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Biomass/data/herbivory/"/>
    </mc:Choice>
  </mc:AlternateContent>
  <xr:revisionPtr revIDLastSave="0" documentId="13_ncr:1_{66CBDF4B-D0D4-2A4A-A9E1-75E83F6DB796}" xr6:coauthVersionLast="46" xr6:coauthVersionMax="46" xr10:uidLastSave="{00000000-0000-0000-0000-000000000000}"/>
  <bookViews>
    <workbookView xWindow="20" yWindow="460" windowWidth="25600" windowHeight="14480" xr2:uid="{D52B4888-61A0-D74E-B6E8-E2DCB315A5B1}"/>
  </bookViews>
  <sheets>
    <sheet name="DALTON" sheetId="1" r:id="rId1"/>
    <sheet name="Sheet1" sheetId="3" r:id="rId2"/>
    <sheet name="STEE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96" i="2" l="1"/>
  <c r="L5496" i="2" s="1"/>
  <c r="P5496" i="2"/>
  <c r="L5497" i="2"/>
  <c r="M5497" i="2"/>
  <c r="P5497" i="2"/>
  <c r="M5498" i="2"/>
  <c r="L5498" i="2" s="1"/>
  <c r="P5498" i="2"/>
  <c r="M5499" i="2"/>
  <c r="L5499" i="2" s="1"/>
  <c r="P5499" i="2"/>
  <c r="M5500" i="2"/>
  <c r="L5500" i="2" s="1"/>
  <c r="P5500" i="2"/>
  <c r="L5501" i="2"/>
  <c r="M5501" i="2"/>
  <c r="P5501" i="2"/>
  <c r="M5502" i="2"/>
  <c r="L5502" i="2" s="1"/>
  <c r="P5502" i="2"/>
  <c r="M5503" i="2"/>
  <c r="L5503" i="2" s="1"/>
  <c r="P5503" i="2"/>
  <c r="M5504" i="2"/>
  <c r="L5504" i="2" s="1"/>
  <c r="P5504" i="2"/>
  <c r="L5505" i="2"/>
  <c r="M5505" i="2"/>
  <c r="P5505" i="2"/>
  <c r="M5506" i="2"/>
  <c r="L5506" i="2" s="1"/>
  <c r="P5506" i="2"/>
  <c r="M5507" i="2"/>
  <c r="L5507" i="2" s="1"/>
  <c r="P5507" i="2"/>
  <c r="M5508" i="2"/>
  <c r="L5508" i="2" s="1"/>
  <c r="P5508" i="2"/>
  <c r="L5509" i="2"/>
  <c r="M5509" i="2"/>
  <c r="P5509" i="2"/>
  <c r="M5510" i="2"/>
  <c r="L5510" i="2" s="1"/>
  <c r="P5510" i="2"/>
  <c r="M5511" i="2"/>
  <c r="L5511" i="2" s="1"/>
  <c r="P5511" i="2"/>
  <c r="M5512" i="2"/>
  <c r="L5512" i="2" s="1"/>
  <c r="P5512" i="2"/>
  <c r="L5513" i="2"/>
  <c r="M5513" i="2"/>
  <c r="P5513" i="2"/>
  <c r="M5514" i="2"/>
  <c r="L5514" i="2" s="1"/>
  <c r="P5514" i="2"/>
  <c r="M5515" i="2"/>
  <c r="L5515" i="2" s="1"/>
  <c r="P5515" i="2"/>
  <c r="M5516" i="2"/>
  <c r="L5516" i="2" s="1"/>
  <c r="P5516" i="2"/>
  <c r="L5517" i="2"/>
  <c r="M5517" i="2"/>
  <c r="P5517" i="2"/>
  <c r="M5518" i="2"/>
  <c r="L5518" i="2" s="1"/>
  <c r="P5518" i="2"/>
  <c r="M5519" i="2"/>
  <c r="L5519" i="2" s="1"/>
  <c r="P5519" i="2"/>
  <c r="M5520" i="2"/>
  <c r="L5520" i="2" s="1"/>
  <c r="P5520" i="2"/>
  <c r="L5521" i="2"/>
  <c r="M5521" i="2"/>
  <c r="P5521" i="2"/>
  <c r="M5522" i="2"/>
  <c r="L5522" i="2" s="1"/>
  <c r="P5522" i="2"/>
  <c r="M5523" i="2"/>
  <c r="L5523" i="2" s="1"/>
  <c r="P5523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M5493" i="2"/>
  <c r="L5493" i="2" s="1"/>
  <c r="P5493" i="2"/>
  <c r="L5494" i="2"/>
  <c r="M5494" i="2"/>
  <c r="P5494" i="2"/>
  <c r="M5495" i="2"/>
  <c r="L5495" i="2" s="1"/>
  <c r="P5495" i="2"/>
  <c r="F5495" i="2"/>
  <c r="F5494" i="2"/>
  <c r="F5493" i="2"/>
  <c r="M5465" i="2"/>
  <c r="L5465" i="2" s="1"/>
  <c r="P5465" i="2"/>
  <c r="L5466" i="2"/>
  <c r="M5466" i="2"/>
  <c r="P5466" i="2"/>
  <c r="M5467" i="2"/>
  <c r="L5467" i="2" s="1"/>
  <c r="P5467" i="2"/>
  <c r="M5468" i="2"/>
  <c r="L5468" i="2" s="1"/>
  <c r="P5468" i="2"/>
  <c r="M5469" i="2"/>
  <c r="L5469" i="2" s="1"/>
  <c r="L5470" i="2"/>
  <c r="M5470" i="2"/>
  <c r="P5470" i="2"/>
  <c r="M5471" i="2"/>
  <c r="L5471" i="2" s="1"/>
  <c r="L5472" i="2"/>
  <c r="M5472" i="2"/>
  <c r="P5472" i="2"/>
  <c r="M5473" i="2"/>
  <c r="L5473" i="2" s="1"/>
  <c r="P5473" i="2"/>
  <c r="L5474" i="2"/>
  <c r="M5474" i="2"/>
  <c r="P5474" i="2"/>
  <c r="M5475" i="2"/>
  <c r="L5475" i="2" s="1"/>
  <c r="P5475" i="2"/>
  <c r="L5476" i="2"/>
  <c r="M5476" i="2"/>
  <c r="P5476" i="2"/>
  <c r="M5477" i="2"/>
  <c r="L5477" i="2" s="1"/>
  <c r="P5477" i="2"/>
  <c r="L5478" i="2"/>
  <c r="M5478" i="2"/>
  <c r="P5478" i="2"/>
  <c r="M5479" i="2"/>
  <c r="L5479" i="2" s="1"/>
  <c r="P5479" i="2"/>
  <c r="L5480" i="2"/>
  <c r="M5480" i="2"/>
  <c r="P5480" i="2"/>
  <c r="M5481" i="2"/>
  <c r="L5481" i="2" s="1"/>
  <c r="P5481" i="2"/>
  <c r="L5482" i="2"/>
  <c r="M5482" i="2"/>
  <c r="P5482" i="2"/>
  <c r="M5483" i="2"/>
  <c r="L5483" i="2" s="1"/>
  <c r="P5483" i="2"/>
  <c r="L5484" i="2"/>
  <c r="M5484" i="2"/>
  <c r="P5484" i="2"/>
  <c r="M5485" i="2"/>
  <c r="L5485" i="2" s="1"/>
  <c r="P5485" i="2"/>
  <c r="L5486" i="2"/>
  <c r="M5486" i="2"/>
  <c r="P5486" i="2"/>
  <c r="M5487" i="2"/>
  <c r="L5487" i="2" s="1"/>
  <c r="P5487" i="2"/>
  <c r="L5488" i="2"/>
  <c r="M5488" i="2"/>
  <c r="P5488" i="2"/>
  <c r="M5489" i="2"/>
  <c r="L5489" i="2" s="1"/>
  <c r="P5489" i="2"/>
  <c r="L5490" i="2"/>
  <c r="M5490" i="2"/>
  <c r="P5490" i="2"/>
  <c r="M5491" i="2"/>
  <c r="L5491" i="2" s="1"/>
  <c r="P5491" i="2"/>
  <c r="L5492" i="2"/>
  <c r="M5492" i="2"/>
  <c r="P5492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M5437" i="2"/>
  <c r="L5437" i="2" s="1"/>
  <c r="P5437" i="2"/>
  <c r="M5438" i="2"/>
  <c r="L5438" i="2" s="1"/>
  <c r="P5438" i="2"/>
  <c r="M5439" i="2"/>
  <c r="L5439" i="2" s="1"/>
  <c r="P5439" i="2"/>
  <c r="M5440" i="2"/>
  <c r="L5440" i="2" s="1"/>
  <c r="P5440" i="2"/>
  <c r="M5441" i="2"/>
  <c r="L5441" i="2" s="1"/>
  <c r="P5441" i="2"/>
  <c r="L5442" i="2"/>
  <c r="M5442" i="2"/>
  <c r="P5442" i="2"/>
  <c r="L5443" i="2"/>
  <c r="M5443" i="2"/>
  <c r="P5443" i="2"/>
  <c r="M5444" i="2"/>
  <c r="L5444" i="2" s="1"/>
  <c r="P5444" i="2"/>
  <c r="M5445" i="2"/>
  <c r="L5445" i="2" s="1"/>
  <c r="P5445" i="2"/>
  <c r="L5446" i="2"/>
  <c r="M5446" i="2"/>
  <c r="P5446" i="2"/>
  <c r="L5447" i="2"/>
  <c r="M5447" i="2"/>
  <c r="P5447" i="2"/>
  <c r="M5448" i="2"/>
  <c r="L5448" i="2" s="1"/>
  <c r="P5448" i="2"/>
  <c r="M5449" i="2"/>
  <c r="L5449" i="2" s="1"/>
  <c r="P5449" i="2"/>
  <c r="L5450" i="2"/>
  <c r="M5450" i="2"/>
  <c r="P5450" i="2"/>
  <c r="L5451" i="2"/>
  <c r="M5451" i="2"/>
  <c r="P5451" i="2"/>
  <c r="M5452" i="2"/>
  <c r="L5452" i="2" s="1"/>
  <c r="P5452" i="2"/>
  <c r="M5453" i="2"/>
  <c r="L5453" i="2" s="1"/>
  <c r="P5453" i="2"/>
  <c r="L5454" i="2"/>
  <c r="M5454" i="2"/>
  <c r="P5454" i="2"/>
  <c r="L5455" i="2"/>
  <c r="M5455" i="2"/>
  <c r="P5455" i="2"/>
  <c r="M5456" i="2"/>
  <c r="L5456" i="2" s="1"/>
  <c r="P5456" i="2"/>
  <c r="M5457" i="2"/>
  <c r="L5457" i="2" s="1"/>
  <c r="P5457" i="2"/>
  <c r="L5458" i="2"/>
  <c r="M5458" i="2"/>
  <c r="P5458" i="2"/>
  <c r="L5459" i="2"/>
  <c r="M5459" i="2"/>
  <c r="P5459" i="2"/>
  <c r="M5460" i="2"/>
  <c r="L5460" i="2" s="1"/>
  <c r="P5460" i="2"/>
  <c r="M5461" i="2"/>
  <c r="L5461" i="2" s="1"/>
  <c r="P5461" i="2"/>
  <c r="L5462" i="2"/>
  <c r="M5462" i="2"/>
  <c r="P5462" i="2"/>
  <c r="L5463" i="2"/>
  <c r="M5463" i="2"/>
  <c r="P5463" i="2"/>
  <c r="M5464" i="2"/>
  <c r="L5464" i="2" s="1"/>
  <c r="P5464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M5409" i="2"/>
  <c r="L5409" i="2" s="1"/>
  <c r="P5409" i="2"/>
  <c r="M5410" i="2"/>
  <c r="L5410" i="2" s="1"/>
  <c r="P5410" i="2"/>
  <c r="L5411" i="2"/>
  <c r="M5411" i="2"/>
  <c r="P5411" i="2"/>
  <c r="L5412" i="2"/>
  <c r="M5412" i="2"/>
  <c r="P5412" i="2"/>
  <c r="M5413" i="2"/>
  <c r="L5413" i="2" s="1"/>
  <c r="P5413" i="2"/>
  <c r="L5414" i="2"/>
  <c r="M5414" i="2"/>
  <c r="P5414" i="2"/>
  <c r="L5415" i="2"/>
  <c r="M5415" i="2"/>
  <c r="P5415" i="2"/>
  <c r="L5416" i="2"/>
  <c r="M5416" i="2"/>
  <c r="P5416" i="2"/>
  <c r="M5417" i="2"/>
  <c r="L5417" i="2" s="1"/>
  <c r="P5417" i="2"/>
  <c r="L5418" i="2"/>
  <c r="M5418" i="2"/>
  <c r="P5418" i="2"/>
  <c r="L5419" i="2"/>
  <c r="M5419" i="2"/>
  <c r="P5419" i="2"/>
  <c r="L5420" i="2"/>
  <c r="M5420" i="2"/>
  <c r="P5420" i="2"/>
  <c r="M5421" i="2"/>
  <c r="L5421" i="2" s="1"/>
  <c r="P5421" i="2"/>
  <c r="L5422" i="2"/>
  <c r="M5422" i="2"/>
  <c r="P5422" i="2"/>
  <c r="L5423" i="2"/>
  <c r="M5423" i="2"/>
  <c r="P5423" i="2"/>
  <c r="L5424" i="2"/>
  <c r="M5424" i="2"/>
  <c r="P5424" i="2"/>
  <c r="M5425" i="2"/>
  <c r="L5425" i="2" s="1"/>
  <c r="P5425" i="2"/>
  <c r="L5426" i="2"/>
  <c r="M5426" i="2"/>
  <c r="P5426" i="2"/>
  <c r="L5427" i="2"/>
  <c r="M5427" i="2"/>
  <c r="P5427" i="2"/>
  <c r="L5428" i="2"/>
  <c r="M5428" i="2"/>
  <c r="P5428" i="2"/>
  <c r="M5429" i="2"/>
  <c r="L5429" i="2" s="1"/>
  <c r="P5429" i="2"/>
  <c r="L5430" i="2"/>
  <c r="M5430" i="2"/>
  <c r="P5430" i="2"/>
  <c r="L5431" i="2"/>
  <c r="M5431" i="2"/>
  <c r="P5431" i="2"/>
  <c r="L5432" i="2"/>
  <c r="M5432" i="2"/>
  <c r="P5432" i="2"/>
  <c r="M5433" i="2"/>
  <c r="L5433" i="2" s="1"/>
  <c r="P5433" i="2"/>
  <c r="L5434" i="2"/>
  <c r="M5434" i="2"/>
  <c r="P5434" i="2"/>
  <c r="L5435" i="2"/>
  <c r="M5435" i="2"/>
  <c r="P5435" i="2"/>
  <c r="L5436" i="2"/>
  <c r="M5436" i="2"/>
  <c r="P5436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M5395" i="2"/>
  <c r="L5395" i="2" s="1"/>
  <c r="P5395" i="2"/>
  <c r="L5396" i="2"/>
  <c r="M5396" i="2"/>
  <c r="P5396" i="2"/>
  <c r="M5397" i="2"/>
  <c r="L5397" i="2" s="1"/>
  <c r="P5397" i="2"/>
  <c r="M5398" i="2"/>
  <c r="L5398" i="2" s="1"/>
  <c r="P5398" i="2"/>
  <c r="M5399" i="2"/>
  <c r="L5399" i="2" s="1"/>
  <c r="P5399" i="2"/>
  <c r="L5400" i="2"/>
  <c r="M5400" i="2"/>
  <c r="P5400" i="2"/>
  <c r="M5401" i="2"/>
  <c r="L5401" i="2" s="1"/>
  <c r="P5401" i="2"/>
  <c r="M5402" i="2"/>
  <c r="L5402" i="2" s="1"/>
  <c r="P5402" i="2"/>
  <c r="M5403" i="2"/>
  <c r="L5403" i="2" s="1"/>
  <c r="P5403" i="2"/>
  <c r="L5404" i="2"/>
  <c r="M5404" i="2"/>
  <c r="P5404" i="2"/>
  <c r="M5405" i="2"/>
  <c r="L5405" i="2" s="1"/>
  <c r="P5405" i="2"/>
  <c r="M5406" i="2"/>
  <c r="L5406" i="2" s="1"/>
  <c r="P5406" i="2"/>
  <c r="M5407" i="2"/>
  <c r="L5407" i="2" s="1"/>
  <c r="P5407" i="2"/>
  <c r="L5408" i="2"/>
  <c r="M5408" i="2"/>
  <c r="P5408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M5387" i="2"/>
  <c r="L5387" i="2" s="1"/>
  <c r="P5387" i="2"/>
  <c r="L5388" i="2"/>
  <c r="M5388" i="2"/>
  <c r="P5388" i="2"/>
  <c r="L5389" i="2"/>
  <c r="M5389" i="2"/>
  <c r="P5389" i="2"/>
  <c r="M5390" i="2"/>
  <c r="L5390" i="2" s="1"/>
  <c r="P5390" i="2"/>
  <c r="M5391" i="2"/>
  <c r="L5391" i="2" s="1"/>
  <c r="P5391" i="2"/>
  <c r="L5392" i="2"/>
  <c r="M5392" i="2"/>
  <c r="P5392" i="2"/>
  <c r="L5393" i="2"/>
  <c r="M5393" i="2"/>
  <c r="P5393" i="2"/>
  <c r="L5394" i="2"/>
  <c r="M5394" i="2"/>
  <c r="P5394" i="2"/>
  <c r="F5394" i="2"/>
  <c r="F5393" i="2"/>
  <c r="F5392" i="2"/>
  <c r="F5391" i="2"/>
  <c r="F5390" i="2"/>
  <c r="F5389" i="2"/>
  <c r="F5388" i="2"/>
  <c r="F5387" i="2"/>
  <c r="M5374" i="2"/>
  <c r="L5374" i="2" s="1"/>
  <c r="P5374" i="2"/>
  <c r="M5375" i="2"/>
  <c r="L5375" i="2" s="1"/>
  <c r="P5375" i="2"/>
  <c r="L5376" i="2"/>
  <c r="M5376" i="2"/>
  <c r="P5376" i="2"/>
  <c r="L5377" i="2"/>
  <c r="M5377" i="2"/>
  <c r="P5377" i="2"/>
  <c r="M5378" i="2"/>
  <c r="L5378" i="2" s="1"/>
  <c r="P5378" i="2"/>
  <c r="L5379" i="2"/>
  <c r="M5379" i="2"/>
  <c r="P5379" i="2"/>
  <c r="L5380" i="2"/>
  <c r="M5380" i="2"/>
  <c r="P5380" i="2"/>
  <c r="L5381" i="2"/>
  <c r="M5381" i="2"/>
  <c r="P5381" i="2"/>
  <c r="M5382" i="2"/>
  <c r="L5382" i="2" s="1"/>
  <c r="P5382" i="2"/>
  <c r="L5383" i="2"/>
  <c r="M5383" i="2"/>
  <c r="P5383" i="2"/>
  <c r="L5384" i="2"/>
  <c r="M5384" i="2"/>
  <c r="P5384" i="2"/>
  <c r="L5385" i="2"/>
  <c r="M5385" i="2"/>
  <c r="P5385" i="2"/>
  <c r="M5386" i="2"/>
  <c r="L5386" i="2" s="1"/>
  <c r="P5386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M5361" i="2"/>
  <c r="L5361" i="2" s="1"/>
  <c r="P5361" i="2"/>
  <c r="M5362" i="2"/>
  <c r="L5362" i="2" s="1"/>
  <c r="P5362" i="2"/>
  <c r="L5363" i="2"/>
  <c r="M5363" i="2"/>
  <c r="P5363" i="2"/>
  <c r="L5364" i="2"/>
  <c r="M5364" i="2"/>
  <c r="P5364" i="2"/>
  <c r="M5365" i="2"/>
  <c r="L5365" i="2" s="1"/>
  <c r="P5365" i="2"/>
  <c r="M5366" i="2"/>
  <c r="L5366" i="2" s="1"/>
  <c r="P5366" i="2"/>
  <c r="L5367" i="2"/>
  <c r="M5367" i="2"/>
  <c r="P5367" i="2"/>
  <c r="L5368" i="2"/>
  <c r="M5368" i="2"/>
  <c r="P5368" i="2"/>
  <c r="M5369" i="2"/>
  <c r="L5369" i="2" s="1"/>
  <c r="P5369" i="2"/>
  <c r="M5370" i="2"/>
  <c r="L5370" i="2" s="1"/>
  <c r="P5370" i="2"/>
  <c r="L5371" i="2"/>
  <c r="M5371" i="2"/>
  <c r="P5371" i="2"/>
  <c r="L5372" i="2"/>
  <c r="M5372" i="2"/>
  <c r="P5372" i="2"/>
  <c r="M5373" i="2"/>
  <c r="L5373" i="2" s="1"/>
  <c r="P5373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36" i="2"/>
  <c r="M5336" i="2"/>
  <c r="L5336" i="2" s="1"/>
  <c r="L5337" i="2"/>
  <c r="M5337" i="2"/>
  <c r="M5338" i="2"/>
  <c r="L5338" i="2" s="1"/>
  <c r="L5339" i="2"/>
  <c r="M5339" i="2"/>
  <c r="M5340" i="2"/>
  <c r="L5340" i="2" s="1"/>
  <c r="L5341" i="2"/>
  <c r="M5341" i="2"/>
  <c r="M5342" i="2"/>
  <c r="L5342" i="2" s="1"/>
  <c r="L5343" i="2"/>
  <c r="M5343" i="2"/>
  <c r="M5344" i="2"/>
  <c r="L5344" i="2" s="1"/>
  <c r="L5345" i="2"/>
  <c r="M5345" i="2"/>
  <c r="M5346" i="2"/>
  <c r="L5346" i="2" s="1"/>
  <c r="L5347" i="2"/>
  <c r="M5347" i="2"/>
  <c r="M5348" i="2"/>
  <c r="L5348" i="2" s="1"/>
  <c r="L5349" i="2"/>
  <c r="M5349" i="2"/>
  <c r="M5350" i="2"/>
  <c r="L5350" i="2" s="1"/>
  <c r="L5351" i="2"/>
  <c r="M5351" i="2"/>
  <c r="M5352" i="2"/>
  <c r="L5352" i="2" s="1"/>
  <c r="L5353" i="2"/>
  <c r="M5353" i="2"/>
  <c r="M5354" i="2"/>
  <c r="L5354" i="2" s="1"/>
  <c r="L5355" i="2"/>
  <c r="M5355" i="2"/>
  <c r="M5356" i="2"/>
  <c r="L5356" i="2" s="1"/>
  <c r="L5357" i="2"/>
  <c r="M5357" i="2"/>
  <c r="M5358" i="2"/>
  <c r="L5358" i="2" s="1"/>
  <c r="L5359" i="2"/>
  <c r="M5359" i="2"/>
  <c r="M5360" i="2"/>
  <c r="L5360" i="2" s="1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M5310" i="2"/>
  <c r="L5310" i="2" s="1"/>
  <c r="P5310" i="2"/>
  <c r="M5311" i="2"/>
  <c r="L5311" i="2" s="1"/>
  <c r="M5312" i="2"/>
  <c r="L5312" i="2" s="1"/>
  <c r="P5312" i="2"/>
  <c r="M5313" i="2"/>
  <c r="L5313" i="2" s="1"/>
  <c r="P5313" i="2"/>
  <c r="M5314" i="2"/>
  <c r="L5314" i="2" s="1"/>
  <c r="P5314" i="2"/>
  <c r="L5315" i="2"/>
  <c r="M5315" i="2"/>
  <c r="P5315" i="2"/>
  <c r="L5316" i="2"/>
  <c r="M5316" i="2"/>
  <c r="M5317" i="2"/>
  <c r="L5317" i="2" s="1"/>
  <c r="M5318" i="2"/>
  <c r="L5318" i="2" s="1"/>
  <c r="L5319" i="2"/>
  <c r="M5319" i="2"/>
  <c r="P5319" i="2"/>
  <c r="L5320" i="2"/>
  <c r="M5320" i="2"/>
  <c r="P5320" i="2"/>
  <c r="M5321" i="2"/>
  <c r="L5321" i="2" s="1"/>
  <c r="P5321" i="2"/>
  <c r="M5322" i="2"/>
  <c r="L5322" i="2" s="1"/>
  <c r="P5322" i="2"/>
  <c r="L5323" i="2"/>
  <c r="M5323" i="2"/>
  <c r="L5324" i="2"/>
  <c r="M5324" i="2"/>
  <c r="P5324" i="2"/>
  <c r="M5325" i="2"/>
  <c r="L5325" i="2" s="1"/>
  <c r="P5325" i="2"/>
  <c r="M5326" i="2"/>
  <c r="L5326" i="2" s="1"/>
  <c r="P5326" i="2"/>
  <c r="L5327" i="2"/>
  <c r="M5327" i="2"/>
  <c r="P5327" i="2"/>
  <c r="L5328" i="2"/>
  <c r="M5328" i="2"/>
  <c r="M5329" i="2"/>
  <c r="L5329" i="2" s="1"/>
  <c r="M5330" i="2"/>
  <c r="L5330" i="2" s="1"/>
  <c r="L5331" i="2"/>
  <c r="M5331" i="2"/>
  <c r="P5331" i="2"/>
  <c r="L5332" i="2"/>
  <c r="M5332" i="2"/>
  <c r="P5332" i="2"/>
  <c r="M5333" i="2"/>
  <c r="L5333" i="2" s="1"/>
  <c r="P5333" i="2"/>
  <c r="M5334" i="2"/>
  <c r="L5334" i="2" s="1"/>
  <c r="L5335" i="2"/>
  <c r="M5335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M5282" i="2"/>
  <c r="L5282" i="2" s="1"/>
  <c r="L5283" i="2"/>
  <c r="L5284" i="2"/>
  <c r="L5285" i="2"/>
  <c r="M5285" i="2"/>
  <c r="L5286" i="2"/>
  <c r="L5287" i="2"/>
  <c r="M5287" i="2"/>
  <c r="L5288" i="2"/>
  <c r="L5289" i="2"/>
  <c r="M5289" i="2"/>
  <c r="M5290" i="2"/>
  <c r="L5290" i="2" s="1"/>
  <c r="L5291" i="2"/>
  <c r="M5292" i="2"/>
  <c r="L5292" i="2" s="1"/>
  <c r="P5292" i="2"/>
  <c r="L5293" i="2"/>
  <c r="M5293" i="2"/>
  <c r="P5293" i="2"/>
  <c r="M5294" i="2"/>
  <c r="L5294" i="2" s="1"/>
  <c r="P5294" i="2"/>
  <c r="L5295" i="2"/>
  <c r="M5295" i="2"/>
  <c r="P5295" i="2"/>
  <c r="L5296" i="2"/>
  <c r="L5297" i="2"/>
  <c r="M5297" i="2"/>
  <c r="P5297" i="2"/>
  <c r="M5298" i="2"/>
  <c r="L5298" i="2" s="1"/>
  <c r="P5298" i="2"/>
  <c r="L5299" i="2"/>
  <c r="M5299" i="2"/>
  <c r="P5299" i="2"/>
  <c r="M5300" i="2"/>
  <c r="L5300" i="2" s="1"/>
  <c r="P5300" i="2"/>
  <c r="L5301" i="2"/>
  <c r="M5301" i="2"/>
  <c r="P5301" i="2"/>
  <c r="M5302" i="2"/>
  <c r="L5302" i="2" s="1"/>
  <c r="P5302" i="2"/>
  <c r="L5303" i="2"/>
  <c r="M5303" i="2"/>
  <c r="P5303" i="2"/>
  <c r="M5304" i="2"/>
  <c r="L5304" i="2" s="1"/>
  <c r="P5304" i="2"/>
  <c r="L5305" i="2"/>
  <c r="M5305" i="2"/>
  <c r="P5305" i="2"/>
  <c r="M5306" i="2"/>
  <c r="L5306" i="2" s="1"/>
  <c r="P5306" i="2"/>
  <c r="L5307" i="2"/>
  <c r="M5307" i="2"/>
  <c r="P5307" i="2"/>
  <c r="M5308" i="2"/>
  <c r="L5308" i="2" s="1"/>
  <c r="P5308" i="2"/>
  <c r="L5309" i="2"/>
  <c r="M5309" i="2"/>
  <c r="P5309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M5254" i="2"/>
  <c r="L5254" i="2" s="1"/>
  <c r="P5254" i="2"/>
  <c r="L5255" i="2"/>
  <c r="M5255" i="2"/>
  <c r="P5255" i="2"/>
  <c r="M5256" i="2"/>
  <c r="L5256" i="2" s="1"/>
  <c r="P5256" i="2"/>
  <c r="M5257" i="2"/>
  <c r="L5257" i="2" s="1"/>
  <c r="P5257" i="2"/>
  <c r="M5258" i="2"/>
  <c r="L5258" i="2" s="1"/>
  <c r="P5258" i="2"/>
  <c r="L5259" i="2"/>
  <c r="M5259" i="2"/>
  <c r="P5259" i="2"/>
  <c r="M5260" i="2"/>
  <c r="L5260" i="2" s="1"/>
  <c r="P5260" i="2"/>
  <c r="M5261" i="2"/>
  <c r="L5261" i="2" s="1"/>
  <c r="P5261" i="2"/>
  <c r="M5262" i="2"/>
  <c r="L5262" i="2" s="1"/>
  <c r="P5262" i="2"/>
  <c r="L5263" i="2"/>
  <c r="M5263" i="2"/>
  <c r="P5263" i="2"/>
  <c r="M5264" i="2"/>
  <c r="L5264" i="2" s="1"/>
  <c r="P5264" i="2"/>
  <c r="M5265" i="2"/>
  <c r="L5265" i="2" s="1"/>
  <c r="P5265" i="2"/>
  <c r="M5266" i="2"/>
  <c r="L5266" i="2" s="1"/>
  <c r="P5266" i="2"/>
  <c r="L5267" i="2"/>
  <c r="M5268" i="2"/>
  <c r="L5268" i="2" s="1"/>
  <c r="P5268" i="2"/>
  <c r="M5269" i="2"/>
  <c r="L5269" i="2" s="1"/>
  <c r="P5269" i="2"/>
  <c r="M5270" i="2"/>
  <c r="L5270" i="2" s="1"/>
  <c r="P5270" i="2"/>
  <c r="L5271" i="2"/>
  <c r="M5271" i="2"/>
  <c r="P5271" i="2"/>
  <c r="M5272" i="2"/>
  <c r="L5272" i="2" s="1"/>
  <c r="P5272" i="2"/>
  <c r="M5273" i="2"/>
  <c r="L5273" i="2" s="1"/>
  <c r="P5273" i="2"/>
  <c r="M5274" i="2"/>
  <c r="L5274" i="2" s="1"/>
  <c r="P5274" i="2"/>
  <c r="L5275" i="2"/>
  <c r="M5275" i="2"/>
  <c r="P5275" i="2"/>
  <c r="M5276" i="2"/>
  <c r="L5276" i="2" s="1"/>
  <c r="P5276" i="2"/>
  <c r="M5277" i="2"/>
  <c r="L5277" i="2" s="1"/>
  <c r="P5277" i="2"/>
  <c r="M5278" i="2"/>
  <c r="L5278" i="2" s="1"/>
  <c r="P5278" i="2"/>
  <c r="L5279" i="2"/>
  <c r="M5279" i="2"/>
  <c r="P5279" i="2"/>
  <c r="M5280" i="2"/>
  <c r="L5280" i="2" s="1"/>
  <c r="P5280" i="2"/>
  <c r="M5281" i="2"/>
  <c r="L5281" i="2" s="1"/>
  <c r="P5281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M5226" i="2"/>
  <c r="L5226" i="2" s="1"/>
  <c r="P5226" i="2"/>
  <c r="L5227" i="2"/>
  <c r="M5227" i="2"/>
  <c r="P5227" i="2"/>
  <c r="M5228" i="2"/>
  <c r="L5228" i="2" s="1"/>
  <c r="P5228" i="2"/>
  <c r="M5229" i="2"/>
  <c r="L5229" i="2" s="1"/>
  <c r="P5229" i="2"/>
  <c r="M5230" i="2"/>
  <c r="L5230" i="2" s="1"/>
  <c r="L5231" i="2"/>
  <c r="M5231" i="2"/>
  <c r="M5232" i="2"/>
  <c r="L5232" i="2" s="1"/>
  <c r="P5232" i="2"/>
  <c r="M5233" i="2"/>
  <c r="L5233" i="2" s="1"/>
  <c r="P5233" i="2"/>
  <c r="M5234" i="2"/>
  <c r="L5234" i="2" s="1"/>
  <c r="L5235" i="2"/>
  <c r="M5235" i="2"/>
  <c r="M5236" i="2"/>
  <c r="L5236" i="2" s="1"/>
  <c r="M5237" i="2"/>
  <c r="L5237" i="2" s="1"/>
  <c r="M5238" i="2"/>
  <c r="L5238" i="2" s="1"/>
  <c r="P5238" i="2"/>
  <c r="L5239" i="2"/>
  <c r="L5240" i="2"/>
  <c r="M5241" i="2"/>
  <c r="L5241" i="2" s="1"/>
  <c r="P5241" i="2"/>
  <c r="M5242" i="2"/>
  <c r="L5242" i="2" s="1"/>
  <c r="P5242" i="2"/>
  <c r="L5243" i="2"/>
  <c r="M5243" i="2"/>
  <c r="P5243" i="2"/>
  <c r="M5244" i="2"/>
  <c r="L5244" i="2" s="1"/>
  <c r="P5244" i="2"/>
  <c r="M5245" i="2"/>
  <c r="L5245" i="2" s="1"/>
  <c r="P5245" i="2"/>
  <c r="M5246" i="2"/>
  <c r="L5246" i="2" s="1"/>
  <c r="P5246" i="2"/>
  <c r="L5247" i="2"/>
  <c r="M5247" i="2"/>
  <c r="P5247" i="2"/>
  <c r="L5248" i="2"/>
  <c r="M5249" i="2"/>
  <c r="L5249" i="2" s="1"/>
  <c r="P5249" i="2"/>
  <c r="M5250" i="2"/>
  <c r="L5250" i="2" s="1"/>
  <c r="P5250" i="2"/>
  <c r="L5251" i="2"/>
  <c r="M5251" i="2"/>
  <c r="P5251" i="2"/>
  <c r="L5252" i="2"/>
  <c r="M5253" i="2"/>
  <c r="L5253" i="2" s="1"/>
  <c r="P5253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M5198" i="2"/>
  <c r="L5198" i="2" s="1"/>
  <c r="P5198" i="2"/>
  <c r="M5199" i="2"/>
  <c r="L5199" i="2" s="1"/>
  <c r="P5199" i="2"/>
  <c r="M5200" i="2"/>
  <c r="L5200" i="2" s="1"/>
  <c r="P5200" i="2"/>
  <c r="M5201" i="2"/>
  <c r="L5201" i="2" s="1"/>
  <c r="P5201" i="2"/>
  <c r="M5202" i="2"/>
  <c r="L5202" i="2" s="1"/>
  <c r="P5202" i="2"/>
  <c r="L5203" i="2"/>
  <c r="M5203" i="2"/>
  <c r="L5204" i="2"/>
  <c r="M5204" i="2"/>
  <c r="P5204" i="2"/>
  <c r="M5205" i="2"/>
  <c r="L5205" i="2" s="1"/>
  <c r="M5206" i="2"/>
  <c r="L5206" i="2" s="1"/>
  <c r="P5206" i="2"/>
  <c r="L5207" i="2"/>
  <c r="M5207" i="2"/>
  <c r="P5207" i="2"/>
  <c r="L5208" i="2"/>
  <c r="M5208" i="2"/>
  <c r="M5209" i="2"/>
  <c r="L5209" i="2" s="1"/>
  <c r="P5209" i="2"/>
  <c r="M5210" i="2"/>
  <c r="L5210" i="2" s="1"/>
  <c r="P5210" i="2"/>
  <c r="L5211" i="2"/>
  <c r="M5211" i="2"/>
  <c r="P5211" i="2"/>
  <c r="L5212" i="2"/>
  <c r="M5212" i="2"/>
  <c r="P5212" i="2"/>
  <c r="M5213" i="2"/>
  <c r="L5213" i="2" s="1"/>
  <c r="P5213" i="2"/>
  <c r="M5214" i="2"/>
  <c r="L5214" i="2" s="1"/>
  <c r="P5214" i="2"/>
  <c r="L5215" i="2"/>
  <c r="M5215" i="2"/>
  <c r="P5215" i="2"/>
  <c r="L5216" i="2"/>
  <c r="M5216" i="2"/>
  <c r="M5217" i="2"/>
  <c r="L5217" i="2" s="1"/>
  <c r="P5217" i="2"/>
  <c r="M5218" i="2"/>
  <c r="L5218" i="2" s="1"/>
  <c r="L5219" i="2"/>
  <c r="M5219" i="2"/>
  <c r="L5220" i="2"/>
  <c r="M5220" i="2"/>
  <c r="P5220" i="2"/>
  <c r="M5221" i="2"/>
  <c r="L5221" i="2" s="1"/>
  <c r="P5221" i="2"/>
  <c r="M5222" i="2"/>
  <c r="L5222" i="2" s="1"/>
  <c r="P5222" i="2"/>
  <c r="L5223" i="2"/>
  <c r="M5223" i="2"/>
  <c r="P5223" i="2"/>
  <c r="L5224" i="2"/>
  <c r="M5224" i="2"/>
  <c r="P5224" i="2"/>
  <c r="M5225" i="2"/>
  <c r="L5225" i="2" s="1"/>
  <c r="P5225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M5182" i="2"/>
  <c r="L5182" i="2" s="1"/>
  <c r="P5182" i="2"/>
  <c r="M5183" i="2"/>
  <c r="L5183" i="2" s="1"/>
  <c r="P5183" i="2"/>
  <c r="M5184" i="2"/>
  <c r="L5184" i="2" s="1"/>
  <c r="P5184" i="2"/>
  <c r="L5185" i="2"/>
  <c r="M5185" i="2"/>
  <c r="P5185" i="2"/>
  <c r="M5186" i="2"/>
  <c r="L5186" i="2" s="1"/>
  <c r="P5186" i="2"/>
  <c r="L5187" i="2"/>
  <c r="M5187" i="2"/>
  <c r="P5187" i="2"/>
  <c r="M5188" i="2"/>
  <c r="L5188" i="2" s="1"/>
  <c r="P5188" i="2"/>
  <c r="L5189" i="2"/>
  <c r="M5189" i="2"/>
  <c r="M5190" i="2"/>
  <c r="L5190" i="2" s="1"/>
  <c r="P5190" i="2"/>
  <c r="L5191" i="2"/>
  <c r="M5191" i="2"/>
  <c r="P5191" i="2"/>
  <c r="M5192" i="2"/>
  <c r="L5192" i="2" s="1"/>
  <c r="P5192" i="2"/>
  <c r="L5193" i="2"/>
  <c r="M5193" i="2"/>
  <c r="M5194" i="2"/>
  <c r="L5194" i="2" s="1"/>
  <c r="P5194" i="2"/>
  <c r="L5195" i="2"/>
  <c r="M5195" i="2"/>
  <c r="M5196" i="2"/>
  <c r="L5196" i="2" s="1"/>
  <c r="L5197" i="2"/>
  <c r="M5197" i="2"/>
  <c r="P5197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M5159" i="2"/>
  <c r="L5159" i="2" s="1"/>
  <c r="P5159" i="2"/>
  <c r="M5160" i="2"/>
  <c r="L5160" i="2" s="1"/>
  <c r="M5161" i="2"/>
  <c r="L5161" i="2" s="1"/>
  <c r="M5162" i="2"/>
  <c r="L5162" i="2" s="1"/>
  <c r="M5163" i="2"/>
  <c r="L5163" i="2" s="1"/>
  <c r="P5163" i="2"/>
  <c r="L5164" i="2"/>
  <c r="M5164" i="2"/>
  <c r="P5164" i="2"/>
  <c r="M5165" i="2"/>
  <c r="L5165" i="2" s="1"/>
  <c r="L5166" i="2"/>
  <c r="M5166" i="2"/>
  <c r="M5167" i="2"/>
  <c r="L5167" i="2" s="1"/>
  <c r="L5168" i="2"/>
  <c r="M5168" i="2"/>
  <c r="M5169" i="2"/>
  <c r="L5169" i="2" s="1"/>
  <c r="L5170" i="2"/>
  <c r="M5170" i="2"/>
  <c r="P5170" i="2"/>
  <c r="M5171" i="2"/>
  <c r="L5171" i="2" s="1"/>
  <c r="P5171" i="2"/>
  <c r="L5172" i="2"/>
  <c r="M5172" i="2"/>
  <c r="M5173" i="2"/>
  <c r="L5173" i="2" s="1"/>
  <c r="L5174" i="2"/>
  <c r="M5174" i="2"/>
  <c r="P5174" i="2"/>
  <c r="M5175" i="2"/>
  <c r="L5175" i="2" s="1"/>
  <c r="P5175" i="2"/>
  <c r="L5176" i="2"/>
  <c r="M5176" i="2"/>
  <c r="P5176" i="2"/>
  <c r="M5177" i="2"/>
  <c r="L5177" i="2" s="1"/>
  <c r="L5178" i="2"/>
  <c r="M5178" i="2"/>
  <c r="M5179" i="2"/>
  <c r="L5179" i="2" s="1"/>
  <c r="P5179" i="2"/>
  <c r="L5180" i="2"/>
  <c r="M5180" i="2"/>
  <c r="P5180" i="2"/>
  <c r="M5181" i="2"/>
  <c r="L5181" i="2" s="1"/>
  <c r="P5181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P5158" i="2"/>
  <c r="P5140" i="2"/>
  <c r="P5141" i="2"/>
  <c r="P5142" i="2"/>
  <c r="P5143" i="2"/>
  <c r="P5144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37" i="2"/>
  <c r="M5141" i="2"/>
  <c r="L5141" i="2" s="1"/>
  <c r="M5142" i="2"/>
  <c r="L5142" i="2" s="1"/>
  <c r="M5143" i="2"/>
  <c r="L5143" i="2" s="1"/>
  <c r="M5144" i="2"/>
  <c r="L5144" i="2" s="1"/>
  <c r="M5145" i="2"/>
  <c r="L5145" i="2" s="1"/>
  <c r="M5146" i="2"/>
  <c r="L5146" i="2" s="1"/>
  <c r="M5147" i="2"/>
  <c r="L5147" i="2" s="1"/>
  <c r="M5148" i="2"/>
  <c r="L5148" i="2" s="1"/>
  <c r="M5149" i="2"/>
  <c r="L5149" i="2" s="1"/>
  <c r="M5150" i="2"/>
  <c r="L5150" i="2" s="1"/>
  <c r="M5151" i="2"/>
  <c r="L5151" i="2" s="1"/>
  <c r="M5152" i="2"/>
  <c r="L5152" i="2" s="1"/>
  <c r="M5153" i="2"/>
  <c r="L5153" i="2" s="1"/>
  <c r="M5154" i="2"/>
  <c r="L5154" i="2" s="1"/>
  <c r="M5155" i="2"/>
  <c r="L5155" i="2" s="1"/>
  <c r="M5156" i="2"/>
  <c r="L5156" i="2" s="1"/>
  <c r="M5157" i="2"/>
  <c r="L5157" i="2" s="1"/>
  <c r="M5158" i="2"/>
  <c r="L5158" i="2" s="1"/>
  <c r="M5137" i="2"/>
  <c r="L5137" i="2" s="1"/>
  <c r="M5138" i="2"/>
  <c r="L5138" i="2" s="1"/>
  <c r="M5139" i="2"/>
  <c r="L5139" i="2" s="1"/>
  <c r="M5140" i="2"/>
  <c r="L5140" i="2" s="1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M5136" i="2"/>
  <c r="L5136" i="2" s="1"/>
  <c r="M5108" i="2"/>
  <c r="L5108" i="2" s="1"/>
  <c r="P5108" i="2"/>
  <c r="L5109" i="2"/>
  <c r="M5109" i="2"/>
  <c r="M5110" i="2"/>
  <c r="L5110" i="2" s="1"/>
  <c r="M5111" i="2"/>
  <c r="L5111" i="2" s="1"/>
  <c r="M5112" i="2"/>
  <c r="L5112" i="2" s="1"/>
  <c r="L5113" i="2"/>
  <c r="M5113" i="2"/>
  <c r="P5113" i="2"/>
  <c r="M5114" i="2"/>
  <c r="L5114" i="2" s="1"/>
  <c r="P5114" i="2"/>
  <c r="M5115" i="2"/>
  <c r="L5115" i="2" s="1"/>
  <c r="P5115" i="2"/>
  <c r="M5116" i="2"/>
  <c r="L5116" i="2" s="1"/>
  <c r="L5117" i="2"/>
  <c r="M5117" i="2"/>
  <c r="P5117" i="2"/>
  <c r="M5118" i="2"/>
  <c r="L5118" i="2" s="1"/>
  <c r="M5119" i="2"/>
  <c r="L5119" i="2" s="1"/>
  <c r="M5120" i="2"/>
  <c r="L5120" i="2" s="1"/>
  <c r="L5121" i="2"/>
  <c r="M5121" i="2"/>
  <c r="P5121" i="2"/>
  <c r="M5122" i="2"/>
  <c r="L5122" i="2" s="1"/>
  <c r="M5123" i="2"/>
  <c r="L5123" i="2" s="1"/>
  <c r="M5124" i="2"/>
  <c r="L5124" i="2" s="1"/>
  <c r="L5125" i="2"/>
  <c r="M5125" i="2"/>
  <c r="M5126" i="2"/>
  <c r="L5126" i="2" s="1"/>
  <c r="P5126" i="2"/>
  <c r="M5127" i="2"/>
  <c r="L5127" i="2" s="1"/>
  <c r="M5128" i="2"/>
  <c r="L5128" i="2" s="1"/>
  <c r="L5129" i="2"/>
  <c r="M5129" i="2"/>
  <c r="P5129" i="2"/>
  <c r="M5130" i="2"/>
  <c r="L5130" i="2" s="1"/>
  <c r="P5130" i="2"/>
  <c r="M5131" i="2"/>
  <c r="L5131" i="2" s="1"/>
  <c r="P5131" i="2"/>
  <c r="M5132" i="2"/>
  <c r="L5132" i="2" s="1"/>
  <c r="L5133" i="2"/>
  <c r="M5133" i="2"/>
  <c r="M5134" i="2"/>
  <c r="L5134" i="2" s="1"/>
  <c r="M5135" i="2"/>
  <c r="L5135" i="2" s="1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M5080" i="2"/>
  <c r="L5080" i="2" s="1"/>
  <c r="P5080" i="2"/>
  <c r="L5081" i="2"/>
  <c r="M5081" i="2"/>
  <c r="P5081" i="2"/>
  <c r="M5082" i="2"/>
  <c r="L5082" i="2" s="1"/>
  <c r="P5082" i="2"/>
  <c r="L5083" i="2"/>
  <c r="M5083" i="2"/>
  <c r="P5083" i="2"/>
  <c r="M5084" i="2"/>
  <c r="L5084" i="2" s="1"/>
  <c r="P5084" i="2"/>
  <c r="L5085" i="2"/>
  <c r="M5085" i="2"/>
  <c r="P5085" i="2"/>
  <c r="L5086" i="2"/>
  <c r="M5086" i="2"/>
  <c r="P5086" i="2"/>
  <c r="L5087" i="2"/>
  <c r="M5087" i="2"/>
  <c r="P5087" i="2"/>
  <c r="M5088" i="2"/>
  <c r="L5088" i="2" s="1"/>
  <c r="P5088" i="2"/>
  <c r="L5089" i="2"/>
  <c r="M5089" i="2"/>
  <c r="P5089" i="2"/>
  <c r="L5090" i="2"/>
  <c r="M5090" i="2"/>
  <c r="P5090" i="2"/>
  <c r="L5091" i="2"/>
  <c r="M5091" i="2"/>
  <c r="P5091" i="2"/>
  <c r="M5092" i="2"/>
  <c r="L5092" i="2" s="1"/>
  <c r="P5092" i="2"/>
  <c r="L5093" i="2"/>
  <c r="M5093" i="2"/>
  <c r="P5093" i="2"/>
  <c r="L5094" i="2"/>
  <c r="M5094" i="2"/>
  <c r="P5094" i="2"/>
  <c r="L5095" i="2"/>
  <c r="M5095" i="2"/>
  <c r="P5095" i="2"/>
  <c r="M5096" i="2"/>
  <c r="L5096" i="2" s="1"/>
  <c r="P5096" i="2"/>
  <c r="L5097" i="2"/>
  <c r="M5097" i="2"/>
  <c r="P5097" i="2"/>
  <c r="L5098" i="2"/>
  <c r="M5098" i="2"/>
  <c r="P5098" i="2"/>
  <c r="L5099" i="2"/>
  <c r="M5099" i="2"/>
  <c r="P5099" i="2"/>
  <c r="M5100" i="2"/>
  <c r="L5100" i="2" s="1"/>
  <c r="L5101" i="2"/>
  <c r="M5101" i="2"/>
  <c r="P5101" i="2"/>
  <c r="L5102" i="2"/>
  <c r="M5102" i="2"/>
  <c r="L5103" i="2"/>
  <c r="M5103" i="2"/>
  <c r="P5103" i="2"/>
  <c r="M5104" i="2"/>
  <c r="L5104" i="2" s="1"/>
  <c r="P5104" i="2"/>
  <c r="L5105" i="2"/>
  <c r="M5105" i="2"/>
  <c r="L5106" i="2"/>
  <c r="M5106" i="2"/>
  <c r="P5106" i="2"/>
  <c r="L5107" i="2"/>
  <c r="M5107" i="2"/>
  <c r="P5107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M5052" i="2"/>
  <c r="L5052" i="2" s="1"/>
  <c r="P5052" i="2"/>
  <c r="L5053" i="2"/>
  <c r="M5053" i="2"/>
  <c r="P5053" i="2"/>
  <c r="M5054" i="2"/>
  <c r="L5054" i="2" s="1"/>
  <c r="P5054" i="2"/>
  <c r="M5055" i="2"/>
  <c r="L5055" i="2" s="1"/>
  <c r="P5055" i="2"/>
  <c r="M5056" i="2"/>
  <c r="L5056" i="2" s="1"/>
  <c r="P5056" i="2"/>
  <c r="L5057" i="2"/>
  <c r="M5057" i="2"/>
  <c r="P5057" i="2"/>
  <c r="M5058" i="2"/>
  <c r="L5058" i="2" s="1"/>
  <c r="P5058" i="2"/>
  <c r="M5059" i="2"/>
  <c r="L5059" i="2" s="1"/>
  <c r="P5059" i="2"/>
  <c r="M5060" i="2"/>
  <c r="L5060" i="2" s="1"/>
  <c r="P5060" i="2"/>
  <c r="L5061" i="2"/>
  <c r="M5061" i="2"/>
  <c r="P5061" i="2"/>
  <c r="M5062" i="2"/>
  <c r="L5062" i="2" s="1"/>
  <c r="P5062" i="2"/>
  <c r="M5063" i="2"/>
  <c r="L5063" i="2" s="1"/>
  <c r="P5063" i="2"/>
  <c r="M5064" i="2"/>
  <c r="L5064" i="2" s="1"/>
  <c r="P5064" i="2"/>
  <c r="L5065" i="2"/>
  <c r="M5065" i="2"/>
  <c r="P5065" i="2"/>
  <c r="M5066" i="2"/>
  <c r="L5066" i="2" s="1"/>
  <c r="P5066" i="2"/>
  <c r="M5067" i="2"/>
  <c r="L5067" i="2" s="1"/>
  <c r="P5067" i="2"/>
  <c r="M5068" i="2"/>
  <c r="L5068" i="2" s="1"/>
  <c r="P5068" i="2"/>
  <c r="L5069" i="2"/>
  <c r="M5069" i="2"/>
  <c r="P5069" i="2"/>
  <c r="M5070" i="2"/>
  <c r="L5070" i="2" s="1"/>
  <c r="P5070" i="2"/>
  <c r="M5071" i="2"/>
  <c r="L5071" i="2" s="1"/>
  <c r="P5071" i="2"/>
  <c r="M5072" i="2"/>
  <c r="L5072" i="2" s="1"/>
  <c r="P5072" i="2"/>
  <c r="L5073" i="2"/>
  <c r="M5073" i="2"/>
  <c r="P5073" i="2"/>
  <c r="M5074" i="2"/>
  <c r="L5074" i="2" s="1"/>
  <c r="P5074" i="2"/>
  <c r="M5075" i="2"/>
  <c r="L5075" i="2" s="1"/>
  <c r="P5075" i="2"/>
  <c r="M5076" i="2"/>
  <c r="L5076" i="2" s="1"/>
  <c r="P5076" i="2"/>
  <c r="L5077" i="2"/>
  <c r="M5077" i="2"/>
  <c r="P5077" i="2"/>
  <c r="M5078" i="2"/>
  <c r="L5078" i="2" s="1"/>
  <c r="P5078" i="2"/>
  <c r="M5079" i="2"/>
  <c r="L5079" i="2" s="1"/>
  <c r="P5079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P5046" i="2"/>
  <c r="P5047" i="2"/>
  <c r="P5048" i="2"/>
  <c r="P5049" i="2"/>
  <c r="P5050" i="2"/>
  <c r="P5051" i="2"/>
  <c r="M5038" i="2"/>
  <c r="L5038" i="2" s="1"/>
  <c r="L5039" i="2"/>
  <c r="M5039" i="2"/>
  <c r="M5040" i="2"/>
  <c r="L5040" i="2" s="1"/>
  <c r="L5041" i="2"/>
  <c r="M5041" i="2"/>
  <c r="M5042" i="2"/>
  <c r="L5042" i="2" s="1"/>
  <c r="L5043" i="2"/>
  <c r="M5043" i="2"/>
  <c r="M5044" i="2"/>
  <c r="L5044" i="2" s="1"/>
  <c r="L5045" i="2"/>
  <c r="M5045" i="2"/>
  <c r="M5046" i="2"/>
  <c r="L5046" i="2" s="1"/>
  <c r="L5047" i="2"/>
  <c r="M5047" i="2"/>
  <c r="M5048" i="2"/>
  <c r="L5048" i="2" s="1"/>
  <c r="L5049" i="2"/>
  <c r="M5049" i="2"/>
  <c r="M5050" i="2"/>
  <c r="L5050" i="2" s="1"/>
  <c r="L5051" i="2"/>
  <c r="M5051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P5015" i="2"/>
  <c r="P5019" i="2"/>
  <c r="P5020" i="2"/>
  <c r="P5023" i="2"/>
  <c r="P5025" i="2"/>
  <c r="P5026" i="2"/>
  <c r="P5027" i="2"/>
  <c r="P5032" i="2"/>
  <c r="P5033" i="2"/>
  <c r="P5035" i="2"/>
  <c r="P5036" i="2"/>
  <c r="P5037" i="2"/>
  <c r="P5038" i="2"/>
  <c r="P5039" i="2"/>
  <c r="P5040" i="2"/>
  <c r="P5041" i="2"/>
  <c r="P5043" i="2"/>
  <c r="P5044" i="2"/>
  <c r="P5045" i="2"/>
  <c r="P5010" i="2"/>
  <c r="M5010" i="2"/>
  <c r="L5010" i="2" s="1"/>
  <c r="M5011" i="2"/>
  <c r="L5011" i="2" s="1"/>
  <c r="M5012" i="2"/>
  <c r="L5012" i="2" s="1"/>
  <c r="M5013" i="2"/>
  <c r="L5013" i="2" s="1"/>
  <c r="M5014" i="2"/>
  <c r="L5014" i="2" s="1"/>
  <c r="M5015" i="2"/>
  <c r="L5015" i="2" s="1"/>
  <c r="M5016" i="2"/>
  <c r="L5016" i="2" s="1"/>
  <c r="M5017" i="2"/>
  <c r="L5017" i="2" s="1"/>
  <c r="M5018" i="2"/>
  <c r="L5018" i="2" s="1"/>
  <c r="M5019" i="2"/>
  <c r="L5019" i="2" s="1"/>
  <c r="M5020" i="2"/>
  <c r="L5020" i="2" s="1"/>
  <c r="M5021" i="2"/>
  <c r="L5021" i="2" s="1"/>
  <c r="M5022" i="2"/>
  <c r="L5022" i="2" s="1"/>
  <c r="M5023" i="2"/>
  <c r="L5023" i="2" s="1"/>
  <c r="M5024" i="2"/>
  <c r="L5024" i="2" s="1"/>
  <c r="M5025" i="2"/>
  <c r="L5025" i="2" s="1"/>
  <c r="M5026" i="2"/>
  <c r="L5026" i="2" s="1"/>
  <c r="M5027" i="2"/>
  <c r="L5027" i="2" s="1"/>
  <c r="M5028" i="2"/>
  <c r="L5028" i="2" s="1"/>
  <c r="M5029" i="2"/>
  <c r="L5029" i="2" s="1"/>
  <c r="M5030" i="2"/>
  <c r="L5030" i="2" s="1"/>
  <c r="M5031" i="2"/>
  <c r="L5031" i="2" s="1"/>
  <c r="M5032" i="2"/>
  <c r="L5032" i="2" s="1"/>
  <c r="M5033" i="2"/>
  <c r="L5033" i="2" s="1"/>
  <c r="M5034" i="2"/>
  <c r="L5034" i="2" s="1"/>
  <c r="M5035" i="2"/>
  <c r="L5035" i="2" s="1"/>
  <c r="M5036" i="2"/>
  <c r="L5036" i="2" s="1"/>
  <c r="M5037" i="2"/>
  <c r="L5037" i="2" s="1"/>
  <c r="F5030" i="2"/>
  <c r="F5031" i="2"/>
  <c r="F5032" i="2"/>
  <c r="F5033" i="2"/>
  <c r="F5034" i="2"/>
  <c r="F5035" i="2"/>
  <c r="F5036" i="2"/>
  <c r="F5037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M4996" i="2"/>
  <c r="L4996" i="2" s="1"/>
  <c r="M4997" i="2"/>
  <c r="L4997" i="2" s="1"/>
  <c r="M4998" i="2"/>
  <c r="L4998" i="2" s="1"/>
  <c r="L4999" i="2"/>
  <c r="M4999" i="2"/>
  <c r="M5000" i="2"/>
  <c r="L5000" i="2" s="1"/>
  <c r="M5001" i="2"/>
  <c r="L5001" i="2" s="1"/>
  <c r="M5002" i="2"/>
  <c r="L5002" i="2" s="1"/>
  <c r="M5003" i="2"/>
  <c r="L5003" i="2" s="1"/>
  <c r="M5004" i="2"/>
  <c r="L5004" i="2" s="1"/>
  <c r="M5005" i="2"/>
  <c r="L5005" i="2" s="1"/>
  <c r="M5006" i="2"/>
  <c r="L5006" i="2" s="1"/>
  <c r="M5007" i="2"/>
  <c r="L5007" i="2" s="1"/>
  <c r="M5008" i="2"/>
  <c r="L5008" i="2" s="1"/>
  <c r="M5009" i="2"/>
  <c r="L5009" i="2" s="1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M4968" i="2"/>
  <c r="L4968" i="2" s="1"/>
  <c r="P4968" i="2"/>
  <c r="M4969" i="2"/>
  <c r="L4969" i="2" s="1"/>
  <c r="P4969" i="2"/>
  <c r="L4970" i="2"/>
  <c r="M4970" i="2"/>
  <c r="P4970" i="2"/>
  <c r="M4971" i="2"/>
  <c r="L4971" i="2" s="1"/>
  <c r="P4971" i="2"/>
  <c r="M4972" i="2"/>
  <c r="L4972" i="2" s="1"/>
  <c r="P4972" i="2"/>
  <c r="M4973" i="2"/>
  <c r="L4973" i="2" s="1"/>
  <c r="P4973" i="2"/>
  <c r="L4974" i="2"/>
  <c r="M4974" i="2"/>
  <c r="P4974" i="2"/>
  <c r="M4975" i="2"/>
  <c r="L4975" i="2" s="1"/>
  <c r="M4976" i="2"/>
  <c r="L4976" i="2" s="1"/>
  <c r="M4977" i="2"/>
  <c r="L4977" i="2" s="1"/>
  <c r="L4978" i="2"/>
  <c r="M4978" i="2"/>
  <c r="M4979" i="2"/>
  <c r="L4979" i="2" s="1"/>
  <c r="M4980" i="2"/>
  <c r="L4980" i="2" s="1"/>
  <c r="M4981" i="2"/>
  <c r="L4981" i="2" s="1"/>
  <c r="L4982" i="2"/>
  <c r="M4982" i="2"/>
  <c r="M4983" i="2"/>
  <c r="L4983" i="2" s="1"/>
  <c r="M4984" i="2"/>
  <c r="L4984" i="2" s="1"/>
  <c r="M4985" i="2"/>
  <c r="L4985" i="2" s="1"/>
  <c r="L4986" i="2"/>
  <c r="M4986" i="2"/>
  <c r="M4987" i="2"/>
  <c r="L4987" i="2" s="1"/>
  <c r="M4988" i="2"/>
  <c r="L4988" i="2" s="1"/>
  <c r="M4989" i="2"/>
  <c r="L4989" i="2" s="1"/>
  <c r="L4990" i="2"/>
  <c r="M4990" i="2"/>
  <c r="M4991" i="2"/>
  <c r="L4991" i="2" s="1"/>
  <c r="M4992" i="2"/>
  <c r="L4992" i="2" s="1"/>
  <c r="L4993" i="2"/>
  <c r="M4993" i="2"/>
  <c r="M4994" i="2"/>
  <c r="L4994" i="2" s="1"/>
  <c r="M4995" i="2"/>
  <c r="L4995" i="2" s="1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M4953" i="2"/>
  <c r="L4953" i="2" s="1"/>
  <c r="P4953" i="2"/>
  <c r="M4954" i="2"/>
  <c r="L4954" i="2" s="1"/>
  <c r="P4954" i="2"/>
  <c r="M4955" i="2"/>
  <c r="L4955" i="2" s="1"/>
  <c r="P4955" i="2"/>
  <c r="M4956" i="2"/>
  <c r="L4956" i="2" s="1"/>
  <c r="M4957" i="2"/>
  <c r="L4957" i="2" s="1"/>
  <c r="M4958" i="2"/>
  <c r="L4958" i="2" s="1"/>
  <c r="M4959" i="2"/>
  <c r="L4959" i="2" s="1"/>
  <c r="M4960" i="2"/>
  <c r="L4960" i="2" s="1"/>
  <c r="M4961" i="2"/>
  <c r="L4961" i="2" s="1"/>
  <c r="P4961" i="2"/>
  <c r="L4962" i="2"/>
  <c r="M4962" i="2"/>
  <c r="P4962" i="2"/>
  <c r="M4963" i="2"/>
  <c r="L4963" i="2" s="1"/>
  <c r="P4963" i="2"/>
  <c r="L4964" i="2"/>
  <c r="M4965" i="2"/>
  <c r="L4965" i="2" s="1"/>
  <c r="P4965" i="2"/>
  <c r="L4966" i="2"/>
  <c r="M4967" i="2"/>
  <c r="L4967" i="2" s="1"/>
  <c r="P4967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M4932" i="2"/>
  <c r="L4932" i="2" s="1"/>
  <c r="P4932" i="2"/>
  <c r="M4933" i="2"/>
  <c r="L4933" i="2" s="1"/>
  <c r="P4933" i="2"/>
  <c r="L4934" i="2"/>
  <c r="M4934" i="2"/>
  <c r="P4934" i="2"/>
  <c r="M4935" i="2"/>
  <c r="L4935" i="2" s="1"/>
  <c r="P4935" i="2"/>
  <c r="M4936" i="2"/>
  <c r="L4936" i="2" s="1"/>
  <c r="P4936" i="2"/>
  <c r="M4937" i="2"/>
  <c r="L4937" i="2" s="1"/>
  <c r="P4937" i="2"/>
  <c r="M4938" i="2"/>
  <c r="L4938" i="2" s="1"/>
  <c r="P4938" i="2"/>
  <c r="M4939" i="2"/>
  <c r="L4939" i="2" s="1"/>
  <c r="P4939" i="2"/>
  <c r="M4940" i="2"/>
  <c r="L4940" i="2" s="1"/>
  <c r="M4941" i="2"/>
  <c r="L4941" i="2" s="1"/>
  <c r="P4941" i="2"/>
  <c r="M4942" i="2"/>
  <c r="L4942" i="2" s="1"/>
  <c r="P4942" i="2"/>
  <c r="M4943" i="2"/>
  <c r="L4943" i="2" s="1"/>
  <c r="P4943" i="2"/>
  <c r="M4944" i="2"/>
  <c r="L4944" i="2" s="1"/>
  <c r="P4944" i="2"/>
  <c r="M4945" i="2"/>
  <c r="L4945" i="2" s="1"/>
  <c r="P4945" i="2"/>
  <c r="L4946" i="2"/>
  <c r="M4946" i="2"/>
  <c r="P4946" i="2"/>
  <c r="M4947" i="2"/>
  <c r="L4947" i="2" s="1"/>
  <c r="P4947" i="2"/>
  <c r="M4948" i="2"/>
  <c r="L4948" i="2" s="1"/>
  <c r="P4948" i="2"/>
  <c r="M4949" i="2"/>
  <c r="L4949" i="2" s="1"/>
  <c r="L4950" i="2"/>
  <c r="M4950" i="2"/>
  <c r="P4950" i="2"/>
  <c r="M4951" i="2"/>
  <c r="L4951" i="2" s="1"/>
  <c r="P4951" i="2"/>
  <c r="M4952" i="2"/>
  <c r="L4952" i="2" s="1"/>
  <c r="P4952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M4905" i="2"/>
  <c r="L4905" i="2" s="1"/>
  <c r="P4905" i="2"/>
  <c r="M4906" i="2"/>
  <c r="L4906" i="2" s="1"/>
  <c r="P4906" i="2"/>
  <c r="M4907" i="2"/>
  <c r="L4907" i="2" s="1"/>
  <c r="P4907" i="2"/>
  <c r="M4908" i="2"/>
  <c r="L4908" i="2" s="1"/>
  <c r="P4908" i="2"/>
  <c r="L4909" i="2"/>
  <c r="M4909" i="2"/>
  <c r="P4909" i="2"/>
  <c r="M4910" i="2"/>
  <c r="L4910" i="2" s="1"/>
  <c r="P4910" i="2"/>
  <c r="M4911" i="2"/>
  <c r="L4911" i="2" s="1"/>
  <c r="P4911" i="2"/>
  <c r="M4912" i="2"/>
  <c r="L4912" i="2" s="1"/>
  <c r="P4912" i="2"/>
  <c r="L4913" i="2"/>
  <c r="M4913" i="2"/>
  <c r="P4913" i="2"/>
  <c r="M4914" i="2"/>
  <c r="L4914" i="2" s="1"/>
  <c r="P4914" i="2"/>
  <c r="M4915" i="2"/>
  <c r="L4915" i="2" s="1"/>
  <c r="P4915" i="2"/>
  <c r="M4916" i="2"/>
  <c r="L4916" i="2" s="1"/>
  <c r="M4917" i="2"/>
  <c r="L4917" i="2" s="1"/>
  <c r="M4918" i="2"/>
  <c r="L4918" i="2" s="1"/>
  <c r="L4919" i="2"/>
  <c r="M4919" i="2"/>
  <c r="P4919" i="2"/>
  <c r="M4920" i="2"/>
  <c r="L4920" i="2" s="1"/>
  <c r="P4920" i="2"/>
  <c r="M4921" i="2"/>
  <c r="L4921" i="2" s="1"/>
  <c r="M4922" i="2"/>
  <c r="L4922" i="2" s="1"/>
  <c r="P4922" i="2"/>
  <c r="M4923" i="2"/>
  <c r="L4923" i="2" s="1"/>
  <c r="P4923" i="2"/>
  <c r="M4924" i="2"/>
  <c r="L4924" i="2" s="1"/>
  <c r="P4924" i="2"/>
  <c r="L4925" i="2"/>
  <c r="M4925" i="2"/>
  <c r="P4925" i="2"/>
  <c r="M4926" i="2"/>
  <c r="L4926" i="2" s="1"/>
  <c r="P4926" i="2"/>
  <c r="M4927" i="2"/>
  <c r="L4927" i="2" s="1"/>
  <c r="P4927" i="2"/>
  <c r="M4928" i="2"/>
  <c r="L4928" i="2" s="1"/>
  <c r="P4928" i="2"/>
  <c r="L4929" i="2"/>
  <c r="M4929" i="2"/>
  <c r="P4929" i="2"/>
  <c r="M4930" i="2"/>
  <c r="L4930" i="2" s="1"/>
  <c r="P4930" i="2"/>
  <c r="M4931" i="2"/>
  <c r="L4931" i="2" s="1"/>
  <c r="P4931" i="2"/>
  <c r="F4931" i="2" l="1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M4878" i="2"/>
  <c r="L4878" i="2" s="1"/>
  <c r="P4878" i="2"/>
  <c r="M4879" i="2"/>
  <c r="L4879" i="2" s="1"/>
  <c r="P4879" i="2"/>
  <c r="M4880" i="2"/>
  <c r="L4880" i="2" s="1"/>
  <c r="P4880" i="2"/>
  <c r="M4881" i="2"/>
  <c r="L4881" i="2" s="1"/>
  <c r="P4881" i="2"/>
  <c r="L4882" i="2"/>
  <c r="M4882" i="2"/>
  <c r="P4882" i="2"/>
  <c r="M4883" i="2"/>
  <c r="L4883" i="2" s="1"/>
  <c r="P4883" i="2"/>
  <c r="M4884" i="2"/>
  <c r="L4884" i="2" s="1"/>
  <c r="P4884" i="2"/>
  <c r="M4885" i="2"/>
  <c r="L4885" i="2" s="1"/>
  <c r="P4885" i="2"/>
  <c r="M4886" i="2"/>
  <c r="L4886" i="2" s="1"/>
  <c r="P4886" i="2"/>
  <c r="M4887" i="2"/>
  <c r="L4887" i="2" s="1"/>
  <c r="P4887" i="2"/>
  <c r="M4888" i="2"/>
  <c r="L4888" i="2" s="1"/>
  <c r="P4888" i="2"/>
  <c r="M4889" i="2"/>
  <c r="L4889" i="2" s="1"/>
  <c r="P4889" i="2"/>
  <c r="L4890" i="2"/>
  <c r="M4890" i="2"/>
  <c r="P4890" i="2"/>
  <c r="M4891" i="2"/>
  <c r="L4891" i="2" s="1"/>
  <c r="P4891" i="2"/>
  <c r="M4892" i="2"/>
  <c r="L4892" i="2" s="1"/>
  <c r="P4892" i="2"/>
  <c r="M4893" i="2"/>
  <c r="L4893" i="2" s="1"/>
  <c r="P4893" i="2"/>
  <c r="M4894" i="2"/>
  <c r="L4894" i="2" s="1"/>
  <c r="P4894" i="2"/>
  <c r="M4895" i="2"/>
  <c r="L4895" i="2" s="1"/>
  <c r="M4896" i="2"/>
  <c r="L4896" i="2" s="1"/>
  <c r="M4897" i="2"/>
  <c r="L4897" i="2" s="1"/>
  <c r="P4897" i="2"/>
  <c r="M4898" i="2"/>
  <c r="L4898" i="2" s="1"/>
  <c r="M4899" i="2"/>
  <c r="L4899" i="2" s="1"/>
  <c r="P4899" i="2"/>
  <c r="M4900" i="2"/>
  <c r="L4900" i="2" s="1"/>
  <c r="P4900" i="2"/>
  <c r="M4901" i="2"/>
  <c r="L4901" i="2" s="1"/>
  <c r="P4901" i="2"/>
  <c r="M4902" i="2"/>
  <c r="L4902" i="2" s="1"/>
  <c r="P4902" i="2"/>
  <c r="M4903" i="2"/>
  <c r="L4903" i="2" s="1"/>
  <c r="P4903" i="2"/>
  <c r="L4904" i="2"/>
  <c r="M4904" i="2"/>
  <c r="P4904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M4851" i="2"/>
  <c r="L4851" i="2" s="1"/>
  <c r="P4851" i="2"/>
  <c r="M4852" i="2"/>
  <c r="L4852" i="2" s="1"/>
  <c r="P4852" i="2"/>
  <c r="M4853" i="2"/>
  <c r="L4853" i="2" s="1"/>
  <c r="P4853" i="2"/>
  <c r="M4854" i="2"/>
  <c r="L4854" i="2" s="1"/>
  <c r="M4855" i="2"/>
  <c r="L4855" i="2" s="1"/>
  <c r="P4855" i="2"/>
  <c r="L4856" i="2"/>
  <c r="M4856" i="2"/>
  <c r="M4857" i="2"/>
  <c r="L4857" i="2" s="1"/>
  <c r="M4858" i="2"/>
  <c r="L4858" i="2" s="1"/>
  <c r="M4859" i="2"/>
  <c r="L4859" i="2" s="1"/>
  <c r="P4859" i="2"/>
  <c r="L4860" i="2"/>
  <c r="M4860" i="2"/>
  <c r="M4861" i="2"/>
  <c r="L4861" i="2" s="1"/>
  <c r="P4861" i="2"/>
  <c r="L4862" i="2"/>
  <c r="M4862" i="2"/>
  <c r="P4862" i="2"/>
  <c r="M4863" i="2"/>
  <c r="L4863" i="2" s="1"/>
  <c r="P4863" i="2"/>
  <c r="M4864" i="2"/>
  <c r="L4864" i="2" s="1"/>
  <c r="M4865" i="2"/>
  <c r="L4865" i="2" s="1"/>
  <c r="P4865" i="2"/>
  <c r="M4866" i="2"/>
  <c r="L4866" i="2" s="1"/>
  <c r="P4866" i="2"/>
  <c r="M4867" i="2"/>
  <c r="L4867" i="2" s="1"/>
  <c r="P4867" i="2"/>
  <c r="L4868" i="2"/>
  <c r="M4868" i="2"/>
  <c r="P4868" i="2"/>
  <c r="M4869" i="2"/>
  <c r="L4869" i="2" s="1"/>
  <c r="L4870" i="2"/>
  <c r="M4870" i="2"/>
  <c r="P4870" i="2"/>
  <c r="M4871" i="2"/>
  <c r="L4871" i="2" s="1"/>
  <c r="M4872" i="2"/>
  <c r="L4872" i="2" s="1"/>
  <c r="P4872" i="2"/>
  <c r="M4873" i="2"/>
  <c r="L4873" i="2" s="1"/>
  <c r="M4874" i="2"/>
  <c r="L4874" i="2" s="1"/>
  <c r="M4875" i="2"/>
  <c r="L4875" i="2" s="1"/>
  <c r="P4875" i="2"/>
  <c r="M4876" i="2"/>
  <c r="L4876" i="2" s="1"/>
  <c r="P4876" i="2"/>
  <c r="M4877" i="2"/>
  <c r="L4877" i="2" s="1"/>
  <c r="P4877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M4824" i="2"/>
  <c r="L4824" i="2" s="1"/>
  <c r="P4824" i="2"/>
  <c r="L4825" i="2"/>
  <c r="M4825" i="2"/>
  <c r="P4825" i="2"/>
  <c r="M4826" i="2"/>
  <c r="L4826" i="2" s="1"/>
  <c r="P4826" i="2"/>
  <c r="M4827" i="2"/>
  <c r="L4827" i="2" s="1"/>
  <c r="P4827" i="2"/>
  <c r="M4828" i="2"/>
  <c r="L4828" i="2" s="1"/>
  <c r="P4828" i="2"/>
  <c r="M4829" i="2"/>
  <c r="L4829" i="2" s="1"/>
  <c r="P4829" i="2"/>
  <c r="M4830" i="2"/>
  <c r="L4830" i="2" s="1"/>
  <c r="P4830" i="2"/>
  <c r="M4831" i="2"/>
  <c r="L4831" i="2" s="1"/>
  <c r="P4831" i="2"/>
  <c r="M4832" i="2"/>
  <c r="L4832" i="2" s="1"/>
  <c r="P4832" i="2"/>
  <c r="M4833" i="2"/>
  <c r="L4833" i="2" s="1"/>
  <c r="P4833" i="2"/>
  <c r="M4834" i="2"/>
  <c r="L4834" i="2" s="1"/>
  <c r="P4834" i="2"/>
  <c r="L4835" i="2"/>
  <c r="M4835" i="2"/>
  <c r="P4835" i="2"/>
  <c r="M4836" i="2"/>
  <c r="L4836" i="2" s="1"/>
  <c r="P4836" i="2"/>
  <c r="M4837" i="2"/>
  <c r="L4837" i="2" s="1"/>
  <c r="P4837" i="2"/>
  <c r="M4838" i="2"/>
  <c r="L4838" i="2" s="1"/>
  <c r="P4838" i="2"/>
  <c r="M4839" i="2"/>
  <c r="L4839" i="2" s="1"/>
  <c r="P4839" i="2"/>
  <c r="M4840" i="2"/>
  <c r="L4840" i="2" s="1"/>
  <c r="P4840" i="2"/>
  <c r="M4841" i="2"/>
  <c r="L4841" i="2" s="1"/>
  <c r="P4841" i="2"/>
  <c r="M4842" i="2"/>
  <c r="L4842" i="2" s="1"/>
  <c r="P4842" i="2"/>
  <c r="L4843" i="2"/>
  <c r="M4843" i="2"/>
  <c r="P4843" i="2"/>
  <c r="M4844" i="2"/>
  <c r="L4844" i="2" s="1"/>
  <c r="P4844" i="2"/>
  <c r="M4845" i="2"/>
  <c r="L4845" i="2" s="1"/>
  <c r="P4845" i="2"/>
  <c r="M4846" i="2"/>
  <c r="L4846" i="2" s="1"/>
  <c r="P4846" i="2"/>
  <c r="M4847" i="2"/>
  <c r="L4847" i="2" s="1"/>
  <c r="P4847" i="2"/>
  <c r="M4848" i="2"/>
  <c r="L4848" i="2" s="1"/>
  <c r="P4848" i="2"/>
  <c r="L4849" i="2"/>
  <c r="M4849" i="2"/>
  <c r="P4849" i="2"/>
  <c r="M4850" i="2"/>
  <c r="L4850" i="2" s="1"/>
  <c r="P4850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P4800" i="2"/>
  <c r="P4802" i="2"/>
  <c r="P4803" i="2"/>
  <c r="P4804" i="2"/>
  <c r="P4805" i="2"/>
  <c r="P4806" i="2"/>
  <c r="P4807" i="2"/>
  <c r="P4808" i="2"/>
  <c r="P4811" i="2"/>
  <c r="P4812" i="2"/>
  <c r="P4814" i="2"/>
  <c r="P4816" i="2"/>
  <c r="P4817" i="2"/>
  <c r="P4820" i="2"/>
  <c r="P4822" i="2"/>
  <c r="P4823" i="2"/>
  <c r="P4797" i="2"/>
  <c r="M4797" i="2"/>
  <c r="L4797" i="2" s="1"/>
  <c r="M4798" i="2"/>
  <c r="L4798" i="2" s="1"/>
  <c r="M4799" i="2"/>
  <c r="L4799" i="2" s="1"/>
  <c r="M4800" i="2"/>
  <c r="L4800" i="2" s="1"/>
  <c r="M4801" i="2"/>
  <c r="L4801" i="2" s="1"/>
  <c r="M4802" i="2"/>
  <c r="L4802" i="2" s="1"/>
  <c r="M4803" i="2"/>
  <c r="L4803" i="2" s="1"/>
  <c r="M4804" i="2"/>
  <c r="L4804" i="2" s="1"/>
  <c r="M4805" i="2"/>
  <c r="L4805" i="2" s="1"/>
  <c r="M4806" i="2"/>
  <c r="L4806" i="2" s="1"/>
  <c r="M4807" i="2"/>
  <c r="L4807" i="2" s="1"/>
  <c r="M4808" i="2"/>
  <c r="L4808" i="2" s="1"/>
  <c r="M4809" i="2"/>
  <c r="L4809" i="2" s="1"/>
  <c r="M4810" i="2"/>
  <c r="L4810" i="2" s="1"/>
  <c r="M4811" i="2"/>
  <c r="L4811" i="2" s="1"/>
  <c r="M4812" i="2"/>
  <c r="L4812" i="2" s="1"/>
  <c r="M4813" i="2"/>
  <c r="L4813" i="2" s="1"/>
  <c r="M4814" i="2"/>
  <c r="L4814" i="2" s="1"/>
  <c r="M4815" i="2"/>
  <c r="L4815" i="2" s="1"/>
  <c r="M4816" i="2"/>
  <c r="L4816" i="2" s="1"/>
  <c r="M4817" i="2"/>
  <c r="L4817" i="2" s="1"/>
  <c r="M4818" i="2"/>
  <c r="L4818" i="2" s="1"/>
  <c r="M4819" i="2"/>
  <c r="L4819" i="2" s="1"/>
  <c r="M4820" i="2"/>
  <c r="L4820" i="2" s="1"/>
  <c r="M4821" i="2"/>
  <c r="L4821" i="2" s="1"/>
  <c r="M4822" i="2"/>
  <c r="L4822" i="2" s="1"/>
  <c r="M4823" i="2"/>
  <c r="L4823" i="2" s="1"/>
  <c r="F4799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8" i="2"/>
  <c r="F4797" i="2"/>
  <c r="P4771" i="2"/>
  <c r="P4772" i="2"/>
  <c r="P4773" i="2"/>
  <c r="P4774" i="2"/>
  <c r="P4776" i="2"/>
  <c r="P4777" i="2"/>
  <c r="P4778" i="2"/>
  <c r="P4779" i="2"/>
  <c r="P4780" i="2"/>
  <c r="P4782" i="2"/>
  <c r="P4783" i="2"/>
  <c r="P4784" i="2"/>
  <c r="P4786" i="2"/>
  <c r="P4787" i="2"/>
  <c r="P4792" i="2"/>
  <c r="P4793" i="2"/>
  <c r="P4795" i="2"/>
  <c r="P4770" i="2"/>
  <c r="M4770" i="2"/>
  <c r="L4770" i="2" s="1"/>
  <c r="M4771" i="2"/>
  <c r="L4771" i="2" s="1"/>
  <c r="M4772" i="2"/>
  <c r="L4772" i="2" s="1"/>
  <c r="L4773" i="2"/>
  <c r="M4773" i="2"/>
  <c r="M4774" i="2"/>
  <c r="L4774" i="2" s="1"/>
  <c r="L4775" i="2"/>
  <c r="M4775" i="2"/>
  <c r="M4776" i="2"/>
  <c r="L4776" i="2" s="1"/>
  <c r="L4777" i="2"/>
  <c r="M4777" i="2"/>
  <c r="M4778" i="2"/>
  <c r="L4778" i="2" s="1"/>
  <c r="L4779" i="2"/>
  <c r="M4779" i="2"/>
  <c r="M4780" i="2"/>
  <c r="L4780" i="2" s="1"/>
  <c r="L4781" i="2"/>
  <c r="M4781" i="2"/>
  <c r="M4782" i="2"/>
  <c r="L4782" i="2" s="1"/>
  <c r="L4783" i="2"/>
  <c r="M4783" i="2"/>
  <c r="M4784" i="2"/>
  <c r="L4784" i="2" s="1"/>
  <c r="L4785" i="2"/>
  <c r="M4785" i="2"/>
  <c r="M4786" i="2"/>
  <c r="L4786" i="2" s="1"/>
  <c r="L4787" i="2"/>
  <c r="M4787" i="2"/>
  <c r="M4788" i="2"/>
  <c r="L4788" i="2" s="1"/>
  <c r="L4789" i="2"/>
  <c r="M4789" i="2"/>
  <c r="M4790" i="2"/>
  <c r="L4790" i="2" s="1"/>
  <c r="L4791" i="2"/>
  <c r="M4791" i="2"/>
  <c r="M4792" i="2"/>
  <c r="L4792" i="2" s="1"/>
  <c r="L4793" i="2"/>
  <c r="M4793" i="2"/>
  <c r="M4794" i="2"/>
  <c r="L4794" i="2" s="1"/>
  <c r="L4795" i="2"/>
  <c r="M4795" i="2"/>
  <c r="M4796" i="2"/>
  <c r="L4796" i="2" s="1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M4742" i="2"/>
  <c r="L4742" i="2" s="1"/>
  <c r="P4742" i="2"/>
  <c r="M4743" i="2"/>
  <c r="L4743" i="2" s="1"/>
  <c r="M4744" i="2"/>
  <c r="L4744" i="2" s="1"/>
  <c r="M4745" i="2"/>
  <c r="L4745" i="2" s="1"/>
  <c r="P4745" i="2"/>
  <c r="M4746" i="2"/>
  <c r="L4746" i="2" s="1"/>
  <c r="P4746" i="2"/>
  <c r="L4747" i="2"/>
  <c r="M4747" i="2"/>
  <c r="P4747" i="2"/>
  <c r="M4748" i="2"/>
  <c r="L4748" i="2" s="1"/>
  <c r="P4748" i="2"/>
  <c r="M4749" i="2"/>
  <c r="L4749" i="2" s="1"/>
  <c r="M4750" i="2"/>
  <c r="L4750" i="2" s="1"/>
  <c r="M4751" i="2"/>
  <c r="L4751" i="2" s="1"/>
  <c r="P4751" i="2"/>
  <c r="M4752" i="2"/>
  <c r="L4752" i="2" s="1"/>
  <c r="M4753" i="2"/>
  <c r="L4753" i="2" s="1"/>
  <c r="M4754" i="2"/>
  <c r="L4754" i="2" s="1"/>
  <c r="L4755" i="2"/>
  <c r="M4755" i="2"/>
  <c r="P4755" i="2"/>
  <c r="M4756" i="2"/>
  <c r="L4756" i="2" s="1"/>
  <c r="P4756" i="2"/>
  <c r="M4757" i="2"/>
  <c r="L4757" i="2" s="1"/>
  <c r="P4757" i="2"/>
  <c r="M4758" i="2"/>
  <c r="L4758" i="2" s="1"/>
  <c r="P4758" i="2"/>
  <c r="M4759" i="2"/>
  <c r="L4759" i="2" s="1"/>
  <c r="P4759" i="2"/>
  <c r="M4760" i="2"/>
  <c r="L4760" i="2" s="1"/>
  <c r="P4760" i="2"/>
  <c r="M4761" i="2"/>
  <c r="L4761" i="2" s="1"/>
  <c r="M4762" i="2"/>
  <c r="L4762" i="2" s="1"/>
  <c r="L4763" i="2"/>
  <c r="M4763" i="2"/>
  <c r="M4764" i="2"/>
  <c r="L4764" i="2" s="1"/>
  <c r="P4764" i="2"/>
  <c r="M4765" i="2"/>
  <c r="L4765" i="2" s="1"/>
  <c r="M4766" i="2"/>
  <c r="L4766" i="2" s="1"/>
  <c r="P4766" i="2"/>
  <c r="L4767" i="2"/>
  <c r="M4767" i="2"/>
  <c r="P4767" i="2"/>
  <c r="M4768" i="2"/>
  <c r="L4768" i="2" s="1"/>
  <c r="M4769" i="2"/>
  <c r="L4769" i="2" s="1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M4716" i="2"/>
  <c r="L4716" i="2" s="1"/>
  <c r="P4716" i="2"/>
  <c r="M4717" i="2"/>
  <c r="L4717" i="2" s="1"/>
  <c r="P4717" i="2"/>
  <c r="M4718" i="2"/>
  <c r="L4718" i="2" s="1"/>
  <c r="P4718" i="2"/>
  <c r="M4719" i="2"/>
  <c r="L4719" i="2" s="1"/>
  <c r="P4719" i="2"/>
  <c r="L4720" i="2"/>
  <c r="M4720" i="2"/>
  <c r="P4720" i="2"/>
  <c r="M4721" i="2"/>
  <c r="L4721" i="2" s="1"/>
  <c r="P4721" i="2"/>
  <c r="L4722" i="2"/>
  <c r="M4722" i="2"/>
  <c r="P4722" i="2"/>
  <c r="M4723" i="2"/>
  <c r="L4723" i="2" s="1"/>
  <c r="P4723" i="2"/>
  <c r="M4724" i="2"/>
  <c r="L4724" i="2" s="1"/>
  <c r="P4724" i="2"/>
  <c r="M4725" i="2"/>
  <c r="L4725" i="2" s="1"/>
  <c r="P4725" i="2"/>
  <c r="M4726" i="2"/>
  <c r="L4726" i="2" s="1"/>
  <c r="P4726" i="2"/>
  <c r="M4727" i="2"/>
  <c r="L4727" i="2" s="1"/>
  <c r="P4727" i="2"/>
  <c r="L4728" i="2"/>
  <c r="M4728" i="2"/>
  <c r="P4728" i="2"/>
  <c r="M4729" i="2"/>
  <c r="L4729" i="2" s="1"/>
  <c r="P4729" i="2"/>
  <c r="L4730" i="2"/>
  <c r="M4730" i="2"/>
  <c r="P4730" i="2"/>
  <c r="M4731" i="2"/>
  <c r="L4731" i="2" s="1"/>
  <c r="P4731" i="2"/>
  <c r="M4732" i="2"/>
  <c r="L4732" i="2" s="1"/>
  <c r="P4732" i="2"/>
  <c r="M4733" i="2"/>
  <c r="L4733" i="2" s="1"/>
  <c r="P4733" i="2"/>
  <c r="M4734" i="2"/>
  <c r="L4734" i="2" s="1"/>
  <c r="P4734" i="2"/>
  <c r="M4735" i="2"/>
  <c r="L4735" i="2" s="1"/>
  <c r="P4735" i="2"/>
  <c r="L4736" i="2"/>
  <c r="M4736" i="2"/>
  <c r="P4736" i="2"/>
  <c r="M4737" i="2"/>
  <c r="L4737" i="2" s="1"/>
  <c r="P4737" i="2"/>
  <c r="L4738" i="2"/>
  <c r="M4738" i="2"/>
  <c r="P4738" i="2"/>
  <c r="M4739" i="2"/>
  <c r="L4739" i="2" s="1"/>
  <c r="P4739" i="2"/>
  <c r="M4740" i="2"/>
  <c r="L4740" i="2" s="1"/>
  <c r="P4740" i="2"/>
  <c r="M4741" i="2"/>
  <c r="L4741" i="2" s="1"/>
  <c r="P4741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M4689" i="2"/>
  <c r="L4689" i="2" s="1"/>
  <c r="P4689" i="2"/>
  <c r="L4690" i="2"/>
  <c r="M4690" i="2"/>
  <c r="P4690" i="2"/>
  <c r="M4691" i="2"/>
  <c r="L4691" i="2" s="1"/>
  <c r="P4691" i="2"/>
  <c r="L4692" i="2"/>
  <c r="M4692" i="2"/>
  <c r="P4692" i="2"/>
  <c r="M4693" i="2"/>
  <c r="L4693" i="2" s="1"/>
  <c r="P4693" i="2"/>
  <c r="L4694" i="2"/>
  <c r="M4694" i="2"/>
  <c r="P4694" i="2"/>
  <c r="M4695" i="2"/>
  <c r="L4695" i="2" s="1"/>
  <c r="P4695" i="2"/>
  <c r="M4696" i="2"/>
  <c r="L4696" i="2" s="1"/>
  <c r="M4697" i="2"/>
  <c r="L4697" i="2" s="1"/>
  <c r="P4697" i="2"/>
  <c r="M4698" i="2"/>
  <c r="L4698" i="2" s="1"/>
  <c r="P4698" i="2"/>
  <c r="M4699" i="2"/>
  <c r="L4699" i="2" s="1"/>
  <c r="M4700" i="2"/>
  <c r="L4700" i="2" s="1"/>
  <c r="P4700" i="2"/>
  <c r="M4701" i="2"/>
  <c r="L4701" i="2" s="1"/>
  <c r="P4701" i="2"/>
  <c r="L4702" i="2"/>
  <c r="M4702" i="2"/>
  <c r="P4702" i="2"/>
  <c r="M4703" i="2"/>
  <c r="L4703" i="2" s="1"/>
  <c r="P4703" i="2"/>
  <c r="L4704" i="2"/>
  <c r="M4704" i="2"/>
  <c r="P4704" i="2"/>
  <c r="M4705" i="2"/>
  <c r="L4705" i="2" s="1"/>
  <c r="P4705" i="2"/>
  <c r="L4706" i="2"/>
  <c r="M4706" i="2"/>
  <c r="P4706" i="2"/>
  <c r="M4707" i="2"/>
  <c r="L4707" i="2" s="1"/>
  <c r="P4707" i="2"/>
  <c r="M4708" i="2"/>
  <c r="L4708" i="2" s="1"/>
  <c r="P4708" i="2"/>
  <c r="M4709" i="2"/>
  <c r="L4709" i="2" s="1"/>
  <c r="P4709" i="2"/>
  <c r="L4710" i="2"/>
  <c r="M4710" i="2"/>
  <c r="P4710" i="2"/>
  <c r="M4711" i="2"/>
  <c r="L4711" i="2" s="1"/>
  <c r="P4711" i="2"/>
  <c r="L4712" i="2"/>
  <c r="M4712" i="2"/>
  <c r="P4712" i="2"/>
  <c r="M4713" i="2"/>
  <c r="L4713" i="2" s="1"/>
  <c r="L4714" i="2"/>
  <c r="M4714" i="2"/>
  <c r="P4714" i="2"/>
  <c r="M4715" i="2"/>
  <c r="L4715" i="2" s="1"/>
  <c r="P4715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M4662" i="2"/>
  <c r="L4662" i="2" s="1"/>
  <c r="P4662" i="2"/>
  <c r="M4663" i="2"/>
  <c r="L4663" i="2" s="1"/>
  <c r="P4663" i="2"/>
  <c r="M4664" i="2"/>
  <c r="L4664" i="2" s="1"/>
  <c r="P4664" i="2"/>
  <c r="M4665" i="2"/>
  <c r="L4665" i="2" s="1"/>
  <c r="P4665" i="2"/>
  <c r="L4666" i="2"/>
  <c r="M4666" i="2"/>
  <c r="P4666" i="2"/>
  <c r="M4667" i="2"/>
  <c r="L4667" i="2" s="1"/>
  <c r="P4667" i="2"/>
  <c r="M4668" i="2"/>
  <c r="L4668" i="2" s="1"/>
  <c r="P4668" i="2"/>
  <c r="M4669" i="2"/>
  <c r="L4669" i="2" s="1"/>
  <c r="P4669" i="2"/>
  <c r="M4670" i="2"/>
  <c r="L4670" i="2" s="1"/>
  <c r="P4670" i="2"/>
  <c r="M4671" i="2"/>
  <c r="L4671" i="2" s="1"/>
  <c r="P4671" i="2"/>
  <c r="L4672" i="2"/>
  <c r="M4672" i="2"/>
  <c r="P4672" i="2"/>
  <c r="M4673" i="2"/>
  <c r="L4673" i="2" s="1"/>
  <c r="P4673" i="2"/>
  <c r="L4674" i="2"/>
  <c r="M4674" i="2"/>
  <c r="P4674" i="2"/>
  <c r="M4675" i="2"/>
  <c r="L4675" i="2" s="1"/>
  <c r="P4675" i="2"/>
  <c r="M4676" i="2"/>
  <c r="L4676" i="2" s="1"/>
  <c r="P4676" i="2"/>
  <c r="M4677" i="2"/>
  <c r="L4677" i="2" s="1"/>
  <c r="P4677" i="2"/>
  <c r="M4678" i="2"/>
  <c r="L4678" i="2" s="1"/>
  <c r="P4678" i="2"/>
  <c r="M4679" i="2"/>
  <c r="L4679" i="2" s="1"/>
  <c r="P4679" i="2"/>
  <c r="L4680" i="2"/>
  <c r="M4680" i="2"/>
  <c r="P4680" i="2"/>
  <c r="M4681" i="2"/>
  <c r="L4681" i="2" s="1"/>
  <c r="P4681" i="2"/>
  <c r="L4682" i="2"/>
  <c r="M4682" i="2"/>
  <c r="P4682" i="2"/>
  <c r="M4683" i="2"/>
  <c r="L4683" i="2" s="1"/>
  <c r="P4683" i="2"/>
  <c r="M4684" i="2"/>
  <c r="L4684" i="2" s="1"/>
  <c r="P4684" i="2"/>
  <c r="M4685" i="2"/>
  <c r="L4685" i="2" s="1"/>
  <c r="P4685" i="2"/>
  <c r="M4686" i="2"/>
  <c r="L4686" i="2" s="1"/>
  <c r="P4686" i="2"/>
  <c r="M4687" i="2"/>
  <c r="L4687" i="2" s="1"/>
  <c r="P4687" i="2"/>
  <c r="M4688" i="2"/>
  <c r="L4688" i="2" s="1"/>
  <c r="P4688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M4635" i="2"/>
  <c r="L4635" i="2" s="1"/>
  <c r="P4635" i="2"/>
  <c r="M4636" i="2"/>
  <c r="L4636" i="2" s="1"/>
  <c r="M4637" i="2"/>
  <c r="L4637" i="2" s="1"/>
  <c r="M4638" i="2"/>
  <c r="L4638" i="2" s="1"/>
  <c r="M4639" i="2"/>
  <c r="L4639" i="2" s="1"/>
  <c r="P4639" i="2"/>
  <c r="M4640" i="2"/>
  <c r="L4640" i="2" s="1"/>
  <c r="M4641" i="2"/>
  <c r="L4641" i="2" s="1"/>
  <c r="M4642" i="2"/>
  <c r="L4642" i="2" s="1"/>
  <c r="M4643" i="2"/>
  <c r="L4643" i="2" s="1"/>
  <c r="M4644" i="2"/>
  <c r="L4644" i="2" s="1"/>
  <c r="P4644" i="2"/>
  <c r="M4645" i="2"/>
  <c r="L4645" i="2" s="1"/>
  <c r="M4646" i="2"/>
  <c r="L4646" i="2" s="1"/>
  <c r="P4646" i="2"/>
  <c r="M4647" i="2"/>
  <c r="L4647" i="2" s="1"/>
  <c r="P4647" i="2"/>
  <c r="M4648" i="2"/>
  <c r="L4648" i="2" s="1"/>
  <c r="P4648" i="2"/>
  <c r="M4649" i="2"/>
  <c r="L4649" i="2" s="1"/>
  <c r="P4649" i="2"/>
  <c r="M4650" i="2"/>
  <c r="L4650" i="2" s="1"/>
  <c r="P4650" i="2"/>
  <c r="M4651" i="2"/>
  <c r="L4651" i="2" s="1"/>
  <c r="M4652" i="2"/>
  <c r="L4652" i="2" s="1"/>
  <c r="M4653" i="2"/>
  <c r="L4653" i="2" s="1"/>
  <c r="M4654" i="2"/>
  <c r="L4654" i="2" s="1"/>
  <c r="P4654" i="2"/>
  <c r="M4655" i="2"/>
  <c r="L4655" i="2" s="1"/>
  <c r="M4656" i="2"/>
  <c r="L4656" i="2" s="1"/>
  <c r="L4657" i="2"/>
  <c r="M4657" i="2"/>
  <c r="P4657" i="2"/>
  <c r="M4658" i="2"/>
  <c r="L4658" i="2" s="1"/>
  <c r="P4658" i="2"/>
  <c r="M4659" i="2"/>
  <c r="L4659" i="2" s="1"/>
  <c r="P4659" i="2"/>
  <c r="M4660" i="2"/>
  <c r="L4660" i="2" s="1"/>
  <c r="P4660" i="2"/>
  <c r="M4661" i="2"/>
  <c r="L4661" i="2" s="1"/>
  <c r="P4661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M4608" i="2"/>
  <c r="L4608" i="2" s="1"/>
  <c r="P4608" i="2"/>
  <c r="M4609" i="2"/>
  <c r="L4609" i="2" s="1"/>
  <c r="P4609" i="2"/>
  <c r="M4610" i="2"/>
  <c r="L4610" i="2" s="1"/>
  <c r="P4610" i="2"/>
  <c r="M4611" i="2"/>
  <c r="L4611" i="2" s="1"/>
  <c r="M4612" i="2"/>
  <c r="L4612" i="2" s="1"/>
  <c r="P4612" i="2"/>
  <c r="M4613" i="2"/>
  <c r="L4613" i="2" s="1"/>
  <c r="P4613" i="2"/>
  <c r="M4614" i="2"/>
  <c r="L4614" i="2" s="1"/>
  <c r="P4614" i="2"/>
  <c r="M4615" i="2"/>
  <c r="L4615" i="2" s="1"/>
  <c r="P4615" i="2"/>
  <c r="M4616" i="2"/>
  <c r="L4616" i="2" s="1"/>
  <c r="P4616" i="2"/>
  <c r="M4617" i="2"/>
  <c r="L4617" i="2" s="1"/>
  <c r="P4617" i="2"/>
  <c r="L4618" i="2"/>
  <c r="M4618" i="2"/>
  <c r="P4618" i="2"/>
  <c r="M4619" i="2"/>
  <c r="L4619" i="2" s="1"/>
  <c r="P4619" i="2"/>
  <c r="M4620" i="2"/>
  <c r="L4620" i="2" s="1"/>
  <c r="P4620" i="2"/>
  <c r="M4621" i="2"/>
  <c r="L4621" i="2" s="1"/>
  <c r="P4621" i="2"/>
  <c r="L4622" i="2"/>
  <c r="M4622" i="2"/>
  <c r="P4622" i="2"/>
  <c r="M4623" i="2"/>
  <c r="L4623" i="2" s="1"/>
  <c r="P4623" i="2"/>
  <c r="M4624" i="2"/>
  <c r="L4624" i="2" s="1"/>
  <c r="P4624" i="2"/>
  <c r="M4625" i="2"/>
  <c r="L4625" i="2" s="1"/>
  <c r="P4625" i="2"/>
  <c r="M4626" i="2"/>
  <c r="L4626" i="2" s="1"/>
  <c r="P4626" i="2"/>
  <c r="M4627" i="2"/>
  <c r="L4627" i="2" s="1"/>
  <c r="P4627" i="2"/>
  <c r="M4628" i="2"/>
  <c r="L4628" i="2" s="1"/>
  <c r="P4628" i="2"/>
  <c r="M4629" i="2"/>
  <c r="L4629" i="2" s="1"/>
  <c r="P4629" i="2"/>
  <c r="M4630" i="2"/>
  <c r="L4630" i="2" s="1"/>
  <c r="P4630" i="2"/>
  <c r="M4631" i="2"/>
  <c r="L4631" i="2" s="1"/>
  <c r="P4631" i="2"/>
  <c r="M4632" i="2"/>
  <c r="L4632" i="2" s="1"/>
  <c r="P4632" i="2"/>
  <c r="M4633" i="2"/>
  <c r="L4633" i="2" s="1"/>
  <c r="P4633" i="2"/>
  <c r="L4634" i="2"/>
  <c r="M4634" i="2"/>
  <c r="P4634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M4580" i="2"/>
  <c r="L4580" i="2" s="1"/>
  <c r="P4580" i="2"/>
  <c r="M4581" i="2"/>
  <c r="L4581" i="2" s="1"/>
  <c r="P4581" i="2"/>
  <c r="M4582" i="2"/>
  <c r="L4582" i="2" s="1"/>
  <c r="P4582" i="2"/>
  <c r="M4583" i="2"/>
  <c r="L4583" i="2" s="1"/>
  <c r="P4583" i="2"/>
  <c r="M4584" i="2"/>
  <c r="L4584" i="2" s="1"/>
  <c r="P4584" i="2"/>
  <c r="M4585" i="2"/>
  <c r="L4585" i="2" s="1"/>
  <c r="M4586" i="2"/>
  <c r="L4586" i="2" s="1"/>
  <c r="P4586" i="2"/>
  <c r="M4587" i="2"/>
  <c r="L4587" i="2" s="1"/>
  <c r="P4587" i="2"/>
  <c r="M4588" i="2"/>
  <c r="L4588" i="2" s="1"/>
  <c r="P4588" i="2"/>
  <c r="M4589" i="2"/>
  <c r="L4589" i="2" s="1"/>
  <c r="P4589" i="2"/>
  <c r="L4590" i="2"/>
  <c r="M4590" i="2"/>
  <c r="P4590" i="2"/>
  <c r="M4591" i="2"/>
  <c r="L4591" i="2" s="1"/>
  <c r="P4591" i="2"/>
  <c r="L4592" i="2"/>
  <c r="M4592" i="2"/>
  <c r="P4592" i="2"/>
  <c r="M4593" i="2"/>
  <c r="L4593" i="2" s="1"/>
  <c r="L4594" i="2"/>
  <c r="M4594" i="2"/>
  <c r="P4594" i="2"/>
  <c r="M4595" i="2"/>
  <c r="L4595" i="2" s="1"/>
  <c r="P4595" i="2"/>
  <c r="L4596" i="2"/>
  <c r="M4596" i="2"/>
  <c r="P4596" i="2"/>
  <c r="M4597" i="2"/>
  <c r="L4597" i="2" s="1"/>
  <c r="P4597" i="2"/>
  <c r="M4598" i="2"/>
  <c r="L4598" i="2" s="1"/>
  <c r="P4598" i="2"/>
  <c r="M4599" i="2"/>
  <c r="L4599" i="2" s="1"/>
  <c r="P4599" i="2"/>
  <c r="L4600" i="2"/>
  <c r="M4600" i="2"/>
  <c r="P4600" i="2"/>
  <c r="M4601" i="2"/>
  <c r="L4601" i="2" s="1"/>
  <c r="L4602" i="2"/>
  <c r="M4602" i="2"/>
  <c r="P4602" i="2"/>
  <c r="M4603" i="2"/>
  <c r="L4603" i="2" s="1"/>
  <c r="P4603" i="2"/>
  <c r="L4604" i="2"/>
  <c r="M4604" i="2"/>
  <c r="P4604" i="2"/>
  <c r="M4605" i="2"/>
  <c r="L4605" i="2" s="1"/>
  <c r="L4606" i="2"/>
  <c r="M4606" i="2"/>
  <c r="P4606" i="2"/>
  <c r="M4607" i="2"/>
  <c r="L4607" i="2" s="1"/>
  <c r="P4607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M4552" i="2"/>
  <c r="L4552" i="2" s="1"/>
  <c r="P4552" i="2"/>
  <c r="L4553" i="2"/>
  <c r="M4553" i="2"/>
  <c r="P4553" i="2"/>
  <c r="M4554" i="2"/>
  <c r="L4554" i="2" s="1"/>
  <c r="P4554" i="2"/>
  <c r="M4555" i="2"/>
  <c r="L4555" i="2" s="1"/>
  <c r="P4555" i="2"/>
  <c r="M4556" i="2"/>
  <c r="L4556" i="2" s="1"/>
  <c r="P4556" i="2"/>
  <c r="L4557" i="2"/>
  <c r="M4557" i="2"/>
  <c r="P4557" i="2"/>
  <c r="M4558" i="2"/>
  <c r="L4558" i="2" s="1"/>
  <c r="P4558" i="2"/>
  <c r="M4559" i="2"/>
  <c r="L4559" i="2" s="1"/>
  <c r="M4560" i="2"/>
  <c r="L4560" i="2" s="1"/>
  <c r="P4560" i="2"/>
  <c r="L4561" i="2"/>
  <c r="M4561" i="2"/>
  <c r="M4562" i="2"/>
  <c r="L4562" i="2" s="1"/>
  <c r="M4563" i="2"/>
  <c r="L4563" i="2" s="1"/>
  <c r="M4564" i="2"/>
  <c r="L4564" i="2" s="1"/>
  <c r="M4565" i="2"/>
  <c r="L4565" i="2" s="1"/>
  <c r="P4565" i="2"/>
  <c r="M4566" i="2"/>
  <c r="L4566" i="2" s="1"/>
  <c r="P4566" i="2"/>
  <c r="M4567" i="2"/>
  <c r="L4567" i="2" s="1"/>
  <c r="M4568" i="2"/>
  <c r="L4568" i="2" s="1"/>
  <c r="L4569" i="2"/>
  <c r="M4569" i="2"/>
  <c r="P4569" i="2"/>
  <c r="M4570" i="2"/>
  <c r="L4570" i="2" s="1"/>
  <c r="M4571" i="2"/>
  <c r="L4571" i="2" s="1"/>
  <c r="M4572" i="2"/>
  <c r="L4572" i="2" s="1"/>
  <c r="M4573" i="2"/>
  <c r="L4573" i="2" s="1"/>
  <c r="M4574" i="2"/>
  <c r="L4574" i="2" s="1"/>
  <c r="P4574" i="2"/>
  <c r="M4575" i="2"/>
  <c r="L4575" i="2" s="1"/>
  <c r="P4575" i="2"/>
  <c r="M4576" i="2"/>
  <c r="L4576" i="2" s="1"/>
  <c r="M4577" i="2"/>
  <c r="L4577" i="2" s="1"/>
  <c r="P4577" i="2"/>
  <c r="M4578" i="2"/>
  <c r="L4578" i="2" s="1"/>
  <c r="M4579" i="2"/>
  <c r="L4579" i="2" s="1"/>
  <c r="P4579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24" i="2"/>
  <c r="M4524" i="2"/>
  <c r="L4524" i="2" s="1"/>
  <c r="M4525" i="2"/>
  <c r="L4525" i="2" s="1"/>
  <c r="M4526" i="2"/>
  <c r="L4526" i="2" s="1"/>
  <c r="M4527" i="2"/>
  <c r="L4527" i="2" s="1"/>
  <c r="M4528" i="2"/>
  <c r="L4528" i="2" s="1"/>
  <c r="M4529" i="2"/>
  <c r="L4529" i="2" s="1"/>
  <c r="M4530" i="2"/>
  <c r="L4530" i="2" s="1"/>
  <c r="M4531" i="2"/>
  <c r="L4531" i="2" s="1"/>
  <c r="M4532" i="2"/>
  <c r="L4532" i="2" s="1"/>
  <c r="M4533" i="2"/>
  <c r="L4533" i="2" s="1"/>
  <c r="M4534" i="2"/>
  <c r="L4534" i="2" s="1"/>
  <c r="M4535" i="2"/>
  <c r="L4535" i="2" s="1"/>
  <c r="M4536" i="2"/>
  <c r="L4536" i="2" s="1"/>
  <c r="M4537" i="2"/>
  <c r="L4537" i="2" s="1"/>
  <c r="M4538" i="2"/>
  <c r="L4538" i="2" s="1"/>
  <c r="M4539" i="2"/>
  <c r="L4539" i="2" s="1"/>
  <c r="M4540" i="2"/>
  <c r="L4540" i="2" s="1"/>
  <c r="M4541" i="2"/>
  <c r="L4541" i="2" s="1"/>
  <c r="M4542" i="2"/>
  <c r="L4542" i="2" s="1"/>
  <c r="M4543" i="2"/>
  <c r="L4543" i="2" s="1"/>
  <c r="M4544" i="2"/>
  <c r="L4544" i="2" s="1"/>
  <c r="M4545" i="2"/>
  <c r="L4545" i="2" s="1"/>
  <c r="M4546" i="2"/>
  <c r="L4546" i="2" s="1"/>
  <c r="M4547" i="2"/>
  <c r="L4547" i="2" s="1"/>
  <c r="M4548" i="2"/>
  <c r="L4548" i="2" s="1"/>
  <c r="M4549" i="2"/>
  <c r="L4549" i="2" s="1"/>
  <c r="M4550" i="2"/>
  <c r="L4550" i="2" s="1"/>
  <c r="M4551" i="2"/>
  <c r="L4551" i="2" s="1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M4496" i="2"/>
  <c r="L4496" i="2" s="1"/>
  <c r="P4496" i="2"/>
  <c r="M4497" i="2"/>
  <c r="L4497" i="2" s="1"/>
  <c r="M4498" i="2"/>
  <c r="L4498" i="2" s="1"/>
  <c r="M4499" i="2"/>
  <c r="L4499" i="2" s="1"/>
  <c r="P4499" i="2"/>
  <c r="M4500" i="2"/>
  <c r="L4500" i="2" s="1"/>
  <c r="P4500" i="2"/>
  <c r="M4501" i="2"/>
  <c r="L4501" i="2" s="1"/>
  <c r="P4501" i="2"/>
  <c r="M4502" i="2"/>
  <c r="L4502" i="2" s="1"/>
  <c r="M4503" i="2"/>
  <c r="L4503" i="2" s="1"/>
  <c r="P4503" i="2"/>
  <c r="M4504" i="2"/>
  <c r="L4504" i="2" s="1"/>
  <c r="P4504" i="2"/>
  <c r="L4505" i="2"/>
  <c r="M4505" i="2"/>
  <c r="P4505" i="2"/>
  <c r="M4506" i="2"/>
  <c r="L4506" i="2" s="1"/>
  <c r="P4506" i="2"/>
  <c r="M4507" i="2"/>
  <c r="L4507" i="2" s="1"/>
  <c r="M4508" i="2"/>
  <c r="L4508" i="2" s="1"/>
  <c r="P4508" i="2"/>
  <c r="L4509" i="2"/>
  <c r="M4509" i="2"/>
  <c r="M4510" i="2"/>
  <c r="L4510" i="2" s="1"/>
  <c r="P4510" i="2"/>
  <c r="M4511" i="2"/>
  <c r="L4511" i="2" s="1"/>
  <c r="P4511" i="2"/>
  <c r="M4512" i="2"/>
  <c r="L4512" i="2" s="1"/>
  <c r="P4512" i="2"/>
  <c r="L4513" i="2"/>
  <c r="M4513" i="2"/>
  <c r="P4513" i="2"/>
  <c r="L4514" i="2"/>
  <c r="M4514" i="2"/>
  <c r="P4514" i="2"/>
  <c r="M4515" i="2"/>
  <c r="L4515" i="2" s="1"/>
  <c r="P4515" i="2"/>
  <c r="M4516" i="2"/>
  <c r="L4516" i="2" s="1"/>
  <c r="P4516" i="2"/>
  <c r="L4517" i="2"/>
  <c r="M4517" i="2"/>
  <c r="P4517" i="2"/>
  <c r="M4518" i="2"/>
  <c r="L4518" i="2" s="1"/>
  <c r="P4518" i="2"/>
  <c r="M4519" i="2"/>
  <c r="L4519" i="2" s="1"/>
  <c r="P4519" i="2"/>
  <c r="M4520" i="2"/>
  <c r="L4520" i="2" s="1"/>
  <c r="L4521" i="2"/>
  <c r="M4521" i="2"/>
  <c r="P4521" i="2"/>
  <c r="L4522" i="2"/>
  <c r="M4522" i="2"/>
  <c r="M4523" i="2"/>
  <c r="L4523" i="2" s="1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M4468" i="2"/>
  <c r="L4468" i="2" s="1"/>
  <c r="P4468" i="2"/>
  <c r="M4469" i="2"/>
  <c r="L4469" i="2" s="1"/>
  <c r="P4469" i="2"/>
  <c r="M4470" i="2"/>
  <c r="L4470" i="2" s="1"/>
  <c r="P4470" i="2"/>
  <c r="M4471" i="2"/>
  <c r="L4471" i="2" s="1"/>
  <c r="P4471" i="2"/>
  <c r="L4472" i="2"/>
  <c r="M4472" i="2"/>
  <c r="P4472" i="2"/>
  <c r="M4473" i="2"/>
  <c r="L4473" i="2" s="1"/>
  <c r="L4474" i="2"/>
  <c r="M4474" i="2"/>
  <c r="M4475" i="2"/>
  <c r="L4475" i="2" s="1"/>
  <c r="P4475" i="2"/>
  <c r="L4476" i="2"/>
  <c r="M4476" i="2"/>
  <c r="P4476" i="2"/>
  <c r="M4477" i="2"/>
  <c r="L4477" i="2" s="1"/>
  <c r="P4477" i="2"/>
  <c r="M4478" i="2"/>
  <c r="L4478" i="2" s="1"/>
  <c r="P4478" i="2"/>
  <c r="L4479" i="2"/>
  <c r="M4479" i="2"/>
  <c r="P4479" i="2"/>
  <c r="L4480" i="2"/>
  <c r="M4480" i="2"/>
  <c r="P4480" i="2"/>
  <c r="M4481" i="2"/>
  <c r="L4481" i="2" s="1"/>
  <c r="P4481" i="2"/>
  <c r="L4482" i="2"/>
  <c r="M4482" i="2"/>
  <c r="P4482" i="2"/>
  <c r="L4483" i="2"/>
  <c r="M4483" i="2"/>
  <c r="P4483" i="2"/>
  <c r="M4484" i="2"/>
  <c r="L4484" i="2" s="1"/>
  <c r="P4484" i="2"/>
  <c r="M4485" i="2"/>
  <c r="L4485" i="2" s="1"/>
  <c r="P4485" i="2"/>
  <c r="L4486" i="2"/>
  <c r="M4486" i="2"/>
  <c r="P4486" i="2"/>
  <c r="M4487" i="2"/>
  <c r="L4487" i="2" s="1"/>
  <c r="P4487" i="2"/>
  <c r="M4488" i="2"/>
  <c r="L4488" i="2" s="1"/>
  <c r="P4488" i="2"/>
  <c r="M4489" i="2"/>
  <c r="L4489" i="2" s="1"/>
  <c r="P4489" i="2"/>
  <c r="M4490" i="2"/>
  <c r="L4490" i="2" s="1"/>
  <c r="P4490" i="2"/>
  <c r="M4491" i="2"/>
  <c r="L4491" i="2" s="1"/>
  <c r="L4492" i="2"/>
  <c r="M4492" i="2"/>
  <c r="P4492" i="2"/>
  <c r="M4493" i="2"/>
  <c r="L4493" i="2" s="1"/>
  <c r="P4493" i="2"/>
  <c r="L4494" i="2"/>
  <c r="M4494" i="2"/>
  <c r="P4494" i="2"/>
  <c r="L4495" i="2"/>
  <c r="M4495" i="2"/>
  <c r="P4495" i="2"/>
  <c r="I4486" i="2"/>
  <c r="I4477" i="2"/>
  <c r="I4475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M4440" i="2"/>
  <c r="L4440" i="2" s="1"/>
  <c r="P4440" i="2"/>
  <c r="L4441" i="2"/>
  <c r="M4441" i="2"/>
  <c r="M4442" i="2"/>
  <c r="L4442" i="2" s="1"/>
  <c r="P4442" i="2"/>
  <c r="M4443" i="2"/>
  <c r="L4443" i="2" s="1"/>
  <c r="M4444" i="2"/>
  <c r="L4444" i="2" s="1"/>
  <c r="L4445" i="2"/>
  <c r="M4445" i="2"/>
  <c r="M4446" i="2"/>
  <c r="L4446" i="2" s="1"/>
  <c r="P4446" i="2"/>
  <c r="M4447" i="2"/>
  <c r="L4447" i="2" s="1"/>
  <c r="M4448" i="2"/>
  <c r="L4448" i="2" s="1"/>
  <c r="P4448" i="2"/>
  <c r="L4449" i="2"/>
  <c r="M4449" i="2"/>
  <c r="M4450" i="2"/>
  <c r="L4450" i="2" s="1"/>
  <c r="M4451" i="2"/>
  <c r="L4451" i="2" s="1"/>
  <c r="M4452" i="2"/>
  <c r="L4452" i="2" s="1"/>
  <c r="M4453" i="2"/>
  <c r="L4453" i="2" s="1"/>
  <c r="M4454" i="2"/>
  <c r="L4454" i="2" s="1"/>
  <c r="P4454" i="2"/>
  <c r="M4455" i="2"/>
  <c r="L4455" i="2" s="1"/>
  <c r="M4456" i="2"/>
  <c r="L4456" i="2" s="1"/>
  <c r="P4456" i="2"/>
  <c r="L4457" i="2"/>
  <c r="M4457" i="2"/>
  <c r="P4457" i="2"/>
  <c r="M4458" i="2"/>
  <c r="L4458" i="2" s="1"/>
  <c r="P4458" i="2"/>
  <c r="M4459" i="2"/>
  <c r="L4459" i="2" s="1"/>
  <c r="P4459" i="2"/>
  <c r="M4460" i="2"/>
  <c r="L4460" i="2" s="1"/>
  <c r="P4460" i="2"/>
  <c r="M4461" i="2"/>
  <c r="L4461" i="2" s="1"/>
  <c r="M4462" i="2"/>
  <c r="L4462" i="2" s="1"/>
  <c r="M4463" i="2"/>
  <c r="L4463" i="2" s="1"/>
  <c r="P4463" i="2"/>
  <c r="M4464" i="2"/>
  <c r="L4464" i="2" s="1"/>
  <c r="P4464" i="2"/>
  <c r="L4465" i="2"/>
  <c r="M4465" i="2"/>
  <c r="M4466" i="2"/>
  <c r="L4466" i="2" s="1"/>
  <c r="P4466" i="2"/>
  <c r="M4467" i="2"/>
  <c r="L4467" i="2" s="1"/>
  <c r="P4467" i="2"/>
  <c r="I4466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M4412" i="2"/>
  <c r="L4412" i="2" s="1"/>
  <c r="P4412" i="2"/>
  <c r="M4413" i="2"/>
  <c r="L4413" i="2" s="1"/>
  <c r="P4413" i="2"/>
  <c r="L4414" i="2"/>
  <c r="M4414" i="2"/>
  <c r="P4414" i="2"/>
  <c r="M4415" i="2"/>
  <c r="L4415" i="2" s="1"/>
  <c r="M4416" i="2"/>
  <c r="L4416" i="2" s="1"/>
  <c r="P4416" i="2"/>
  <c r="M4417" i="2"/>
  <c r="L4417" i="2" s="1"/>
  <c r="P4417" i="2"/>
  <c r="L4418" i="2"/>
  <c r="M4418" i="2"/>
  <c r="P4418" i="2"/>
  <c r="M4419" i="2"/>
  <c r="L4419" i="2" s="1"/>
  <c r="P4419" i="2"/>
  <c r="M4420" i="2"/>
  <c r="L4420" i="2" s="1"/>
  <c r="P4420" i="2"/>
  <c r="M4421" i="2"/>
  <c r="L4421" i="2" s="1"/>
  <c r="P4421" i="2"/>
  <c r="L4422" i="2"/>
  <c r="M4422" i="2"/>
  <c r="M4423" i="2"/>
  <c r="L4423" i="2" s="1"/>
  <c r="M4424" i="2"/>
  <c r="L4424" i="2" s="1"/>
  <c r="P4424" i="2"/>
  <c r="M4425" i="2"/>
  <c r="L4425" i="2" s="1"/>
  <c r="M4426" i="2"/>
  <c r="L4426" i="2" s="1"/>
  <c r="M4427" i="2"/>
  <c r="L4427" i="2" s="1"/>
  <c r="P4427" i="2"/>
  <c r="M4428" i="2"/>
  <c r="L4428" i="2" s="1"/>
  <c r="M4429" i="2"/>
  <c r="L4429" i="2" s="1"/>
  <c r="L4430" i="2"/>
  <c r="M4430" i="2"/>
  <c r="M4431" i="2"/>
  <c r="L4431" i="2" s="1"/>
  <c r="M4432" i="2"/>
  <c r="L4432" i="2" s="1"/>
  <c r="M4433" i="2"/>
  <c r="L4433" i="2" s="1"/>
  <c r="M4434" i="2"/>
  <c r="L4434" i="2" s="1"/>
  <c r="M4435" i="2"/>
  <c r="L4435" i="2" s="1"/>
  <c r="P4435" i="2"/>
  <c r="M4436" i="2"/>
  <c r="L4436" i="2" s="1"/>
  <c r="M4437" i="2"/>
  <c r="L4437" i="2" s="1"/>
  <c r="L4438" i="2"/>
  <c r="M4438" i="2"/>
  <c r="P4438" i="2"/>
  <c r="M4439" i="2"/>
  <c r="L4439" i="2" s="1"/>
  <c r="P4439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P4385" i="2"/>
  <c r="P4386" i="2"/>
  <c r="P4387" i="2"/>
  <c r="P4388" i="2"/>
  <c r="P4391" i="2"/>
  <c r="P4392" i="2"/>
  <c r="P4400" i="2"/>
  <c r="P4401" i="2"/>
  <c r="P4402" i="2"/>
  <c r="P4403" i="2"/>
  <c r="P4404" i="2"/>
  <c r="P4411" i="2"/>
  <c r="P4384" i="2"/>
  <c r="M4384" i="2"/>
  <c r="L4384" i="2" s="1"/>
  <c r="M4385" i="2"/>
  <c r="L4385" i="2" s="1"/>
  <c r="M4386" i="2"/>
  <c r="L4386" i="2" s="1"/>
  <c r="M4387" i="2"/>
  <c r="L4387" i="2" s="1"/>
  <c r="M4388" i="2"/>
  <c r="L4388" i="2" s="1"/>
  <c r="M4389" i="2"/>
  <c r="L4389" i="2" s="1"/>
  <c r="M4390" i="2"/>
  <c r="L4390" i="2" s="1"/>
  <c r="M4391" i="2"/>
  <c r="L4391" i="2" s="1"/>
  <c r="M4392" i="2"/>
  <c r="L4392" i="2" s="1"/>
  <c r="M4393" i="2"/>
  <c r="L4393" i="2" s="1"/>
  <c r="M4394" i="2"/>
  <c r="L4394" i="2" s="1"/>
  <c r="M4395" i="2"/>
  <c r="L4395" i="2" s="1"/>
  <c r="M4396" i="2"/>
  <c r="L4396" i="2" s="1"/>
  <c r="M4397" i="2"/>
  <c r="L4397" i="2" s="1"/>
  <c r="M4398" i="2"/>
  <c r="L4398" i="2" s="1"/>
  <c r="M4399" i="2"/>
  <c r="L4399" i="2" s="1"/>
  <c r="M4400" i="2"/>
  <c r="L4400" i="2" s="1"/>
  <c r="M4401" i="2"/>
  <c r="L4401" i="2" s="1"/>
  <c r="M4402" i="2"/>
  <c r="L4402" i="2" s="1"/>
  <c r="M4403" i="2"/>
  <c r="L4403" i="2" s="1"/>
  <c r="M4404" i="2"/>
  <c r="L4404" i="2" s="1"/>
  <c r="M4405" i="2"/>
  <c r="L4405" i="2" s="1"/>
  <c r="M4406" i="2"/>
  <c r="L4406" i="2" s="1"/>
  <c r="M4407" i="2"/>
  <c r="L4407" i="2" s="1"/>
  <c r="M4408" i="2"/>
  <c r="L4408" i="2" s="1"/>
  <c r="M4409" i="2"/>
  <c r="L4409" i="2" s="1"/>
  <c r="M4410" i="2"/>
  <c r="L4410" i="2" s="1"/>
  <c r="M4411" i="2"/>
  <c r="L4411" i="2" s="1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L4356" i="2"/>
  <c r="M4357" i="2"/>
  <c r="L4357" i="2" s="1"/>
  <c r="P4357" i="2"/>
  <c r="L4358" i="2"/>
  <c r="M4358" i="2"/>
  <c r="P4358" i="2"/>
  <c r="M4359" i="2"/>
  <c r="L4359" i="2" s="1"/>
  <c r="P4359" i="2"/>
  <c r="M4360" i="2"/>
  <c r="L4360" i="2" s="1"/>
  <c r="P4360" i="2"/>
  <c r="M4361" i="2"/>
  <c r="L4361" i="2" s="1"/>
  <c r="P4361" i="2"/>
  <c r="M4362" i="2"/>
  <c r="L4362" i="2" s="1"/>
  <c r="L4363" i="2"/>
  <c r="M4363" i="2"/>
  <c r="P4363" i="2"/>
  <c r="L4364" i="2"/>
  <c r="M4364" i="2"/>
  <c r="P4364" i="2"/>
  <c r="M4365" i="2"/>
  <c r="L4365" i="2" s="1"/>
  <c r="P4365" i="2"/>
  <c r="L4366" i="2"/>
  <c r="M4366" i="2"/>
  <c r="M4367" i="2"/>
  <c r="L4367" i="2" s="1"/>
  <c r="L4368" i="2"/>
  <c r="M4368" i="2"/>
  <c r="M4369" i="2"/>
  <c r="L4369" i="2" s="1"/>
  <c r="L4370" i="2"/>
  <c r="M4370" i="2"/>
  <c r="M4371" i="2"/>
  <c r="L4371" i="2" s="1"/>
  <c r="L4372" i="2"/>
  <c r="M4372" i="2"/>
  <c r="P4372" i="2"/>
  <c r="M4373" i="2"/>
  <c r="L4373" i="2" s="1"/>
  <c r="L4374" i="2"/>
  <c r="M4374" i="2"/>
  <c r="P4374" i="2"/>
  <c r="M4375" i="2"/>
  <c r="L4375" i="2" s="1"/>
  <c r="L4376" i="2"/>
  <c r="M4376" i="2"/>
  <c r="P4376" i="2"/>
  <c r="M4377" i="2"/>
  <c r="L4377" i="2" s="1"/>
  <c r="L4378" i="2"/>
  <c r="M4378" i="2"/>
  <c r="P4378" i="2"/>
  <c r="L4379" i="2"/>
  <c r="M4379" i="2"/>
  <c r="M4380" i="2"/>
  <c r="L4380" i="2" s="1"/>
  <c r="P4380" i="2"/>
  <c r="M4381" i="2"/>
  <c r="L4381" i="2" s="1"/>
  <c r="P4381" i="2"/>
  <c r="M4382" i="2"/>
  <c r="L4382" i="2" s="1"/>
  <c r="P4382" i="2"/>
  <c r="M4383" i="2"/>
  <c r="L4383" i="2" s="1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P4328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1" i="2"/>
  <c r="P4352" i="2"/>
  <c r="P4353" i="2"/>
  <c r="P4354" i="2"/>
  <c r="P4355" i="2"/>
  <c r="M4355" i="2"/>
  <c r="L4355" i="2" s="1"/>
  <c r="M4328" i="2"/>
  <c r="L4328" i="2" s="1"/>
  <c r="M4329" i="2"/>
  <c r="L4329" i="2" s="1"/>
  <c r="M4330" i="2"/>
  <c r="L4330" i="2" s="1"/>
  <c r="M4331" i="2"/>
  <c r="L4331" i="2" s="1"/>
  <c r="M4332" i="2"/>
  <c r="L4332" i="2" s="1"/>
  <c r="M4333" i="2"/>
  <c r="L4333" i="2" s="1"/>
  <c r="M4334" i="2"/>
  <c r="L4334" i="2" s="1"/>
  <c r="M4335" i="2"/>
  <c r="L4335" i="2" s="1"/>
  <c r="M4336" i="2"/>
  <c r="L4336" i="2" s="1"/>
  <c r="M4337" i="2"/>
  <c r="L4337" i="2" s="1"/>
  <c r="M4338" i="2"/>
  <c r="L4338" i="2" s="1"/>
  <c r="M4339" i="2"/>
  <c r="L4339" i="2" s="1"/>
  <c r="M4340" i="2"/>
  <c r="L4340" i="2" s="1"/>
  <c r="M4341" i="2"/>
  <c r="L4341" i="2" s="1"/>
  <c r="M4342" i="2"/>
  <c r="L4342" i="2" s="1"/>
  <c r="M4343" i="2"/>
  <c r="L4343" i="2" s="1"/>
  <c r="M4344" i="2"/>
  <c r="L4344" i="2" s="1"/>
  <c r="M4345" i="2"/>
  <c r="L4345" i="2" s="1"/>
  <c r="M4346" i="2"/>
  <c r="L4346" i="2" s="1"/>
  <c r="M4347" i="2"/>
  <c r="L4347" i="2" s="1"/>
  <c r="M4348" i="2"/>
  <c r="L4348" i="2" s="1"/>
  <c r="M4349" i="2"/>
  <c r="L4349" i="2" s="1"/>
  <c r="M4350" i="2"/>
  <c r="L4350" i="2" s="1"/>
  <c r="M4351" i="2"/>
  <c r="L4351" i="2" s="1"/>
  <c r="M4352" i="2"/>
  <c r="L4352" i="2" s="1"/>
  <c r="M4353" i="2"/>
  <c r="L4353" i="2" s="1"/>
  <c r="M4354" i="2"/>
  <c r="L4354" i="2" s="1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7" i="2"/>
  <c r="P4318" i="2"/>
  <c r="P4319" i="2"/>
  <c r="P4320" i="2"/>
  <c r="P4321" i="2"/>
  <c r="P4322" i="2"/>
  <c r="P4323" i="2"/>
  <c r="P4324" i="2"/>
  <c r="P4327" i="2"/>
  <c r="P4301" i="2"/>
  <c r="M4301" i="2"/>
  <c r="L4301" i="2" s="1"/>
  <c r="M4302" i="2"/>
  <c r="L4302" i="2" s="1"/>
  <c r="M4303" i="2"/>
  <c r="L4303" i="2" s="1"/>
  <c r="M4304" i="2"/>
  <c r="L4304" i="2" s="1"/>
  <c r="M4305" i="2"/>
  <c r="L4305" i="2" s="1"/>
  <c r="M4306" i="2"/>
  <c r="L4306" i="2" s="1"/>
  <c r="M4307" i="2"/>
  <c r="L4307" i="2" s="1"/>
  <c r="M4308" i="2"/>
  <c r="L4308" i="2" s="1"/>
  <c r="M4309" i="2"/>
  <c r="L4309" i="2" s="1"/>
  <c r="M4310" i="2"/>
  <c r="L4310" i="2" s="1"/>
  <c r="M4311" i="2"/>
  <c r="L4311" i="2" s="1"/>
  <c r="M4312" i="2"/>
  <c r="L4312" i="2" s="1"/>
  <c r="M4313" i="2"/>
  <c r="L4313" i="2" s="1"/>
  <c r="M4314" i="2"/>
  <c r="L4314" i="2" s="1"/>
  <c r="M4315" i="2"/>
  <c r="L4315" i="2" s="1"/>
  <c r="M4316" i="2"/>
  <c r="L4316" i="2" s="1"/>
  <c r="M4317" i="2"/>
  <c r="L4317" i="2" s="1"/>
  <c r="M4318" i="2"/>
  <c r="L4318" i="2" s="1"/>
  <c r="M4319" i="2"/>
  <c r="L4319" i="2" s="1"/>
  <c r="M4320" i="2"/>
  <c r="L4320" i="2" s="1"/>
  <c r="M4321" i="2"/>
  <c r="L4321" i="2" s="1"/>
  <c r="M4322" i="2"/>
  <c r="L4322" i="2" s="1"/>
  <c r="M4323" i="2"/>
  <c r="L4323" i="2" s="1"/>
  <c r="M4324" i="2"/>
  <c r="L4324" i="2" s="1"/>
  <c r="M4325" i="2"/>
  <c r="L4325" i="2" s="1"/>
  <c r="M4326" i="2"/>
  <c r="L4326" i="2" s="1"/>
  <c r="M4327" i="2"/>
  <c r="L4327" i="2" s="1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M4300" i="2"/>
  <c r="L4300" i="2" s="1"/>
  <c r="M4272" i="2"/>
  <c r="L4272" i="2" s="1"/>
  <c r="P4272" i="2"/>
  <c r="M4273" i="2"/>
  <c r="L4273" i="2" s="1"/>
  <c r="P4273" i="2"/>
  <c r="M4274" i="2"/>
  <c r="L4274" i="2" s="1"/>
  <c r="P4274" i="2"/>
  <c r="M4275" i="2"/>
  <c r="L4275" i="2" s="1"/>
  <c r="M4276" i="2"/>
  <c r="L4276" i="2" s="1"/>
  <c r="P4276" i="2"/>
  <c r="M4277" i="2"/>
  <c r="L4277" i="2" s="1"/>
  <c r="M4278" i="2"/>
  <c r="L4278" i="2" s="1"/>
  <c r="P4278" i="2"/>
  <c r="M4279" i="2"/>
  <c r="L4279" i="2" s="1"/>
  <c r="P4279" i="2"/>
  <c r="M4280" i="2"/>
  <c r="L4280" i="2" s="1"/>
  <c r="P4280" i="2"/>
  <c r="M4281" i="2"/>
  <c r="L4281" i="2" s="1"/>
  <c r="P4281" i="2"/>
  <c r="M4282" i="2"/>
  <c r="L4282" i="2" s="1"/>
  <c r="P4282" i="2"/>
  <c r="M4283" i="2"/>
  <c r="L4283" i="2" s="1"/>
  <c r="P4283" i="2"/>
  <c r="M4284" i="2"/>
  <c r="L4284" i="2" s="1"/>
  <c r="M4285" i="2"/>
  <c r="L4285" i="2" s="1"/>
  <c r="M4286" i="2"/>
  <c r="L4286" i="2" s="1"/>
  <c r="M4287" i="2"/>
  <c r="L4287" i="2" s="1"/>
  <c r="M4288" i="2"/>
  <c r="L4288" i="2" s="1"/>
  <c r="M4289" i="2"/>
  <c r="L4289" i="2" s="1"/>
  <c r="P4289" i="2"/>
  <c r="M4290" i="2"/>
  <c r="L4290" i="2" s="1"/>
  <c r="P4290" i="2"/>
  <c r="M4291" i="2"/>
  <c r="L4291" i="2" s="1"/>
  <c r="P4291" i="2"/>
  <c r="M4292" i="2"/>
  <c r="L4292" i="2" s="1"/>
  <c r="M4293" i="2"/>
  <c r="L4293" i="2" s="1"/>
  <c r="M4294" i="2"/>
  <c r="L4294" i="2" s="1"/>
  <c r="M4295" i="2"/>
  <c r="L4295" i="2" s="1"/>
  <c r="M4296" i="2"/>
  <c r="L4296" i="2" s="1"/>
  <c r="M4297" i="2"/>
  <c r="L4297" i="2" s="1"/>
  <c r="M4298" i="2"/>
  <c r="L4298" i="2" s="1"/>
  <c r="M4299" i="2"/>
  <c r="L4299" i="2" s="1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M4252" i="2" l="1"/>
  <c r="L4252" i="2" s="1"/>
  <c r="P4252" i="2"/>
  <c r="M4253" i="2"/>
  <c r="L4253" i="2" s="1"/>
  <c r="P4253" i="2"/>
  <c r="M4254" i="2"/>
  <c r="L4254" i="2" s="1"/>
  <c r="M4255" i="2"/>
  <c r="L4255" i="2" s="1"/>
  <c r="P4255" i="2"/>
  <c r="M4256" i="2"/>
  <c r="L4256" i="2" s="1"/>
  <c r="P4256" i="2"/>
  <c r="M4257" i="2"/>
  <c r="L4257" i="2" s="1"/>
  <c r="P4257" i="2"/>
  <c r="M4258" i="2"/>
  <c r="L4258" i="2" s="1"/>
  <c r="P4258" i="2"/>
  <c r="M4259" i="2"/>
  <c r="L4259" i="2" s="1"/>
  <c r="P4259" i="2"/>
  <c r="M4260" i="2"/>
  <c r="L4260" i="2" s="1"/>
  <c r="P4260" i="2"/>
  <c r="M4261" i="2"/>
  <c r="L4261" i="2" s="1"/>
  <c r="P4261" i="2"/>
  <c r="M4262" i="2"/>
  <c r="L4262" i="2" s="1"/>
  <c r="P4262" i="2"/>
  <c r="M4263" i="2"/>
  <c r="L4263" i="2" s="1"/>
  <c r="P4263" i="2"/>
  <c r="M4264" i="2"/>
  <c r="L4264" i="2" s="1"/>
  <c r="P4264" i="2"/>
  <c r="M4265" i="2"/>
  <c r="L4265" i="2" s="1"/>
  <c r="M4266" i="2"/>
  <c r="L4266" i="2" s="1"/>
  <c r="M4267" i="2"/>
  <c r="L4267" i="2" s="1"/>
  <c r="P4267" i="2"/>
  <c r="M4268" i="2"/>
  <c r="L4268" i="2" s="1"/>
  <c r="P4268" i="2"/>
  <c r="M4269" i="2"/>
  <c r="L4269" i="2" s="1"/>
  <c r="P4269" i="2"/>
  <c r="M4270" i="2"/>
  <c r="L4270" i="2" s="1"/>
  <c r="P4270" i="2"/>
  <c r="M4271" i="2"/>
  <c r="L4271" i="2" s="1"/>
  <c r="P4271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M4244" i="2"/>
  <c r="L4244" i="2" s="1"/>
  <c r="P4244" i="2"/>
  <c r="M4245" i="2"/>
  <c r="L4245" i="2" s="1"/>
  <c r="P4245" i="2"/>
  <c r="M4246" i="2"/>
  <c r="L4246" i="2" s="1"/>
  <c r="P4246" i="2"/>
  <c r="M4247" i="2"/>
  <c r="L4247" i="2" s="1"/>
  <c r="P4247" i="2"/>
  <c r="M4248" i="2"/>
  <c r="L4248" i="2" s="1"/>
  <c r="P4248" i="2"/>
  <c r="M4249" i="2"/>
  <c r="L4249" i="2" s="1"/>
  <c r="P4249" i="2"/>
  <c r="M4250" i="2"/>
  <c r="L4250" i="2" s="1"/>
  <c r="P4250" i="2"/>
  <c r="M4251" i="2"/>
  <c r="L4251" i="2" s="1"/>
  <c r="P4251" i="2"/>
  <c r="F4251" i="2"/>
  <c r="F4250" i="2"/>
  <c r="F4249" i="2"/>
  <c r="F4248" i="2"/>
  <c r="F4247" i="2"/>
  <c r="F4246" i="2"/>
  <c r="F4245" i="2"/>
  <c r="F4244" i="2"/>
  <c r="M4224" i="2"/>
  <c r="L4224" i="2" s="1"/>
  <c r="P4224" i="2"/>
  <c r="M4225" i="2"/>
  <c r="L4225" i="2" s="1"/>
  <c r="M4226" i="2"/>
  <c r="L4226" i="2" s="1"/>
  <c r="P4226" i="2"/>
  <c r="M4227" i="2"/>
  <c r="L4227" i="2" s="1"/>
  <c r="P4227" i="2"/>
  <c r="M4228" i="2"/>
  <c r="L4228" i="2" s="1"/>
  <c r="P4228" i="2"/>
  <c r="M4229" i="2"/>
  <c r="L4229" i="2" s="1"/>
  <c r="P4229" i="2"/>
  <c r="M4230" i="2"/>
  <c r="L4230" i="2" s="1"/>
  <c r="P4230" i="2"/>
  <c r="M4231" i="2"/>
  <c r="L4231" i="2" s="1"/>
  <c r="P4231" i="2"/>
  <c r="M4232" i="2"/>
  <c r="L4232" i="2" s="1"/>
  <c r="P4232" i="2"/>
  <c r="M4233" i="2"/>
  <c r="L4233" i="2" s="1"/>
  <c r="P4233" i="2"/>
  <c r="M4234" i="2"/>
  <c r="L4234" i="2" s="1"/>
  <c r="M4235" i="2"/>
  <c r="L4235" i="2" s="1"/>
  <c r="M4236" i="2"/>
  <c r="L4236" i="2" s="1"/>
  <c r="P4236" i="2"/>
  <c r="M4237" i="2"/>
  <c r="L4237" i="2" s="1"/>
  <c r="P4237" i="2"/>
  <c r="M4238" i="2"/>
  <c r="L4238" i="2" s="1"/>
  <c r="M4239" i="2"/>
  <c r="L4239" i="2" s="1"/>
  <c r="M4240" i="2"/>
  <c r="L4240" i="2" s="1"/>
  <c r="M4241" i="2"/>
  <c r="L4241" i="2" s="1"/>
  <c r="P4241" i="2"/>
  <c r="M4242" i="2"/>
  <c r="L4242" i="2" s="1"/>
  <c r="P4242" i="2"/>
  <c r="M4243" i="2"/>
  <c r="L4243" i="2" s="1"/>
  <c r="P4243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M4216" i="2"/>
  <c r="L4216" i="2" s="1"/>
  <c r="P4216" i="2"/>
  <c r="M4217" i="2"/>
  <c r="L4217" i="2" s="1"/>
  <c r="P4217" i="2"/>
  <c r="M4218" i="2"/>
  <c r="L4218" i="2" s="1"/>
  <c r="P4218" i="2"/>
  <c r="M4219" i="2"/>
  <c r="L4219" i="2" s="1"/>
  <c r="P4219" i="2"/>
  <c r="M4220" i="2"/>
  <c r="L4220" i="2" s="1"/>
  <c r="P4220" i="2"/>
  <c r="M4221" i="2"/>
  <c r="L4221" i="2" s="1"/>
  <c r="P4221" i="2"/>
  <c r="M4222" i="2"/>
  <c r="L4222" i="2" s="1"/>
  <c r="P4222" i="2"/>
  <c r="M4223" i="2"/>
  <c r="L4223" i="2" s="1"/>
  <c r="P4223" i="2"/>
  <c r="F4223" i="2"/>
  <c r="F4222" i="2"/>
  <c r="F4221" i="2"/>
  <c r="F4220" i="2"/>
  <c r="F4219" i="2"/>
  <c r="F4218" i="2"/>
  <c r="F4217" i="2"/>
  <c r="F4216" i="2"/>
  <c r="P4188" i="2"/>
  <c r="P4189" i="2"/>
  <c r="P4190" i="2"/>
  <c r="P4191" i="2"/>
  <c r="P4192" i="2"/>
  <c r="P4193" i="2"/>
  <c r="P4194" i="2"/>
  <c r="P4195" i="2"/>
  <c r="P4197" i="2"/>
  <c r="P4209" i="2"/>
  <c r="P4210" i="2"/>
  <c r="P4211" i="2"/>
  <c r="P4212" i="2"/>
  <c r="P4213" i="2"/>
  <c r="P4214" i="2"/>
  <c r="P4215" i="2"/>
  <c r="M4188" i="2"/>
  <c r="L4188" i="2" s="1"/>
  <c r="M4189" i="2"/>
  <c r="L4189" i="2" s="1"/>
  <c r="M4190" i="2"/>
  <c r="L4190" i="2" s="1"/>
  <c r="M4191" i="2"/>
  <c r="L4191" i="2" s="1"/>
  <c r="M4192" i="2"/>
  <c r="L4192" i="2" s="1"/>
  <c r="M4193" i="2"/>
  <c r="L4193" i="2" s="1"/>
  <c r="M4194" i="2"/>
  <c r="L4194" i="2" s="1"/>
  <c r="M4195" i="2"/>
  <c r="L4195" i="2" s="1"/>
  <c r="M4196" i="2"/>
  <c r="L4196" i="2" s="1"/>
  <c r="M4197" i="2"/>
  <c r="L4197" i="2" s="1"/>
  <c r="M4198" i="2"/>
  <c r="L4198" i="2" s="1"/>
  <c r="M4199" i="2"/>
  <c r="L4199" i="2" s="1"/>
  <c r="M4200" i="2"/>
  <c r="L4200" i="2" s="1"/>
  <c r="M4201" i="2"/>
  <c r="L4201" i="2" s="1"/>
  <c r="M4202" i="2"/>
  <c r="L4202" i="2" s="1"/>
  <c r="M4203" i="2"/>
  <c r="L4203" i="2" s="1"/>
  <c r="M4204" i="2"/>
  <c r="L4204" i="2" s="1"/>
  <c r="M4205" i="2"/>
  <c r="L4205" i="2" s="1"/>
  <c r="M4206" i="2"/>
  <c r="L4206" i="2" s="1"/>
  <c r="M4207" i="2"/>
  <c r="L4207" i="2" s="1"/>
  <c r="M4208" i="2"/>
  <c r="L4208" i="2" s="1"/>
  <c r="M4209" i="2"/>
  <c r="L4209" i="2" s="1"/>
  <c r="M4210" i="2"/>
  <c r="L4210" i="2" s="1"/>
  <c r="M4211" i="2"/>
  <c r="L4211" i="2" s="1"/>
  <c r="M4212" i="2"/>
  <c r="L4212" i="2" s="1"/>
  <c r="M4213" i="2"/>
  <c r="L4213" i="2" s="1"/>
  <c r="M4214" i="2"/>
  <c r="L4214" i="2" s="1"/>
  <c r="M4215" i="2"/>
  <c r="L4215" i="2" s="1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P4161" i="2"/>
  <c r="P4165" i="2"/>
  <c r="P4166" i="2"/>
  <c r="P4168" i="2"/>
  <c r="P4172" i="2"/>
  <c r="P4173" i="2"/>
  <c r="P4174" i="2"/>
  <c r="P4175" i="2"/>
  <c r="P4176" i="2"/>
  <c r="P4177" i="2"/>
  <c r="P4178" i="2"/>
  <c r="P4183" i="2"/>
  <c r="P4185" i="2"/>
  <c r="P4187" i="2"/>
  <c r="P4160" i="2"/>
  <c r="M4160" i="2"/>
  <c r="L4160" i="2" s="1"/>
  <c r="M4161" i="2"/>
  <c r="L4161" i="2" s="1"/>
  <c r="M4162" i="2"/>
  <c r="L4162" i="2" s="1"/>
  <c r="M4163" i="2"/>
  <c r="L4163" i="2" s="1"/>
  <c r="M4164" i="2"/>
  <c r="L4164" i="2" s="1"/>
  <c r="M4165" i="2"/>
  <c r="L4165" i="2" s="1"/>
  <c r="L4166" i="2"/>
  <c r="M4166" i="2"/>
  <c r="M4167" i="2"/>
  <c r="L4167" i="2" s="1"/>
  <c r="M4168" i="2"/>
  <c r="L4168" i="2" s="1"/>
  <c r="M4169" i="2"/>
  <c r="L4169" i="2" s="1"/>
  <c r="M4170" i="2"/>
  <c r="L4170" i="2" s="1"/>
  <c r="M4171" i="2"/>
  <c r="L4171" i="2" s="1"/>
  <c r="L4172" i="2"/>
  <c r="M4172" i="2"/>
  <c r="M4173" i="2"/>
  <c r="L4173" i="2" s="1"/>
  <c r="M4174" i="2"/>
  <c r="L4174" i="2" s="1"/>
  <c r="M4175" i="2"/>
  <c r="L4175" i="2" s="1"/>
  <c r="M4176" i="2"/>
  <c r="L4176" i="2" s="1"/>
  <c r="M4177" i="2"/>
  <c r="L4177" i="2" s="1"/>
  <c r="M4178" i="2"/>
  <c r="L4178" i="2" s="1"/>
  <c r="M4179" i="2"/>
  <c r="L4179" i="2" s="1"/>
  <c r="M4180" i="2"/>
  <c r="L4180" i="2" s="1"/>
  <c r="M4181" i="2"/>
  <c r="L4181" i="2" s="1"/>
  <c r="M4182" i="2"/>
  <c r="L4182" i="2" s="1"/>
  <c r="M4183" i="2"/>
  <c r="L4183" i="2" s="1"/>
  <c r="M4184" i="2"/>
  <c r="L4184" i="2" s="1"/>
  <c r="M4185" i="2"/>
  <c r="L4185" i="2" s="1"/>
  <c r="M4186" i="2"/>
  <c r="L4186" i="2" s="1"/>
  <c r="M4187" i="2"/>
  <c r="L4187" i="2" s="1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L4135" i="2"/>
  <c r="L4136" i="2"/>
  <c r="L4137" i="2"/>
  <c r="L4138" i="2"/>
  <c r="L4139" i="2"/>
  <c r="L4140" i="2"/>
  <c r="P4134" i="2"/>
  <c r="P4141" i="2"/>
  <c r="P4142" i="2"/>
  <c r="P4143" i="2"/>
  <c r="P4144" i="2"/>
  <c r="P4145" i="2"/>
  <c r="P4146" i="2"/>
  <c r="P4147" i="2"/>
  <c r="P4133" i="2"/>
  <c r="M4133" i="2"/>
  <c r="L4133" i="2" s="1"/>
  <c r="M4134" i="2"/>
  <c r="L4134" i="2" s="1"/>
  <c r="M4141" i="2"/>
  <c r="L4141" i="2" s="1"/>
  <c r="M4142" i="2"/>
  <c r="L4142" i="2" s="1"/>
  <c r="M4143" i="2"/>
  <c r="L4143" i="2" s="1"/>
  <c r="M4144" i="2"/>
  <c r="L4144" i="2" s="1"/>
  <c r="M4145" i="2"/>
  <c r="L4145" i="2" s="1"/>
  <c r="M4146" i="2"/>
  <c r="L4146" i="2" s="1"/>
  <c r="M4147" i="2"/>
  <c r="L4147" i="2" s="1"/>
  <c r="L4148" i="2"/>
  <c r="M4149" i="2"/>
  <c r="L4149" i="2" s="1"/>
  <c r="M4150" i="2"/>
  <c r="L4150" i="2" s="1"/>
  <c r="L4151" i="2"/>
  <c r="M4152" i="2"/>
  <c r="L4152" i="2" s="1"/>
  <c r="M4153" i="2"/>
  <c r="L4153" i="2" s="1"/>
  <c r="M4154" i="2"/>
  <c r="L4154" i="2" s="1"/>
  <c r="M4155" i="2"/>
  <c r="L4155" i="2" s="1"/>
  <c r="M4156" i="2"/>
  <c r="L4156" i="2" s="1"/>
  <c r="M4157" i="2"/>
  <c r="L4157" i="2" s="1"/>
  <c r="M4158" i="2"/>
  <c r="L4158" i="2" s="1"/>
  <c r="M4159" i="2"/>
  <c r="L4159" i="2" s="1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L4110" i="2"/>
  <c r="M4111" i="2"/>
  <c r="L4111" i="2" s="1"/>
  <c r="P4111" i="2"/>
  <c r="M4112" i="2"/>
  <c r="L4112" i="2" s="1"/>
  <c r="P4112" i="2"/>
  <c r="M4113" i="2"/>
  <c r="L4113" i="2" s="1"/>
  <c r="M4114" i="2"/>
  <c r="L4114" i="2" s="1"/>
  <c r="P4114" i="2"/>
  <c r="M4115" i="2"/>
  <c r="L4115" i="2" s="1"/>
  <c r="P4115" i="2"/>
  <c r="M4116" i="2"/>
  <c r="L4116" i="2" s="1"/>
  <c r="P4116" i="2"/>
  <c r="M4117" i="2"/>
  <c r="L4117" i="2" s="1"/>
  <c r="M4118" i="2"/>
  <c r="L4118" i="2" s="1"/>
  <c r="P4118" i="2"/>
  <c r="M4119" i="2"/>
  <c r="L4119" i="2" s="1"/>
  <c r="P4119" i="2"/>
  <c r="M4120" i="2"/>
  <c r="L4120" i="2" s="1"/>
  <c r="P4120" i="2"/>
  <c r="M4121" i="2"/>
  <c r="L4121" i="2" s="1"/>
  <c r="P4121" i="2"/>
  <c r="L4122" i="2"/>
  <c r="L4123" i="2"/>
  <c r="M4124" i="2"/>
  <c r="L4124" i="2" s="1"/>
  <c r="P4124" i="2"/>
  <c r="M4125" i="2"/>
  <c r="L4125" i="2" s="1"/>
  <c r="P4125" i="2"/>
  <c r="L4126" i="2"/>
  <c r="M4126" i="2"/>
  <c r="P4126" i="2"/>
  <c r="M4127" i="2"/>
  <c r="L4127" i="2" s="1"/>
  <c r="L4128" i="2"/>
  <c r="M4128" i="2"/>
  <c r="M4129" i="2"/>
  <c r="L4129" i="2" s="1"/>
  <c r="M4130" i="2"/>
  <c r="L4130" i="2" s="1"/>
  <c r="M4131" i="2"/>
  <c r="L4131" i="2" s="1"/>
  <c r="M4132" i="2"/>
  <c r="L4132" i="2" s="1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M4082" i="2"/>
  <c r="L4082" i="2" s="1"/>
  <c r="P4082" i="2"/>
  <c r="M4083" i="2"/>
  <c r="L4083" i="2" s="1"/>
  <c r="P4083" i="2"/>
  <c r="M4084" i="2"/>
  <c r="L4084" i="2" s="1"/>
  <c r="P4084" i="2"/>
  <c r="M4085" i="2"/>
  <c r="L4085" i="2" s="1"/>
  <c r="P4085" i="2"/>
  <c r="M4086" i="2"/>
  <c r="L4086" i="2" s="1"/>
  <c r="P4086" i="2"/>
  <c r="L4087" i="2"/>
  <c r="M4087" i="2"/>
  <c r="P4087" i="2"/>
  <c r="M4088" i="2"/>
  <c r="L4088" i="2" s="1"/>
  <c r="P4088" i="2"/>
  <c r="M4089" i="2"/>
  <c r="L4089" i="2" s="1"/>
  <c r="P4089" i="2"/>
  <c r="M4090" i="2"/>
  <c r="L4090" i="2" s="1"/>
  <c r="P4090" i="2"/>
  <c r="M4091" i="2"/>
  <c r="L4091" i="2" s="1"/>
  <c r="P4091" i="2"/>
  <c r="M4092" i="2"/>
  <c r="L4092" i="2" s="1"/>
  <c r="P4092" i="2"/>
  <c r="M4093" i="2"/>
  <c r="L4093" i="2" s="1"/>
  <c r="P4093" i="2"/>
  <c r="M4094" i="2"/>
  <c r="L4094" i="2" s="1"/>
  <c r="P4094" i="2"/>
  <c r="M4095" i="2"/>
  <c r="L4095" i="2" s="1"/>
  <c r="P4095" i="2"/>
  <c r="M4096" i="2"/>
  <c r="L4096" i="2" s="1"/>
  <c r="P4096" i="2"/>
  <c r="M4097" i="2"/>
  <c r="L4097" i="2" s="1"/>
  <c r="P4097" i="2"/>
  <c r="M4098" i="2"/>
  <c r="L4098" i="2" s="1"/>
  <c r="P4098" i="2"/>
  <c r="M4099" i="2"/>
  <c r="L4099" i="2" s="1"/>
  <c r="P4099" i="2"/>
  <c r="M4100" i="2"/>
  <c r="L4100" i="2" s="1"/>
  <c r="P4100" i="2"/>
  <c r="M4101" i="2"/>
  <c r="L4101" i="2" s="1"/>
  <c r="P4101" i="2"/>
  <c r="M4102" i="2"/>
  <c r="L4102" i="2" s="1"/>
  <c r="P4102" i="2"/>
  <c r="M4103" i="2"/>
  <c r="L4103" i="2" s="1"/>
  <c r="P4103" i="2"/>
  <c r="M4104" i="2"/>
  <c r="L4104" i="2" s="1"/>
  <c r="P4104" i="2"/>
  <c r="M4105" i="2"/>
  <c r="L4105" i="2" s="1"/>
  <c r="P4105" i="2"/>
  <c r="M4106" i="2"/>
  <c r="L4106" i="2" s="1"/>
  <c r="P4106" i="2"/>
  <c r="M4107" i="2"/>
  <c r="L4107" i="2" s="1"/>
  <c r="P4107" i="2"/>
  <c r="M4108" i="2"/>
  <c r="L4108" i="2" s="1"/>
  <c r="P4108" i="2"/>
  <c r="M4109" i="2"/>
  <c r="L4109" i="2" s="1"/>
  <c r="P4109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M4054" i="2"/>
  <c r="L4054" i="2" s="1"/>
  <c r="P4054" i="2"/>
  <c r="M4055" i="2"/>
  <c r="L4055" i="2" s="1"/>
  <c r="P4055" i="2"/>
  <c r="M4056" i="2"/>
  <c r="L4056" i="2" s="1"/>
  <c r="P4056" i="2"/>
  <c r="M4057" i="2"/>
  <c r="L4057" i="2" s="1"/>
  <c r="P4057" i="2"/>
  <c r="M4058" i="2"/>
  <c r="L4058" i="2" s="1"/>
  <c r="P4058" i="2"/>
  <c r="L4059" i="2"/>
  <c r="M4059" i="2"/>
  <c r="P4059" i="2"/>
  <c r="M4060" i="2"/>
  <c r="L4060" i="2" s="1"/>
  <c r="P4060" i="2"/>
  <c r="M4061" i="2"/>
  <c r="L4061" i="2" s="1"/>
  <c r="P4061" i="2"/>
  <c r="M4062" i="2"/>
  <c r="L4062" i="2" s="1"/>
  <c r="P4062" i="2"/>
  <c r="M4063" i="2"/>
  <c r="L4063" i="2" s="1"/>
  <c r="P4063" i="2"/>
  <c r="M4064" i="2"/>
  <c r="L4064" i="2" s="1"/>
  <c r="P4064" i="2"/>
  <c r="M4065" i="2"/>
  <c r="L4065" i="2" s="1"/>
  <c r="P4065" i="2"/>
  <c r="M4066" i="2"/>
  <c r="L4066" i="2" s="1"/>
  <c r="P4066" i="2"/>
  <c r="L4067" i="2"/>
  <c r="M4067" i="2"/>
  <c r="P4067" i="2"/>
  <c r="M4068" i="2"/>
  <c r="L4068" i="2" s="1"/>
  <c r="P4068" i="2"/>
  <c r="M4069" i="2"/>
  <c r="L4069" i="2" s="1"/>
  <c r="P4069" i="2"/>
  <c r="M4070" i="2"/>
  <c r="L4070" i="2" s="1"/>
  <c r="P4070" i="2"/>
  <c r="M4071" i="2"/>
  <c r="L4071" i="2" s="1"/>
  <c r="P4071" i="2"/>
  <c r="M4072" i="2"/>
  <c r="L4072" i="2" s="1"/>
  <c r="M4073" i="2"/>
  <c r="L4073" i="2" s="1"/>
  <c r="P4073" i="2"/>
  <c r="M4074" i="2"/>
  <c r="L4074" i="2" s="1"/>
  <c r="M4075" i="2"/>
  <c r="L4075" i="2" s="1"/>
  <c r="P4075" i="2"/>
  <c r="M4076" i="2"/>
  <c r="L4076" i="2" s="1"/>
  <c r="P4076" i="2"/>
  <c r="M4077" i="2"/>
  <c r="L4077" i="2" s="1"/>
  <c r="P4077" i="2"/>
  <c r="M4078" i="2"/>
  <c r="L4078" i="2" s="1"/>
  <c r="M4079" i="2"/>
  <c r="L4079" i="2" s="1"/>
  <c r="P4079" i="2"/>
  <c r="M4080" i="2"/>
  <c r="L4080" i="2" s="1"/>
  <c r="P4080" i="2"/>
  <c r="M4081" i="2"/>
  <c r="L4081" i="2" s="1"/>
  <c r="P4081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1" i="2"/>
  <c r="F4050" i="2"/>
  <c r="F4049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30" i="2"/>
  <c r="F4027" i="2"/>
  <c r="F4025" i="2"/>
  <c r="M4053" i="2"/>
  <c r="L4053" i="2" s="1"/>
  <c r="P4053" i="2"/>
  <c r="M4025" i="2"/>
  <c r="L4025" i="2" s="1"/>
  <c r="P4025" i="2"/>
  <c r="M4026" i="2"/>
  <c r="L4026" i="2" s="1"/>
  <c r="P4026" i="2"/>
  <c r="M4027" i="2"/>
  <c r="L4027" i="2" s="1"/>
  <c r="P4027" i="2"/>
  <c r="M4028" i="2"/>
  <c r="L4028" i="2" s="1"/>
  <c r="P4028" i="2"/>
  <c r="M4029" i="2"/>
  <c r="L4029" i="2" s="1"/>
  <c r="P4029" i="2"/>
  <c r="M4030" i="2"/>
  <c r="L4030" i="2" s="1"/>
  <c r="P4030" i="2"/>
  <c r="M4031" i="2"/>
  <c r="L4031" i="2" s="1"/>
  <c r="M4032" i="2"/>
  <c r="L4032" i="2" s="1"/>
  <c r="P4032" i="2"/>
  <c r="M4033" i="2"/>
  <c r="L4033" i="2" s="1"/>
  <c r="P4033" i="2"/>
  <c r="M4034" i="2"/>
  <c r="L4034" i="2" s="1"/>
  <c r="P4034" i="2"/>
  <c r="M4035" i="2"/>
  <c r="L4035" i="2" s="1"/>
  <c r="P4035" i="2"/>
  <c r="M4036" i="2"/>
  <c r="L4036" i="2" s="1"/>
  <c r="P4036" i="2"/>
  <c r="M4037" i="2"/>
  <c r="L4037" i="2" s="1"/>
  <c r="M4038" i="2"/>
  <c r="L4038" i="2" s="1"/>
  <c r="P4038" i="2"/>
  <c r="M4039" i="2"/>
  <c r="L4039" i="2" s="1"/>
  <c r="P4039" i="2"/>
  <c r="M4040" i="2"/>
  <c r="L4040" i="2" s="1"/>
  <c r="P4040" i="2"/>
  <c r="L4041" i="2"/>
  <c r="M4042" i="2"/>
  <c r="L4042" i="2" s="1"/>
  <c r="P4042" i="2"/>
  <c r="M4043" i="2"/>
  <c r="L4043" i="2" s="1"/>
  <c r="M4044" i="2"/>
  <c r="L4044" i="2" s="1"/>
  <c r="P4044" i="2"/>
  <c r="L4045" i="2"/>
  <c r="M4045" i="2"/>
  <c r="P4045" i="2"/>
  <c r="M4046" i="2"/>
  <c r="L4046" i="2" s="1"/>
  <c r="P4046" i="2"/>
  <c r="M4047" i="2"/>
  <c r="L4047" i="2" s="1"/>
  <c r="P4047" i="2"/>
  <c r="M4048" i="2"/>
  <c r="L4048" i="2" s="1"/>
  <c r="P4048" i="2"/>
  <c r="M4049" i="2"/>
  <c r="L4049" i="2" s="1"/>
  <c r="P4049" i="2"/>
  <c r="M4050" i="2"/>
  <c r="L4050" i="2" s="1"/>
  <c r="P4050" i="2"/>
  <c r="M4051" i="2"/>
  <c r="L4051" i="2" s="1"/>
  <c r="P4051" i="2"/>
  <c r="L4052" i="2"/>
  <c r="M4052" i="2"/>
  <c r="P4052" i="2"/>
  <c r="M3998" i="2"/>
  <c r="L3998" i="2" s="1"/>
  <c r="P3998" i="2"/>
  <c r="M3999" i="2"/>
  <c r="L3999" i="2" s="1"/>
  <c r="P3999" i="2"/>
  <c r="M4000" i="2"/>
  <c r="L4000" i="2" s="1"/>
  <c r="P4000" i="2"/>
  <c r="M4001" i="2"/>
  <c r="L4001" i="2" s="1"/>
  <c r="P4001" i="2"/>
  <c r="L4002" i="2"/>
  <c r="M4002" i="2"/>
  <c r="P4002" i="2"/>
  <c r="M4003" i="2"/>
  <c r="L4003" i="2" s="1"/>
  <c r="P4003" i="2"/>
  <c r="M4004" i="2"/>
  <c r="L4004" i="2" s="1"/>
  <c r="P4004" i="2"/>
  <c r="M4005" i="2"/>
  <c r="L4005" i="2" s="1"/>
  <c r="P4005" i="2"/>
  <c r="M4006" i="2"/>
  <c r="L4006" i="2" s="1"/>
  <c r="P4006" i="2"/>
  <c r="M4007" i="2"/>
  <c r="L4007" i="2" s="1"/>
  <c r="P4007" i="2"/>
  <c r="M4008" i="2"/>
  <c r="L4008" i="2" s="1"/>
  <c r="P4008" i="2"/>
  <c r="M4009" i="2"/>
  <c r="L4009" i="2" s="1"/>
  <c r="P4009" i="2"/>
  <c r="M4010" i="2"/>
  <c r="L4010" i="2" s="1"/>
  <c r="P4010" i="2"/>
  <c r="M4011" i="2"/>
  <c r="L4011" i="2" s="1"/>
  <c r="P4011" i="2"/>
  <c r="M4012" i="2"/>
  <c r="L4012" i="2" s="1"/>
  <c r="P4012" i="2"/>
  <c r="M4013" i="2"/>
  <c r="L4013" i="2" s="1"/>
  <c r="P4013" i="2"/>
  <c r="M4014" i="2"/>
  <c r="L4014" i="2" s="1"/>
  <c r="P4014" i="2"/>
  <c r="M4015" i="2"/>
  <c r="L4015" i="2" s="1"/>
  <c r="P4015" i="2"/>
  <c r="M4016" i="2"/>
  <c r="L4016" i="2" s="1"/>
  <c r="P4016" i="2"/>
  <c r="M4017" i="2"/>
  <c r="L4017" i="2" s="1"/>
  <c r="P4017" i="2"/>
  <c r="L4018" i="2"/>
  <c r="M4018" i="2"/>
  <c r="P4018" i="2"/>
  <c r="M4019" i="2"/>
  <c r="L4019" i="2" s="1"/>
  <c r="P4019" i="2"/>
  <c r="M4020" i="2"/>
  <c r="L4020" i="2" s="1"/>
  <c r="P4020" i="2"/>
  <c r="M4021" i="2"/>
  <c r="L4021" i="2" s="1"/>
  <c r="P4021" i="2"/>
  <c r="M4022" i="2"/>
  <c r="L4022" i="2" s="1"/>
  <c r="P4022" i="2"/>
  <c r="M4023" i="2"/>
  <c r="L4023" i="2" s="1"/>
  <c r="P4023" i="2"/>
  <c r="M4024" i="2"/>
  <c r="L4024" i="2" s="1"/>
  <c r="P4024" i="2"/>
  <c r="F4022" i="2"/>
  <c r="F4021" i="2"/>
  <c r="F4020" i="2"/>
  <c r="F4019" i="2"/>
  <c r="F4017" i="2"/>
  <c r="F4016" i="2"/>
  <c r="F4015" i="2"/>
  <c r="F4013" i="2"/>
  <c r="F4009" i="2"/>
  <c r="F4008" i="2"/>
  <c r="F4007" i="2"/>
  <c r="F4006" i="2"/>
  <c r="F4005" i="2"/>
  <c r="F4003" i="2"/>
  <c r="F4001" i="2"/>
  <c r="F3999" i="2"/>
  <c r="F3997" i="2"/>
  <c r="M3969" i="2" l="1"/>
  <c r="L3969" i="2" s="1"/>
  <c r="P3969" i="2"/>
  <c r="M3970" i="2"/>
  <c r="L3970" i="2" s="1"/>
  <c r="P3970" i="2"/>
  <c r="M3971" i="2"/>
  <c r="L3971" i="2" s="1"/>
  <c r="P3971" i="2"/>
  <c r="M3972" i="2"/>
  <c r="L3972" i="2" s="1"/>
  <c r="P3972" i="2"/>
  <c r="M3973" i="2"/>
  <c r="L3973" i="2" s="1"/>
  <c r="P3973" i="2"/>
  <c r="M3974" i="2"/>
  <c r="L3974" i="2" s="1"/>
  <c r="P3974" i="2"/>
  <c r="L3975" i="2"/>
  <c r="M3975" i="2"/>
  <c r="P3975" i="2"/>
  <c r="M3976" i="2"/>
  <c r="L3976" i="2" s="1"/>
  <c r="P3976" i="2"/>
  <c r="M3977" i="2"/>
  <c r="L3977" i="2" s="1"/>
  <c r="P3977" i="2"/>
  <c r="M3978" i="2"/>
  <c r="L3978" i="2" s="1"/>
  <c r="P3978" i="2"/>
  <c r="M3979" i="2"/>
  <c r="L3979" i="2" s="1"/>
  <c r="P3979" i="2"/>
  <c r="L3980" i="2"/>
  <c r="M3980" i="2"/>
  <c r="P3980" i="2"/>
  <c r="L3981" i="2"/>
  <c r="L3982" i="2"/>
  <c r="M3982" i="2"/>
  <c r="P3982" i="2"/>
  <c r="M3983" i="2"/>
  <c r="L3983" i="2" s="1"/>
  <c r="P3983" i="2"/>
  <c r="M3984" i="2"/>
  <c r="L3984" i="2" s="1"/>
  <c r="P3984" i="2"/>
  <c r="M3985" i="2"/>
  <c r="L3985" i="2" s="1"/>
  <c r="P3985" i="2"/>
  <c r="M3986" i="2"/>
  <c r="L3986" i="2" s="1"/>
  <c r="P3986" i="2"/>
  <c r="M3987" i="2"/>
  <c r="L3987" i="2" s="1"/>
  <c r="P3987" i="2"/>
  <c r="L3988" i="2"/>
  <c r="M3988" i="2"/>
  <c r="P3988" i="2"/>
  <c r="M3989" i="2"/>
  <c r="L3989" i="2" s="1"/>
  <c r="P3989" i="2"/>
  <c r="M3990" i="2"/>
  <c r="L3990" i="2" s="1"/>
  <c r="P3990" i="2"/>
  <c r="M3991" i="2"/>
  <c r="L3991" i="2" s="1"/>
  <c r="P3991" i="2"/>
  <c r="M3992" i="2"/>
  <c r="L3992" i="2" s="1"/>
  <c r="P3992" i="2"/>
  <c r="M3993" i="2"/>
  <c r="L3993" i="2" s="1"/>
  <c r="P3993" i="2"/>
  <c r="M3994" i="2"/>
  <c r="L3994" i="2" s="1"/>
  <c r="P3994" i="2"/>
  <c r="M3995" i="2"/>
  <c r="L3995" i="2" s="1"/>
  <c r="P3995" i="2"/>
  <c r="L3996" i="2"/>
  <c r="M3996" i="2"/>
  <c r="P3996" i="2"/>
  <c r="M3997" i="2"/>
  <c r="L3997" i="2" s="1"/>
  <c r="P3997" i="2"/>
  <c r="F3996" i="2"/>
  <c r="F3995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M3941" i="2"/>
  <c r="L3941" i="2" s="1"/>
  <c r="P3941" i="2"/>
  <c r="M3942" i="2"/>
  <c r="L3942" i="2" s="1"/>
  <c r="P3942" i="2"/>
  <c r="M3943" i="2"/>
  <c r="L3943" i="2" s="1"/>
  <c r="P3943" i="2"/>
  <c r="M3944" i="2"/>
  <c r="L3944" i="2" s="1"/>
  <c r="P3944" i="2"/>
  <c r="M3945" i="2"/>
  <c r="L3945" i="2" s="1"/>
  <c r="P3945" i="2"/>
  <c r="M3946" i="2"/>
  <c r="L3946" i="2" s="1"/>
  <c r="P3946" i="2"/>
  <c r="M3947" i="2"/>
  <c r="L3947" i="2" s="1"/>
  <c r="P3947" i="2"/>
  <c r="M3948" i="2"/>
  <c r="L3948" i="2" s="1"/>
  <c r="P3948" i="2"/>
  <c r="M3949" i="2"/>
  <c r="L3949" i="2" s="1"/>
  <c r="P3949" i="2"/>
  <c r="M3950" i="2"/>
  <c r="L3950" i="2" s="1"/>
  <c r="P3950" i="2"/>
  <c r="L3951" i="2"/>
  <c r="M3951" i="2"/>
  <c r="P3951" i="2"/>
  <c r="M3952" i="2"/>
  <c r="L3952" i="2" s="1"/>
  <c r="P3952" i="2"/>
  <c r="M3953" i="2"/>
  <c r="L3953" i="2" s="1"/>
  <c r="P3953" i="2"/>
  <c r="L3954" i="2"/>
  <c r="M3954" i="2"/>
  <c r="P3954" i="2"/>
  <c r="M3955" i="2"/>
  <c r="L3955" i="2" s="1"/>
  <c r="P3955" i="2"/>
  <c r="M3956" i="2"/>
  <c r="L3956" i="2" s="1"/>
  <c r="P3956" i="2"/>
  <c r="M3957" i="2"/>
  <c r="L3957" i="2" s="1"/>
  <c r="P3957" i="2"/>
  <c r="L3958" i="2"/>
  <c r="M3958" i="2"/>
  <c r="P3958" i="2"/>
  <c r="M3959" i="2"/>
  <c r="L3959" i="2" s="1"/>
  <c r="P3959" i="2"/>
  <c r="M3960" i="2"/>
  <c r="L3960" i="2" s="1"/>
  <c r="P3960" i="2"/>
  <c r="M3961" i="2"/>
  <c r="L3961" i="2" s="1"/>
  <c r="P3961" i="2"/>
  <c r="M3962" i="2"/>
  <c r="L3962" i="2" s="1"/>
  <c r="P3962" i="2"/>
  <c r="M3963" i="2"/>
  <c r="L3963" i="2" s="1"/>
  <c r="P3963" i="2"/>
  <c r="M3964" i="2"/>
  <c r="L3964" i="2" s="1"/>
  <c r="P3964" i="2"/>
  <c r="M3965" i="2"/>
  <c r="L3965" i="2" s="1"/>
  <c r="P3965" i="2"/>
  <c r="M3966" i="2"/>
  <c r="L3966" i="2" s="1"/>
  <c r="P3966" i="2"/>
  <c r="M3967" i="2"/>
  <c r="L3967" i="2" s="1"/>
  <c r="P3967" i="2"/>
  <c r="M3968" i="2"/>
  <c r="L3968" i="2" s="1"/>
  <c r="P3968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M3923" i="2"/>
  <c r="L3923" i="2" s="1"/>
  <c r="P3923" i="2"/>
  <c r="M3924" i="2"/>
  <c r="L3924" i="2" s="1"/>
  <c r="P3924" i="2"/>
  <c r="M3925" i="2"/>
  <c r="L3925" i="2" s="1"/>
  <c r="P3925" i="2"/>
  <c r="M3926" i="2"/>
  <c r="L3926" i="2" s="1"/>
  <c r="P3926" i="2"/>
  <c r="M3927" i="2"/>
  <c r="L3927" i="2" s="1"/>
  <c r="P3927" i="2"/>
  <c r="M3928" i="2"/>
  <c r="L3928" i="2" s="1"/>
  <c r="P3928" i="2"/>
  <c r="M3929" i="2"/>
  <c r="L3929" i="2" s="1"/>
  <c r="P3929" i="2"/>
  <c r="M3930" i="2"/>
  <c r="L3930" i="2" s="1"/>
  <c r="P3930" i="2"/>
  <c r="M3931" i="2"/>
  <c r="L3931" i="2" s="1"/>
  <c r="P3931" i="2"/>
  <c r="L3932" i="2"/>
  <c r="M3932" i="2"/>
  <c r="P3932" i="2"/>
  <c r="M3933" i="2"/>
  <c r="L3933" i="2" s="1"/>
  <c r="P3933" i="2"/>
  <c r="M3934" i="2"/>
  <c r="L3934" i="2" s="1"/>
  <c r="P3934" i="2"/>
  <c r="M3935" i="2"/>
  <c r="L3935" i="2" s="1"/>
  <c r="P3935" i="2"/>
  <c r="M3936" i="2"/>
  <c r="L3936" i="2" s="1"/>
  <c r="P3936" i="2"/>
  <c r="M3937" i="2"/>
  <c r="L3937" i="2" s="1"/>
  <c r="P3937" i="2"/>
  <c r="M3938" i="2"/>
  <c r="L3938" i="2" s="1"/>
  <c r="P3938" i="2"/>
  <c r="M3939" i="2"/>
  <c r="L3939" i="2" s="1"/>
  <c r="P3939" i="2"/>
  <c r="M3940" i="2"/>
  <c r="L3940" i="2" s="1"/>
  <c r="P3940" i="2"/>
  <c r="F3934" i="2"/>
  <c r="F3935" i="2"/>
  <c r="F3936" i="2"/>
  <c r="F3937" i="2"/>
  <c r="F3938" i="2"/>
  <c r="F3939" i="2"/>
  <c r="F3940" i="2"/>
  <c r="F3933" i="2"/>
  <c r="F3931" i="2"/>
  <c r="F3930" i="2"/>
  <c r="F3925" i="2"/>
  <c r="F3926" i="2"/>
  <c r="F3927" i="2"/>
  <c r="F3924" i="2"/>
  <c r="M3904" i="2"/>
  <c r="L3904" i="2" s="1"/>
  <c r="P3904" i="2"/>
  <c r="M3905" i="2"/>
  <c r="L3905" i="2" s="1"/>
  <c r="P3905" i="2"/>
  <c r="M3906" i="2"/>
  <c r="L3906" i="2" s="1"/>
  <c r="P3906" i="2"/>
  <c r="L3907" i="2"/>
  <c r="M3907" i="2"/>
  <c r="P3907" i="2"/>
  <c r="M3908" i="2"/>
  <c r="L3908" i="2" s="1"/>
  <c r="P3908" i="2"/>
  <c r="M3909" i="2"/>
  <c r="L3909" i="2" s="1"/>
  <c r="P3909" i="2"/>
  <c r="M3910" i="2"/>
  <c r="L3910" i="2" s="1"/>
  <c r="P3910" i="2"/>
  <c r="M3911" i="2"/>
  <c r="L3911" i="2" s="1"/>
  <c r="P3911" i="2"/>
  <c r="M3912" i="2"/>
  <c r="L3912" i="2" s="1"/>
  <c r="P3912" i="2"/>
  <c r="M3913" i="2"/>
  <c r="L3913" i="2" s="1"/>
  <c r="P3913" i="2"/>
  <c r="M3914" i="2"/>
  <c r="L3914" i="2" s="1"/>
  <c r="P3914" i="2"/>
  <c r="M3915" i="2"/>
  <c r="L3915" i="2" s="1"/>
  <c r="P3915" i="2"/>
  <c r="M3916" i="2"/>
  <c r="L3916" i="2" s="1"/>
  <c r="P3916" i="2"/>
  <c r="M3917" i="2"/>
  <c r="L3917" i="2" s="1"/>
  <c r="P3917" i="2"/>
  <c r="M3918" i="2"/>
  <c r="L3918" i="2" s="1"/>
  <c r="P3918" i="2"/>
  <c r="M3919" i="2"/>
  <c r="L3919" i="2" s="1"/>
  <c r="P3919" i="2"/>
  <c r="M3920" i="2"/>
  <c r="L3920" i="2" s="1"/>
  <c r="P3920" i="2"/>
  <c r="M3921" i="2"/>
  <c r="L3921" i="2" s="1"/>
  <c r="P3921" i="2"/>
  <c r="M3922" i="2"/>
  <c r="L3922" i="2" s="1"/>
  <c r="P3922" i="2"/>
  <c r="F3922" i="2"/>
  <c r="F3913" i="2"/>
  <c r="F3914" i="2"/>
  <c r="F3915" i="2"/>
  <c r="F3916" i="2"/>
  <c r="F3917" i="2"/>
  <c r="F3918" i="2"/>
  <c r="F3919" i="2"/>
  <c r="F3920" i="2"/>
  <c r="F3912" i="2"/>
  <c r="F3909" i="2"/>
  <c r="F3907" i="2"/>
  <c r="F3904" i="2"/>
  <c r="F3895" i="2"/>
  <c r="F3896" i="2"/>
  <c r="F3897" i="2"/>
  <c r="F3898" i="2"/>
  <c r="F3899" i="2"/>
  <c r="F3900" i="2"/>
  <c r="F3901" i="2"/>
  <c r="F3902" i="2"/>
  <c r="F3894" i="2"/>
  <c r="M3876" i="2"/>
  <c r="L3876" i="2" s="1"/>
  <c r="P3876" i="2"/>
  <c r="M3877" i="2"/>
  <c r="L3877" i="2" s="1"/>
  <c r="P3877" i="2"/>
  <c r="L3878" i="2"/>
  <c r="M3879" i="2"/>
  <c r="L3879" i="2" s="1"/>
  <c r="P3879" i="2"/>
  <c r="M3880" i="2"/>
  <c r="L3880" i="2" s="1"/>
  <c r="P3880" i="2"/>
  <c r="M3881" i="2"/>
  <c r="L3881" i="2" s="1"/>
  <c r="P3881" i="2"/>
  <c r="M3882" i="2"/>
  <c r="L3882" i="2" s="1"/>
  <c r="P3882" i="2"/>
  <c r="M3883" i="2"/>
  <c r="L3883" i="2" s="1"/>
  <c r="P3883" i="2"/>
  <c r="M3884" i="2"/>
  <c r="L3884" i="2" s="1"/>
  <c r="P3884" i="2"/>
  <c r="M3885" i="2"/>
  <c r="L3885" i="2" s="1"/>
  <c r="P3885" i="2"/>
  <c r="M3886" i="2"/>
  <c r="L3886" i="2" s="1"/>
  <c r="P3886" i="2"/>
  <c r="M3887" i="2"/>
  <c r="L3887" i="2" s="1"/>
  <c r="P3887" i="2"/>
  <c r="M3888" i="2"/>
  <c r="L3888" i="2" s="1"/>
  <c r="P3888" i="2"/>
  <c r="L3889" i="2"/>
  <c r="M3889" i="2"/>
  <c r="P3889" i="2"/>
  <c r="M3890" i="2"/>
  <c r="L3890" i="2" s="1"/>
  <c r="P3890" i="2"/>
  <c r="M3891" i="2"/>
  <c r="L3891" i="2" s="1"/>
  <c r="P3891" i="2"/>
  <c r="M3892" i="2"/>
  <c r="L3892" i="2" s="1"/>
  <c r="P3892" i="2"/>
  <c r="M3893" i="2"/>
  <c r="L3893" i="2" s="1"/>
  <c r="P3893" i="2"/>
  <c r="M3894" i="2"/>
  <c r="L3894" i="2" s="1"/>
  <c r="P3894" i="2"/>
  <c r="M3895" i="2"/>
  <c r="L3895" i="2" s="1"/>
  <c r="P3895" i="2"/>
  <c r="M3896" i="2"/>
  <c r="L3896" i="2" s="1"/>
  <c r="P3896" i="2"/>
  <c r="M3897" i="2"/>
  <c r="L3897" i="2" s="1"/>
  <c r="P3897" i="2"/>
  <c r="M3898" i="2"/>
  <c r="L3898" i="2" s="1"/>
  <c r="P3898" i="2"/>
  <c r="M3899" i="2"/>
  <c r="L3899" i="2" s="1"/>
  <c r="P3899" i="2"/>
  <c r="M3900" i="2"/>
  <c r="L3900" i="2" s="1"/>
  <c r="P3900" i="2"/>
  <c r="L3901" i="2"/>
  <c r="M3901" i="2"/>
  <c r="P3901" i="2"/>
  <c r="M3902" i="2"/>
  <c r="L3902" i="2" s="1"/>
  <c r="P3902" i="2"/>
  <c r="M3903" i="2"/>
  <c r="L3903" i="2" s="1"/>
  <c r="P390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M3848" i="2"/>
  <c r="L3848" i="2" s="1"/>
  <c r="P3848" i="2"/>
  <c r="M3849" i="2"/>
  <c r="L3849" i="2" s="1"/>
  <c r="P3849" i="2"/>
  <c r="M3850" i="2"/>
  <c r="L3850" i="2" s="1"/>
  <c r="P3850" i="2"/>
  <c r="L3851" i="2"/>
  <c r="M3851" i="2"/>
  <c r="P3851" i="2"/>
  <c r="M3852" i="2"/>
  <c r="L3852" i="2" s="1"/>
  <c r="P3852" i="2"/>
  <c r="M3853" i="2"/>
  <c r="L3853" i="2" s="1"/>
  <c r="P3853" i="2"/>
  <c r="M3854" i="2"/>
  <c r="L3854" i="2" s="1"/>
  <c r="P3854" i="2"/>
  <c r="M3855" i="2"/>
  <c r="L3855" i="2" s="1"/>
  <c r="P3855" i="2"/>
  <c r="M3856" i="2"/>
  <c r="L3856" i="2" s="1"/>
  <c r="P3856" i="2"/>
  <c r="M3857" i="2"/>
  <c r="L3857" i="2" s="1"/>
  <c r="P3857" i="2"/>
  <c r="M3858" i="2"/>
  <c r="L3858" i="2" s="1"/>
  <c r="P3858" i="2"/>
  <c r="M3859" i="2"/>
  <c r="L3859" i="2" s="1"/>
  <c r="P3859" i="2"/>
  <c r="M3860" i="2"/>
  <c r="L3860" i="2" s="1"/>
  <c r="P3860" i="2"/>
  <c r="M3861" i="2"/>
  <c r="L3861" i="2" s="1"/>
  <c r="P3861" i="2"/>
  <c r="M3862" i="2"/>
  <c r="L3862" i="2" s="1"/>
  <c r="P3862" i="2"/>
  <c r="M3863" i="2"/>
  <c r="L3863" i="2" s="1"/>
  <c r="P3863" i="2"/>
  <c r="M3864" i="2"/>
  <c r="L3864" i="2" s="1"/>
  <c r="P3864" i="2"/>
  <c r="M3865" i="2"/>
  <c r="L3865" i="2" s="1"/>
  <c r="P3865" i="2"/>
  <c r="M3866" i="2"/>
  <c r="L3866" i="2" s="1"/>
  <c r="P3866" i="2"/>
  <c r="L3867" i="2"/>
  <c r="M3867" i="2"/>
  <c r="P3867" i="2"/>
  <c r="M3868" i="2"/>
  <c r="L3868" i="2" s="1"/>
  <c r="P3868" i="2"/>
  <c r="M3869" i="2"/>
  <c r="L3869" i="2" s="1"/>
  <c r="P3869" i="2"/>
  <c r="M3870" i="2"/>
  <c r="L3870" i="2" s="1"/>
  <c r="P3870" i="2"/>
  <c r="M3871" i="2"/>
  <c r="L3871" i="2" s="1"/>
  <c r="P3871" i="2"/>
  <c r="M3872" i="2"/>
  <c r="L3872" i="2" s="1"/>
  <c r="P3872" i="2"/>
  <c r="M3873" i="2"/>
  <c r="L3873" i="2" s="1"/>
  <c r="P3873" i="2"/>
  <c r="M3874" i="2"/>
  <c r="L3874" i="2" s="1"/>
  <c r="P3874" i="2"/>
  <c r="M3875" i="2"/>
  <c r="L3875" i="2" s="1"/>
  <c r="P3875" i="2"/>
  <c r="F3875" i="2"/>
  <c r="F3874" i="2"/>
  <c r="F3871" i="2"/>
  <c r="F3872" i="2"/>
  <c r="F3870" i="2"/>
  <c r="F3864" i="2"/>
  <c r="F3865" i="2"/>
  <c r="F3866" i="2"/>
  <c r="F3867" i="2"/>
  <c r="F3868" i="2"/>
  <c r="F3863" i="2"/>
  <c r="F3858" i="2"/>
  <c r="F3859" i="2"/>
  <c r="F3860" i="2"/>
  <c r="F3861" i="2"/>
  <c r="F3857" i="2"/>
  <c r="F3849" i="2"/>
  <c r="F3850" i="2"/>
  <c r="F3851" i="2"/>
  <c r="F3852" i="2"/>
  <c r="F3853" i="2"/>
  <c r="F3854" i="2"/>
  <c r="F3855" i="2"/>
  <c r="F3848" i="2"/>
  <c r="M3847" i="2"/>
  <c r="L3847" i="2" s="1"/>
  <c r="P3847" i="2"/>
  <c r="M3846" i="2"/>
  <c r="L3846" i="2" s="1"/>
  <c r="P3846" i="2"/>
  <c r="M3845" i="2"/>
  <c r="L3845" i="2" s="1"/>
  <c r="P3845" i="2"/>
  <c r="M3844" i="2"/>
  <c r="L3844" i="2"/>
  <c r="P3844" i="2"/>
  <c r="M3843" i="2"/>
  <c r="L3843" i="2" s="1"/>
  <c r="P3843" i="2"/>
  <c r="M3842" i="2"/>
  <c r="L3842" i="2" s="1"/>
  <c r="P3842" i="2"/>
  <c r="M3841" i="2"/>
  <c r="L3841" i="2" s="1"/>
  <c r="P3841" i="2"/>
  <c r="M3840" i="2"/>
  <c r="L3840" i="2" s="1"/>
  <c r="P3840" i="2"/>
  <c r="L3839" i="2"/>
  <c r="M3838" i="2"/>
  <c r="L3838" i="2" s="1"/>
  <c r="P3838" i="2"/>
  <c r="M3837" i="2"/>
  <c r="L3837" i="2" s="1"/>
  <c r="P3837" i="2"/>
  <c r="M3836" i="2"/>
  <c r="L3836" i="2" s="1"/>
  <c r="P3836" i="2"/>
  <c r="F3845" i="2"/>
  <c r="F3844" i="2"/>
  <c r="F3843" i="2"/>
  <c r="F3842" i="2"/>
  <c r="F3841" i="2"/>
  <c r="F3840" i="2"/>
  <c r="F3839" i="2"/>
  <c r="F3838" i="2"/>
  <c r="F3837" i="2"/>
  <c r="F3836" i="2"/>
  <c r="P3825" i="2"/>
  <c r="P3826" i="2"/>
  <c r="P3827" i="2"/>
  <c r="P3828" i="2"/>
  <c r="P3829" i="2"/>
  <c r="P3830" i="2"/>
  <c r="P3831" i="2"/>
  <c r="P3832" i="2"/>
  <c r="P3834" i="2"/>
  <c r="P3835" i="2"/>
  <c r="P3824" i="2"/>
  <c r="M3824" i="2"/>
  <c r="L3824" i="2" s="1"/>
  <c r="M3825" i="2"/>
  <c r="L3825" i="2" s="1"/>
  <c r="M3826" i="2"/>
  <c r="L3826" i="2" s="1"/>
  <c r="M3827" i="2"/>
  <c r="L3827" i="2" s="1"/>
  <c r="M3828" i="2"/>
  <c r="L3828" i="2" s="1"/>
  <c r="M3829" i="2"/>
  <c r="L3829" i="2" s="1"/>
  <c r="M3830" i="2"/>
  <c r="L3830" i="2" s="1"/>
  <c r="M3831" i="2"/>
  <c r="L3831" i="2" s="1"/>
  <c r="M3832" i="2"/>
  <c r="L3832" i="2" s="1"/>
  <c r="L3833" i="2"/>
  <c r="M3834" i="2"/>
  <c r="L3834" i="2" s="1"/>
  <c r="M3835" i="2"/>
  <c r="L3835" i="2" s="1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M3809" i="2"/>
  <c r="L3809" i="2" s="1"/>
  <c r="M3810" i="2"/>
  <c r="L3810" i="2" s="1"/>
  <c r="M3811" i="2"/>
  <c r="L3811" i="2" s="1"/>
  <c r="M3812" i="2"/>
  <c r="L3812" i="2" s="1"/>
  <c r="M3813" i="2"/>
  <c r="L3813" i="2" s="1"/>
  <c r="M3814" i="2"/>
  <c r="L3814" i="2" s="1"/>
  <c r="L3815" i="2"/>
  <c r="M3815" i="2"/>
  <c r="M3816" i="2"/>
  <c r="L3816" i="2" s="1"/>
  <c r="M3817" i="2"/>
  <c r="L3817" i="2" s="1"/>
  <c r="M3818" i="2"/>
  <c r="L3818" i="2" s="1"/>
  <c r="M3819" i="2"/>
  <c r="L3819" i="2" s="1"/>
  <c r="M3820" i="2"/>
  <c r="L3820" i="2" s="1"/>
  <c r="M3821" i="2"/>
  <c r="L3821" i="2" s="1"/>
  <c r="M3822" i="2"/>
  <c r="L3822" i="2" s="1"/>
  <c r="M3823" i="2"/>
  <c r="L3823" i="2" s="1"/>
  <c r="P3816" i="2"/>
  <c r="P3818" i="2"/>
  <c r="P3821" i="2"/>
  <c r="P3822" i="2"/>
  <c r="P3808" i="2"/>
  <c r="M3808" i="2"/>
  <c r="L3808" i="2" s="1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L3807" i="2"/>
  <c r="M3806" i="2"/>
  <c r="L3806" i="2" s="1"/>
  <c r="M3805" i="2"/>
  <c r="L3805" i="2" s="1"/>
  <c r="L3804" i="2"/>
  <c r="L3803" i="2"/>
  <c r="M3802" i="2"/>
  <c r="L3802" i="2" s="1"/>
  <c r="M3801" i="2"/>
  <c r="L3801" i="2" s="1"/>
  <c r="M3800" i="2"/>
  <c r="L3800" i="2" s="1"/>
  <c r="M3799" i="2"/>
  <c r="L3799" i="2" s="1"/>
  <c r="M3798" i="2"/>
  <c r="L3798" i="2" s="1"/>
  <c r="M3797" i="2"/>
  <c r="L3797" i="2" s="1"/>
  <c r="M3796" i="2"/>
  <c r="L3796" i="2" s="1"/>
  <c r="P3796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P3783" i="2"/>
  <c r="P3791" i="2"/>
  <c r="P3793" i="2"/>
  <c r="P3794" i="2"/>
  <c r="P3795" i="2"/>
  <c r="P3782" i="2"/>
  <c r="M3782" i="2"/>
  <c r="L3782" i="2" s="1"/>
  <c r="M3783" i="2"/>
  <c r="L3783" i="2" s="1"/>
  <c r="M3784" i="2"/>
  <c r="L3784" i="2" s="1"/>
  <c r="M3785" i="2"/>
  <c r="L3785" i="2" s="1"/>
  <c r="M3786" i="2"/>
  <c r="L3786" i="2" s="1"/>
  <c r="M3787" i="2"/>
  <c r="L3787" i="2" s="1"/>
  <c r="M3788" i="2"/>
  <c r="L3788" i="2" s="1"/>
  <c r="M3789" i="2"/>
  <c r="L3789" i="2" s="1"/>
  <c r="M3790" i="2"/>
  <c r="L3790" i="2" s="1"/>
  <c r="M3791" i="2"/>
  <c r="L3791" i="2" s="1"/>
  <c r="M3792" i="2"/>
  <c r="L3792" i="2" s="1"/>
  <c r="M3793" i="2"/>
  <c r="L3793" i="2" s="1"/>
  <c r="M3794" i="2"/>
  <c r="L3794" i="2" s="1"/>
  <c r="M3795" i="2"/>
  <c r="L3795" i="2" s="1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M3781" i="2"/>
  <c r="L3781" i="2" s="1"/>
  <c r="M3780" i="2"/>
  <c r="L3780" i="2" s="1"/>
  <c r="M3779" i="2"/>
  <c r="L3779" i="2" s="1"/>
  <c r="F3781" i="2"/>
  <c r="F3780" i="2"/>
  <c r="F3779" i="2"/>
  <c r="P3765" i="2"/>
  <c r="M3778" i="2"/>
  <c r="L3778" i="2" s="1"/>
  <c r="M3777" i="2"/>
  <c r="L3777" i="2" s="1"/>
  <c r="M3776" i="2"/>
  <c r="L3776" i="2" s="1"/>
  <c r="M3775" i="2"/>
  <c r="L3775" i="2" s="1"/>
  <c r="L3774" i="2"/>
  <c r="L3773" i="2"/>
  <c r="L3772" i="2"/>
  <c r="M3771" i="2"/>
  <c r="L3771" i="2" s="1"/>
  <c r="M3770" i="2"/>
  <c r="L3770" i="2" s="1"/>
  <c r="M3769" i="2"/>
  <c r="L3769" i="2" s="1"/>
  <c r="M3768" i="2"/>
  <c r="L3768" i="2" s="1"/>
  <c r="L3767" i="2"/>
  <c r="L3766" i="2"/>
  <c r="M3765" i="2"/>
  <c r="L3765" i="2" s="1"/>
  <c r="I3778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M3743" i="2"/>
  <c r="L3743" i="2" s="1"/>
  <c r="P3743" i="2"/>
  <c r="M3744" i="2"/>
  <c r="L3744" i="2" s="1"/>
  <c r="P3744" i="2"/>
  <c r="M3745" i="2"/>
  <c r="L3745" i="2" s="1"/>
  <c r="P3745" i="2"/>
  <c r="M3746" i="2"/>
  <c r="L3746" i="2" s="1"/>
  <c r="P3746" i="2"/>
  <c r="M3747" i="2"/>
  <c r="L3747" i="2" s="1"/>
  <c r="P3747" i="2"/>
  <c r="M3748" i="2"/>
  <c r="L3748" i="2" s="1"/>
  <c r="M3749" i="2"/>
  <c r="L3749" i="2" s="1"/>
  <c r="M3750" i="2"/>
  <c r="L3750" i="2" s="1"/>
  <c r="M3751" i="2"/>
  <c r="L3751" i="2" s="1"/>
  <c r="M3752" i="2"/>
  <c r="L3752" i="2" s="1"/>
  <c r="M3753" i="2"/>
  <c r="L3753" i="2" s="1"/>
  <c r="L3754" i="2"/>
  <c r="M3754" i="2"/>
  <c r="P3754" i="2"/>
  <c r="M3755" i="2"/>
  <c r="L3755" i="2" s="1"/>
  <c r="P3755" i="2"/>
  <c r="M3756" i="2"/>
  <c r="L3756" i="2" s="1"/>
  <c r="M3757" i="2"/>
  <c r="L3757" i="2" s="1"/>
  <c r="M3758" i="2"/>
  <c r="L3758" i="2" s="1"/>
  <c r="M3759" i="2"/>
  <c r="L3759" i="2" s="1"/>
  <c r="M3760" i="2"/>
  <c r="L3760" i="2" s="1"/>
  <c r="P3760" i="2"/>
  <c r="M3761" i="2"/>
  <c r="L3761" i="2" s="1"/>
  <c r="P3761" i="2"/>
  <c r="M3762" i="2"/>
  <c r="L3762" i="2" s="1"/>
  <c r="P3762" i="2"/>
  <c r="M3763" i="2"/>
  <c r="L3763" i="2" s="1"/>
  <c r="P3763" i="2"/>
  <c r="M3764" i="2"/>
  <c r="L3764" i="2" s="1"/>
  <c r="I3743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M3718" i="2"/>
  <c r="L3718" i="2" s="1"/>
  <c r="P3718" i="2"/>
  <c r="M3719" i="2"/>
  <c r="L3719" i="2" s="1"/>
  <c r="P3719" i="2"/>
  <c r="M3720" i="2"/>
  <c r="L3720" i="2" s="1"/>
  <c r="M3721" i="2"/>
  <c r="L3721" i="2" s="1"/>
  <c r="M3722" i="2"/>
  <c r="L3722" i="2" s="1"/>
  <c r="P3722" i="2"/>
  <c r="M3723" i="2"/>
  <c r="L3723" i="2" s="1"/>
  <c r="P3723" i="2"/>
  <c r="M3724" i="2"/>
  <c r="L3724" i="2" s="1"/>
  <c r="P3724" i="2"/>
  <c r="L3725" i="2"/>
  <c r="M3725" i="2"/>
  <c r="P3725" i="2"/>
  <c r="M3726" i="2"/>
  <c r="L3726" i="2" s="1"/>
  <c r="M3727" i="2"/>
  <c r="L3727" i="2" s="1"/>
  <c r="M3728" i="2"/>
  <c r="L3728" i="2" s="1"/>
  <c r="M3729" i="2"/>
  <c r="L3729" i="2" s="1"/>
  <c r="M3730" i="2"/>
  <c r="L3730" i="2" s="1"/>
  <c r="M3731" i="2"/>
  <c r="L3731" i="2" s="1"/>
  <c r="M3732" i="2"/>
  <c r="L3732" i="2" s="1"/>
  <c r="P3732" i="2"/>
  <c r="M3733" i="2"/>
  <c r="L3733" i="2" s="1"/>
  <c r="M3734" i="2"/>
  <c r="L3734" i="2" s="1"/>
  <c r="P3734" i="2"/>
  <c r="M3735" i="2"/>
  <c r="L3735" i="2" s="1"/>
  <c r="P3735" i="2"/>
  <c r="M3736" i="2"/>
  <c r="L3736" i="2" s="1"/>
  <c r="P3736" i="2"/>
  <c r="M3737" i="2"/>
  <c r="L3737" i="2" s="1"/>
  <c r="P3737" i="2"/>
  <c r="M3738" i="2"/>
  <c r="L3738" i="2" s="1"/>
  <c r="P3738" i="2"/>
  <c r="L3739" i="2"/>
  <c r="M3739" i="2"/>
  <c r="P3739" i="2"/>
  <c r="M3740" i="2"/>
  <c r="L3740" i="2" s="1"/>
  <c r="P3740" i="2"/>
  <c r="M3741" i="2"/>
  <c r="L3741" i="2" s="1"/>
  <c r="P3741" i="2"/>
  <c r="M3742" i="2"/>
  <c r="L3742" i="2" s="1"/>
  <c r="P3742" i="2"/>
  <c r="F3722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1" i="2"/>
  <c r="F3720" i="2"/>
  <c r="F3719" i="2"/>
  <c r="F3718" i="2"/>
  <c r="M3704" i="2"/>
  <c r="L3704" i="2" s="1"/>
  <c r="P3704" i="2"/>
  <c r="M3705" i="2"/>
  <c r="L3705" i="2" s="1"/>
  <c r="P3705" i="2"/>
  <c r="M3706" i="2"/>
  <c r="L3706" i="2" s="1"/>
  <c r="P3706" i="2"/>
  <c r="M3707" i="2"/>
  <c r="L3707" i="2" s="1"/>
  <c r="P3707" i="2"/>
  <c r="M3708" i="2"/>
  <c r="L3708" i="2" s="1"/>
  <c r="P3708" i="2"/>
  <c r="M3709" i="2"/>
  <c r="L3709" i="2" s="1"/>
  <c r="P3709" i="2"/>
  <c r="M3710" i="2"/>
  <c r="L3710" i="2" s="1"/>
  <c r="M3711" i="2"/>
  <c r="L3711" i="2" s="1"/>
  <c r="P3711" i="2"/>
  <c r="M3712" i="2"/>
  <c r="L3712" i="2" s="1"/>
  <c r="M3713" i="2"/>
  <c r="L3713" i="2" s="1"/>
  <c r="M3714" i="2"/>
  <c r="L3714" i="2" s="1"/>
  <c r="P3714" i="2"/>
  <c r="M3715" i="2"/>
  <c r="L3715" i="2" s="1"/>
  <c r="M3716" i="2"/>
  <c r="L3716" i="2" s="1"/>
  <c r="M3717" i="2"/>
  <c r="L3717" i="2" s="1"/>
  <c r="P3717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M3690" i="2"/>
  <c r="L3690" i="2" s="1"/>
  <c r="P3690" i="2"/>
  <c r="M3691" i="2"/>
  <c r="L3691" i="2" s="1"/>
  <c r="P3691" i="2"/>
  <c r="M3692" i="2"/>
  <c r="L3692" i="2" s="1"/>
  <c r="P3692" i="2"/>
  <c r="M3693" i="2"/>
  <c r="L3693" i="2" s="1"/>
  <c r="P3693" i="2"/>
  <c r="M3694" i="2"/>
  <c r="L3694" i="2" s="1"/>
  <c r="P3694" i="2"/>
  <c r="M3695" i="2"/>
  <c r="L3695" i="2" s="1"/>
  <c r="P3695" i="2"/>
  <c r="M3696" i="2"/>
  <c r="L3696" i="2" s="1"/>
  <c r="P3696" i="2"/>
  <c r="M3697" i="2"/>
  <c r="L3697" i="2" s="1"/>
  <c r="P3697" i="2"/>
  <c r="M3698" i="2"/>
  <c r="L3698" i="2" s="1"/>
  <c r="P3698" i="2"/>
  <c r="M3699" i="2"/>
  <c r="L3699" i="2" s="1"/>
  <c r="P3699" i="2"/>
  <c r="M3700" i="2"/>
  <c r="L3700" i="2" s="1"/>
  <c r="P3700" i="2"/>
  <c r="M3701" i="2"/>
  <c r="L3701" i="2" s="1"/>
  <c r="P3701" i="2"/>
  <c r="L3702" i="2"/>
  <c r="M3702" i="2"/>
  <c r="P3702" i="2"/>
  <c r="L3703" i="2"/>
  <c r="M3703" i="2"/>
  <c r="P3703" i="2"/>
  <c r="I3690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M3679" i="2"/>
  <c r="L3679" i="2" s="1"/>
  <c r="P3679" i="2"/>
  <c r="L3680" i="2"/>
  <c r="M3680" i="2"/>
  <c r="P3680" i="2"/>
  <c r="M3681" i="2"/>
  <c r="L3681" i="2" s="1"/>
  <c r="P3681" i="2"/>
  <c r="M3682" i="2"/>
  <c r="L3682" i="2" s="1"/>
  <c r="P3682" i="2"/>
  <c r="M3683" i="2"/>
  <c r="L3683" i="2" s="1"/>
  <c r="P3683" i="2"/>
  <c r="M3684" i="2"/>
  <c r="L3684" i="2" s="1"/>
  <c r="P3684" i="2"/>
  <c r="M3685" i="2"/>
  <c r="L3685" i="2" s="1"/>
  <c r="P3685" i="2"/>
  <c r="M3686" i="2"/>
  <c r="L3686" i="2" s="1"/>
  <c r="P3686" i="2"/>
  <c r="M3687" i="2"/>
  <c r="L3687" i="2" s="1"/>
  <c r="P3687" i="2"/>
  <c r="M3688" i="2"/>
  <c r="L3688" i="2" s="1"/>
  <c r="P3688" i="2"/>
  <c r="M3689" i="2"/>
  <c r="L3689" i="2" s="1"/>
  <c r="P3689" i="2"/>
  <c r="F3689" i="2"/>
  <c r="F3688" i="2"/>
  <c r="F3687" i="2"/>
  <c r="F3686" i="2"/>
  <c r="F3685" i="2"/>
  <c r="F3684" i="2"/>
  <c r="F3683" i="2"/>
  <c r="F3682" i="2"/>
  <c r="F3681" i="2"/>
  <c r="F3680" i="2"/>
  <c r="F3679" i="2"/>
  <c r="M3651" i="2"/>
  <c r="L3651" i="2" s="1"/>
  <c r="P3651" i="2"/>
  <c r="M3652" i="2"/>
  <c r="L3652" i="2" s="1"/>
  <c r="P3652" i="2"/>
  <c r="M3653" i="2"/>
  <c r="L3653" i="2" s="1"/>
  <c r="P3653" i="2"/>
  <c r="M3654" i="2"/>
  <c r="L3654" i="2" s="1"/>
  <c r="P3654" i="2"/>
  <c r="M3655" i="2"/>
  <c r="L3655" i="2" s="1"/>
  <c r="P3655" i="2"/>
  <c r="M3656" i="2"/>
  <c r="L3656" i="2" s="1"/>
  <c r="P3656" i="2"/>
  <c r="M3657" i="2"/>
  <c r="L3657" i="2" s="1"/>
  <c r="P3657" i="2"/>
  <c r="M3658" i="2"/>
  <c r="L3658" i="2" s="1"/>
  <c r="P3658" i="2"/>
  <c r="M3659" i="2"/>
  <c r="L3659" i="2" s="1"/>
  <c r="P3659" i="2"/>
  <c r="M3660" i="2"/>
  <c r="L3660" i="2" s="1"/>
  <c r="P3660" i="2"/>
  <c r="M3661" i="2"/>
  <c r="L3661" i="2" s="1"/>
  <c r="P3661" i="2"/>
  <c r="M3662" i="2"/>
  <c r="L3662" i="2" s="1"/>
  <c r="P3662" i="2"/>
  <c r="M3663" i="2"/>
  <c r="L3663" i="2" s="1"/>
  <c r="P3663" i="2"/>
  <c r="M3664" i="2"/>
  <c r="L3664" i="2" s="1"/>
  <c r="P3664" i="2"/>
  <c r="M3665" i="2"/>
  <c r="L3665" i="2" s="1"/>
  <c r="P3665" i="2"/>
  <c r="M3666" i="2"/>
  <c r="L3666" i="2" s="1"/>
  <c r="P3666" i="2"/>
  <c r="M3667" i="2"/>
  <c r="L3667" i="2" s="1"/>
  <c r="P3667" i="2"/>
  <c r="L3668" i="2"/>
  <c r="M3668" i="2"/>
  <c r="P3668" i="2"/>
  <c r="M3669" i="2"/>
  <c r="L3669" i="2" s="1"/>
  <c r="P3669" i="2"/>
  <c r="M3670" i="2"/>
  <c r="L3670" i="2" s="1"/>
  <c r="P3670" i="2"/>
  <c r="M3671" i="2"/>
  <c r="L3671" i="2" s="1"/>
  <c r="P3671" i="2"/>
  <c r="M3672" i="2"/>
  <c r="L3672" i="2" s="1"/>
  <c r="P3672" i="2"/>
  <c r="M3673" i="2"/>
  <c r="L3673" i="2" s="1"/>
  <c r="P3673" i="2"/>
  <c r="M3674" i="2"/>
  <c r="L3674" i="2" s="1"/>
  <c r="P3674" i="2"/>
  <c r="M3675" i="2"/>
  <c r="L3675" i="2" s="1"/>
  <c r="P3675" i="2"/>
  <c r="M3676" i="2"/>
  <c r="L3676" i="2" s="1"/>
  <c r="P3676" i="2"/>
  <c r="M3677" i="2"/>
  <c r="L3677" i="2" s="1"/>
  <c r="P3677" i="2"/>
  <c r="M3678" i="2"/>
  <c r="L3678" i="2" s="1"/>
  <c r="P3678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M3623" i="2"/>
  <c r="L3623" i="2" s="1"/>
  <c r="P3623" i="2"/>
  <c r="M3624" i="2"/>
  <c r="L3624" i="2" s="1"/>
  <c r="P3624" i="2"/>
  <c r="M3625" i="2"/>
  <c r="L3625" i="2" s="1"/>
  <c r="P3625" i="2"/>
  <c r="M3626" i="2"/>
  <c r="L3626" i="2" s="1"/>
  <c r="P3626" i="2"/>
  <c r="M3627" i="2"/>
  <c r="L3627" i="2" s="1"/>
  <c r="P3627" i="2"/>
  <c r="L3628" i="2"/>
  <c r="M3628" i="2"/>
  <c r="P3628" i="2"/>
  <c r="M3629" i="2"/>
  <c r="L3629" i="2" s="1"/>
  <c r="P3629" i="2"/>
  <c r="M3630" i="2"/>
  <c r="L3630" i="2" s="1"/>
  <c r="P3630" i="2"/>
  <c r="M3631" i="2"/>
  <c r="L3631" i="2" s="1"/>
  <c r="P3631" i="2"/>
  <c r="M3632" i="2"/>
  <c r="L3632" i="2" s="1"/>
  <c r="P3632" i="2"/>
  <c r="M3633" i="2"/>
  <c r="L3633" i="2" s="1"/>
  <c r="P3633" i="2"/>
  <c r="M3634" i="2"/>
  <c r="L3634" i="2" s="1"/>
  <c r="P3634" i="2"/>
  <c r="M3635" i="2"/>
  <c r="L3635" i="2" s="1"/>
  <c r="P3635" i="2"/>
  <c r="M3636" i="2"/>
  <c r="L3636" i="2" s="1"/>
  <c r="P3636" i="2"/>
  <c r="M3637" i="2"/>
  <c r="L3637" i="2" s="1"/>
  <c r="P3637" i="2"/>
  <c r="M3638" i="2"/>
  <c r="L3638" i="2" s="1"/>
  <c r="P3638" i="2"/>
  <c r="M3639" i="2"/>
  <c r="L3639" i="2" s="1"/>
  <c r="P3639" i="2"/>
  <c r="M3640" i="2"/>
  <c r="L3640" i="2" s="1"/>
  <c r="P3640" i="2"/>
  <c r="M3641" i="2"/>
  <c r="L3641" i="2" s="1"/>
  <c r="P3641" i="2"/>
  <c r="M3642" i="2"/>
  <c r="L3642" i="2" s="1"/>
  <c r="P3642" i="2"/>
  <c r="M3643" i="2"/>
  <c r="L3643" i="2" s="1"/>
  <c r="P3643" i="2"/>
  <c r="L3644" i="2"/>
  <c r="M3644" i="2"/>
  <c r="P3644" i="2"/>
  <c r="M3645" i="2"/>
  <c r="L3645" i="2" s="1"/>
  <c r="P3645" i="2"/>
  <c r="M3646" i="2"/>
  <c r="L3646" i="2" s="1"/>
  <c r="P3646" i="2"/>
  <c r="M3647" i="2"/>
  <c r="L3647" i="2" s="1"/>
  <c r="P3647" i="2"/>
  <c r="M3648" i="2"/>
  <c r="L3648" i="2" s="1"/>
  <c r="P3648" i="2"/>
  <c r="M3649" i="2"/>
  <c r="L3649" i="2" s="1"/>
  <c r="P3649" i="2"/>
  <c r="M3650" i="2"/>
  <c r="L3650" i="2" s="1"/>
  <c r="P3650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M3622" i="2"/>
  <c r="L3622" i="2" s="1"/>
  <c r="P3622" i="2"/>
  <c r="M3610" i="2"/>
  <c r="L3610" i="2" s="1"/>
  <c r="P3610" i="2"/>
  <c r="M3611" i="2"/>
  <c r="L3611" i="2" s="1"/>
  <c r="P3611" i="2"/>
  <c r="M3612" i="2"/>
  <c r="L3612" i="2" s="1"/>
  <c r="P3612" i="2"/>
  <c r="M3613" i="2"/>
  <c r="L3613" i="2" s="1"/>
  <c r="P3613" i="2"/>
  <c r="M3614" i="2"/>
  <c r="L3614" i="2" s="1"/>
  <c r="P3614" i="2"/>
  <c r="M3615" i="2"/>
  <c r="L3615" i="2" s="1"/>
  <c r="P3615" i="2"/>
  <c r="M3616" i="2"/>
  <c r="L3616" i="2" s="1"/>
  <c r="P3616" i="2"/>
  <c r="M3617" i="2"/>
  <c r="L3617" i="2" s="1"/>
  <c r="P3617" i="2"/>
  <c r="M3618" i="2"/>
  <c r="L3618" i="2" s="1"/>
  <c r="P3618" i="2"/>
  <c r="M3619" i="2"/>
  <c r="L3619" i="2" s="1"/>
  <c r="P3619" i="2"/>
  <c r="M3620" i="2"/>
  <c r="L3620" i="2" s="1"/>
  <c r="P3620" i="2"/>
  <c r="M3621" i="2"/>
  <c r="L3621" i="2" s="1"/>
  <c r="P3621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M3596" i="2"/>
  <c r="L3596" i="2" s="1"/>
  <c r="P3596" i="2"/>
  <c r="M3597" i="2"/>
  <c r="L3597" i="2" s="1"/>
  <c r="P3597" i="2"/>
  <c r="M3598" i="2"/>
  <c r="L3598" i="2" s="1"/>
  <c r="P3598" i="2"/>
  <c r="M3599" i="2"/>
  <c r="L3599" i="2" s="1"/>
  <c r="P3599" i="2"/>
  <c r="M3600" i="2"/>
  <c r="L3600" i="2" s="1"/>
  <c r="P3600" i="2"/>
  <c r="M3601" i="2"/>
  <c r="L3601" i="2" s="1"/>
  <c r="P3601" i="2"/>
  <c r="M3602" i="2"/>
  <c r="L3602" i="2" s="1"/>
  <c r="P3602" i="2"/>
  <c r="L3603" i="2"/>
  <c r="M3603" i="2"/>
  <c r="P3603" i="2"/>
  <c r="M3604" i="2"/>
  <c r="L3604" i="2" s="1"/>
  <c r="P3604" i="2"/>
  <c r="M3605" i="2"/>
  <c r="L3605" i="2" s="1"/>
  <c r="P3605" i="2"/>
  <c r="M3606" i="2"/>
  <c r="L3606" i="2" s="1"/>
  <c r="P3606" i="2"/>
  <c r="M3607" i="2"/>
  <c r="L3607" i="2" s="1"/>
  <c r="P3607" i="2"/>
  <c r="M3608" i="2"/>
  <c r="L3608" i="2" s="1"/>
  <c r="P3608" i="2"/>
  <c r="M3609" i="2"/>
  <c r="L3609" i="2" s="1"/>
  <c r="P3609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M3568" i="2"/>
  <c r="L3568" i="2" s="1"/>
  <c r="P3568" i="2"/>
  <c r="M3569" i="2"/>
  <c r="L3569" i="2" s="1"/>
  <c r="P3569" i="2"/>
  <c r="M3570" i="2"/>
  <c r="L3570" i="2" s="1"/>
  <c r="P3570" i="2"/>
  <c r="M3571" i="2"/>
  <c r="L3571" i="2" s="1"/>
  <c r="P3571" i="2"/>
  <c r="M3572" i="2"/>
  <c r="L3572" i="2" s="1"/>
  <c r="P3572" i="2"/>
  <c r="M3573" i="2"/>
  <c r="L3573" i="2" s="1"/>
  <c r="P3573" i="2"/>
  <c r="M3574" i="2"/>
  <c r="L3574" i="2" s="1"/>
  <c r="P3574" i="2"/>
  <c r="M3575" i="2"/>
  <c r="L3575" i="2" s="1"/>
  <c r="P3575" i="2"/>
  <c r="M3576" i="2"/>
  <c r="L3576" i="2" s="1"/>
  <c r="P3576" i="2"/>
  <c r="M3577" i="2"/>
  <c r="L3577" i="2" s="1"/>
  <c r="P3577" i="2"/>
  <c r="M3578" i="2"/>
  <c r="L3578" i="2" s="1"/>
  <c r="P3578" i="2"/>
  <c r="L3579" i="2"/>
  <c r="M3579" i="2"/>
  <c r="P3579" i="2"/>
  <c r="M3580" i="2"/>
  <c r="L3580" i="2" s="1"/>
  <c r="P3580" i="2"/>
  <c r="M3581" i="2"/>
  <c r="L3581" i="2" s="1"/>
  <c r="P3581" i="2"/>
  <c r="M3582" i="2"/>
  <c r="L3582" i="2" s="1"/>
  <c r="P3582" i="2"/>
  <c r="M3583" i="2"/>
  <c r="L3583" i="2" s="1"/>
  <c r="P3583" i="2"/>
  <c r="M3584" i="2"/>
  <c r="L3584" i="2" s="1"/>
  <c r="P3584" i="2"/>
  <c r="M3585" i="2"/>
  <c r="L3585" i="2" s="1"/>
  <c r="P3585" i="2"/>
  <c r="M3586" i="2"/>
  <c r="L3586" i="2" s="1"/>
  <c r="P3586" i="2"/>
  <c r="L3587" i="2"/>
  <c r="M3587" i="2"/>
  <c r="P3587" i="2"/>
  <c r="M3588" i="2"/>
  <c r="L3588" i="2" s="1"/>
  <c r="P3588" i="2"/>
  <c r="M3589" i="2"/>
  <c r="L3589" i="2" s="1"/>
  <c r="P3589" i="2"/>
  <c r="M3590" i="2"/>
  <c r="L3590" i="2" s="1"/>
  <c r="P3590" i="2"/>
  <c r="M3591" i="2"/>
  <c r="L3591" i="2" s="1"/>
  <c r="P3591" i="2"/>
  <c r="M3592" i="2"/>
  <c r="L3592" i="2" s="1"/>
  <c r="P3592" i="2"/>
  <c r="M3593" i="2"/>
  <c r="L3593" i="2" s="1"/>
  <c r="P3593" i="2"/>
  <c r="M3594" i="2"/>
  <c r="L3594" i="2" s="1"/>
  <c r="P3594" i="2"/>
  <c r="L3595" i="2"/>
  <c r="M3595" i="2"/>
  <c r="P3595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M3540" i="2"/>
  <c r="L3540" i="2" s="1"/>
  <c r="P3540" i="2"/>
  <c r="M3541" i="2"/>
  <c r="L3541" i="2" s="1"/>
  <c r="P3541" i="2"/>
  <c r="M3542" i="2"/>
  <c r="L3542" i="2" s="1"/>
  <c r="P3542" i="2"/>
  <c r="M3543" i="2"/>
  <c r="L3543" i="2" s="1"/>
  <c r="P3543" i="2"/>
  <c r="M3544" i="2"/>
  <c r="L3544" i="2" s="1"/>
  <c r="P3544" i="2"/>
  <c r="M3545" i="2"/>
  <c r="L3545" i="2" s="1"/>
  <c r="P3545" i="2"/>
  <c r="M3546" i="2"/>
  <c r="L3546" i="2" s="1"/>
  <c r="P3546" i="2"/>
  <c r="M3547" i="2"/>
  <c r="L3547" i="2" s="1"/>
  <c r="P3547" i="2"/>
  <c r="L3548" i="2"/>
  <c r="M3548" i="2"/>
  <c r="P3548" i="2"/>
  <c r="M3549" i="2"/>
  <c r="L3549" i="2" s="1"/>
  <c r="P3549" i="2"/>
  <c r="M3550" i="2"/>
  <c r="L3550" i="2" s="1"/>
  <c r="P3550" i="2"/>
  <c r="L3551" i="2"/>
  <c r="M3551" i="2"/>
  <c r="P3551" i="2"/>
  <c r="M3552" i="2"/>
  <c r="L3552" i="2" s="1"/>
  <c r="P3552" i="2"/>
  <c r="M3553" i="2"/>
  <c r="L3553" i="2" s="1"/>
  <c r="P3553" i="2"/>
  <c r="M3554" i="2"/>
  <c r="L3554" i="2" s="1"/>
  <c r="P3554" i="2"/>
  <c r="L3555" i="2"/>
  <c r="M3555" i="2"/>
  <c r="P3555" i="2"/>
  <c r="M3556" i="2"/>
  <c r="L3556" i="2" s="1"/>
  <c r="P3556" i="2"/>
  <c r="M3557" i="2"/>
  <c r="L3557" i="2" s="1"/>
  <c r="P3557" i="2"/>
  <c r="M3558" i="2"/>
  <c r="L3558" i="2" s="1"/>
  <c r="P3558" i="2"/>
  <c r="M3559" i="2"/>
  <c r="L3559" i="2" s="1"/>
  <c r="P3559" i="2"/>
  <c r="M3560" i="2"/>
  <c r="L3560" i="2" s="1"/>
  <c r="P3560" i="2"/>
  <c r="M3561" i="2"/>
  <c r="L3561" i="2" s="1"/>
  <c r="P3561" i="2"/>
  <c r="M3562" i="2"/>
  <c r="L3562" i="2" s="1"/>
  <c r="P3562" i="2"/>
  <c r="L3563" i="2"/>
  <c r="M3563" i="2"/>
  <c r="P3563" i="2"/>
  <c r="M3564" i="2"/>
  <c r="L3564" i="2" s="1"/>
  <c r="P3564" i="2"/>
  <c r="M3565" i="2"/>
  <c r="L3565" i="2" s="1"/>
  <c r="P3565" i="2"/>
  <c r="M3566" i="2"/>
  <c r="L3566" i="2" s="1"/>
  <c r="P3566" i="2"/>
  <c r="M3567" i="2"/>
  <c r="L3567" i="2" s="1"/>
  <c r="P3567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M3512" i="2"/>
  <c r="L3512" i="2" s="1"/>
  <c r="P3512" i="2"/>
  <c r="M3513" i="2"/>
  <c r="L3513" i="2" s="1"/>
  <c r="P3513" i="2"/>
  <c r="M3514" i="2"/>
  <c r="L3514" i="2" s="1"/>
  <c r="P3514" i="2"/>
  <c r="M3515" i="2"/>
  <c r="L3515" i="2" s="1"/>
  <c r="P3515" i="2"/>
  <c r="M3516" i="2"/>
  <c r="L3516" i="2" s="1"/>
  <c r="P3516" i="2"/>
  <c r="L3517" i="2"/>
  <c r="M3517" i="2"/>
  <c r="P3517" i="2"/>
  <c r="M3518" i="2"/>
  <c r="L3518" i="2" s="1"/>
  <c r="P3518" i="2"/>
  <c r="M3519" i="2"/>
  <c r="L3519" i="2" s="1"/>
  <c r="P3519" i="2"/>
  <c r="M3520" i="2"/>
  <c r="L3520" i="2" s="1"/>
  <c r="P3520" i="2"/>
  <c r="L3521" i="2"/>
  <c r="M3521" i="2"/>
  <c r="P3521" i="2"/>
  <c r="M3522" i="2"/>
  <c r="L3522" i="2" s="1"/>
  <c r="P3522" i="2"/>
  <c r="M3523" i="2"/>
  <c r="L3523" i="2" s="1"/>
  <c r="P3523" i="2"/>
  <c r="L3524" i="2"/>
  <c r="M3524" i="2"/>
  <c r="P3524" i="2"/>
  <c r="M3525" i="2"/>
  <c r="L3525" i="2" s="1"/>
  <c r="P3525" i="2"/>
  <c r="M3526" i="2"/>
  <c r="L3526" i="2" s="1"/>
  <c r="P3526" i="2"/>
  <c r="M3527" i="2"/>
  <c r="L3527" i="2" s="1"/>
  <c r="P3527" i="2"/>
  <c r="M3528" i="2"/>
  <c r="L3528" i="2" s="1"/>
  <c r="P3528" i="2"/>
  <c r="L3529" i="2"/>
  <c r="M3529" i="2"/>
  <c r="P3529" i="2"/>
  <c r="M3530" i="2"/>
  <c r="L3530" i="2" s="1"/>
  <c r="P3530" i="2"/>
  <c r="M3531" i="2"/>
  <c r="L3531" i="2" s="1"/>
  <c r="P3531" i="2"/>
  <c r="M3532" i="2"/>
  <c r="L3532" i="2" s="1"/>
  <c r="P3532" i="2"/>
  <c r="M3533" i="2"/>
  <c r="L3533" i="2" s="1"/>
  <c r="P3533" i="2"/>
  <c r="M3534" i="2"/>
  <c r="L3534" i="2" s="1"/>
  <c r="P3534" i="2"/>
  <c r="M3535" i="2"/>
  <c r="L3535" i="2" s="1"/>
  <c r="P3535" i="2"/>
  <c r="M3536" i="2"/>
  <c r="L3536" i="2" s="1"/>
  <c r="P3536" i="2"/>
  <c r="L3537" i="2"/>
  <c r="M3537" i="2"/>
  <c r="P3537" i="2"/>
  <c r="M3538" i="2"/>
  <c r="L3538" i="2" s="1"/>
  <c r="P3538" i="2"/>
  <c r="M3539" i="2"/>
  <c r="L3539" i="2" s="1"/>
  <c r="P3539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M3484" i="2"/>
  <c r="L3484" i="2" s="1"/>
  <c r="P3484" i="2"/>
  <c r="M3485" i="2"/>
  <c r="L3485" i="2" s="1"/>
  <c r="P3485" i="2"/>
  <c r="M3486" i="2"/>
  <c r="L3486" i="2" s="1"/>
  <c r="P3486" i="2"/>
  <c r="M3487" i="2"/>
  <c r="L3487" i="2" s="1"/>
  <c r="P3487" i="2"/>
  <c r="M3488" i="2"/>
  <c r="L3488" i="2" s="1"/>
  <c r="P3488" i="2"/>
  <c r="M3489" i="2"/>
  <c r="L3489" i="2" s="1"/>
  <c r="P3489" i="2"/>
  <c r="M3490" i="2"/>
  <c r="L3490" i="2" s="1"/>
  <c r="P3490" i="2"/>
  <c r="M3491" i="2"/>
  <c r="L3491" i="2" s="1"/>
  <c r="P3491" i="2"/>
  <c r="M3492" i="2"/>
  <c r="L3492" i="2" s="1"/>
  <c r="P3492" i="2"/>
  <c r="M3493" i="2"/>
  <c r="L3493" i="2" s="1"/>
  <c r="P3493" i="2"/>
  <c r="M3494" i="2"/>
  <c r="L3494" i="2" s="1"/>
  <c r="P3494" i="2"/>
  <c r="M3495" i="2"/>
  <c r="L3495" i="2" s="1"/>
  <c r="P3495" i="2"/>
  <c r="M3496" i="2"/>
  <c r="L3496" i="2" s="1"/>
  <c r="P3496" i="2"/>
  <c r="M3497" i="2"/>
  <c r="L3497" i="2" s="1"/>
  <c r="P3497" i="2"/>
  <c r="M3498" i="2"/>
  <c r="L3498" i="2" s="1"/>
  <c r="P3498" i="2"/>
  <c r="M3499" i="2"/>
  <c r="L3499" i="2" s="1"/>
  <c r="P3499" i="2"/>
  <c r="M3500" i="2"/>
  <c r="L3500" i="2" s="1"/>
  <c r="P3500" i="2"/>
  <c r="M3501" i="2"/>
  <c r="L3501" i="2" s="1"/>
  <c r="P3501" i="2"/>
  <c r="M3502" i="2"/>
  <c r="L3502" i="2" s="1"/>
  <c r="P3502" i="2"/>
  <c r="M3503" i="2"/>
  <c r="L3503" i="2" s="1"/>
  <c r="P3503" i="2"/>
  <c r="M3504" i="2"/>
  <c r="L3504" i="2" s="1"/>
  <c r="P3504" i="2"/>
  <c r="M3505" i="2"/>
  <c r="L3505" i="2" s="1"/>
  <c r="P3505" i="2"/>
  <c r="M3506" i="2"/>
  <c r="L3506" i="2" s="1"/>
  <c r="P3506" i="2"/>
  <c r="M3507" i="2"/>
  <c r="L3507" i="2" s="1"/>
  <c r="P3507" i="2"/>
  <c r="M3508" i="2"/>
  <c r="L3508" i="2" s="1"/>
  <c r="P3508" i="2"/>
  <c r="M3509" i="2"/>
  <c r="L3509" i="2" s="1"/>
  <c r="P3509" i="2"/>
  <c r="M3510" i="2"/>
  <c r="L3510" i="2" s="1"/>
  <c r="P3510" i="2"/>
  <c r="M3511" i="2"/>
  <c r="L3511" i="2" s="1"/>
  <c r="P3511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M3456" i="2"/>
  <c r="L3456" i="2" s="1"/>
  <c r="P3456" i="2"/>
  <c r="M3457" i="2"/>
  <c r="L3457" i="2" s="1"/>
  <c r="P3457" i="2"/>
  <c r="M3458" i="2"/>
  <c r="L3458" i="2" s="1"/>
  <c r="P3458" i="2"/>
  <c r="M3459" i="2"/>
  <c r="L3459" i="2" s="1"/>
  <c r="P3459" i="2"/>
  <c r="M3460" i="2"/>
  <c r="L3460" i="2" s="1"/>
  <c r="P3460" i="2"/>
  <c r="L3461" i="2"/>
  <c r="M3461" i="2"/>
  <c r="P3461" i="2"/>
  <c r="M3462" i="2"/>
  <c r="L3462" i="2" s="1"/>
  <c r="P3462" i="2"/>
  <c r="M3463" i="2"/>
  <c r="L3463" i="2" s="1"/>
  <c r="P3463" i="2"/>
  <c r="M3464" i="2"/>
  <c r="L3464" i="2" s="1"/>
  <c r="P3464" i="2"/>
  <c r="M3465" i="2"/>
  <c r="L3465" i="2" s="1"/>
  <c r="P3465" i="2"/>
  <c r="M3466" i="2"/>
  <c r="L3466" i="2" s="1"/>
  <c r="P3466" i="2"/>
  <c r="M3467" i="2"/>
  <c r="L3467" i="2" s="1"/>
  <c r="P3467" i="2"/>
  <c r="M3468" i="2"/>
  <c r="L3468" i="2" s="1"/>
  <c r="P3468" i="2"/>
  <c r="M3469" i="2"/>
  <c r="L3469" i="2" s="1"/>
  <c r="P3469" i="2"/>
  <c r="M3470" i="2"/>
  <c r="L3470" i="2" s="1"/>
  <c r="P3470" i="2"/>
  <c r="M3471" i="2"/>
  <c r="L3471" i="2" s="1"/>
  <c r="P3471" i="2"/>
  <c r="M3472" i="2"/>
  <c r="L3472" i="2" s="1"/>
  <c r="P3472" i="2"/>
  <c r="M3473" i="2"/>
  <c r="L3473" i="2" s="1"/>
  <c r="P3473" i="2"/>
  <c r="M3474" i="2"/>
  <c r="L3474" i="2" s="1"/>
  <c r="P3474" i="2"/>
  <c r="M3475" i="2"/>
  <c r="L3475" i="2" s="1"/>
  <c r="P3475" i="2"/>
  <c r="M3476" i="2"/>
  <c r="L3476" i="2" s="1"/>
  <c r="P3476" i="2"/>
  <c r="M3477" i="2"/>
  <c r="L3477" i="2" s="1"/>
  <c r="P3477" i="2"/>
  <c r="M3478" i="2"/>
  <c r="L3478" i="2" s="1"/>
  <c r="P3478" i="2"/>
  <c r="M3479" i="2"/>
  <c r="L3479" i="2" s="1"/>
  <c r="P3479" i="2"/>
  <c r="M3480" i="2"/>
  <c r="L3480" i="2" s="1"/>
  <c r="P3480" i="2"/>
  <c r="M3481" i="2"/>
  <c r="L3481" i="2" s="1"/>
  <c r="P3481" i="2"/>
  <c r="M3482" i="2"/>
  <c r="L3482" i="2" s="1"/>
  <c r="P3482" i="2"/>
  <c r="M3483" i="2"/>
  <c r="L3483" i="2" s="1"/>
  <c r="P3483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P3435" i="2"/>
  <c r="P3436" i="2"/>
  <c r="P3437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34" i="2"/>
  <c r="M3434" i="2"/>
  <c r="L3434" i="2" s="1"/>
  <c r="M3435" i="2"/>
  <c r="L3435" i="2" s="1"/>
  <c r="M3436" i="2"/>
  <c r="L3436" i="2" s="1"/>
  <c r="M3437" i="2"/>
  <c r="L3437" i="2" s="1"/>
  <c r="L3438" i="2"/>
  <c r="M3439" i="2"/>
  <c r="L3439" i="2" s="1"/>
  <c r="M3440" i="2"/>
  <c r="L3440" i="2" s="1"/>
  <c r="M3441" i="2"/>
  <c r="L3441" i="2" s="1"/>
  <c r="M3442" i="2"/>
  <c r="L3442" i="2" s="1"/>
  <c r="M3443" i="2"/>
  <c r="L3443" i="2" s="1"/>
  <c r="M3444" i="2"/>
  <c r="L3444" i="2" s="1"/>
  <c r="M3445" i="2"/>
  <c r="L3445" i="2" s="1"/>
  <c r="M3446" i="2"/>
  <c r="L3446" i="2" s="1"/>
  <c r="M3447" i="2"/>
  <c r="L3447" i="2" s="1"/>
  <c r="M3448" i="2"/>
  <c r="L3448" i="2" s="1"/>
  <c r="M3449" i="2"/>
  <c r="L3449" i="2" s="1"/>
  <c r="M3450" i="2"/>
  <c r="L3450" i="2" s="1"/>
  <c r="M3451" i="2"/>
  <c r="L3451" i="2" s="1"/>
  <c r="M3452" i="2"/>
  <c r="L3452" i="2" s="1"/>
  <c r="M3453" i="2"/>
  <c r="L3453" i="2" s="1"/>
  <c r="M3454" i="2"/>
  <c r="L3454" i="2" s="1"/>
  <c r="M3455" i="2"/>
  <c r="L3455" i="2" s="1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M3411" i="2"/>
  <c r="L3411" i="2" s="1"/>
  <c r="P3411" i="2"/>
  <c r="M3412" i="2"/>
  <c r="L3412" i="2" s="1"/>
  <c r="M3413" i="2"/>
  <c r="L3413" i="2" s="1"/>
  <c r="P3413" i="2"/>
  <c r="M3414" i="2"/>
  <c r="L3414" i="2" s="1"/>
  <c r="P3414" i="2"/>
  <c r="M3415" i="2"/>
  <c r="L3415" i="2" s="1"/>
  <c r="M3416" i="2"/>
  <c r="L3416" i="2" s="1"/>
  <c r="P3416" i="2"/>
  <c r="M3417" i="2"/>
  <c r="L3417" i="2" s="1"/>
  <c r="P3417" i="2"/>
  <c r="M3418" i="2"/>
  <c r="L3418" i="2" s="1"/>
  <c r="M3419" i="2"/>
  <c r="L3419" i="2" s="1"/>
  <c r="M3420" i="2"/>
  <c r="L3420" i="2" s="1"/>
  <c r="P3420" i="2"/>
  <c r="M3421" i="2"/>
  <c r="L3421" i="2" s="1"/>
  <c r="M3422" i="2"/>
  <c r="L3422" i="2" s="1"/>
  <c r="P3422" i="2"/>
  <c r="M3423" i="2"/>
  <c r="L3423" i="2" s="1"/>
  <c r="P3423" i="2"/>
  <c r="M3424" i="2"/>
  <c r="L3424" i="2" s="1"/>
  <c r="P3424" i="2"/>
  <c r="M3425" i="2"/>
  <c r="L3425" i="2" s="1"/>
  <c r="P3425" i="2"/>
  <c r="M3426" i="2"/>
  <c r="L3426" i="2" s="1"/>
  <c r="P3426" i="2"/>
  <c r="M3427" i="2"/>
  <c r="L3427" i="2" s="1"/>
  <c r="P3427" i="2"/>
  <c r="M3428" i="2"/>
  <c r="L3428" i="2" s="1"/>
  <c r="M3429" i="2"/>
  <c r="L3429" i="2" s="1"/>
  <c r="M3430" i="2"/>
  <c r="L3430" i="2" s="1"/>
  <c r="P3430" i="2"/>
  <c r="M3431" i="2"/>
  <c r="L3431" i="2" s="1"/>
  <c r="P3431" i="2"/>
  <c r="M3432" i="2"/>
  <c r="L3432" i="2" s="1"/>
  <c r="M3433" i="2"/>
  <c r="L3433" i="2" s="1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P3389" i="2"/>
  <c r="P3390" i="2"/>
  <c r="P3392" i="2"/>
  <c r="P3393" i="2"/>
  <c r="P3395" i="2"/>
  <c r="P3397" i="2"/>
  <c r="P3398" i="2"/>
  <c r="P3401" i="2"/>
  <c r="P3402" i="2"/>
  <c r="P3404" i="2"/>
  <c r="P3405" i="2"/>
  <c r="P3406" i="2"/>
  <c r="P3407" i="2"/>
  <c r="P3408" i="2"/>
  <c r="P3410" i="2"/>
  <c r="M3382" i="2"/>
  <c r="L3382" i="2" s="1"/>
  <c r="L3383" i="2"/>
  <c r="M3384" i="2"/>
  <c r="L3384" i="2" s="1"/>
  <c r="M3385" i="2"/>
  <c r="L3385" i="2" s="1"/>
  <c r="L3386" i="2"/>
  <c r="M3387" i="2"/>
  <c r="L3387" i="2" s="1"/>
  <c r="M3388" i="2"/>
  <c r="L3388" i="2" s="1"/>
  <c r="M3389" i="2"/>
  <c r="L3389" i="2" s="1"/>
  <c r="M3390" i="2"/>
  <c r="L3390" i="2" s="1"/>
  <c r="L3391" i="2"/>
  <c r="M3392" i="2"/>
  <c r="L3392" i="2" s="1"/>
  <c r="M3393" i="2"/>
  <c r="L3393" i="2" s="1"/>
  <c r="M3394" i="2"/>
  <c r="L3394" i="2" s="1"/>
  <c r="M3395" i="2"/>
  <c r="L3395" i="2" s="1"/>
  <c r="M3396" i="2"/>
  <c r="L3396" i="2" s="1"/>
  <c r="M3397" i="2"/>
  <c r="L3397" i="2" s="1"/>
  <c r="M3398" i="2"/>
  <c r="L3398" i="2" s="1"/>
  <c r="M3399" i="2"/>
  <c r="L3399" i="2" s="1"/>
  <c r="L3400" i="2"/>
  <c r="M3400" i="2"/>
  <c r="M3401" i="2"/>
  <c r="L3401" i="2" s="1"/>
  <c r="L3402" i="2"/>
  <c r="M3402" i="2"/>
  <c r="M3403" i="2"/>
  <c r="L3403" i="2" s="1"/>
  <c r="M3404" i="2"/>
  <c r="L3404" i="2" s="1"/>
  <c r="M3405" i="2"/>
  <c r="L3405" i="2" s="1"/>
  <c r="M3406" i="2"/>
  <c r="L3406" i="2" s="1"/>
  <c r="M3407" i="2"/>
  <c r="L3407" i="2" s="1"/>
  <c r="M3408" i="2"/>
  <c r="L3408" i="2" s="1"/>
  <c r="M3409" i="2"/>
  <c r="L3409" i="2" s="1"/>
  <c r="M3410" i="2"/>
  <c r="L3410" i="2" s="1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M3354" i="2"/>
  <c r="L3354" i="2" s="1"/>
  <c r="P3354" i="2"/>
  <c r="M3355" i="2"/>
  <c r="L3355" i="2" s="1"/>
  <c r="M3356" i="2"/>
  <c r="L3356" i="2" s="1"/>
  <c r="P3356" i="2"/>
  <c r="M3357" i="2"/>
  <c r="L3357" i="2" s="1"/>
  <c r="P3357" i="2"/>
  <c r="M3358" i="2"/>
  <c r="L3358" i="2" s="1"/>
  <c r="P3358" i="2"/>
  <c r="L3359" i="2"/>
  <c r="M3359" i="2"/>
  <c r="P3359" i="2"/>
  <c r="M3360" i="2"/>
  <c r="L3360" i="2" s="1"/>
  <c r="M3361" i="2"/>
  <c r="L3361" i="2" s="1"/>
  <c r="M3362" i="2"/>
  <c r="L3362" i="2" s="1"/>
  <c r="M3363" i="2"/>
  <c r="L3363" i="2" s="1"/>
  <c r="L3364" i="2"/>
  <c r="M3365" i="2"/>
  <c r="L3365" i="2" s="1"/>
  <c r="P3365" i="2"/>
  <c r="M3366" i="2"/>
  <c r="L3366" i="2" s="1"/>
  <c r="P3366" i="2"/>
  <c r="M3367" i="2"/>
  <c r="L3367" i="2" s="1"/>
  <c r="P3367" i="2"/>
  <c r="M3368" i="2"/>
  <c r="L3368" i="2" s="1"/>
  <c r="M3369" i="2"/>
  <c r="L3369" i="2" s="1"/>
  <c r="P3369" i="2"/>
  <c r="M3370" i="2"/>
  <c r="L3370" i="2" s="1"/>
  <c r="P3370" i="2"/>
  <c r="M3371" i="2"/>
  <c r="L3371" i="2" s="1"/>
  <c r="M3372" i="2"/>
  <c r="L3372" i="2" s="1"/>
  <c r="M3373" i="2"/>
  <c r="L3373" i="2" s="1"/>
  <c r="M3374" i="2"/>
  <c r="L3374" i="2" s="1"/>
  <c r="P3374" i="2"/>
  <c r="M3375" i="2"/>
  <c r="L3375" i="2" s="1"/>
  <c r="P3375" i="2"/>
  <c r="M3376" i="2"/>
  <c r="L3376" i="2" s="1"/>
  <c r="P3376" i="2"/>
  <c r="M3377" i="2"/>
  <c r="L3377" i="2" s="1"/>
  <c r="P3377" i="2"/>
  <c r="M3378" i="2"/>
  <c r="L3378" i="2" s="1"/>
  <c r="P3378" i="2"/>
  <c r="M3379" i="2"/>
  <c r="L3379" i="2" s="1"/>
  <c r="P3379" i="2"/>
  <c r="M3380" i="2"/>
  <c r="L3380" i="2" s="1"/>
  <c r="P3380" i="2"/>
  <c r="M3381" i="2"/>
  <c r="L3381" i="2" s="1"/>
  <c r="I3354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M3327" i="2"/>
  <c r="L3327" i="2" s="1"/>
  <c r="P3327" i="2"/>
  <c r="M3328" i="2"/>
  <c r="L3328" i="2" s="1"/>
  <c r="P3328" i="2"/>
  <c r="M3329" i="2"/>
  <c r="L3329" i="2" s="1"/>
  <c r="M3330" i="2"/>
  <c r="L3330" i="2" s="1"/>
  <c r="M3331" i="2"/>
  <c r="L3331" i="2" s="1"/>
  <c r="M3332" i="2"/>
  <c r="L3332" i="2" s="1"/>
  <c r="M3333" i="2"/>
  <c r="L3333" i="2" s="1"/>
  <c r="L3334" i="2"/>
  <c r="M3334" i="2"/>
  <c r="P3334" i="2"/>
  <c r="M3335" i="2"/>
  <c r="L3335" i="2" s="1"/>
  <c r="L3336" i="2"/>
  <c r="M3336" i="2"/>
  <c r="M3337" i="2"/>
  <c r="L3337" i="2" s="1"/>
  <c r="L3338" i="2"/>
  <c r="M3338" i="2"/>
  <c r="P3338" i="2"/>
  <c r="M3339" i="2"/>
  <c r="L3339" i="2" s="1"/>
  <c r="P3339" i="2"/>
  <c r="L3340" i="2"/>
  <c r="M3340" i="2"/>
  <c r="P3340" i="2"/>
  <c r="M3341" i="2"/>
  <c r="L3341" i="2" s="1"/>
  <c r="P3341" i="2"/>
  <c r="M3342" i="2"/>
  <c r="L3342" i="2" s="1"/>
  <c r="P3342" i="2"/>
  <c r="M3343" i="2"/>
  <c r="L3343" i="2" s="1"/>
  <c r="P3343" i="2"/>
  <c r="M3344" i="2"/>
  <c r="L3344" i="2" s="1"/>
  <c r="P3344" i="2"/>
  <c r="M3345" i="2"/>
  <c r="L3345" i="2" s="1"/>
  <c r="P3345" i="2"/>
  <c r="M3346" i="2"/>
  <c r="L3346" i="2" s="1"/>
  <c r="P3346" i="2"/>
  <c r="M3347" i="2"/>
  <c r="L3347" i="2" s="1"/>
  <c r="P3347" i="2"/>
  <c r="M3348" i="2"/>
  <c r="L3348" i="2" s="1"/>
  <c r="P3348" i="2"/>
  <c r="M3349" i="2"/>
  <c r="L3349" i="2" s="1"/>
  <c r="P3349" i="2"/>
  <c r="M3350" i="2"/>
  <c r="L3350" i="2" s="1"/>
  <c r="P3350" i="2"/>
  <c r="M3351" i="2"/>
  <c r="L3351" i="2" s="1"/>
  <c r="P3351" i="2"/>
  <c r="M3352" i="2"/>
  <c r="L3352" i="2" s="1"/>
  <c r="P3352" i="2"/>
  <c r="M3353" i="2"/>
  <c r="L3353" i="2" s="1"/>
  <c r="P3353" i="2"/>
  <c r="I3335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I3318" i="2"/>
  <c r="I3306" i="2"/>
  <c r="M3299" i="2"/>
  <c r="L3299" i="2" s="1"/>
  <c r="P3299" i="2"/>
  <c r="M3300" i="2"/>
  <c r="L3300" i="2" s="1"/>
  <c r="P3300" i="2"/>
  <c r="M3301" i="2"/>
  <c r="L3301" i="2" s="1"/>
  <c r="P3301" i="2"/>
  <c r="L3302" i="2"/>
  <c r="M3302" i="2"/>
  <c r="P3302" i="2"/>
  <c r="M3303" i="2"/>
  <c r="L3303" i="2" s="1"/>
  <c r="P3303" i="2"/>
  <c r="M3304" i="2"/>
  <c r="L3304" i="2" s="1"/>
  <c r="P3304" i="2"/>
  <c r="M3305" i="2"/>
  <c r="L3305" i="2" s="1"/>
  <c r="P3305" i="2"/>
  <c r="M3306" i="2"/>
  <c r="L3306" i="2" s="1"/>
  <c r="P3306" i="2"/>
  <c r="M3307" i="2"/>
  <c r="L3307" i="2" s="1"/>
  <c r="M3308" i="2"/>
  <c r="L3308" i="2" s="1"/>
  <c r="P3308" i="2"/>
  <c r="M3309" i="2"/>
  <c r="L3309" i="2" s="1"/>
  <c r="M3310" i="2"/>
  <c r="L3310" i="2" s="1"/>
  <c r="M3311" i="2"/>
  <c r="L3311" i="2" s="1"/>
  <c r="P3311" i="2"/>
  <c r="M3312" i="2"/>
  <c r="L3312" i="2" s="1"/>
  <c r="P3312" i="2"/>
  <c r="M3313" i="2"/>
  <c r="L3313" i="2" s="1"/>
  <c r="M3314" i="2"/>
  <c r="L3314" i="2" s="1"/>
  <c r="M3315" i="2"/>
  <c r="L3315" i="2" s="1"/>
  <c r="M3316" i="2"/>
  <c r="L3316" i="2" s="1"/>
  <c r="P3316" i="2"/>
  <c r="M3317" i="2"/>
  <c r="L3317" i="2" s="1"/>
  <c r="P3317" i="2"/>
  <c r="M3318" i="2"/>
  <c r="L3318" i="2" s="1"/>
  <c r="P3318" i="2"/>
  <c r="M3319" i="2"/>
  <c r="L3319" i="2" s="1"/>
  <c r="P3319" i="2"/>
  <c r="M3320" i="2"/>
  <c r="L3320" i="2" s="1"/>
  <c r="P3320" i="2"/>
  <c r="M3321" i="2"/>
  <c r="L3321" i="2" s="1"/>
  <c r="M3322" i="2"/>
  <c r="L3322" i="2" s="1"/>
  <c r="P3322" i="2"/>
  <c r="M3323" i="2"/>
  <c r="L3323" i="2" s="1"/>
  <c r="P3323" i="2"/>
  <c r="M3324" i="2"/>
  <c r="L3324" i="2" s="1"/>
  <c r="M3325" i="2"/>
  <c r="L3325" i="2" s="1"/>
  <c r="P3325" i="2"/>
  <c r="M3326" i="2"/>
  <c r="L3326" i="2" s="1"/>
  <c r="P3326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P3272" i="2"/>
  <c r="P3276" i="2"/>
  <c r="P3279" i="2"/>
  <c r="P3280" i="2"/>
  <c r="P3281" i="2"/>
  <c r="P3285" i="2"/>
  <c r="P3286" i="2"/>
  <c r="P3287" i="2"/>
  <c r="P3289" i="2"/>
  <c r="P3290" i="2"/>
  <c r="P3292" i="2"/>
  <c r="P3294" i="2"/>
  <c r="P3295" i="2"/>
  <c r="P3297" i="2"/>
  <c r="P3298" i="2"/>
  <c r="P3271" i="2"/>
  <c r="M3271" i="2"/>
  <c r="L3271" i="2" s="1"/>
  <c r="M3272" i="2"/>
  <c r="L3272" i="2" s="1"/>
  <c r="M3273" i="2"/>
  <c r="L3273" i="2" s="1"/>
  <c r="M3274" i="2"/>
  <c r="L3274" i="2" s="1"/>
  <c r="M3275" i="2"/>
  <c r="L3275" i="2" s="1"/>
  <c r="M3276" i="2"/>
  <c r="L3276" i="2" s="1"/>
  <c r="M3277" i="2"/>
  <c r="L3277" i="2" s="1"/>
  <c r="M3278" i="2"/>
  <c r="L3278" i="2" s="1"/>
  <c r="M3279" i="2"/>
  <c r="L3279" i="2" s="1"/>
  <c r="M3280" i="2"/>
  <c r="L3280" i="2" s="1"/>
  <c r="M3281" i="2"/>
  <c r="L3281" i="2" s="1"/>
  <c r="M3282" i="2"/>
  <c r="L3282" i="2" s="1"/>
  <c r="M3283" i="2"/>
  <c r="L3283" i="2" s="1"/>
  <c r="M3284" i="2"/>
  <c r="L3284" i="2" s="1"/>
  <c r="M3285" i="2"/>
  <c r="L3285" i="2" s="1"/>
  <c r="M3286" i="2"/>
  <c r="L3286" i="2" s="1"/>
  <c r="M3287" i="2"/>
  <c r="L3287" i="2" s="1"/>
  <c r="M3288" i="2"/>
  <c r="L3288" i="2" s="1"/>
  <c r="M3289" i="2"/>
  <c r="L3289" i="2" s="1"/>
  <c r="M3290" i="2"/>
  <c r="L3290" i="2" s="1"/>
  <c r="M3291" i="2"/>
  <c r="L3291" i="2" s="1"/>
  <c r="M3292" i="2"/>
  <c r="L3292" i="2" s="1"/>
  <c r="M3293" i="2"/>
  <c r="L3293" i="2" s="1"/>
  <c r="M3294" i="2"/>
  <c r="L3294" i="2" s="1"/>
  <c r="M3295" i="2"/>
  <c r="L3295" i="2" s="1"/>
  <c r="M3296" i="2"/>
  <c r="L3296" i="2" s="1"/>
  <c r="M3297" i="2"/>
  <c r="L3297" i="2" s="1"/>
  <c r="M3298" i="2"/>
  <c r="L3298" i="2" s="1"/>
  <c r="I3295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M3243" i="2"/>
  <c r="L3243" i="2" s="1"/>
  <c r="P3243" i="2"/>
  <c r="M3244" i="2"/>
  <c r="L3244" i="2" s="1"/>
  <c r="P3244" i="2"/>
  <c r="M3245" i="2"/>
  <c r="L3245" i="2" s="1"/>
  <c r="M3246" i="2"/>
  <c r="L3246" i="2" s="1"/>
  <c r="M3247" i="2"/>
  <c r="L3247" i="2" s="1"/>
  <c r="M3248" i="2"/>
  <c r="L3248" i="2" s="1"/>
  <c r="M3249" i="2"/>
  <c r="L3249" i="2" s="1"/>
  <c r="M3250" i="2"/>
  <c r="L3250" i="2" s="1"/>
  <c r="P3250" i="2"/>
  <c r="M3251" i="2"/>
  <c r="L3251" i="2" s="1"/>
  <c r="P3251" i="2"/>
  <c r="M3252" i="2"/>
  <c r="L3252" i="2" s="1"/>
  <c r="M3253" i="2"/>
  <c r="L3253" i="2" s="1"/>
  <c r="M3254" i="2"/>
  <c r="L3254" i="2" s="1"/>
  <c r="M3255" i="2"/>
  <c r="L3255" i="2" s="1"/>
  <c r="P3255" i="2"/>
  <c r="M3256" i="2"/>
  <c r="L3256" i="2" s="1"/>
  <c r="P3256" i="2"/>
  <c r="M3257" i="2"/>
  <c r="L3257" i="2" s="1"/>
  <c r="M3258" i="2"/>
  <c r="L3258" i="2" s="1"/>
  <c r="M3259" i="2"/>
  <c r="L3259" i="2" s="1"/>
  <c r="P3259" i="2"/>
  <c r="M3260" i="2"/>
  <c r="L3260" i="2" s="1"/>
  <c r="M3261" i="2"/>
  <c r="L3261" i="2" s="1"/>
  <c r="P3261" i="2"/>
  <c r="M3262" i="2"/>
  <c r="L3262" i="2" s="1"/>
  <c r="M3263" i="2"/>
  <c r="L3263" i="2" s="1"/>
  <c r="P3263" i="2"/>
  <c r="M3264" i="2"/>
  <c r="L3264" i="2" s="1"/>
  <c r="P3264" i="2"/>
  <c r="M3265" i="2"/>
  <c r="L3265" i="2" s="1"/>
  <c r="M3266" i="2"/>
  <c r="L3266" i="2" s="1"/>
  <c r="M3267" i="2"/>
  <c r="L3267" i="2" s="1"/>
  <c r="M3268" i="2"/>
  <c r="L3268" i="2" s="1"/>
  <c r="P3268" i="2"/>
  <c r="M3269" i="2"/>
  <c r="L3269" i="2" s="1"/>
  <c r="P3269" i="2"/>
  <c r="M3270" i="2"/>
  <c r="L3270" i="2" s="1"/>
  <c r="I3258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P3229" i="2"/>
  <c r="P3232" i="2"/>
  <c r="P3233" i="2"/>
  <c r="P3234" i="2"/>
  <c r="P3235" i="2"/>
  <c r="P3236" i="2"/>
  <c r="P3237" i="2"/>
  <c r="P3238" i="2"/>
  <c r="P3242" i="2"/>
  <c r="P3228" i="2"/>
  <c r="M3228" i="2"/>
  <c r="L3228" i="2" s="1"/>
  <c r="M3229" i="2"/>
  <c r="L3229" i="2" s="1"/>
  <c r="M3230" i="2"/>
  <c r="L3230" i="2" s="1"/>
  <c r="M3231" i="2"/>
  <c r="L3231" i="2" s="1"/>
  <c r="M3232" i="2"/>
  <c r="L3232" i="2" s="1"/>
  <c r="M3233" i="2"/>
  <c r="L3233" i="2" s="1"/>
  <c r="M3234" i="2"/>
  <c r="L3234" i="2" s="1"/>
  <c r="M3235" i="2"/>
  <c r="L3235" i="2" s="1"/>
  <c r="M3236" i="2"/>
  <c r="L3236" i="2" s="1"/>
  <c r="M3237" i="2"/>
  <c r="L3237" i="2" s="1"/>
  <c r="M3238" i="2"/>
  <c r="L3238" i="2" s="1"/>
  <c r="M3239" i="2"/>
  <c r="L3239" i="2" s="1"/>
  <c r="M3240" i="2"/>
  <c r="L3240" i="2" s="1"/>
  <c r="M3241" i="2"/>
  <c r="L3241" i="2" s="1"/>
  <c r="M3242" i="2"/>
  <c r="L3242" i="2" s="1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P3215" i="2"/>
  <c r="P3216" i="2"/>
  <c r="P3217" i="2"/>
  <c r="P3218" i="2"/>
  <c r="P3219" i="2"/>
  <c r="P3220" i="2"/>
  <c r="P3221" i="2"/>
  <c r="P3222" i="2"/>
  <c r="P3224" i="2"/>
  <c r="P3214" i="2"/>
  <c r="M3215" i="2"/>
  <c r="M3216" i="2"/>
  <c r="M3217" i="2"/>
  <c r="L3217" i="2" s="1"/>
  <c r="M3218" i="2"/>
  <c r="L3218" i="2" s="1"/>
  <c r="M3219" i="2"/>
  <c r="M3220" i="2"/>
  <c r="M3221" i="2"/>
  <c r="L3221" i="2" s="1"/>
  <c r="M3222" i="2"/>
  <c r="L3222" i="2" s="1"/>
  <c r="M3223" i="2"/>
  <c r="M3224" i="2"/>
  <c r="M3225" i="2"/>
  <c r="L3225" i="2" s="1"/>
  <c r="M3226" i="2"/>
  <c r="L3226" i="2" s="1"/>
  <c r="M3227" i="2"/>
  <c r="M3214" i="2"/>
  <c r="L3214" i="2" s="1"/>
  <c r="L3215" i="2"/>
  <c r="L3216" i="2"/>
  <c r="L3219" i="2"/>
  <c r="L3220" i="2"/>
  <c r="L3223" i="2"/>
  <c r="L3224" i="2"/>
  <c r="L3227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L3191" i="2"/>
  <c r="L3196" i="2"/>
  <c r="L3198" i="2"/>
  <c r="L3203" i="2"/>
  <c r="M3192" i="2"/>
  <c r="L3192" i="2" s="1"/>
  <c r="M3193" i="2"/>
  <c r="L3193" i="2" s="1"/>
  <c r="M3194" i="2"/>
  <c r="L3194" i="2" s="1"/>
  <c r="M3195" i="2"/>
  <c r="L3195" i="2" s="1"/>
  <c r="M3197" i="2"/>
  <c r="L3197" i="2" s="1"/>
  <c r="M3199" i="2"/>
  <c r="L3199" i="2" s="1"/>
  <c r="M3200" i="2"/>
  <c r="L3200" i="2" s="1"/>
  <c r="M3201" i="2"/>
  <c r="L3201" i="2" s="1"/>
  <c r="M3202" i="2"/>
  <c r="L3202" i="2" s="1"/>
  <c r="L3204" i="2"/>
  <c r="L3205" i="2"/>
  <c r="L3206" i="2"/>
  <c r="M3207" i="2"/>
  <c r="L3207" i="2" s="1"/>
  <c r="M3208" i="2"/>
  <c r="L3208" i="2" s="1"/>
  <c r="L3209" i="2"/>
  <c r="L3210" i="2"/>
  <c r="L3211" i="2"/>
  <c r="L3212" i="2"/>
  <c r="L3213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P3170" i="2"/>
  <c r="P3171" i="2"/>
  <c r="P3172" i="2"/>
  <c r="P3174" i="2"/>
  <c r="P3183" i="2"/>
  <c r="P3163" i="2"/>
  <c r="M3163" i="2"/>
  <c r="L3163" i="2" s="1"/>
  <c r="M3164" i="2"/>
  <c r="L3164" i="2" s="1"/>
  <c r="M3165" i="2"/>
  <c r="L3165" i="2" s="1"/>
  <c r="M3166" i="2"/>
  <c r="L3166" i="2" s="1"/>
  <c r="M3167" i="2"/>
  <c r="L3167" i="2" s="1"/>
  <c r="M3168" i="2"/>
  <c r="L3168" i="2" s="1"/>
  <c r="M3169" i="2"/>
  <c r="L3169" i="2" s="1"/>
  <c r="M3170" i="2"/>
  <c r="L3170" i="2" s="1"/>
  <c r="M3171" i="2"/>
  <c r="L3171" i="2" s="1"/>
  <c r="M3172" i="2"/>
  <c r="L3172" i="2" s="1"/>
  <c r="L3173" i="2"/>
  <c r="M3174" i="2"/>
  <c r="L3174" i="2" s="1"/>
  <c r="L3175" i="2"/>
  <c r="L3176" i="2"/>
  <c r="L3177" i="2"/>
  <c r="L3178" i="2"/>
  <c r="M3179" i="2"/>
  <c r="L3179" i="2" s="1"/>
  <c r="M3180" i="2"/>
  <c r="L3180" i="2" s="1"/>
  <c r="L3181" i="2"/>
  <c r="L3182" i="2"/>
  <c r="M3183" i="2"/>
  <c r="L3183" i="2" s="1"/>
  <c r="M3184" i="2"/>
  <c r="L3184" i="2" s="1"/>
  <c r="M3185" i="2"/>
  <c r="L3185" i="2" s="1"/>
  <c r="M3186" i="2"/>
  <c r="L3186" i="2" s="1"/>
  <c r="M3187" i="2"/>
  <c r="L3187" i="2" s="1"/>
  <c r="L3188" i="2"/>
  <c r="L3189" i="2"/>
  <c r="M3190" i="2"/>
  <c r="L3190" i="2" s="1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M3149" i="2"/>
  <c r="L3149" i="2" s="1"/>
  <c r="P3149" i="2"/>
  <c r="M3150" i="2"/>
  <c r="L3150" i="2" s="1"/>
  <c r="P3150" i="2"/>
  <c r="M3151" i="2"/>
  <c r="L3151" i="2" s="1"/>
  <c r="M3152" i="2"/>
  <c r="L3152" i="2" s="1"/>
  <c r="M3153" i="2"/>
  <c r="L3153" i="2" s="1"/>
  <c r="P3153" i="2"/>
  <c r="M3154" i="2"/>
  <c r="L3154" i="2" s="1"/>
  <c r="P3154" i="2"/>
  <c r="M3155" i="2"/>
  <c r="L3155" i="2" s="1"/>
  <c r="P3155" i="2"/>
  <c r="M3156" i="2"/>
  <c r="L3156" i="2" s="1"/>
  <c r="P3156" i="2"/>
  <c r="M3157" i="2"/>
  <c r="L3157" i="2" s="1"/>
  <c r="P3157" i="2"/>
  <c r="L3158" i="2"/>
  <c r="M3158" i="2"/>
  <c r="P3158" i="2"/>
  <c r="M3159" i="2"/>
  <c r="L3159" i="2" s="1"/>
  <c r="P3159" i="2"/>
  <c r="M3160" i="2"/>
  <c r="L3160" i="2" s="1"/>
  <c r="P3160" i="2"/>
  <c r="M3161" i="2"/>
  <c r="L3161" i="2" s="1"/>
  <c r="P3161" i="2"/>
  <c r="M3162" i="2"/>
  <c r="L3162" i="2" s="1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M3148" i="2"/>
  <c r="L3148" i="2" s="1"/>
  <c r="P3148" i="2"/>
  <c r="M3134" i="2"/>
  <c r="L3134" i="2" s="1"/>
  <c r="P3134" i="2"/>
  <c r="M3135" i="2"/>
  <c r="L3135" i="2" s="1"/>
  <c r="P3135" i="2"/>
  <c r="M3136" i="2"/>
  <c r="L3136" i="2" s="1"/>
  <c r="P3136" i="2"/>
  <c r="M3137" i="2"/>
  <c r="L3137" i="2" s="1"/>
  <c r="P3137" i="2"/>
  <c r="M3138" i="2"/>
  <c r="L3138" i="2" s="1"/>
  <c r="M3139" i="2"/>
  <c r="L3139" i="2" s="1"/>
  <c r="P3139" i="2"/>
  <c r="M3140" i="2"/>
  <c r="L3140" i="2" s="1"/>
  <c r="P3140" i="2"/>
  <c r="M3141" i="2"/>
  <c r="L3141" i="2" s="1"/>
  <c r="P3141" i="2"/>
  <c r="M3142" i="2"/>
  <c r="L3142" i="2" s="1"/>
  <c r="P3142" i="2"/>
  <c r="M3143" i="2"/>
  <c r="L3143" i="2" s="1"/>
  <c r="P3143" i="2"/>
  <c r="M3144" i="2"/>
  <c r="L3144" i="2" s="1"/>
  <c r="P3144" i="2"/>
  <c r="M3145" i="2"/>
  <c r="L3145" i="2" s="1"/>
  <c r="P3145" i="2"/>
  <c r="M3146" i="2"/>
  <c r="L3146" i="2" s="1"/>
  <c r="P3146" i="2"/>
  <c r="M3147" i="2"/>
  <c r="L3147" i="2" s="1"/>
  <c r="P3147" i="2"/>
  <c r="I3141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M3105" i="2"/>
  <c r="L3105" i="2" s="1"/>
  <c r="P3105" i="2"/>
  <c r="M3106" i="2"/>
  <c r="L3106" i="2" s="1"/>
  <c r="P3106" i="2"/>
  <c r="M3107" i="2"/>
  <c r="L3107" i="2" s="1"/>
  <c r="P3107" i="2"/>
  <c r="M3108" i="2"/>
  <c r="L3108" i="2" s="1"/>
  <c r="P3108" i="2"/>
  <c r="M3109" i="2"/>
  <c r="L3109" i="2" s="1"/>
  <c r="P3109" i="2"/>
  <c r="M3110" i="2"/>
  <c r="L3110" i="2" s="1"/>
  <c r="P3110" i="2"/>
  <c r="M3111" i="2"/>
  <c r="L3111" i="2" s="1"/>
  <c r="P3111" i="2"/>
  <c r="M3112" i="2"/>
  <c r="L3112" i="2" s="1"/>
  <c r="P3112" i="2"/>
  <c r="M3113" i="2"/>
  <c r="L3113" i="2" s="1"/>
  <c r="M3114" i="2"/>
  <c r="L3114" i="2" s="1"/>
  <c r="P3114" i="2"/>
  <c r="M3115" i="2"/>
  <c r="L3115" i="2" s="1"/>
  <c r="P3115" i="2"/>
  <c r="M3116" i="2"/>
  <c r="L3116" i="2" s="1"/>
  <c r="P3116" i="2"/>
  <c r="M3117" i="2"/>
  <c r="L3117" i="2" s="1"/>
  <c r="M3118" i="2"/>
  <c r="L3118" i="2" s="1"/>
  <c r="P3118" i="2"/>
  <c r="M3119" i="2"/>
  <c r="L3119" i="2" s="1"/>
  <c r="P3119" i="2"/>
  <c r="M3120" i="2"/>
  <c r="L3120" i="2" s="1"/>
  <c r="P3120" i="2"/>
  <c r="M3121" i="2"/>
  <c r="L3121" i="2" s="1"/>
  <c r="P3121" i="2"/>
  <c r="M3122" i="2"/>
  <c r="L3122" i="2" s="1"/>
  <c r="P3122" i="2"/>
  <c r="M3123" i="2"/>
  <c r="L3123" i="2" s="1"/>
  <c r="P3123" i="2"/>
  <c r="M3124" i="2"/>
  <c r="L3124" i="2" s="1"/>
  <c r="P3124" i="2"/>
  <c r="M3125" i="2"/>
  <c r="L3125" i="2" s="1"/>
  <c r="P3125" i="2"/>
  <c r="M3126" i="2"/>
  <c r="L3126" i="2" s="1"/>
  <c r="P3126" i="2"/>
  <c r="M3127" i="2"/>
  <c r="L3127" i="2" s="1"/>
  <c r="P3127" i="2"/>
  <c r="M3128" i="2"/>
  <c r="L3128" i="2" s="1"/>
  <c r="P3128" i="2"/>
  <c r="M3129" i="2"/>
  <c r="L3129" i="2" s="1"/>
  <c r="P3129" i="2"/>
  <c r="L3130" i="2"/>
  <c r="M3130" i="2"/>
  <c r="M3131" i="2"/>
  <c r="L3131" i="2" s="1"/>
  <c r="P3131" i="2"/>
  <c r="M3132" i="2"/>
  <c r="L3132" i="2" s="1"/>
  <c r="P3132" i="2"/>
  <c r="M3133" i="2"/>
  <c r="L3133" i="2" s="1"/>
  <c r="P3133" i="2"/>
  <c r="I3124" i="2"/>
  <c r="F3130" i="2"/>
  <c r="F3133" i="2"/>
  <c r="F3132" i="2"/>
  <c r="F3131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M3077" i="2"/>
  <c r="L3077" i="2" s="1"/>
  <c r="P3077" i="2"/>
  <c r="M3078" i="2"/>
  <c r="L3078" i="2" s="1"/>
  <c r="P3078" i="2"/>
  <c r="M3079" i="2"/>
  <c r="L3079" i="2" s="1"/>
  <c r="P3079" i="2"/>
  <c r="L3080" i="2"/>
  <c r="M3080" i="2"/>
  <c r="P3080" i="2"/>
  <c r="M3081" i="2"/>
  <c r="L3081" i="2" s="1"/>
  <c r="P3081" i="2"/>
  <c r="M3082" i="2"/>
  <c r="L3082" i="2" s="1"/>
  <c r="P3082" i="2"/>
  <c r="M3083" i="2"/>
  <c r="L3083" i="2" s="1"/>
  <c r="P3083" i="2"/>
  <c r="L3084" i="2"/>
  <c r="M3084" i="2"/>
  <c r="P3084" i="2"/>
  <c r="M3085" i="2"/>
  <c r="L3085" i="2" s="1"/>
  <c r="P3085" i="2"/>
  <c r="M3086" i="2"/>
  <c r="L3086" i="2" s="1"/>
  <c r="P3086" i="2"/>
  <c r="M3087" i="2"/>
  <c r="L3087" i="2" s="1"/>
  <c r="P3087" i="2"/>
  <c r="M3088" i="2"/>
  <c r="L3088" i="2" s="1"/>
  <c r="P3088" i="2"/>
  <c r="M3089" i="2"/>
  <c r="L3089" i="2" s="1"/>
  <c r="P3089" i="2"/>
  <c r="M3090" i="2"/>
  <c r="L3090" i="2" s="1"/>
  <c r="P3090" i="2"/>
  <c r="M3091" i="2"/>
  <c r="L3091" i="2" s="1"/>
  <c r="P3091" i="2"/>
  <c r="M3092" i="2"/>
  <c r="L3092" i="2" s="1"/>
  <c r="P3092" i="2"/>
  <c r="M3093" i="2"/>
  <c r="L3093" i="2" s="1"/>
  <c r="P3093" i="2"/>
  <c r="M3094" i="2"/>
  <c r="L3094" i="2" s="1"/>
  <c r="P3094" i="2"/>
  <c r="M3095" i="2"/>
  <c r="L3095" i="2" s="1"/>
  <c r="P3095" i="2"/>
  <c r="M3096" i="2"/>
  <c r="L3096" i="2" s="1"/>
  <c r="P3096" i="2"/>
  <c r="M3097" i="2"/>
  <c r="L3097" i="2" s="1"/>
  <c r="P3097" i="2"/>
  <c r="M3098" i="2"/>
  <c r="L3098" i="2" s="1"/>
  <c r="P3098" i="2"/>
  <c r="M3099" i="2"/>
  <c r="L3099" i="2" s="1"/>
  <c r="P3099" i="2"/>
  <c r="L3100" i="2"/>
  <c r="M3100" i="2"/>
  <c r="P3100" i="2"/>
  <c r="M3101" i="2"/>
  <c r="L3101" i="2" s="1"/>
  <c r="M3102" i="2"/>
  <c r="L3102" i="2" s="1"/>
  <c r="P3102" i="2"/>
  <c r="M3103" i="2"/>
  <c r="L3103" i="2" s="1"/>
  <c r="P3103" i="2"/>
  <c r="L3104" i="2"/>
  <c r="M3104" i="2"/>
  <c r="P3104" i="2"/>
  <c r="I3093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M3048" i="2"/>
  <c r="L3048" i="2" s="1"/>
  <c r="P3048" i="2"/>
  <c r="M3049" i="2"/>
  <c r="L3049" i="2" s="1"/>
  <c r="P3049" i="2"/>
  <c r="M3050" i="2"/>
  <c r="L3050" i="2" s="1"/>
  <c r="P3050" i="2"/>
  <c r="M3051" i="2"/>
  <c r="L3051" i="2" s="1"/>
  <c r="P3051" i="2"/>
  <c r="M3052" i="2"/>
  <c r="L3052" i="2" s="1"/>
  <c r="P3052" i="2"/>
  <c r="M3053" i="2"/>
  <c r="L3053" i="2" s="1"/>
  <c r="P3053" i="2"/>
  <c r="M3054" i="2"/>
  <c r="L3054" i="2" s="1"/>
  <c r="P3054" i="2"/>
  <c r="M3055" i="2"/>
  <c r="L3055" i="2" s="1"/>
  <c r="P3055" i="2"/>
  <c r="M3056" i="2"/>
  <c r="L3056" i="2" s="1"/>
  <c r="M3057" i="2"/>
  <c r="L3057" i="2" s="1"/>
  <c r="P3057" i="2"/>
  <c r="M3058" i="2"/>
  <c r="L3058" i="2" s="1"/>
  <c r="P3058" i="2"/>
  <c r="M3059" i="2"/>
  <c r="L3059" i="2" s="1"/>
  <c r="P3059" i="2"/>
  <c r="M3060" i="2"/>
  <c r="L3060" i="2" s="1"/>
  <c r="P3060" i="2"/>
  <c r="M3061" i="2"/>
  <c r="L3061" i="2" s="1"/>
  <c r="P3061" i="2"/>
  <c r="M3062" i="2"/>
  <c r="L3062" i="2" s="1"/>
  <c r="P3062" i="2"/>
  <c r="M3063" i="2"/>
  <c r="L3063" i="2" s="1"/>
  <c r="P3063" i="2"/>
  <c r="M3064" i="2"/>
  <c r="L3064" i="2" s="1"/>
  <c r="P3064" i="2"/>
  <c r="M3065" i="2"/>
  <c r="L3065" i="2" s="1"/>
  <c r="M3066" i="2"/>
  <c r="L3066" i="2" s="1"/>
  <c r="M3067" i="2"/>
  <c r="L3067" i="2" s="1"/>
  <c r="P3067" i="2"/>
  <c r="M3068" i="2"/>
  <c r="L3068" i="2" s="1"/>
  <c r="P3068" i="2"/>
  <c r="M3069" i="2"/>
  <c r="L3069" i="2" s="1"/>
  <c r="P3069" i="2"/>
  <c r="M3070" i="2"/>
  <c r="L3070" i="2" s="1"/>
  <c r="P3070" i="2"/>
  <c r="M3071" i="2"/>
  <c r="L3071" i="2" s="1"/>
  <c r="P3071" i="2"/>
  <c r="M3072" i="2"/>
  <c r="L3072" i="2" s="1"/>
  <c r="P3072" i="2"/>
  <c r="M3073" i="2"/>
  <c r="L3073" i="2" s="1"/>
  <c r="P3073" i="2"/>
  <c r="M3074" i="2"/>
  <c r="L3074" i="2" s="1"/>
  <c r="P3074" i="2"/>
  <c r="M3075" i="2"/>
  <c r="L3075" i="2" s="1"/>
  <c r="P3075" i="2"/>
  <c r="M3076" i="2"/>
  <c r="L3076" i="2" s="1"/>
  <c r="P3076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M3018" i="2"/>
  <c r="L3018" i="2" s="1"/>
  <c r="P3018" i="2"/>
  <c r="M3019" i="2"/>
  <c r="L3019" i="2" s="1"/>
  <c r="P3019" i="2"/>
  <c r="M3020" i="2"/>
  <c r="L3020" i="2" s="1"/>
  <c r="P3020" i="2"/>
  <c r="M3021" i="2"/>
  <c r="L3021" i="2" s="1"/>
  <c r="P3021" i="2"/>
  <c r="M3022" i="2"/>
  <c r="L3022" i="2" s="1"/>
  <c r="P3022" i="2"/>
  <c r="M3023" i="2"/>
  <c r="L3023" i="2" s="1"/>
  <c r="P3023" i="2"/>
  <c r="L3024" i="2"/>
  <c r="M3024" i="2"/>
  <c r="P3024" i="2"/>
  <c r="M3025" i="2"/>
  <c r="L3025" i="2" s="1"/>
  <c r="P3025" i="2"/>
  <c r="M3026" i="2"/>
  <c r="L3026" i="2" s="1"/>
  <c r="P3026" i="2"/>
  <c r="L3027" i="2"/>
  <c r="M3027" i="2"/>
  <c r="P3027" i="2"/>
  <c r="M3028" i="2"/>
  <c r="L3028" i="2" s="1"/>
  <c r="M3029" i="2"/>
  <c r="L3029" i="2" s="1"/>
  <c r="P3029" i="2"/>
  <c r="M3030" i="2"/>
  <c r="L3030" i="2" s="1"/>
  <c r="M3031" i="2"/>
  <c r="L3031" i="2" s="1"/>
  <c r="M3032" i="2"/>
  <c r="L3032" i="2" s="1"/>
  <c r="P3032" i="2"/>
  <c r="M3033" i="2"/>
  <c r="L3033" i="2" s="1"/>
  <c r="P3033" i="2"/>
  <c r="M3034" i="2"/>
  <c r="L3034" i="2" s="1"/>
  <c r="P3034" i="2"/>
  <c r="L3035" i="2"/>
  <c r="M3035" i="2"/>
  <c r="P3035" i="2"/>
  <c r="M3036" i="2"/>
  <c r="L3036" i="2" s="1"/>
  <c r="P3036" i="2"/>
  <c r="M3037" i="2"/>
  <c r="L3037" i="2" s="1"/>
  <c r="P3037" i="2"/>
  <c r="M3038" i="2"/>
  <c r="L3038" i="2" s="1"/>
  <c r="P3038" i="2"/>
  <c r="M3039" i="2"/>
  <c r="L3039" i="2" s="1"/>
  <c r="P3039" i="2"/>
  <c r="L3040" i="2"/>
  <c r="M3040" i="2"/>
  <c r="P3040" i="2"/>
  <c r="M3041" i="2"/>
  <c r="L3041" i="2" s="1"/>
  <c r="P3041" i="2"/>
  <c r="M3042" i="2"/>
  <c r="L3042" i="2" s="1"/>
  <c r="P3042" i="2"/>
  <c r="M3043" i="2"/>
  <c r="L3043" i="2" s="1"/>
  <c r="P3043" i="2"/>
  <c r="L3044" i="2"/>
  <c r="M3044" i="2"/>
  <c r="P3044" i="2"/>
  <c r="M3045" i="2"/>
  <c r="L3045" i="2" s="1"/>
  <c r="P3045" i="2"/>
  <c r="M3046" i="2"/>
  <c r="L3046" i="2" s="1"/>
  <c r="P3046" i="2"/>
  <c r="M3047" i="2"/>
  <c r="L3047" i="2" s="1"/>
  <c r="P3047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M2991" i="2" l="1"/>
  <c r="L2991" i="2" s="1"/>
  <c r="P2991" i="2"/>
  <c r="M2992" i="2"/>
  <c r="L2992" i="2" s="1"/>
  <c r="P2992" i="2"/>
  <c r="M2993" i="2"/>
  <c r="L2993" i="2" s="1"/>
  <c r="P2993" i="2"/>
  <c r="M2994" i="2"/>
  <c r="L2994" i="2" s="1"/>
  <c r="P2994" i="2"/>
  <c r="M2995" i="2"/>
  <c r="L2995" i="2" s="1"/>
  <c r="P2995" i="2"/>
  <c r="L2996" i="2"/>
  <c r="M2996" i="2"/>
  <c r="P2996" i="2"/>
  <c r="M2997" i="2"/>
  <c r="L2997" i="2" s="1"/>
  <c r="P2997" i="2"/>
  <c r="M2998" i="2"/>
  <c r="L2998" i="2" s="1"/>
  <c r="P2998" i="2"/>
  <c r="M2999" i="2"/>
  <c r="L2999" i="2" s="1"/>
  <c r="P2999" i="2"/>
  <c r="M3000" i="2"/>
  <c r="L3000" i="2" s="1"/>
  <c r="P3000" i="2"/>
  <c r="M3001" i="2"/>
  <c r="L3001" i="2" s="1"/>
  <c r="P3001" i="2"/>
  <c r="M3002" i="2"/>
  <c r="L3002" i="2" s="1"/>
  <c r="P3002" i="2"/>
  <c r="M3003" i="2"/>
  <c r="L3003" i="2" s="1"/>
  <c r="P3003" i="2"/>
  <c r="L3004" i="2"/>
  <c r="M3004" i="2"/>
  <c r="P3004" i="2"/>
  <c r="M3005" i="2"/>
  <c r="L3005" i="2" s="1"/>
  <c r="P3005" i="2"/>
  <c r="M3006" i="2"/>
  <c r="L3006" i="2" s="1"/>
  <c r="P3006" i="2"/>
  <c r="M3007" i="2"/>
  <c r="L3007" i="2" s="1"/>
  <c r="P3007" i="2"/>
  <c r="M3008" i="2"/>
  <c r="L3008" i="2" s="1"/>
  <c r="M3009" i="2"/>
  <c r="L3009" i="2" s="1"/>
  <c r="P3009" i="2"/>
  <c r="M3010" i="2"/>
  <c r="L3010" i="2" s="1"/>
  <c r="P3010" i="2"/>
  <c r="M3011" i="2"/>
  <c r="L3011" i="2" s="1"/>
  <c r="P3011" i="2"/>
  <c r="M3012" i="2"/>
  <c r="L3012" i="2" s="1"/>
  <c r="P3012" i="2"/>
  <c r="M3013" i="2"/>
  <c r="L3013" i="2" s="1"/>
  <c r="P3013" i="2"/>
  <c r="M3014" i="2"/>
  <c r="L3014" i="2" s="1"/>
  <c r="P3014" i="2"/>
  <c r="M3015" i="2"/>
  <c r="L3015" i="2" s="1"/>
  <c r="P3015" i="2"/>
  <c r="L3016" i="2"/>
  <c r="M3016" i="2"/>
  <c r="P3016" i="2"/>
  <c r="M3017" i="2"/>
  <c r="L3017" i="2" s="1"/>
  <c r="P3017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M2963" i="2"/>
  <c r="L2963" i="2" s="1"/>
  <c r="P2963" i="2"/>
  <c r="M2964" i="2"/>
  <c r="L2964" i="2" s="1"/>
  <c r="P2964" i="2"/>
  <c r="M2965" i="2"/>
  <c r="L2965" i="2" s="1"/>
  <c r="M2966" i="2"/>
  <c r="L2966" i="2" s="1"/>
  <c r="P2966" i="2"/>
  <c r="M2967" i="2"/>
  <c r="L2967" i="2" s="1"/>
  <c r="P2967" i="2"/>
  <c r="M2968" i="2"/>
  <c r="L2968" i="2" s="1"/>
  <c r="P2968" i="2"/>
  <c r="M2969" i="2"/>
  <c r="L2969" i="2" s="1"/>
  <c r="P2969" i="2"/>
  <c r="M2970" i="2"/>
  <c r="L2970" i="2" s="1"/>
  <c r="P2970" i="2"/>
  <c r="M2971" i="2"/>
  <c r="L2971" i="2" s="1"/>
  <c r="P2971" i="2"/>
  <c r="M2972" i="2"/>
  <c r="L2972" i="2" s="1"/>
  <c r="M2973" i="2"/>
  <c r="L2973" i="2" s="1"/>
  <c r="P2973" i="2"/>
  <c r="M2974" i="2"/>
  <c r="L2974" i="2" s="1"/>
  <c r="P2974" i="2"/>
  <c r="M2975" i="2"/>
  <c r="L2975" i="2" s="1"/>
  <c r="P2975" i="2"/>
  <c r="M2976" i="2"/>
  <c r="L2976" i="2" s="1"/>
  <c r="P2976" i="2"/>
  <c r="M2977" i="2"/>
  <c r="L2977" i="2" s="1"/>
  <c r="P2977" i="2"/>
  <c r="M2978" i="2"/>
  <c r="L2978" i="2" s="1"/>
  <c r="P2978" i="2"/>
  <c r="M2979" i="2"/>
  <c r="L2979" i="2" s="1"/>
  <c r="P2979" i="2"/>
  <c r="M2980" i="2"/>
  <c r="L2980" i="2" s="1"/>
  <c r="P2980" i="2"/>
  <c r="M2981" i="2"/>
  <c r="L2981" i="2" s="1"/>
  <c r="P2981" i="2"/>
  <c r="M2982" i="2"/>
  <c r="L2982" i="2" s="1"/>
  <c r="M2983" i="2"/>
  <c r="L2983" i="2" s="1"/>
  <c r="M2984" i="2"/>
  <c r="L2984" i="2" s="1"/>
  <c r="P2984" i="2"/>
  <c r="M2985" i="2"/>
  <c r="L2985" i="2" s="1"/>
  <c r="P2985" i="2"/>
  <c r="M2986" i="2"/>
  <c r="L2986" i="2" s="1"/>
  <c r="P2986" i="2"/>
  <c r="M2987" i="2"/>
  <c r="L2987" i="2" s="1"/>
  <c r="P2987" i="2"/>
  <c r="M2988" i="2"/>
  <c r="L2988" i="2" s="1"/>
  <c r="P2988" i="2"/>
  <c r="M2989" i="2"/>
  <c r="L2989" i="2" s="1"/>
  <c r="P2989" i="2"/>
  <c r="M2990" i="2"/>
  <c r="L2990" i="2" s="1"/>
  <c r="P2990" i="2"/>
  <c r="I2985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M2935" i="2"/>
  <c r="L2935" i="2" s="1"/>
  <c r="P2935" i="2"/>
  <c r="M2936" i="2"/>
  <c r="L2936" i="2" s="1"/>
  <c r="P2936" i="2"/>
  <c r="M2937" i="2"/>
  <c r="L2937" i="2" s="1"/>
  <c r="P2937" i="2"/>
  <c r="M2938" i="2"/>
  <c r="L2938" i="2" s="1"/>
  <c r="P2938" i="2"/>
  <c r="M2939" i="2"/>
  <c r="L2939" i="2" s="1"/>
  <c r="P2939" i="2"/>
  <c r="M2940" i="2"/>
  <c r="L2940" i="2" s="1"/>
  <c r="P2940" i="2"/>
  <c r="M2941" i="2"/>
  <c r="L2941" i="2" s="1"/>
  <c r="P2941" i="2"/>
  <c r="M2942" i="2"/>
  <c r="L2942" i="2" s="1"/>
  <c r="P2942" i="2"/>
  <c r="M2943" i="2"/>
  <c r="L2943" i="2" s="1"/>
  <c r="P2943" i="2"/>
  <c r="M2944" i="2"/>
  <c r="L2944" i="2" s="1"/>
  <c r="P2944" i="2"/>
  <c r="M2945" i="2"/>
  <c r="L2945" i="2" s="1"/>
  <c r="P2945" i="2"/>
  <c r="M2946" i="2"/>
  <c r="L2946" i="2" s="1"/>
  <c r="P2946" i="2"/>
  <c r="M2947" i="2"/>
  <c r="L2947" i="2" s="1"/>
  <c r="P2947" i="2"/>
  <c r="M2948" i="2"/>
  <c r="L2948" i="2" s="1"/>
  <c r="P2948" i="2"/>
  <c r="M2949" i="2"/>
  <c r="L2949" i="2" s="1"/>
  <c r="P2949" i="2"/>
  <c r="M2950" i="2"/>
  <c r="L2950" i="2" s="1"/>
  <c r="P2950" i="2"/>
  <c r="M2951" i="2"/>
  <c r="L2951" i="2" s="1"/>
  <c r="P2951" i="2"/>
  <c r="M2952" i="2"/>
  <c r="L2952" i="2" s="1"/>
  <c r="M2953" i="2"/>
  <c r="L2953" i="2" s="1"/>
  <c r="P2953" i="2"/>
  <c r="M2954" i="2"/>
  <c r="L2954" i="2" s="1"/>
  <c r="P2954" i="2"/>
  <c r="M2955" i="2"/>
  <c r="L2955" i="2" s="1"/>
  <c r="P2955" i="2"/>
  <c r="M2956" i="2"/>
  <c r="L2956" i="2" s="1"/>
  <c r="M2957" i="2"/>
  <c r="L2957" i="2" s="1"/>
  <c r="P2957" i="2"/>
  <c r="M2958" i="2"/>
  <c r="L2958" i="2" s="1"/>
  <c r="P2958" i="2"/>
  <c r="M2959" i="2"/>
  <c r="L2959" i="2" s="1"/>
  <c r="P2959" i="2"/>
  <c r="M2960" i="2"/>
  <c r="L2960" i="2" s="1"/>
  <c r="P2960" i="2"/>
  <c r="M2961" i="2"/>
  <c r="L2961" i="2" s="1"/>
  <c r="P2961" i="2"/>
  <c r="M2962" i="2"/>
  <c r="L2962" i="2" s="1"/>
  <c r="P2962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M2907" i="2"/>
  <c r="L2907" i="2" s="1"/>
  <c r="P2907" i="2"/>
  <c r="M2908" i="2"/>
  <c r="L2908" i="2" s="1"/>
  <c r="P2908" i="2"/>
  <c r="M2909" i="2"/>
  <c r="L2909" i="2" s="1"/>
  <c r="P2909" i="2"/>
  <c r="M2910" i="2"/>
  <c r="L2910" i="2" s="1"/>
  <c r="P2910" i="2"/>
  <c r="M2911" i="2"/>
  <c r="L2911" i="2" s="1"/>
  <c r="P2911" i="2"/>
  <c r="M2912" i="2"/>
  <c r="L2912" i="2" s="1"/>
  <c r="P2912" i="2"/>
  <c r="M2913" i="2"/>
  <c r="L2913" i="2" s="1"/>
  <c r="P2913" i="2"/>
  <c r="M2914" i="2"/>
  <c r="L2914" i="2" s="1"/>
  <c r="P2914" i="2"/>
  <c r="M2915" i="2"/>
  <c r="L2915" i="2" s="1"/>
  <c r="P2915" i="2"/>
  <c r="M2916" i="2"/>
  <c r="L2916" i="2" s="1"/>
  <c r="P2916" i="2"/>
  <c r="M2917" i="2"/>
  <c r="L2917" i="2" s="1"/>
  <c r="P2917" i="2"/>
  <c r="M2918" i="2"/>
  <c r="L2918" i="2" s="1"/>
  <c r="P2918" i="2"/>
  <c r="L2919" i="2"/>
  <c r="M2919" i="2"/>
  <c r="P2919" i="2"/>
  <c r="M2920" i="2"/>
  <c r="L2920" i="2" s="1"/>
  <c r="P2920" i="2"/>
  <c r="M2921" i="2"/>
  <c r="L2921" i="2" s="1"/>
  <c r="P2921" i="2"/>
  <c r="M2922" i="2"/>
  <c r="L2922" i="2" s="1"/>
  <c r="P2922" i="2"/>
  <c r="M2923" i="2"/>
  <c r="L2923" i="2" s="1"/>
  <c r="P2923" i="2"/>
  <c r="M2924" i="2"/>
  <c r="L2924" i="2" s="1"/>
  <c r="P2924" i="2"/>
  <c r="M2925" i="2"/>
  <c r="L2925" i="2" s="1"/>
  <c r="P2925" i="2"/>
  <c r="M2926" i="2"/>
  <c r="L2926" i="2" s="1"/>
  <c r="M2927" i="2"/>
  <c r="L2927" i="2" s="1"/>
  <c r="P2927" i="2"/>
  <c r="M2928" i="2"/>
  <c r="L2928" i="2" s="1"/>
  <c r="P2928" i="2"/>
  <c r="M2929" i="2"/>
  <c r="L2929" i="2" s="1"/>
  <c r="P2929" i="2"/>
  <c r="M2930" i="2"/>
  <c r="L2930" i="2" s="1"/>
  <c r="P2930" i="2"/>
  <c r="M2931" i="2"/>
  <c r="L2931" i="2" s="1"/>
  <c r="P2931" i="2"/>
  <c r="L2932" i="2"/>
  <c r="M2932" i="2"/>
  <c r="P2932" i="2"/>
  <c r="M2933" i="2"/>
  <c r="L2933" i="2" s="1"/>
  <c r="P2933" i="2"/>
  <c r="M2934" i="2"/>
  <c r="L2934" i="2" s="1"/>
  <c r="P2934" i="2"/>
  <c r="I2930" i="2"/>
  <c r="I2912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M2879" i="2"/>
  <c r="L2879" i="2" s="1"/>
  <c r="P2879" i="2"/>
  <c r="M2880" i="2"/>
  <c r="L2880" i="2" s="1"/>
  <c r="P2880" i="2"/>
  <c r="M2881" i="2"/>
  <c r="L2881" i="2" s="1"/>
  <c r="P2881" i="2"/>
  <c r="M2882" i="2"/>
  <c r="L2882" i="2" s="1"/>
  <c r="P2882" i="2"/>
  <c r="M2883" i="2"/>
  <c r="L2883" i="2" s="1"/>
  <c r="P2883" i="2"/>
  <c r="M2884" i="2"/>
  <c r="L2884" i="2" s="1"/>
  <c r="P2884" i="2"/>
  <c r="M2885" i="2"/>
  <c r="L2885" i="2" s="1"/>
  <c r="P2885" i="2"/>
  <c r="M2886" i="2"/>
  <c r="L2886" i="2" s="1"/>
  <c r="P2886" i="2"/>
  <c r="M2887" i="2"/>
  <c r="L2887" i="2" s="1"/>
  <c r="P2887" i="2"/>
  <c r="L2888" i="2"/>
  <c r="M2888" i="2"/>
  <c r="M2889" i="2"/>
  <c r="L2889" i="2" s="1"/>
  <c r="M2890" i="2"/>
  <c r="L2890" i="2" s="1"/>
  <c r="P2890" i="2"/>
  <c r="M2891" i="2"/>
  <c r="L2891" i="2" s="1"/>
  <c r="P2891" i="2"/>
  <c r="M2892" i="2"/>
  <c r="L2892" i="2" s="1"/>
  <c r="P2892" i="2"/>
  <c r="M2893" i="2"/>
  <c r="L2893" i="2" s="1"/>
  <c r="P2893" i="2"/>
  <c r="M2894" i="2"/>
  <c r="L2894" i="2" s="1"/>
  <c r="P2894" i="2"/>
  <c r="M2895" i="2"/>
  <c r="L2895" i="2" s="1"/>
  <c r="M2896" i="2"/>
  <c r="L2896" i="2" s="1"/>
  <c r="P2896" i="2"/>
  <c r="M2897" i="2"/>
  <c r="L2897" i="2" s="1"/>
  <c r="P2897" i="2"/>
  <c r="M2898" i="2"/>
  <c r="L2898" i="2" s="1"/>
  <c r="P2898" i="2"/>
  <c r="M2899" i="2"/>
  <c r="L2899" i="2" s="1"/>
  <c r="P2899" i="2"/>
  <c r="M2900" i="2"/>
  <c r="L2900" i="2" s="1"/>
  <c r="P2900" i="2"/>
  <c r="M2901" i="2"/>
  <c r="L2901" i="2" s="1"/>
  <c r="P2901" i="2"/>
  <c r="M2902" i="2"/>
  <c r="L2902" i="2" s="1"/>
  <c r="P2902" i="2"/>
  <c r="M2903" i="2"/>
  <c r="L2903" i="2" s="1"/>
  <c r="P2903" i="2"/>
  <c r="M2904" i="2"/>
  <c r="L2904" i="2" s="1"/>
  <c r="P2904" i="2"/>
  <c r="M2905" i="2"/>
  <c r="L2905" i="2" s="1"/>
  <c r="P2905" i="2"/>
  <c r="M2906" i="2"/>
  <c r="L2906" i="2" s="1"/>
  <c r="P2906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M2851" i="2"/>
  <c r="L2851" i="2" s="1"/>
  <c r="P2851" i="2"/>
  <c r="M2852" i="2"/>
  <c r="L2852" i="2" s="1"/>
  <c r="P2852" i="2"/>
  <c r="M2853" i="2"/>
  <c r="L2853" i="2" s="1"/>
  <c r="P2853" i="2"/>
  <c r="L2854" i="2"/>
  <c r="M2854" i="2"/>
  <c r="P2854" i="2"/>
  <c r="M2855" i="2"/>
  <c r="L2855" i="2" s="1"/>
  <c r="P2855" i="2"/>
  <c r="M2856" i="2"/>
  <c r="L2856" i="2" s="1"/>
  <c r="P2856" i="2"/>
  <c r="M2857" i="2"/>
  <c r="L2857" i="2" s="1"/>
  <c r="P2857" i="2"/>
  <c r="M2858" i="2"/>
  <c r="L2858" i="2" s="1"/>
  <c r="M2859" i="2"/>
  <c r="L2859" i="2" s="1"/>
  <c r="M2860" i="2"/>
  <c r="L2860" i="2" s="1"/>
  <c r="M2861" i="2"/>
  <c r="L2861" i="2" s="1"/>
  <c r="P2861" i="2"/>
  <c r="M2862" i="2"/>
  <c r="L2862" i="2" s="1"/>
  <c r="P2862" i="2"/>
  <c r="M2863" i="2"/>
  <c r="L2863" i="2" s="1"/>
  <c r="P2863" i="2"/>
  <c r="M2864" i="2"/>
  <c r="L2864" i="2" s="1"/>
  <c r="P2864" i="2"/>
  <c r="M2865" i="2"/>
  <c r="L2865" i="2" s="1"/>
  <c r="P2865" i="2"/>
  <c r="M2866" i="2"/>
  <c r="L2866" i="2" s="1"/>
  <c r="P2866" i="2"/>
  <c r="M2867" i="2"/>
  <c r="L2867" i="2" s="1"/>
  <c r="P2867" i="2"/>
  <c r="M2868" i="2"/>
  <c r="L2868" i="2" s="1"/>
  <c r="P2868" i="2"/>
  <c r="M2869" i="2"/>
  <c r="L2869" i="2" s="1"/>
  <c r="P2869" i="2"/>
  <c r="M2870" i="2"/>
  <c r="L2870" i="2" s="1"/>
  <c r="P2870" i="2"/>
  <c r="M2871" i="2"/>
  <c r="L2871" i="2" s="1"/>
  <c r="P2871" i="2"/>
  <c r="M2872" i="2"/>
  <c r="L2872" i="2" s="1"/>
  <c r="P2872" i="2"/>
  <c r="M2873" i="2"/>
  <c r="L2873" i="2" s="1"/>
  <c r="P2873" i="2"/>
  <c r="M2874" i="2"/>
  <c r="L2874" i="2" s="1"/>
  <c r="P2874" i="2"/>
  <c r="M2875" i="2"/>
  <c r="L2875" i="2" s="1"/>
  <c r="P2875" i="2"/>
  <c r="M2876" i="2"/>
  <c r="L2876" i="2" s="1"/>
  <c r="P2876" i="2"/>
  <c r="M2877" i="2"/>
  <c r="L2877" i="2" s="1"/>
  <c r="P2877" i="2"/>
  <c r="M2878" i="2"/>
  <c r="L2878" i="2" s="1"/>
  <c r="P2878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M2823" i="2"/>
  <c r="L2823" i="2" s="1"/>
  <c r="P2823" i="2"/>
  <c r="M2824" i="2"/>
  <c r="L2824" i="2" s="1"/>
  <c r="P2824" i="2"/>
  <c r="L2825" i="2"/>
  <c r="M2825" i="2"/>
  <c r="M2826" i="2"/>
  <c r="L2826" i="2" s="1"/>
  <c r="M2827" i="2"/>
  <c r="L2827" i="2" s="1"/>
  <c r="P2827" i="2"/>
  <c r="M2828" i="2"/>
  <c r="L2828" i="2" s="1"/>
  <c r="P2828" i="2"/>
  <c r="M2829" i="2"/>
  <c r="L2829" i="2" s="1"/>
  <c r="P2829" i="2"/>
  <c r="M2830" i="2"/>
  <c r="L2830" i="2" s="1"/>
  <c r="P2830" i="2"/>
  <c r="M2831" i="2"/>
  <c r="L2831" i="2" s="1"/>
  <c r="P2831" i="2"/>
  <c r="M2832" i="2"/>
  <c r="L2832" i="2" s="1"/>
  <c r="P2832" i="2"/>
  <c r="M2833" i="2"/>
  <c r="L2833" i="2" s="1"/>
  <c r="P2833" i="2"/>
  <c r="M2834" i="2"/>
  <c r="L2834" i="2" s="1"/>
  <c r="P2834" i="2"/>
  <c r="M2835" i="2"/>
  <c r="L2835" i="2" s="1"/>
  <c r="P2835" i="2"/>
  <c r="M2836" i="2"/>
  <c r="L2836" i="2" s="1"/>
  <c r="P2836" i="2"/>
  <c r="M2837" i="2"/>
  <c r="L2837" i="2" s="1"/>
  <c r="P2837" i="2"/>
  <c r="M2838" i="2"/>
  <c r="L2838" i="2" s="1"/>
  <c r="P2838" i="2"/>
  <c r="M2839" i="2"/>
  <c r="L2839" i="2" s="1"/>
  <c r="P2839" i="2"/>
  <c r="M2840" i="2"/>
  <c r="L2840" i="2" s="1"/>
  <c r="P2840" i="2"/>
  <c r="M2841" i="2"/>
  <c r="L2841" i="2" s="1"/>
  <c r="P2841" i="2"/>
  <c r="M2842" i="2"/>
  <c r="L2842" i="2" s="1"/>
  <c r="P2842" i="2"/>
  <c r="M2843" i="2"/>
  <c r="L2843" i="2" s="1"/>
  <c r="P2843" i="2"/>
  <c r="M2844" i="2"/>
  <c r="L2844" i="2" s="1"/>
  <c r="P2844" i="2"/>
  <c r="M2845" i="2"/>
  <c r="L2845" i="2" s="1"/>
  <c r="P2845" i="2"/>
  <c r="M2846" i="2"/>
  <c r="L2846" i="2" s="1"/>
  <c r="P2846" i="2"/>
  <c r="M2847" i="2"/>
  <c r="L2847" i="2" s="1"/>
  <c r="P2847" i="2"/>
  <c r="M2848" i="2"/>
  <c r="L2848" i="2" s="1"/>
  <c r="P2848" i="2"/>
  <c r="L2849" i="2"/>
  <c r="M2849" i="2"/>
  <c r="P2849" i="2"/>
  <c r="M2850" i="2"/>
  <c r="L2850" i="2" s="1"/>
  <c r="P2850" i="2"/>
  <c r="I2844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M2795" i="2"/>
  <c r="L2795" i="2" s="1"/>
  <c r="P2795" i="2"/>
  <c r="M2796" i="2"/>
  <c r="L2796" i="2" s="1"/>
  <c r="P2796" i="2"/>
  <c r="M2797" i="2"/>
  <c r="L2797" i="2" s="1"/>
  <c r="P2797" i="2"/>
  <c r="M2798" i="2"/>
  <c r="L2798" i="2" s="1"/>
  <c r="P2798" i="2"/>
  <c r="M2799" i="2"/>
  <c r="L2799" i="2" s="1"/>
  <c r="P2799" i="2"/>
  <c r="M2800" i="2"/>
  <c r="L2800" i="2" s="1"/>
  <c r="P2800" i="2"/>
  <c r="M2801" i="2"/>
  <c r="L2801" i="2" s="1"/>
  <c r="P2801" i="2"/>
  <c r="M2802" i="2"/>
  <c r="L2802" i="2" s="1"/>
  <c r="P2802" i="2"/>
  <c r="M2803" i="2"/>
  <c r="L2803" i="2" s="1"/>
  <c r="P2803" i="2"/>
  <c r="M2804" i="2"/>
  <c r="L2804" i="2" s="1"/>
  <c r="P2804" i="2"/>
  <c r="M2805" i="2"/>
  <c r="L2805" i="2" s="1"/>
  <c r="P2805" i="2"/>
  <c r="M2806" i="2"/>
  <c r="L2806" i="2" s="1"/>
  <c r="P2806" i="2"/>
  <c r="M2807" i="2"/>
  <c r="L2807" i="2" s="1"/>
  <c r="P2807" i="2"/>
  <c r="M2808" i="2"/>
  <c r="L2808" i="2" s="1"/>
  <c r="P2808" i="2"/>
  <c r="M2809" i="2"/>
  <c r="L2809" i="2" s="1"/>
  <c r="P2809" i="2"/>
  <c r="M2810" i="2"/>
  <c r="L2810" i="2" s="1"/>
  <c r="M2811" i="2"/>
  <c r="L2811" i="2" s="1"/>
  <c r="P2811" i="2"/>
  <c r="M2812" i="2"/>
  <c r="L2812" i="2" s="1"/>
  <c r="P2812" i="2"/>
  <c r="M2813" i="2"/>
  <c r="L2813" i="2" s="1"/>
  <c r="P2813" i="2"/>
  <c r="M2814" i="2"/>
  <c r="L2814" i="2" s="1"/>
  <c r="P2814" i="2"/>
  <c r="M2815" i="2"/>
  <c r="L2815" i="2" s="1"/>
  <c r="M2816" i="2"/>
  <c r="L2816" i="2" s="1"/>
  <c r="P2816" i="2"/>
  <c r="M2817" i="2"/>
  <c r="L2817" i="2" s="1"/>
  <c r="P2817" i="2"/>
  <c r="M2818" i="2"/>
  <c r="L2818" i="2" s="1"/>
  <c r="P2818" i="2"/>
  <c r="M2819" i="2"/>
  <c r="L2819" i="2" s="1"/>
  <c r="P2819" i="2"/>
  <c r="M2820" i="2"/>
  <c r="L2820" i="2" s="1"/>
  <c r="P2820" i="2"/>
  <c r="M2821" i="2"/>
  <c r="L2821" i="2" s="1"/>
  <c r="P2821" i="2"/>
  <c r="M2822" i="2"/>
  <c r="L2822" i="2" s="1"/>
  <c r="P2822" i="2"/>
  <c r="F2" i="3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M2767" i="2"/>
  <c r="L2767" i="2" s="1"/>
  <c r="P2767" i="2"/>
  <c r="M2768" i="2"/>
  <c r="L2768" i="2" s="1"/>
  <c r="P2768" i="2"/>
  <c r="M2769" i="2"/>
  <c r="L2769" i="2" s="1"/>
  <c r="P2769" i="2"/>
  <c r="M2770" i="2"/>
  <c r="L2770" i="2" s="1"/>
  <c r="P2770" i="2"/>
  <c r="M2771" i="2"/>
  <c r="L2771" i="2" s="1"/>
  <c r="P2771" i="2"/>
  <c r="M2772" i="2"/>
  <c r="L2772" i="2" s="1"/>
  <c r="P2772" i="2"/>
  <c r="M2773" i="2"/>
  <c r="L2773" i="2" s="1"/>
  <c r="P2773" i="2"/>
  <c r="M2774" i="2"/>
  <c r="L2774" i="2" s="1"/>
  <c r="P2774" i="2"/>
  <c r="M2775" i="2"/>
  <c r="L2775" i="2" s="1"/>
  <c r="P2775" i="2"/>
  <c r="M2776" i="2"/>
  <c r="L2776" i="2" s="1"/>
  <c r="P2776" i="2"/>
  <c r="M2777" i="2"/>
  <c r="L2777" i="2" s="1"/>
  <c r="P2777" i="2"/>
  <c r="M2778" i="2"/>
  <c r="L2778" i="2" s="1"/>
  <c r="P2778" i="2"/>
  <c r="M2779" i="2"/>
  <c r="L2779" i="2" s="1"/>
  <c r="P2779" i="2"/>
  <c r="M2780" i="2"/>
  <c r="L2780" i="2" s="1"/>
  <c r="P2780" i="2"/>
  <c r="M2781" i="2"/>
  <c r="L2781" i="2" s="1"/>
  <c r="P2781" i="2"/>
  <c r="M2782" i="2"/>
  <c r="L2782" i="2" s="1"/>
  <c r="P2782" i="2"/>
  <c r="M2783" i="2"/>
  <c r="L2783" i="2" s="1"/>
  <c r="M2784" i="2"/>
  <c r="L2784" i="2" s="1"/>
  <c r="M2785" i="2"/>
  <c r="L2785" i="2" s="1"/>
  <c r="M2786" i="2"/>
  <c r="L2786" i="2" s="1"/>
  <c r="M2787" i="2"/>
  <c r="L2787" i="2" s="1"/>
  <c r="M2788" i="2"/>
  <c r="L2788" i="2" s="1"/>
  <c r="M2789" i="2"/>
  <c r="L2789" i="2" s="1"/>
  <c r="M2790" i="2"/>
  <c r="L2790" i="2" s="1"/>
  <c r="P2790" i="2"/>
  <c r="M2791" i="2"/>
  <c r="L2791" i="2" s="1"/>
  <c r="M2792" i="2"/>
  <c r="L2792" i="2" s="1"/>
  <c r="P2792" i="2"/>
  <c r="M2793" i="2"/>
  <c r="L2793" i="2" s="1"/>
  <c r="P2793" i="2"/>
  <c r="M2794" i="2"/>
  <c r="L2794" i="2" s="1"/>
  <c r="P2794" i="2"/>
  <c r="F2794" i="2" l="1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M2742" i="2"/>
  <c r="L2742" i="2" s="1"/>
  <c r="P2742" i="2"/>
  <c r="M2743" i="2"/>
  <c r="L2743" i="2" s="1"/>
  <c r="M2744" i="2"/>
  <c r="L2744" i="2" s="1"/>
  <c r="M2745" i="2"/>
  <c r="L2745" i="2" s="1"/>
  <c r="P2745" i="2"/>
  <c r="M2746" i="2"/>
  <c r="L2746" i="2" s="1"/>
  <c r="P2746" i="2"/>
  <c r="M2747" i="2"/>
  <c r="L2747" i="2" s="1"/>
  <c r="M2748" i="2"/>
  <c r="L2748" i="2" s="1"/>
  <c r="P2748" i="2"/>
  <c r="M2749" i="2"/>
  <c r="L2749" i="2" s="1"/>
  <c r="P2749" i="2"/>
  <c r="M2750" i="2"/>
  <c r="L2750" i="2" s="1"/>
  <c r="P2750" i="2"/>
  <c r="M2751" i="2"/>
  <c r="L2751" i="2" s="1"/>
  <c r="P2751" i="2"/>
  <c r="M2752" i="2"/>
  <c r="L2752" i="2" s="1"/>
  <c r="P2752" i="2"/>
  <c r="M2753" i="2"/>
  <c r="L2753" i="2" s="1"/>
  <c r="P2753" i="2"/>
  <c r="M2754" i="2"/>
  <c r="L2754" i="2" s="1"/>
  <c r="P2754" i="2"/>
  <c r="L2755" i="2"/>
  <c r="M2755" i="2"/>
  <c r="P2755" i="2"/>
  <c r="M2756" i="2"/>
  <c r="L2756" i="2" s="1"/>
  <c r="P2756" i="2"/>
  <c r="M2757" i="2"/>
  <c r="L2757" i="2" s="1"/>
  <c r="M2758" i="2"/>
  <c r="L2758" i="2" s="1"/>
  <c r="M2759" i="2"/>
  <c r="L2759" i="2" s="1"/>
  <c r="P2759" i="2"/>
  <c r="M2760" i="2"/>
  <c r="L2760" i="2" s="1"/>
  <c r="M2761" i="2"/>
  <c r="L2761" i="2" s="1"/>
  <c r="P2761" i="2"/>
  <c r="M2762" i="2"/>
  <c r="L2762" i="2" s="1"/>
  <c r="P2762" i="2"/>
  <c r="M2763" i="2"/>
  <c r="L2763" i="2" s="1"/>
  <c r="P2763" i="2"/>
  <c r="M2764" i="2"/>
  <c r="L2764" i="2" s="1"/>
  <c r="P2764" i="2"/>
  <c r="M2765" i="2"/>
  <c r="L2765" i="2" s="1"/>
  <c r="P2765" i="2"/>
  <c r="M2766" i="2"/>
  <c r="L2766" i="2" s="1"/>
  <c r="P2766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M2715" i="2"/>
  <c r="L2715" i="2" s="1"/>
  <c r="P2715" i="2"/>
  <c r="M2716" i="2"/>
  <c r="L2716" i="2" s="1"/>
  <c r="P2716" i="2"/>
  <c r="M2717" i="2"/>
  <c r="L2717" i="2" s="1"/>
  <c r="M2718" i="2"/>
  <c r="L2718" i="2" s="1"/>
  <c r="M2719" i="2"/>
  <c r="L2719" i="2" s="1"/>
  <c r="L2720" i="2"/>
  <c r="M2720" i="2"/>
  <c r="M2721" i="2"/>
  <c r="L2721" i="2" s="1"/>
  <c r="M2722" i="2"/>
  <c r="L2722" i="2" s="1"/>
  <c r="M2723" i="2"/>
  <c r="L2723" i="2" s="1"/>
  <c r="M2724" i="2"/>
  <c r="L2724" i="2" s="1"/>
  <c r="M2725" i="2"/>
  <c r="L2725" i="2" s="1"/>
  <c r="M2726" i="2"/>
  <c r="L2726" i="2" s="1"/>
  <c r="M2727" i="2"/>
  <c r="L2727" i="2" s="1"/>
  <c r="L2728" i="2"/>
  <c r="M2728" i="2"/>
  <c r="P2728" i="2"/>
  <c r="M2729" i="2"/>
  <c r="L2729" i="2" s="1"/>
  <c r="P2729" i="2"/>
  <c r="M2730" i="2"/>
  <c r="L2730" i="2" s="1"/>
  <c r="P2730" i="2"/>
  <c r="M2731" i="2"/>
  <c r="L2731" i="2" s="1"/>
  <c r="M2732" i="2"/>
  <c r="L2732" i="2" s="1"/>
  <c r="P2732" i="2"/>
  <c r="M2733" i="2"/>
  <c r="L2733" i="2" s="1"/>
  <c r="P2733" i="2"/>
  <c r="M2734" i="2"/>
  <c r="L2734" i="2" s="1"/>
  <c r="P2734" i="2"/>
  <c r="M2735" i="2"/>
  <c r="L2735" i="2" s="1"/>
  <c r="P2735" i="2"/>
  <c r="M2736" i="2"/>
  <c r="L2736" i="2" s="1"/>
  <c r="P2736" i="2"/>
  <c r="M2737" i="2"/>
  <c r="L2737" i="2" s="1"/>
  <c r="P2737" i="2"/>
  <c r="M2738" i="2"/>
  <c r="L2738" i="2" s="1"/>
  <c r="P2738" i="2"/>
  <c r="M2739" i="2"/>
  <c r="L2739" i="2" s="1"/>
  <c r="P2739" i="2"/>
  <c r="L2740" i="2"/>
  <c r="M2740" i="2"/>
  <c r="P2740" i="2"/>
  <c r="M2741" i="2"/>
  <c r="L2741" i="2" s="1"/>
  <c r="P2741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P2689" i="2"/>
  <c r="P2690" i="2"/>
  <c r="P2691" i="2"/>
  <c r="P2692" i="2"/>
  <c r="P2693" i="2"/>
  <c r="P2694" i="2"/>
  <c r="P2696" i="2"/>
  <c r="P2697" i="2"/>
  <c r="P2698" i="2"/>
  <c r="P2699" i="2"/>
  <c r="P2700" i="2"/>
  <c r="P2701" i="2"/>
  <c r="P2702" i="2"/>
  <c r="P2703" i="2"/>
  <c r="P2705" i="2"/>
  <c r="P2706" i="2"/>
  <c r="P2707" i="2"/>
  <c r="P2708" i="2"/>
  <c r="P2709" i="2"/>
  <c r="P2710" i="2"/>
  <c r="P2711" i="2"/>
  <c r="P2712" i="2"/>
  <c r="P2713" i="2"/>
  <c r="P2714" i="2"/>
  <c r="P2687" i="2"/>
  <c r="M2687" i="2"/>
  <c r="L2687" i="2" s="1"/>
  <c r="M2688" i="2"/>
  <c r="L2688" i="2" s="1"/>
  <c r="M2689" i="2"/>
  <c r="L2689" i="2" s="1"/>
  <c r="M2690" i="2"/>
  <c r="L2690" i="2" s="1"/>
  <c r="L2691" i="2"/>
  <c r="M2691" i="2"/>
  <c r="M2692" i="2"/>
  <c r="L2692" i="2" s="1"/>
  <c r="M2693" i="2"/>
  <c r="L2693" i="2" s="1"/>
  <c r="M2694" i="2"/>
  <c r="L2694" i="2" s="1"/>
  <c r="L2695" i="2"/>
  <c r="M2695" i="2"/>
  <c r="M2696" i="2"/>
  <c r="L2696" i="2" s="1"/>
  <c r="M2697" i="2"/>
  <c r="L2697" i="2" s="1"/>
  <c r="M2698" i="2"/>
  <c r="L2698" i="2" s="1"/>
  <c r="L2699" i="2"/>
  <c r="M2699" i="2"/>
  <c r="M2700" i="2"/>
  <c r="L2700" i="2" s="1"/>
  <c r="M2701" i="2"/>
  <c r="L2701" i="2" s="1"/>
  <c r="M2702" i="2"/>
  <c r="L2702" i="2" s="1"/>
  <c r="L2703" i="2"/>
  <c r="M2703" i="2"/>
  <c r="M2704" i="2"/>
  <c r="L2704" i="2" s="1"/>
  <c r="M2705" i="2"/>
  <c r="L2705" i="2" s="1"/>
  <c r="M2706" i="2"/>
  <c r="L2706" i="2" s="1"/>
  <c r="L2707" i="2"/>
  <c r="M2707" i="2"/>
  <c r="M2708" i="2"/>
  <c r="L2708" i="2" s="1"/>
  <c r="M2709" i="2"/>
  <c r="L2709" i="2" s="1"/>
  <c r="M2710" i="2"/>
  <c r="L2710" i="2" s="1"/>
  <c r="M2711" i="2"/>
  <c r="L2711" i="2" s="1"/>
  <c r="M2712" i="2"/>
  <c r="L2712" i="2" s="1"/>
  <c r="M2713" i="2"/>
  <c r="L2713" i="2" s="1"/>
  <c r="L2714" i="2"/>
  <c r="M2714" i="2"/>
  <c r="I2710" i="2"/>
  <c r="I2690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M2659" i="2"/>
  <c r="L2659" i="2" s="1"/>
  <c r="P2659" i="2"/>
  <c r="M2660" i="2"/>
  <c r="L2660" i="2" s="1"/>
  <c r="P2660" i="2"/>
  <c r="L2661" i="2"/>
  <c r="M2661" i="2"/>
  <c r="P2661" i="2"/>
  <c r="M2662" i="2"/>
  <c r="L2662" i="2" s="1"/>
  <c r="P2662" i="2"/>
  <c r="M2663" i="2"/>
  <c r="L2663" i="2" s="1"/>
  <c r="P2663" i="2"/>
  <c r="M2664" i="2"/>
  <c r="L2664" i="2" s="1"/>
  <c r="P2664" i="2"/>
  <c r="M2665" i="2"/>
  <c r="L2665" i="2" s="1"/>
  <c r="P2665" i="2"/>
  <c r="M2666" i="2"/>
  <c r="L2666" i="2" s="1"/>
  <c r="P2666" i="2"/>
  <c r="M2667" i="2"/>
  <c r="L2667" i="2" s="1"/>
  <c r="P2667" i="2"/>
  <c r="M2668" i="2"/>
  <c r="L2668" i="2" s="1"/>
  <c r="P2668" i="2"/>
  <c r="M2669" i="2"/>
  <c r="L2669" i="2" s="1"/>
  <c r="P2669" i="2"/>
  <c r="M2670" i="2"/>
  <c r="L2670" i="2" s="1"/>
  <c r="P2670" i="2"/>
  <c r="M2671" i="2"/>
  <c r="L2671" i="2" s="1"/>
  <c r="P2671" i="2"/>
  <c r="M2672" i="2"/>
  <c r="L2672" i="2" s="1"/>
  <c r="P2672" i="2"/>
  <c r="M2673" i="2"/>
  <c r="L2673" i="2" s="1"/>
  <c r="P2673" i="2"/>
  <c r="M2674" i="2"/>
  <c r="L2674" i="2" s="1"/>
  <c r="P2674" i="2"/>
  <c r="M2675" i="2"/>
  <c r="L2675" i="2" s="1"/>
  <c r="M2676" i="2"/>
  <c r="L2676" i="2" s="1"/>
  <c r="M2677" i="2"/>
  <c r="L2677" i="2" s="1"/>
  <c r="M2678" i="2"/>
  <c r="L2678" i="2" s="1"/>
  <c r="M2679" i="2"/>
  <c r="L2679" i="2" s="1"/>
  <c r="M2680" i="2"/>
  <c r="L2680" i="2" s="1"/>
  <c r="P2680" i="2"/>
  <c r="M2681" i="2"/>
  <c r="L2681" i="2" s="1"/>
  <c r="M2682" i="2"/>
  <c r="L2682" i="2" s="1"/>
  <c r="P2682" i="2"/>
  <c r="M2683" i="2"/>
  <c r="L2683" i="2" s="1"/>
  <c r="P2683" i="2"/>
  <c r="M2684" i="2"/>
  <c r="L2684" i="2" s="1"/>
  <c r="P2684" i="2"/>
  <c r="M2685" i="2"/>
  <c r="L2685" i="2" s="1"/>
  <c r="M2686" i="2"/>
  <c r="L2686" i="2" s="1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M2633" i="2"/>
  <c r="L2633" i="2" s="1"/>
  <c r="P2633" i="2"/>
  <c r="M2634" i="2"/>
  <c r="L2634" i="2" s="1"/>
  <c r="P2634" i="2"/>
  <c r="M2635" i="2"/>
  <c r="L2635" i="2" s="1"/>
  <c r="P2635" i="2"/>
  <c r="M2636" i="2"/>
  <c r="L2636" i="2" s="1"/>
  <c r="P2636" i="2"/>
  <c r="M2637" i="2"/>
  <c r="L2637" i="2" s="1"/>
  <c r="P2637" i="2"/>
  <c r="M2638" i="2"/>
  <c r="L2638" i="2" s="1"/>
  <c r="P2638" i="2"/>
  <c r="M2639" i="2"/>
  <c r="L2639" i="2" s="1"/>
  <c r="P2639" i="2"/>
  <c r="M2640" i="2"/>
  <c r="L2640" i="2" s="1"/>
  <c r="P2640" i="2"/>
  <c r="M2641" i="2"/>
  <c r="L2641" i="2" s="1"/>
  <c r="P2641" i="2"/>
  <c r="M2642" i="2"/>
  <c r="L2642" i="2" s="1"/>
  <c r="P2642" i="2"/>
  <c r="L2643" i="2"/>
  <c r="M2643" i="2"/>
  <c r="P2643" i="2"/>
  <c r="M2644" i="2"/>
  <c r="L2644" i="2" s="1"/>
  <c r="P2644" i="2"/>
  <c r="M2645" i="2"/>
  <c r="L2645" i="2" s="1"/>
  <c r="P2645" i="2"/>
  <c r="M2646" i="2"/>
  <c r="L2646" i="2" s="1"/>
  <c r="P2646" i="2"/>
  <c r="M2647" i="2"/>
  <c r="L2647" i="2" s="1"/>
  <c r="P2647" i="2"/>
  <c r="M2648" i="2"/>
  <c r="L2648" i="2" s="1"/>
  <c r="P2648" i="2"/>
  <c r="M2649" i="2"/>
  <c r="L2649" i="2" s="1"/>
  <c r="P2649" i="2"/>
  <c r="M2650" i="2"/>
  <c r="L2650" i="2" s="1"/>
  <c r="P2650" i="2"/>
  <c r="L2651" i="2"/>
  <c r="M2651" i="2"/>
  <c r="P2651" i="2"/>
  <c r="M2652" i="2"/>
  <c r="L2652" i="2" s="1"/>
  <c r="P2652" i="2"/>
  <c r="M2653" i="2"/>
  <c r="L2653" i="2" s="1"/>
  <c r="P2653" i="2"/>
  <c r="M2654" i="2"/>
  <c r="L2654" i="2" s="1"/>
  <c r="P2654" i="2"/>
  <c r="M2655" i="2"/>
  <c r="L2655" i="2" s="1"/>
  <c r="P2655" i="2"/>
  <c r="M2656" i="2"/>
  <c r="L2656" i="2" s="1"/>
  <c r="P2656" i="2"/>
  <c r="M2657" i="2"/>
  <c r="L2657" i="2" s="1"/>
  <c r="P2657" i="2"/>
  <c r="M2658" i="2"/>
  <c r="L2658" i="2" s="1"/>
  <c r="P2658" i="2"/>
  <c r="I2636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M2605" i="2"/>
  <c r="L2605" i="2" s="1"/>
  <c r="P2605" i="2"/>
  <c r="M2606" i="2"/>
  <c r="L2606" i="2" s="1"/>
  <c r="P2606" i="2"/>
  <c r="M2607" i="2"/>
  <c r="L2607" i="2" s="1"/>
  <c r="M2608" i="2"/>
  <c r="L2608" i="2" s="1"/>
  <c r="M2609" i="2"/>
  <c r="L2609" i="2" s="1"/>
  <c r="M2610" i="2"/>
  <c r="L2610" i="2" s="1"/>
  <c r="M2611" i="2"/>
  <c r="L2611" i="2" s="1"/>
  <c r="P2611" i="2"/>
  <c r="L2612" i="2"/>
  <c r="M2612" i="2"/>
  <c r="M2613" i="2"/>
  <c r="L2613" i="2" s="1"/>
  <c r="M2614" i="2"/>
  <c r="L2614" i="2" s="1"/>
  <c r="L2615" i="2"/>
  <c r="M2615" i="2"/>
  <c r="M2616" i="2"/>
  <c r="L2616" i="2" s="1"/>
  <c r="M2617" i="2"/>
  <c r="L2617" i="2" s="1"/>
  <c r="L2618" i="2"/>
  <c r="M2618" i="2"/>
  <c r="P2618" i="2"/>
  <c r="M2619" i="2"/>
  <c r="L2619" i="2" s="1"/>
  <c r="P2619" i="2"/>
  <c r="L2620" i="2"/>
  <c r="M2620" i="2"/>
  <c r="M2621" i="2"/>
  <c r="L2621" i="2" s="1"/>
  <c r="M2622" i="2"/>
  <c r="L2622" i="2" s="1"/>
  <c r="P2622" i="2"/>
  <c r="M2623" i="2"/>
  <c r="L2623" i="2" s="1"/>
  <c r="M2624" i="2"/>
  <c r="L2624" i="2" s="1"/>
  <c r="M2625" i="2"/>
  <c r="L2625" i="2" s="1"/>
  <c r="M2626" i="2"/>
  <c r="L2626" i="2" s="1"/>
  <c r="M2627" i="2"/>
  <c r="L2627" i="2" s="1"/>
  <c r="M2628" i="2"/>
  <c r="L2628" i="2" s="1"/>
  <c r="P2628" i="2"/>
  <c r="M2629" i="2"/>
  <c r="L2629" i="2" s="1"/>
  <c r="P2629" i="2"/>
  <c r="M2630" i="2"/>
  <c r="L2630" i="2" s="1"/>
  <c r="P2630" i="2"/>
  <c r="M2631" i="2"/>
  <c r="L2631" i="2" s="1"/>
  <c r="P2631" i="2"/>
  <c r="L2632" i="2"/>
  <c r="M2632" i="2"/>
  <c r="P2632" i="2"/>
  <c r="I262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M2577" i="2"/>
  <c r="L2577" i="2" s="1"/>
  <c r="P2577" i="2"/>
  <c r="M2578" i="2"/>
  <c r="L2578" i="2" s="1"/>
  <c r="M2579" i="2"/>
  <c r="L2579" i="2" s="1"/>
  <c r="P2579" i="2"/>
  <c r="M2580" i="2"/>
  <c r="L2580" i="2" s="1"/>
  <c r="M2581" i="2"/>
  <c r="L2581" i="2" s="1"/>
  <c r="P2581" i="2"/>
  <c r="M2582" i="2"/>
  <c r="L2582" i="2" s="1"/>
  <c r="P2582" i="2"/>
  <c r="L2583" i="2"/>
  <c r="M2583" i="2"/>
  <c r="P2583" i="2"/>
  <c r="M2584" i="2"/>
  <c r="L2584" i="2" s="1"/>
  <c r="P2584" i="2"/>
  <c r="M2585" i="2"/>
  <c r="L2585" i="2" s="1"/>
  <c r="P2585" i="2"/>
  <c r="M2586" i="2"/>
  <c r="L2586" i="2" s="1"/>
  <c r="L2587" i="2"/>
  <c r="M2587" i="2"/>
  <c r="P2587" i="2"/>
  <c r="M2588" i="2"/>
  <c r="L2588" i="2" s="1"/>
  <c r="P2588" i="2"/>
  <c r="M2589" i="2"/>
  <c r="L2589" i="2" s="1"/>
  <c r="P2589" i="2"/>
  <c r="M2590" i="2"/>
  <c r="L2590" i="2" s="1"/>
  <c r="M2591" i="2"/>
  <c r="L2591" i="2" s="1"/>
  <c r="M2592" i="2"/>
  <c r="L2592" i="2" s="1"/>
  <c r="M2593" i="2"/>
  <c r="L2593" i="2" s="1"/>
  <c r="P2593" i="2"/>
  <c r="M2594" i="2"/>
  <c r="L2594" i="2" s="1"/>
  <c r="L2595" i="2"/>
  <c r="M2595" i="2"/>
  <c r="M2596" i="2"/>
  <c r="L2596" i="2" s="1"/>
  <c r="P2596" i="2"/>
  <c r="M2597" i="2"/>
  <c r="L2597" i="2" s="1"/>
  <c r="P2597" i="2"/>
  <c r="M2598" i="2"/>
  <c r="L2598" i="2" s="1"/>
  <c r="P2598" i="2"/>
  <c r="L2599" i="2"/>
  <c r="M2599" i="2"/>
  <c r="L2600" i="2"/>
  <c r="M2600" i="2"/>
  <c r="P2600" i="2"/>
  <c r="M2601" i="2"/>
  <c r="L2601" i="2" s="1"/>
  <c r="M2602" i="2"/>
  <c r="L2602" i="2" s="1"/>
  <c r="M2603" i="2"/>
  <c r="L2603" i="2" s="1"/>
  <c r="P2603" i="2"/>
  <c r="L2604" i="2"/>
  <c r="M2604" i="2"/>
  <c r="P2604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M2552" i="2"/>
  <c r="L2552" i="2" s="1"/>
  <c r="L2553" i="2"/>
  <c r="M2553" i="2"/>
  <c r="M2554" i="2"/>
  <c r="L2554" i="2" s="1"/>
  <c r="P2554" i="2"/>
  <c r="M2555" i="2"/>
  <c r="L2555" i="2" s="1"/>
  <c r="M2556" i="2"/>
  <c r="L2556" i="2" s="1"/>
  <c r="P2556" i="2"/>
  <c r="M2557" i="2"/>
  <c r="L2557" i="2" s="1"/>
  <c r="P2557" i="2"/>
  <c r="M2558" i="2"/>
  <c r="L2558" i="2" s="1"/>
  <c r="P2558" i="2"/>
  <c r="M2559" i="2"/>
  <c r="L2559" i="2" s="1"/>
  <c r="P2559" i="2"/>
  <c r="M2560" i="2"/>
  <c r="L2560" i="2" s="1"/>
  <c r="P2560" i="2"/>
  <c r="L2561" i="2"/>
  <c r="M2561" i="2"/>
  <c r="P2561" i="2"/>
  <c r="M2562" i="2"/>
  <c r="L2562" i="2" s="1"/>
  <c r="P2562" i="2"/>
  <c r="M2563" i="2"/>
  <c r="L2563" i="2" s="1"/>
  <c r="P2563" i="2"/>
  <c r="M2564" i="2"/>
  <c r="L2564" i="2" s="1"/>
  <c r="P2564" i="2"/>
  <c r="M2565" i="2"/>
  <c r="L2565" i="2" s="1"/>
  <c r="P2565" i="2"/>
  <c r="M2566" i="2"/>
  <c r="L2566" i="2" s="1"/>
  <c r="P2566" i="2"/>
  <c r="L2567" i="2"/>
  <c r="M2567" i="2"/>
  <c r="P2567" i="2"/>
  <c r="M2568" i="2"/>
  <c r="L2568" i="2" s="1"/>
  <c r="P2568" i="2"/>
  <c r="M2569" i="2"/>
  <c r="L2569" i="2" s="1"/>
  <c r="P2569" i="2"/>
  <c r="M2570" i="2"/>
  <c r="L2570" i="2" s="1"/>
  <c r="P2570" i="2"/>
  <c r="L2571" i="2"/>
  <c r="M2571" i="2"/>
  <c r="P2571" i="2"/>
  <c r="M2572" i="2"/>
  <c r="L2572" i="2" s="1"/>
  <c r="P2572" i="2"/>
  <c r="M2573" i="2"/>
  <c r="L2573" i="2" s="1"/>
  <c r="P2573" i="2"/>
  <c r="M2574" i="2"/>
  <c r="L2574" i="2" s="1"/>
  <c r="P2574" i="2"/>
  <c r="M2575" i="2"/>
  <c r="L2575" i="2" s="1"/>
  <c r="P2575" i="2"/>
  <c r="M2576" i="2"/>
  <c r="L2576" i="2" s="1"/>
  <c r="P2576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P2528" i="2"/>
  <c r="P2529" i="2"/>
  <c r="P2530" i="2"/>
  <c r="P2531" i="2"/>
  <c r="P2532" i="2"/>
  <c r="P2536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25" i="2"/>
  <c r="M2525" i="2"/>
  <c r="L2525" i="2" s="1"/>
  <c r="M2526" i="2"/>
  <c r="L2526" i="2" s="1"/>
  <c r="M2527" i="2"/>
  <c r="L2527" i="2" s="1"/>
  <c r="M2528" i="2"/>
  <c r="L2528" i="2" s="1"/>
  <c r="L2529" i="2"/>
  <c r="M2529" i="2"/>
  <c r="M2530" i="2"/>
  <c r="L2530" i="2" s="1"/>
  <c r="M2531" i="2"/>
  <c r="L2531" i="2" s="1"/>
  <c r="M2532" i="2"/>
  <c r="L2532" i="2" s="1"/>
  <c r="L2533" i="2"/>
  <c r="M2533" i="2"/>
  <c r="M2534" i="2"/>
  <c r="L2534" i="2" s="1"/>
  <c r="M2535" i="2"/>
  <c r="L2535" i="2" s="1"/>
  <c r="M2536" i="2"/>
  <c r="L2536" i="2" s="1"/>
  <c r="L2537" i="2"/>
  <c r="M2537" i="2"/>
  <c r="M2538" i="2"/>
  <c r="L2538" i="2" s="1"/>
  <c r="M2539" i="2"/>
  <c r="L2539" i="2" s="1"/>
  <c r="M2540" i="2"/>
  <c r="L2540" i="2" s="1"/>
  <c r="L2541" i="2"/>
  <c r="M2541" i="2"/>
  <c r="M2542" i="2"/>
  <c r="L2542" i="2" s="1"/>
  <c r="M2543" i="2"/>
  <c r="L2543" i="2" s="1"/>
  <c r="M2544" i="2"/>
  <c r="L2544" i="2" s="1"/>
  <c r="L2545" i="2"/>
  <c r="M2545" i="2"/>
  <c r="M2546" i="2"/>
  <c r="L2546" i="2" s="1"/>
  <c r="M2547" i="2"/>
  <c r="L2547" i="2" s="1"/>
  <c r="M2548" i="2"/>
  <c r="L2548" i="2" s="1"/>
  <c r="L2549" i="2"/>
  <c r="M2549" i="2"/>
  <c r="M2550" i="2"/>
  <c r="L2550" i="2" s="1"/>
  <c r="M2551" i="2"/>
  <c r="L2551" i="2" s="1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M2497" i="2"/>
  <c r="L2497" i="2" s="1"/>
  <c r="P2497" i="2"/>
  <c r="M2498" i="2"/>
  <c r="L2498" i="2" s="1"/>
  <c r="M2499" i="2"/>
  <c r="L2499" i="2" s="1"/>
  <c r="M2500" i="2"/>
  <c r="L2500" i="2" s="1"/>
  <c r="M2501" i="2"/>
  <c r="L2501" i="2" s="1"/>
  <c r="M2502" i="2"/>
  <c r="L2502" i="2" s="1"/>
  <c r="M2503" i="2"/>
  <c r="L2503" i="2" s="1"/>
  <c r="M2504" i="2"/>
  <c r="L2504" i="2" s="1"/>
  <c r="P2504" i="2"/>
  <c r="M2505" i="2"/>
  <c r="L2505" i="2" s="1"/>
  <c r="M2506" i="2"/>
  <c r="L2506" i="2" s="1"/>
  <c r="M2507" i="2"/>
  <c r="L2507" i="2" s="1"/>
  <c r="M2508" i="2"/>
  <c r="L2508" i="2" s="1"/>
  <c r="L2509" i="2"/>
  <c r="M2509" i="2"/>
  <c r="P2509" i="2"/>
  <c r="M2510" i="2"/>
  <c r="L2510" i="2" s="1"/>
  <c r="P2510" i="2"/>
  <c r="M2511" i="2"/>
  <c r="L2511" i="2" s="1"/>
  <c r="P2511" i="2"/>
  <c r="M2512" i="2"/>
  <c r="L2512" i="2" s="1"/>
  <c r="P2512" i="2"/>
  <c r="L2513" i="2"/>
  <c r="M2513" i="2"/>
  <c r="P2513" i="2"/>
  <c r="M2514" i="2"/>
  <c r="L2514" i="2" s="1"/>
  <c r="P2514" i="2"/>
  <c r="M2515" i="2"/>
  <c r="L2515" i="2" s="1"/>
  <c r="P2515" i="2"/>
  <c r="L2516" i="2"/>
  <c r="M2516" i="2"/>
  <c r="P2516" i="2"/>
  <c r="M2517" i="2"/>
  <c r="L2517" i="2" s="1"/>
  <c r="P2517" i="2"/>
  <c r="M2518" i="2"/>
  <c r="L2518" i="2" s="1"/>
  <c r="M2519" i="2"/>
  <c r="L2519" i="2" s="1"/>
  <c r="M2520" i="2"/>
  <c r="L2520" i="2" s="1"/>
  <c r="P2520" i="2"/>
  <c r="L2521" i="2"/>
  <c r="M2521" i="2"/>
  <c r="P2521" i="2"/>
  <c r="M2522" i="2"/>
  <c r="L2522" i="2" s="1"/>
  <c r="L2523" i="2"/>
  <c r="M2523" i="2"/>
  <c r="M2524" i="2"/>
  <c r="L2524" i="2" s="1"/>
  <c r="I2507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M2470" i="2"/>
  <c r="L2470" i="2" s="1"/>
  <c r="P2470" i="2"/>
  <c r="M2471" i="2"/>
  <c r="L2471" i="2" s="1"/>
  <c r="M2472" i="2"/>
  <c r="L2472" i="2" s="1"/>
  <c r="M2473" i="2"/>
  <c r="L2473" i="2" s="1"/>
  <c r="P2473" i="2"/>
  <c r="M2474" i="2"/>
  <c r="L2474" i="2" s="1"/>
  <c r="P2474" i="2"/>
  <c r="M2475" i="2"/>
  <c r="L2475" i="2" s="1"/>
  <c r="P2475" i="2"/>
  <c r="L2476" i="2"/>
  <c r="M2476" i="2"/>
  <c r="M2477" i="2"/>
  <c r="L2477" i="2" s="1"/>
  <c r="P2477" i="2"/>
  <c r="L2478" i="2"/>
  <c r="M2478" i="2"/>
  <c r="M2479" i="2"/>
  <c r="L2479" i="2" s="1"/>
  <c r="P2479" i="2"/>
  <c r="L2480" i="2"/>
  <c r="M2480" i="2"/>
  <c r="P2480" i="2"/>
  <c r="M2481" i="2"/>
  <c r="L2481" i="2" s="1"/>
  <c r="P2481" i="2"/>
  <c r="M2482" i="2"/>
  <c r="L2482" i="2" s="1"/>
  <c r="M2483" i="2"/>
  <c r="L2483" i="2" s="1"/>
  <c r="P2483" i="2"/>
  <c r="M2484" i="2"/>
  <c r="L2484" i="2" s="1"/>
  <c r="M2485" i="2"/>
  <c r="L2485" i="2" s="1"/>
  <c r="L2486" i="2"/>
  <c r="M2486" i="2"/>
  <c r="P2486" i="2"/>
  <c r="M2487" i="2"/>
  <c r="L2487" i="2" s="1"/>
  <c r="P2487" i="2"/>
  <c r="M2488" i="2"/>
  <c r="L2488" i="2" s="1"/>
  <c r="P2488" i="2"/>
  <c r="M2489" i="2"/>
  <c r="L2489" i="2" s="1"/>
  <c r="P2489" i="2"/>
  <c r="M2490" i="2"/>
  <c r="L2490" i="2" s="1"/>
  <c r="P2490" i="2"/>
  <c r="M2491" i="2"/>
  <c r="L2491" i="2" s="1"/>
  <c r="P2491" i="2"/>
  <c r="M2492" i="2"/>
  <c r="L2492" i="2" s="1"/>
  <c r="P2492" i="2"/>
  <c r="M2493" i="2"/>
  <c r="L2493" i="2" s="1"/>
  <c r="P2493" i="2"/>
  <c r="L2494" i="2"/>
  <c r="M2494" i="2"/>
  <c r="P2494" i="2"/>
  <c r="M2495" i="2"/>
  <c r="L2495" i="2" s="1"/>
  <c r="P2495" i="2"/>
  <c r="M2496" i="2"/>
  <c r="L2496" i="2" s="1"/>
  <c r="P2496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M2442" i="2"/>
  <c r="L2442" i="2" s="1"/>
  <c r="P2442" i="2"/>
  <c r="M2443" i="2"/>
  <c r="L2443" i="2" s="1"/>
  <c r="M2444" i="2"/>
  <c r="L2444" i="2" s="1"/>
  <c r="M2445" i="2"/>
  <c r="L2445" i="2" s="1"/>
  <c r="P2445" i="2"/>
  <c r="M2446" i="2"/>
  <c r="L2446" i="2" s="1"/>
  <c r="M2447" i="2"/>
  <c r="L2447" i="2" s="1"/>
  <c r="P2447" i="2"/>
  <c r="M2448" i="2"/>
  <c r="L2448" i="2" s="1"/>
  <c r="L2449" i="2"/>
  <c r="M2449" i="2"/>
  <c r="P2449" i="2"/>
  <c r="M2450" i="2"/>
  <c r="L2450" i="2" s="1"/>
  <c r="P2450" i="2"/>
  <c r="M2451" i="2"/>
  <c r="L2451" i="2" s="1"/>
  <c r="M2452" i="2"/>
  <c r="L2452" i="2" s="1"/>
  <c r="P2452" i="2"/>
  <c r="M2453" i="2"/>
  <c r="L2453" i="2" s="1"/>
  <c r="P2453" i="2"/>
  <c r="M2454" i="2"/>
  <c r="L2454" i="2" s="1"/>
  <c r="M2455" i="2"/>
  <c r="L2455" i="2" s="1"/>
  <c r="M2456" i="2"/>
  <c r="L2456" i="2" s="1"/>
  <c r="M2457" i="2"/>
  <c r="L2457" i="2" s="1"/>
  <c r="P2457" i="2"/>
  <c r="M2458" i="2"/>
  <c r="L2458" i="2" s="1"/>
  <c r="M2459" i="2"/>
  <c r="L2459" i="2" s="1"/>
  <c r="M2460" i="2"/>
  <c r="L2460" i="2" s="1"/>
  <c r="M2461" i="2"/>
  <c r="L2461" i="2" s="1"/>
  <c r="P2461" i="2"/>
  <c r="M2462" i="2"/>
  <c r="L2462" i="2" s="1"/>
  <c r="M2463" i="2"/>
  <c r="L2463" i="2" s="1"/>
  <c r="P2463" i="2"/>
  <c r="L2464" i="2"/>
  <c r="M2464" i="2"/>
  <c r="P2464" i="2"/>
  <c r="M2465" i="2"/>
  <c r="L2465" i="2" s="1"/>
  <c r="M2466" i="2"/>
  <c r="L2466" i="2" s="1"/>
  <c r="M2467" i="2"/>
  <c r="L2467" i="2" s="1"/>
  <c r="P2467" i="2"/>
  <c r="M2468" i="2"/>
  <c r="L2468" i="2" s="1"/>
  <c r="P2468" i="2"/>
  <c r="L2469" i="2"/>
  <c r="M2469" i="2"/>
  <c r="P2469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P2418" i="2"/>
  <c r="P2419" i="2"/>
  <c r="P2420" i="2"/>
  <c r="P2421" i="2"/>
  <c r="P2422" i="2"/>
  <c r="P2423" i="2"/>
  <c r="P2424" i="2"/>
  <c r="P2425" i="2"/>
  <c r="P2426" i="2"/>
  <c r="P2433" i="2"/>
  <c r="P2434" i="2"/>
  <c r="P2437" i="2"/>
  <c r="P2438" i="2"/>
  <c r="P2441" i="2"/>
  <c r="P2414" i="2"/>
  <c r="M2414" i="2"/>
  <c r="L2414" i="2" s="1"/>
  <c r="M2415" i="2"/>
  <c r="L2415" i="2" s="1"/>
  <c r="L2416" i="2"/>
  <c r="M2416" i="2"/>
  <c r="M2417" i="2"/>
  <c r="L2417" i="2" s="1"/>
  <c r="M2418" i="2"/>
  <c r="L2418" i="2" s="1"/>
  <c r="M2419" i="2"/>
  <c r="L2419" i="2" s="1"/>
  <c r="M2420" i="2"/>
  <c r="L2420" i="2" s="1"/>
  <c r="M2421" i="2"/>
  <c r="L2421" i="2" s="1"/>
  <c r="M2422" i="2"/>
  <c r="L2422" i="2" s="1"/>
  <c r="M2423" i="2"/>
  <c r="L2423" i="2" s="1"/>
  <c r="L2424" i="2"/>
  <c r="M2424" i="2"/>
  <c r="M2425" i="2"/>
  <c r="L2425" i="2" s="1"/>
  <c r="M2426" i="2"/>
  <c r="L2426" i="2" s="1"/>
  <c r="M2427" i="2"/>
  <c r="L2427" i="2" s="1"/>
  <c r="M2428" i="2"/>
  <c r="L2428" i="2" s="1"/>
  <c r="M2429" i="2"/>
  <c r="L2429" i="2" s="1"/>
  <c r="M2430" i="2"/>
  <c r="L2430" i="2" s="1"/>
  <c r="M2431" i="2"/>
  <c r="L2431" i="2" s="1"/>
  <c r="L2432" i="2"/>
  <c r="M2432" i="2"/>
  <c r="M2433" i="2"/>
  <c r="L2433" i="2" s="1"/>
  <c r="M2434" i="2"/>
  <c r="L2434" i="2" s="1"/>
  <c r="M2435" i="2"/>
  <c r="L2435" i="2" s="1"/>
  <c r="M2436" i="2"/>
  <c r="L2436" i="2" s="1"/>
  <c r="M2437" i="2"/>
  <c r="L2437" i="2" s="1"/>
  <c r="M2438" i="2"/>
  <c r="L2438" i="2" s="1"/>
  <c r="M2439" i="2"/>
  <c r="L2439" i="2" s="1"/>
  <c r="M2440" i="2"/>
  <c r="L2440" i="2" s="1"/>
  <c r="M2441" i="2"/>
  <c r="L2441" i="2" s="1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M2387" i="2"/>
  <c r="L2387" i="2" s="1"/>
  <c r="P2387" i="2"/>
  <c r="M2388" i="2"/>
  <c r="L2388" i="2" s="1"/>
  <c r="P2388" i="2"/>
  <c r="M2389" i="2"/>
  <c r="L2389" i="2" s="1"/>
  <c r="P2389" i="2"/>
  <c r="L2390" i="2"/>
  <c r="M2390" i="2"/>
  <c r="P2390" i="2"/>
  <c r="M2391" i="2"/>
  <c r="L2391" i="2" s="1"/>
  <c r="P2391" i="2"/>
  <c r="M2392" i="2"/>
  <c r="L2392" i="2" s="1"/>
  <c r="P2392" i="2"/>
  <c r="M2393" i="2"/>
  <c r="L2393" i="2" s="1"/>
  <c r="P2393" i="2"/>
  <c r="M2394" i="2"/>
  <c r="L2394" i="2" s="1"/>
  <c r="P2394" i="2"/>
  <c r="M2395" i="2"/>
  <c r="L2395" i="2" s="1"/>
  <c r="P2395" i="2"/>
  <c r="M2396" i="2"/>
  <c r="L2396" i="2" s="1"/>
  <c r="P2396" i="2"/>
  <c r="M2397" i="2"/>
  <c r="L2397" i="2" s="1"/>
  <c r="P2397" i="2"/>
  <c r="M2398" i="2"/>
  <c r="L2398" i="2" s="1"/>
  <c r="P2398" i="2"/>
  <c r="M2399" i="2"/>
  <c r="L2399" i="2" s="1"/>
  <c r="P2399" i="2"/>
  <c r="M2400" i="2"/>
  <c r="L2400" i="2" s="1"/>
  <c r="P2400" i="2"/>
  <c r="M2401" i="2"/>
  <c r="L2401" i="2" s="1"/>
  <c r="P2401" i="2"/>
  <c r="M2402" i="2"/>
  <c r="L2402" i="2" s="1"/>
  <c r="P2402" i="2"/>
  <c r="M2403" i="2"/>
  <c r="L2403" i="2" s="1"/>
  <c r="P2403" i="2"/>
  <c r="M2404" i="2"/>
  <c r="L2404" i="2" s="1"/>
  <c r="P2404" i="2"/>
  <c r="M2405" i="2"/>
  <c r="L2405" i="2" s="1"/>
  <c r="P2405" i="2"/>
  <c r="L2406" i="2"/>
  <c r="M2406" i="2"/>
  <c r="P2406" i="2"/>
  <c r="M2407" i="2"/>
  <c r="L2407" i="2" s="1"/>
  <c r="P2407" i="2"/>
  <c r="M2408" i="2"/>
  <c r="L2408" i="2" s="1"/>
  <c r="P2408" i="2"/>
  <c r="M2409" i="2"/>
  <c r="L2409" i="2" s="1"/>
  <c r="P2409" i="2"/>
  <c r="M2410" i="2"/>
  <c r="L2410" i="2" s="1"/>
  <c r="P2410" i="2"/>
  <c r="M2411" i="2"/>
  <c r="L2411" i="2" s="1"/>
  <c r="P2411" i="2"/>
  <c r="M2412" i="2"/>
  <c r="L2412" i="2" s="1"/>
  <c r="M2413" i="2"/>
  <c r="L2413" i="2" s="1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M2359" i="2"/>
  <c r="L2359" i="2" s="1"/>
  <c r="P2359" i="2"/>
  <c r="M2360" i="2"/>
  <c r="L2360" i="2" s="1"/>
  <c r="P2360" i="2"/>
  <c r="M2361" i="2"/>
  <c r="L2361" i="2" s="1"/>
  <c r="P2361" i="2"/>
  <c r="M2362" i="2"/>
  <c r="L2362" i="2" s="1"/>
  <c r="P2362" i="2"/>
  <c r="M2363" i="2"/>
  <c r="L2363" i="2" s="1"/>
  <c r="P2363" i="2"/>
  <c r="M2364" i="2"/>
  <c r="L2364" i="2" s="1"/>
  <c r="P2364" i="2"/>
  <c r="L2365" i="2"/>
  <c r="M2365" i="2"/>
  <c r="P2365" i="2"/>
  <c r="M2366" i="2"/>
  <c r="L2366" i="2" s="1"/>
  <c r="P2366" i="2"/>
  <c r="M2367" i="2"/>
  <c r="L2367" i="2" s="1"/>
  <c r="P2367" i="2"/>
  <c r="M2368" i="2"/>
  <c r="L2368" i="2" s="1"/>
  <c r="P2368" i="2"/>
  <c r="M2369" i="2"/>
  <c r="L2369" i="2" s="1"/>
  <c r="P2369" i="2"/>
  <c r="M2370" i="2"/>
  <c r="L2370" i="2" s="1"/>
  <c r="P2370" i="2"/>
  <c r="M2371" i="2"/>
  <c r="L2371" i="2" s="1"/>
  <c r="P2371" i="2"/>
  <c r="M2372" i="2"/>
  <c r="L2372" i="2" s="1"/>
  <c r="P2372" i="2"/>
  <c r="L2373" i="2"/>
  <c r="M2373" i="2"/>
  <c r="P2373" i="2"/>
  <c r="M2374" i="2"/>
  <c r="L2374" i="2" s="1"/>
  <c r="P2374" i="2"/>
  <c r="M2375" i="2"/>
  <c r="L2375" i="2" s="1"/>
  <c r="P2375" i="2"/>
  <c r="M2376" i="2"/>
  <c r="L2376" i="2" s="1"/>
  <c r="P2376" i="2"/>
  <c r="M2377" i="2"/>
  <c r="L2377" i="2" s="1"/>
  <c r="P2377" i="2"/>
  <c r="M2378" i="2"/>
  <c r="L2378" i="2" s="1"/>
  <c r="P2378" i="2"/>
  <c r="M2379" i="2"/>
  <c r="L2379" i="2" s="1"/>
  <c r="P2379" i="2"/>
  <c r="M2380" i="2"/>
  <c r="L2380" i="2" s="1"/>
  <c r="P2380" i="2"/>
  <c r="M2381" i="2"/>
  <c r="L2381" i="2" s="1"/>
  <c r="P2381" i="2"/>
  <c r="M2382" i="2"/>
  <c r="L2382" i="2" s="1"/>
  <c r="P2382" i="2"/>
  <c r="M2383" i="2"/>
  <c r="L2383" i="2" s="1"/>
  <c r="P2383" i="2"/>
  <c r="M2384" i="2"/>
  <c r="L2384" i="2" s="1"/>
  <c r="P2384" i="2"/>
  <c r="L2385" i="2"/>
  <c r="M2385" i="2"/>
  <c r="P2385" i="2"/>
  <c r="M2386" i="2"/>
  <c r="L2386" i="2" s="1"/>
  <c r="P2386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M2331" i="2"/>
  <c r="L2331" i="2" s="1"/>
  <c r="P2331" i="2"/>
  <c r="M2332" i="2"/>
  <c r="L2332" i="2" s="1"/>
  <c r="P2332" i="2"/>
  <c r="M2333" i="2"/>
  <c r="L2333" i="2" s="1"/>
  <c r="P2333" i="2"/>
  <c r="M2334" i="2"/>
  <c r="L2334" i="2" s="1"/>
  <c r="P2334" i="2"/>
  <c r="M2335" i="2"/>
  <c r="L2335" i="2" s="1"/>
  <c r="P2335" i="2"/>
  <c r="M2336" i="2"/>
  <c r="L2336" i="2" s="1"/>
  <c r="P2336" i="2"/>
  <c r="M2337" i="2"/>
  <c r="L2337" i="2" s="1"/>
  <c r="P2337" i="2"/>
  <c r="M2338" i="2"/>
  <c r="L2338" i="2" s="1"/>
  <c r="P2338" i="2"/>
  <c r="M2339" i="2"/>
  <c r="L2339" i="2" s="1"/>
  <c r="P2339" i="2"/>
  <c r="M2340" i="2"/>
  <c r="L2340" i="2" s="1"/>
  <c r="P2340" i="2"/>
  <c r="M2341" i="2"/>
  <c r="L2341" i="2" s="1"/>
  <c r="P2341" i="2"/>
  <c r="M2342" i="2"/>
  <c r="L2342" i="2" s="1"/>
  <c r="P2342" i="2"/>
  <c r="M2343" i="2"/>
  <c r="L2343" i="2" s="1"/>
  <c r="P2343" i="2"/>
  <c r="M2344" i="2"/>
  <c r="L2344" i="2" s="1"/>
  <c r="P2344" i="2"/>
  <c r="M2345" i="2"/>
  <c r="L2345" i="2" s="1"/>
  <c r="P2345" i="2"/>
  <c r="M2346" i="2"/>
  <c r="L2346" i="2" s="1"/>
  <c r="P2346" i="2"/>
  <c r="M2347" i="2"/>
  <c r="L2347" i="2" s="1"/>
  <c r="P2347" i="2"/>
  <c r="M2348" i="2"/>
  <c r="L2348" i="2" s="1"/>
  <c r="P2348" i="2"/>
  <c r="M2349" i="2"/>
  <c r="L2349" i="2" s="1"/>
  <c r="P2349" i="2"/>
  <c r="M2350" i="2"/>
  <c r="L2350" i="2" s="1"/>
  <c r="P2350" i="2"/>
  <c r="M2351" i="2"/>
  <c r="L2351" i="2" s="1"/>
  <c r="P2351" i="2"/>
  <c r="M2352" i="2"/>
  <c r="L2352" i="2" s="1"/>
  <c r="P2352" i="2"/>
  <c r="M2353" i="2"/>
  <c r="L2353" i="2" s="1"/>
  <c r="P2353" i="2"/>
  <c r="M2354" i="2"/>
  <c r="L2354" i="2" s="1"/>
  <c r="P2354" i="2"/>
  <c r="M2355" i="2"/>
  <c r="L2355" i="2" s="1"/>
  <c r="P2355" i="2"/>
  <c r="M2356" i="2"/>
  <c r="L2356" i="2" s="1"/>
  <c r="P2356" i="2"/>
  <c r="M2357" i="2"/>
  <c r="L2357" i="2" s="1"/>
  <c r="P2357" i="2"/>
  <c r="M2358" i="2"/>
  <c r="L2358" i="2" s="1"/>
  <c r="P2358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M2303" i="2"/>
  <c r="L2303" i="2" s="1"/>
  <c r="P2303" i="2"/>
  <c r="M2304" i="2"/>
  <c r="L2304" i="2" s="1"/>
  <c r="P2304" i="2"/>
  <c r="M2305" i="2"/>
  <c r="L2305" i="2" s="1"/>
  <c r="P2305" i="2"/>
  <c r="L2306" i="2"/>
  <c r="M2306" i="2"/>
  <c r="P2306" i="2"/>
  <c r="M2307" i="2"/>
  <c r="L2307" i="2" s="1"/>
  <c r="P2307" i="2"/>
  <c r="M2308" i="2"/>
  <c r="L2308" i="2" s="1"/>
  <c r="P2308" i="2"/>
  <c r="M2309" i="2"/>
  <c r="L2309" i="2" s="1"/>
  <c r="P2309" i="2"/>
  <c r="M2310" i="2"/>
  <c r="L2310" i="2" s="1"/>
  <c r="P2310" i="2"/>
  <c r="M2311" i="2"/>
  <c r="L2311" i="2" s="1"/>
  <c r="P2311" i="2"/>
  <c r="M2312" i="2"/>
  <c r="L2312" i="2" s="1"/>
  <c r="P2312" i="2"/>
  <c r="M2313" i="2"/>
  <c r="L2313" i="2" s="1"/>
  <c r="P2313" i="2"/>
  <c r="M2314" i="2"/>
  <c r="L2314" i="2" s="1"/>
  <c r="P2314" i="2"/>
  <c r="M2315" i="2"/>
  <c r="L2315" i="2" s="1"/>
  <c r="P2315" i="2"/>
  <c r="M2316" i="2"/>
  <c r="L2316" i="2" s="1"/>
  <c r="P2316" i="2"/>
  <c r="M2317" i="2"/>
  <c r="L2317" i="2" s="1"/>
  <c r="P2317" i="2"/>
  <c r="M2318" i="2"/>
  <c r="L2318" i="2" s="1"/>
  <c r="P2318" i="2"/>
  <c r="M2319" i="2"/>
  <c r="L2319" i="2" s="1"/>
  <c r="P2319" i="2"/>
  <c r="M2320" i="2"/>
  <c r="L2320" i="2" s="1"/>
  <c r="P2320" i="2"/>
  <c r="M2321" i="2"/>
  <c r="L2321" i="2" s="1"/>
  <c r="P2321" i="2"/>
  <c r="M2322" i="2"/>
  <c r="L2322" i="2" s="1"/>
  <c r="P2322" i="2"/>
  <c r="M2323" i="2"/>
  <c r="L2323" i="2" s="1"/>
  <c r="P2323" i="2"/>
  <c r="M2324" i="2"/>
  <c r="L2324" i="2" s="1"/>
  <c r="P2324" i="2"/>
  <c r="L2325" i="2"/>
  <c r="M2325" i="2"/>
  <c r="P2325" i="2"/>
  <c r="M2326" i="2"/>
  <c r="L2326" i="2" s="1"/>
  <c r="P2326" i="2"/>
  <c r="M2327" i="2"/>
  <c r="L2327" i="2" s="1"/>
  <c r="P2327" i="2"/>
  <c r="M2328" i="2"/>
  <c r="L2328" i="2" s="1"/>
  <c r="P2328" i="2"/>
  <c r="M2329" i="2"/>
  <c r="L2329" i="2" s="1"/>
  <c r="P2329" i="2"/>
  <c r="L2330" i="2"/>
  <c r="M2330" i="2"/>
  <c r="P2330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M2275" i="2"/>
  <c r="L2275" i="2" s="1"/>
  <c r="P2275" i="2"/>
  <c r="M2276" i="2"/>
  <c r="L2276" i="2" s="1"/>
  <c r="P2276" i="2"/>
  <c r="M2277" i="2"/>
  <c r="L2277" i="2" s="1"/>
  <c r="P2277" i="2"/>
  <c r="M2278" i="2"/>
  <c r="L2278" i="2" s="1"/>
  <c r="P2278" i="2"/>
  <c r="M2279" i="2"/>
  <c r="L2279" i="2" s="1"/>
  <c r="P2279" i="2"/>
  <c r="M2280" i="2"/>
  <c r="L2280" i="2" s="1"/>
  <c r="P2280" i="2"/>
  <c r="M2281" i="2"/>
  <c r="L2281" i="2" s="1"/>
  <c r="P2281" i="2"/>
  <c r="M2282" i="2"/>
  <c r="L2282" i="2" s="1"/>
  <c r="P2282" i="2"/>
  <c r="M2283" i="2"/>
  <c r="L2283" i="2" s="1"/>
  <c r="P2283" i="2"/>
  <c r="M2284" i="2"/>
  <c r="L2284" i="2" s="1"/>
  <c r="P2284" i="2"/>
  <c r="M2285" i="2"/>
  <c r="L2285" i="2" s="1"/>
  <c r="P2285" i="2"/>
  <c r="M2286" i="2"/>
  <c r="L2286" i="2" s="1"/>
  <c r="P2286" i="2"/>
  <c r="M2287" i="2"/>
  <c r="L2287" i="2" s="1"/>
  <c r="P2287" i="2"/>
  <c r="M2288" i="2"/>
  <c r="L2288" i="2" s="1"/>
  <c r="P2288" i="2"/>
  <c r="M2289" i="2"/>
  <c r="L2289" i="2" s="1"/>
  <c r="P2289" i="2"/>
  <c r="M2290" i="2"/>
  <c r="L2290" i="2" s="1"/>
  <c r="P2290" i="2"/>
  <c r="M2291" i="2"/>
  <c r="L2291" i="2" s="1"/>
  <c r="P2291" i="2"/>
  <c r="L2292" i="2"/>
  <c r="M2292" i="2"/>
  <c r="P2292" i="2"/>
  <c r="M2293" i="2"/>
  <c r="L2293" i="2" s="1"/>
  <c r="P2293" i="2"/>
  <c r="M2294" i="2"/>
  <c r="L2294" i="2" s="1"/>
  <c r="P2294" i="2"/>
  <c r="M2295" i="2"/>
  <c r="L2295" i="2" s="1"/>
  <c r="P2295" i="2"/>
  <c r="M2296" i="2"/>
  <c r="L2296" i="2" s="1"/>
  <c r="P2296" i="2"/>
  <c r="M2297" i="2"/>
  <c r="L2297" i="2" s="1"/>
  <c r="P2297" i="2"/>
  <c r="M2298" i="2"/>
  <c r="L2298" i="2" s="1"/>
  <c r="P2298" i="2"/>
  <c r="M2299" i="2"/>
  <c r="L2299" i="2" s="1"/>
  <c r="P2299" i="2"/>
  <c r="L2300" i="2"/>
  <c r="M2300" i="2"/>
  <c r="P2300" i="2"/>
  <c r="M2301" i="2"/>
  <c r="L2301" i="2" s="1"/>
  <c r="P2301" i="2"/>
  <c r="M2302" i="2"/>
  <c r="L2302" i="2" s="1"/>
  <c r="P2302" i="2"/>
  <c r="I2284" i="2"/>
  <c r="I2279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47" i="2"/>
  <c r="M2247" i="2"/>
  <c r="L2247" i="2" s="1"/>
  <c r="M2248" i="2"/>
  <c r="L2248" i="2" s="1"/>
  <c r="M2249" i="2"/>
  <c r="L2249" i="2" s="1"/>
  <c r="M2250" i="2"/>
  <c r="L2250" i="2" s="1"/>
  <c r="M2251" i="2"/>
  <c r="L2251" i="2" s="1"/>
  <c r="M2252" i="2"/>
  <c r="L2252" i="2" s="1"/>
  <c r="M2253" i="2"/>
  <c r="L2253" i="2" s="1"/>
  <c r="M2254" i="2"/>
  <c r="L2254" i="2" s="1"/>
  <c r="M2255" i="2"/>
  <c r="L2255" i="2" s="1"/>
  <c r="M2256" i="2"/>
  <c r="L2256" i="2" s="1"/>
  <c r="M2257" i="2"/>
  <c r="L2257" i="2" s="1"/>
  <c r="M2258" i="2"/>
  <c r="L2258" i="2" s="1"/>
  <c r="M2259" i="2"/>
  <c r="L2259" i="2" s="1"/>
  <c r="M2260" i="2"/>
  <c r="L2260" i="2" s="1"/>
  <c r="M2261" i="2"/>
  <c r="L2261" i="2" s="1"/>
  <c r="M2262" i="2"/>
  <c r="L2262" i="2" s="1"/>
  <c r="M2263" i="2"/>
  <c r="L2263" i="2" s="1"/>
  <c r="M2264" i="2"/>
  <c r="L2264" i="2" s="1"/>
  <c r="M2265" i="2"/>
  <c r="L2265" i="2" s="1"/>
  <c r="M2266" i="2"/>
  <c r="L2266" i="2" s="1"/>
  <c r="M2267" i="2"/>
  <c r="L2267" i="2" s="1"/>
  <c r="M2268" i="2"/>
  <c r="L2268" i="2" s="1"/>
  <c r="M2269" i="2"/>
  <c r="L2269" i="2" s="1"/>
  <c r="M2270" i="2"/>
  <c r="L2270" i="2" s="1"/>
  <c r="M2271" i="2"/>
  <c r="L2271" i="2" s="1"/>
  <c r="M2272" i="2"/>
  <c r="L2272" i="2" s="1"/>
  <c r="M2273" i="2"/>
  <c r="L2273" i="2" s="1"/>
  <c r="M2274" i="2"/>
  <c r="L2274" i="2" s="1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M2225" i="2"/>
  <c r="L2225" i="2" s="1"/>
  <c r="P2225" i="2"/>
  <c r="M2226" i="2"/>
  <c r="L2226" i="2" s="1"/>
  <c r="P2226" i="2"/>
  <c r="M2227" i="2"/>
  <c r="L2227" i="2" s="1"/>
  <c r="P2227" i="2"/>
  <c r="M2228" i="2"/>
  <c r="L2228" i="2" s="1"/>
  <c r="P2228" i="2"/>
  <c r="M2229" i="2"/>
  <c r="L2229" i="2" s="1"/>
  <c r="P2229" i="2"/>
  <c r="M2230" i="2"/>
  <c r="L2230" i="2" s="1"/>
  <c r="P2230" i="2"/>
  <c r="M2231" i="2"/>
  <c r="L2231" i="2" s="1"/>
  <c r="P2231" i="2"/>
  <c r="M2232" i="2"/>
  <c r="L2232" i="2" s="1"/>
  <c r="P2232" i="2"/>
  <c r="M2233" i="2"/>
  <c r="L2233" i="2" s="1"/>
  <c r="P2233" i="2"/>
  <c r="M2234" i="2"/>
  <c r="L2234" i="2" s="1"/>
  <c r="P2234" i="2"/>
  <c r="M2235" i="2"/>
  <c r="L2235" i="2" s="1"/>
  <c r="P2235" i="2"/>
  <c r="M2236" i="2"/>
  <c r="L2236" i="2" s="1"/>
  <c r="P2236" i="2"/>
  <c r="M2237" i="2"/>
  <c r="L2237" i="2" s="1"/>
  <c r="P2237" i="2"/>
  <c r="L2238" i="2"/>
  <c r="M2239" i="2"/>
  <c r="L2239" i="2" s="1"/>
  <c r="P2239" i="2"/>
  <c r="M2240" i="2"/>
  <c r="L2240" i="2" s="1"/>
  <c r="P2240" i="2"/>
  <c r="L2241" i="2"/>
  <c r="M2242" i="2"/>
  <c r="L2242" i="2" s="1"/>
  <c r="M2243" i="2"/>
  <c r="L2243" i="2" s="1"/>
  <c r="M2244" i="2"/>
  <c r="L2244" i="2" s="1"/>
  <c r="M2245" i="2"/>
  <c r="L2245" i="2" s="1"/>
  <c r="P2245" i="2"/>
  <c r="M2246" i="2"/>
  <c r="L2246" i="2" s="1"/>
  <c r="I2229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M2197" i="2"/>
  <c r="L2197" i="2" s="1"/>
  <c r="P2197" i="2"/>
  <c r="M2198" i="2"/>
  <c r="L2198" i="2" s="1"/>
  <c r="P2198" i="2"/>
  <c r="M2199" i="2"/>
  <c r="L2199" i="2" s="1"/>
  <c r="P2199" i="2"/>
  <c r="M2200" i="2"/>
  <c r="L2200" i="2" s="1"/>
  <c r="P2200" i="2"/>
  <c r="M2201" i="2"/>
  <c r="L2201" i="2" s="1"/>
  <c r="P2201" i="2"/>
  <c r="M2202" i="2"/>
  <c r="L2202" i="2" s="1"/>
  <c r="P2202" i="2"/>
  <c r="M2203" i="2"/>
  <c r="L2203" i="2" s="1"/>
  <c r="M2204" i="2"/>
  <c r="L2204" i="2" s="1"/>
  <c r="M2205" i="2"/>
  <c r="L2205" i="2" s="1"/>
  <c r="P2205" i="2"/>
  <c r="M2206" i="2"/>
  <c r="L2206" i="2" s="1"/>
  <c r="P2206" i="2"/>
  <c r="M2207" i="2"/>
  <c r="L2207" i="2" s="1"/>
  <c r="P2207" i="2"/>
  <c r="M2208" i="2"/>
  <c r="L2208" i="2" s="1"/>
  <c r="M2209" i="2"/>
  <c r="L2209" i="2" s="1"/>
  <c r="M2210" i="2"/>
  <c r="L2210" i="2" s="1"/>
  <c r="M2211" i="2"/>
  <c r="L2211" i="2" s="1"/>
  <c r="M2212" i="2"/>
  <c r="L2212" i="2" s="1"/>
  <c r="M2213" i="2"/>
  <c r="L2213" i="2" s="1"/>
  <c r="P2213" i="2"/>
  <c r="M2214" i="2"/>
  <c r="L2214" i="2" s="1"/>
  <c r="P2214" i="2"/>
  <c r="M2215" i="2"/>
  <c r="L2215" i="2" s="1"/>
  <c r="P2215" i="2"/>
  <c r="M2216" i="2"/>
  <c r="L2216" i="2" s="1"/>
  <c r="P2216" i="2"/>
  <c r="M2217" i="2"/>
  <c r="L2217" i="2" s="1"/>
  <c r="M2218" i="2"/>
  <c r="L2218" i="2" s="1"/>
  <c r="P2218" i="2"/>
  <c r="M2219" i="2"/>
  <c r="L2219" i="2" s="1"/>
  <c r="P2219" i="2"/>
  <c r="M2220" i="2"/>
  <c r="L2220" i="2" s="1"/>
  <c r="M2221" i="2"/>
  <c r="L2221" i="2" s="1"/>
  <c r="M2222" i="2"/>
  <c r="L2222" i="2" s="1"/>
  <c r="M2223" i="2"/>
  <c r="L2223" i="2" s="1"/>
  <c r="M2224" i="2"/>
  <c r="L2224" i="2" s="1"/>
  <c r="P2224" i="2"/>
  <c r="I2217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P2175" i="2"/>
  <c r="P2177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69" i="2"/>
  <c r="M2169" i="2"/>
  <c r="L2169" i="2" s="1"/>
  <c r="M2170" i="2"/>
  <c r="L2170" i="2" s="1"/>
  <c r="M2171" i="2"/>
  <c r="L2171" i="2" s="1"/>
  <c r="M2172" i="2"/>
  <c r="L2172" i="2" s="1"/>
  <c r="M2173" i="2"/>
  <c r="L2173" i="2" s="1"/>
  <c r="M2174" i="2"/>
  <c r="L2174" i="2" s="1"/>
  <c r="M2175" i="2"/>
  <c r="L2175" i="2" s="1"/>
  <c r="M2176" i="2"/>
  <c r="L2176" i="2" s="1"/>
  <c r="M2177" i="2"/>
  <c r="L2177" i="2" s="1"/>
  <c r="M2178" i="2"/>
  <c r="L2178" i="2" s="1"/>
  <c r="M2179" i="2"/>
  <c r="L2179" i="2" s="1"/>
  <c r="M2180" i="2"/>
  <c r="L2180" i="2" s="1"/>
  <c r="M2181" i="2"/>
  <c r="L2181" i="2" s="1"/>
  <c r="M2182" i="2"/>
  <c r="L2182" i="2" s="1"/>
  <c r="M2183" i="2"/>
  <c r="L2183" i="2" s="1"/>
  <c r="M2184" i="2"/>
  <c r="L2184" i="2" s="1"/>
  <c r="M2185" i="2"/>
  <c r="L2185" i="2" s="1"/>
  <c r="M2186" i="2"/>
  <c r="L2186" i="2" s="1"/>
  <c r="M2187" i="2"/>
  <c r="L2187" i="2" s="1"/>
  <c r="M2188" i="2"/>
  <c r="L2188" i="2" s="1"/>
  <c r="M2189" i="2"/>
  <c r="L2189" i="2" s="1"/>
  <c r="M2190" i="2"/>
  <c r="L2190" i="2" s="1"/>
  <c r="M2191" i="2"/>
  <c r="L2191" i="2" s="1"/>
  <c r="M2192" i="2"/>
  <c r="L2192" i="2" s="1"/>
  <c r="M2193" i="2"/>
  <c r="L2193" i="2" s="1"/>
  <c r="M2194" i="2"/>
  <c r="L2194" i="2" s="1"/>
  <c r="M2195" i="2"/>
  <c r="L2195" i="2" s="1"/>
  <c r="M2196" i="2"/>
  <c r="L2196" i="2" s="1"/>
  <c r="I2192" i="2"/>
  <c r="I2189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M2137" i="2" l="1"/>
  <c r="L2137" i="2" s="1"/>
  <c r="P2137" i="2"/>
  <c r="M2138" i="2"/>
  <c r="L2138" i="2" s="1"/>
  <c r="M2139" i="2"/>
  <c r="L2139" i="2" s="1"/>
  <c r="P2139" i="2"/>
  <c r="M2140" i="2"/>
  <c r="L2140" i="2" s="1"/>
  <c r="P2140" i="2"/>
  <c r="M2141" i="2"/>
  <c r="L2141" i="2" s="1"/>
  <c r="P2141" i="2"/>
  <c r="M2142" i="2"/>
  <c r="L2142" i="2" s="1"/>
  <c r="P2142" i="2"/>
  <c r="M2143" i="2"/>
  <c r="L2143" i="2" s="1"/>
  <c r="P2143" i="2"/>
  <c r="M2144" i="2"/>
  <c r="L2144" i="2" s="1"/>
  <c r="P2144" i="2"/>
  <c r="M2145" i="2"/>
  <c r="L2145" i="2" s="1"/>
  <c r="M2146" i="2"/>
  <c r="L2146" i="2" s="1"/>
  <c r="M2147" i="2"/>
  <c r="L2147" i="2" s="1"/>
  <c r="P2147" i="2"/>
  <c r="M2148" i="2"/>
  <c r="L2148" i="2" s="1"/>
  <c r="M2149" i="2"/>
  <c r="L2149" i="2" s="1"/>
  <c r="M2150" i="2"/>
  <c r="L2150" i="2" s="1"/>
  <c r="M2151" i="2"/>
  <c r="L2151" i="2" s="1"/>
  <c r="P2151" i="2"/>
  <c r="M2152" i="2"/>
  <c r="L2152" i="2" s="1"/>
  <c r="M2153" i="2"/>
  <c r="L2153" i="2" s="1"/>
  <c r="M2154" i="2"/>
  <c r="L2154" i="2" s="1"/>
  <c r="M2155" i="2"/>
  <c r="L2155" i="2" s="1"/>
  <c r="P2155" i="2"/>
  <c r="M2156" i="2"/>
  <c r="L2156" i="2" s="1"/>
  <c r="P2156" i="2"/>
  <c r="M2157" i="2"/>
  <c r="L2157" i="2" s="1"/>
  <c r="P2157" i="2"/>
  <c r="M2158" i="2"/>
  <c r="L2158" i="2" s="1"/>
  <c r="P2158" i="2"/>
  <c r="M2159" i="2"/>
  <c r="L2159" i="2" s="1"/>
  <c r="P2159" i="2"/>
  <c r="M2160" i="2"/>
  <c r="L2160" i="2" s="1"/>
  <c r="M2161" i="2"/>
  <c r="L2161" i="2" s="1"/>
  <c r="M2162" i="2"/>
  <c r="L2162" i="2" s="1"/>
  <c r="M2163" i="2"/>
  <c r="L2163" i="2" s="1"/>
  <c r="M2164" i="2"/>
  <c r="L2164" i="2" s="1"/>
  <c r="M2165" i="2"/>
  <c r="L2165" i="2" s="1"/>
  <c r="M2166" i="2"/>
  <c r="L2166" i="2" s="1"/>
  <c r="M2167" i="2"/>
  <c r="L2167" i="2" s="1"/>
  <c r="M2168" i="2"/>
  <c r="L2168" i="2" s="1"/>
  <c r="I2160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M2113" i="2"/>
  <c r="L2113" i="2" s="1"/>
  <c r="P2113" i="2"/>
  <c r="M2114" i="2"/>
  <c r="L2114" i="2" s="1"/>
  <c r="P2114" i="2"/>
  <c r="M2115" i="2"/>
  <c r="L2115" i="2" s="1"/>
  <c r="P2115" i="2"/>
  <c r="M2116" i="2"/>
  <c r="L2116" i="2" s="1"/>
  <c r="P2116" i="2"/>
  <c r="M2117" i="2"/>
  <c r="L2117" i="2" s="1"/>
  <c r="P2117" i="2"/>
  <c r="M2118" i="2"/>
  <c r="L2118" i="2" s="1"/>
  <c r="P2118" i="2"/>
  <c r="M2119" i="2"/>
  <c r="L2119" i="2" s="1"/>
  <c r="P2119" i="2"/>
  <c r="M2120" i="2"/>
  <c r="L2120" i="2" s="1"/>
  <c r="P2120" i="2"/>
  <c r="M2121" i="2"/>
  <c r="L2121" i="2" s="1"/>
  <c r="P2121" i="2"/>
  <c r="M2122" i="2"/>
  <c r="L2122" i="2" s="1"/>
  <c r="P2122" i="2"/>
  <c r="M2123" i="2"/>
  <c r="L2123" i="2" s="1"/>
  <c r="P2123" i="2"/>
  <c r="M2124" i="2"/>
  <c r="L2124" i="2" s="1"/>
  <c r="P2124" i="2"/>
  <c r="M2125" i="2"/>
  <c r="L2125" i="2" s="1"/>
  <c r="P2125" i="2"/>
  <c r="M2126" i="2"/>
  <c r="L2126" i="2" s="1"/>
  <c r="P2126" i="2"/>
  <c r="M2127" i="2"/>
  <c r="L2127" i="2" s="1"/>
  <c r="P2127" i="2"/>
  <c r="M2128" i="2"/>
  <c r="L2128" i="2" s="1"/>
  <c r="P2128" i="2"/>
  <c r="M2129" i="2"/>
  <c r="L2129" i="2" s="1"/>
  <c r="P2129" i="2"/>
  <c r="M2130" i="2"/>
  <c r="L2130" i="2" s="1"/>
  <c r="P2130" i="2"/>
  <c r="M2131" i="2"/>
  <c r="L2131" i="2" s="1"/>
  <c r="P2131" i="2"/>
  <c r="M2132" i="2"/>
  <c r="L2132" i="2" s="1"/>
  <c r="P2132" i="2"/>
  <c r="M2133" i="2"/>
  <c r="L2133" i="2" s="1"/>
  <c r="P2133" i="2"/>
  <c r="M2134" i="2"/>
  <c r="L2134" i="2" s="1"/>
  <c r="P2134" i="2"/>
  <c r="M2135" i="2"/>
  <c r="L2135" i="2" s="1"/>
  <c r="P2135" i="2"/>
  <c r="L2136" i="2"/>
  <c r="M2136" i="2"/>
  <c r="P2136" i="2"/>
  <c r="I2123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M2086" i="2"/>
  <c r="L2086" i="2" s="1"/>
  <c r="P2086" i="2"/>
  <c r="M2087" i="2"/>
  <c r="L2087" i="2" s="1"/>
  <c r="M2088" i="2"/>
  <c r="L2088" i="2" s="1"/>
  <c r="M2089" i="2"/>
  <c r="L2089" i="2" s="1"/>
  <c r="P2089" i="2"/>
  <c r="M2090" i="2"/>
  <c r="L2090" i="2" s="1"/>
  <c r="P2090" i="2"/>
  <c r="M2091" i="2"/>
  <c r="L2091" i="2" s="1"/>
  <c r="M2092" i="2"/>
  <c r="L2092" i="2" s="1"/>
  <c r="M2093" i="2"/>
  <c r="L2093" i="2" s="1"/>
  <c r="P2093" i="2"/>
  <c r="L2094" i="2"/>
  <c r="M2094" i="2"/>
  <c r="P2094" i="2"/>
  <c r="M2095" i="2"/>
  <c r="L2095" i="2" s="1"/>
  <c r="M2096" i="2"/>
  <c r="L2096" i="2" s="1"/>
  <c r="M2097" i="2"/>
  <c r="L2097" i="2" s="1"/>
  <c r="P2097" i="2"/>
  <c r="M2098" i="2"/>
  <c r="L2098" i="2" s="1"/>
  <c r="P2098" i="2"/>
  <c r="M2099" i="2"/>
  <c r="L2099" i="2" s="1"/>
  <c r="M2100" i="2"/>
  <c r="L2100" i="2" s="1"/>
  <c r="P2100" i="2"/>
  <c r="M2101" i="2"/>
  <c r="L2101" i="2" s="1"/>
  <c r="P2101" i="2"/>
  <c r="M2102" i="2"/>
  <c r="L2102" i="2" s="1"/>
  <c r="P2102" i="2"/>
  <c r="M2103" i="2"/>
  <c r="L2103" i="2" s="1"/>
  <c r="M2104" i="2"/>
  <c r="L2104" i="2" s="1"/>
  <c r="P2104" i="2"/>
  <c r="M2105" i="2"/>
  <c r="L2105" i="2" s="1"/>
  <c r="L2106" i="2"/>
  <c r="M2106" i="2"/>
  <c r="P2106" i="2"/>
  <c r="M2107" i="2"/>
  <c r="L2107" i="2" s="1"/>
  <c r="M2108" i="2"/>
  <c r="L2108" i="2" s="1"/>
  <c r="P2108" i="2"/>
  <c r="M2109" i="2"/>
  <c r="L2109" i="2" s="1"/>
  <c r="P2109" i="2"/>
  <c r="M2110" i="2"/>
  <c r="L2110" i="2" s="1"/>
  <c r="P2110" i="2"/>
  <c r="M2111" i="2"/>
  <c r="L2111" i="2" s="1"/>
  <c r="P2111" i="2"/>
  <c r="M2112" i="2"/>
  <c r="L2112" i="2" s="1"/>
  <c r="P2112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M2058" i="2"/>
  <c r="L2058" i="2" s="1"/>
  <c r="P2058" i="2"/>
  <c r="M2059" i="2"/>
  <c r="L2059" i="2" s="1"/>
  <c r="M2060" i="2"/>
  <c r="L2060" i="2" s="1"/>
  <c r="M2061" i="2"/>
  <c r="L2061" i="2" s="1"/>
  <c r="M2062" i="2"/>
  <c r="L2062" i="2" s="1"/>
  <c r="P2062" i="2"/>
  <c r="L2063" i="2"/>
  <c r="M2063" i="2"/>
  <c r="P2063" i="2"/>
  <c r="M2064" i="2"/>
  <c r="L2064" i="2" s="1"/>
  <c r="P2064" i="2"/>
  <c r="M2065" i="2"/>
  <c r="L2065" i="2" s="1"/>
  <c r="M2066" i="2"/>
  <c r="L2066" i="2" s="1"/>
  <c r="P2066" i="2"/>
  <c r="M2067" i="2"/>
  <c r="L2067" i="2" s="1"/>
  <c r="M2068" i="2"/>
  <c r="L2068" i="2" s="1"/>
  <c r="P2068" i="2"/>
  <c r="M2069" i="2"/>
  <c r="L2069" i="2" s="1"/>
  <c r="P2069" i="2"/>
  <c r="M2070" i="2"/>
  <c r="L2070" i="2" s="1"/>
  <c r="P2070" i="2"/>
  <c r="M2071" i="2"/>
  <c r="L2071" i="2" s="1"/>
  <c r="P2071" i="2"/>
  <c r="M2072" i="2"/>
  <c r="L2072" i="2" s="1"/>
  <c r="P2072" i="2"/>
  <c r="M2073" i="2"/>
  <c r="L2073" i="2" s="1"/>
  <c r="P2073" i="2"/>
  <c r="M2074" i="2"/>
  <c r="L2074" i="2" s="1"/>
  <c r="P2074" i="2"/>
  <c r="M2075" i="2"/>
  <c r="L2075" i="2" s="1"/>
  <c r="P2075" i="2"/>
  <c r="M2076" i="2"/>
  <c r="L2076" i="2" s="1"/>
  <c r="P2076" i="2"/>
  <c r="M2077" i="2"/>
  <c r="L2077" i="2" s="1"/>
  <c r="P2077" i="2"/>
  <c r="M2078" i="2"/>
  <c r="L2078" i="2" s="1"/>
  <c r="P2078" i="2"/>
  <c r="M2079" i="2"/>
  <c r="L2079" i="2" s="1"/>
  <c r="P2079" i="2"/>
  <c r="M2080" i="2"/>
  <c r="L2080" i="2" s="1"/>
  <c r="P2080" i="2"/>
  <c r="M2081" i="2"/>
  <c r="L2081" i="2" s="1"/>
  <c r="P2081" i="2"/>
  <c r="M2082" i="2"/>
  <c r="L2082" i="2" s="1"/>
  <c r="P2082" i="2"/>
  <c r="M2083" i="2"/>
  <c r="L2083" i="2" s="1"/>
  <c r="P2083" i="2"/>
  <c r="M2084" i="2"/>
  <c r="L2084" i="2" s="1"/>
  <c r="P2084" i="2"/>
  <c r="M2085" i="2"/>
  <c r="L2085" i="2" s="1"/>
  <c r="P2085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M2030" i="2" l="1"/>
  <c r="L2030" i="2" s="1"/>
  <c r="P2030" i="2"/>
  <c r="M2031" i="2"/>
  <c r="L2031" i="2" s="1"/>
  <c r="M2032" i="2"/>
  <c r="L2032" i="2" s="1"/>
  <c r="M2033" i="2"/>
  <c r="L2033" i="2" s="1"/>
  <c r="P2033" i="2"/>
  <c r="M2034" i="2"/>
  <c r="L2034" i="2" s="1"/>
  <c r="P2034" i="2"/>
  <c r="M2035" i="2"/>
  <c r="L2035" i="2" s="1"/>
  <c r="M2036" i="2"/>
  <c r="L2036" i="2" s="1"/>
  <c r="M2037" i="2"/>
  <c r="L2037" i="2" s="1"/>
  <c r="M2038" i="2"/>
  <c r="L2038" i="2" s="1"/>
  <c r="M2039" i="2"/>
  <c r="L2039" i="2" s="1"/>
  <c r="M2040" i="2"/>
  <c r="L2040" i="2" s="1"/>
  <c r="P2040" i="2"/>
  <c r="M2041" i="2"/>
  <c r="L2041" i="2" s="1"/>
  <c r="L2042" i="2"/>
  <c r="M2042" i="2"/>
  <c r="M2043" i="2"/>
  <c r="L2043" i="2" s="1"/>
  <c r="M2044" i="2"/>
  <c r="L2044" i="2" s="1"/>
  <c r="M2045" i="2"/>
  <c r="L2045" i="2" s="1"/>
  <c r="P2045" i="2"/>
  <c r="M2046" i="2"/>
  <c r="L2046" i="2" s="1"/>
  <c r="P2046" i="2"/>
  <c r="M2047" i="2"/>
  <c r="L2047" i="2" s="1"/>
  <c r="P2047" i="2"/>
  <c r="M2048" i="2"/>
  <c r="L2048" i="2" s="1"/>
  <c r="P2048" i="2"/>
  <c r="M2049" i="2"/>
  <c r="L2049" i="2" s="1"/>
  <c r="P2049" i="2"/>
  <c r="M2050" i="2"/>
  <c r="L2050" i="2" s="1"/>
  <c r="P2050" i="2"/>
  <c r="M2051" i="2"/>
  <c r="L2051" i="2" s="1"/>
  <c r="M2052" i="2"/>
  <c r="L2052" i="2" s="1"/>
  <c r="M2053" i="2"/>
  <c r="L2053" i="2" s="1"/>
  <c r="M2054" i="2"/>
  <c r="L2054" i="2" s="1"/>
  <c r="M2055" i="2"/>
  <c r="L2055" i="2" s="1"/>
  <c r="P2055" i="2"/>
  <c r="M2056" i="2"/>
  <c r="L2056" i="2" s="1"/>
  <c r="P2056" i="2"/>
  <c r="M2057" i="2"/>
  <c r="L2057" i="2" s="1"/>
  <c r="P2057" i="2"/>
  <c r="I2051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M2002" i="2"/>
  <c r="L2002" i="2" s="1"/>
  <c r="P2002" i="2"/>
  <c r="M2003" i="2"/>
  <c r="L2003" i="2" s="1"/>
  <c r="P2003" i="2"/>
  <c r="M2004" i="2"/>
  <c r="L2004" i="2" s="1"/>
  <c r="M2005" i="2"/>
  <c r="L2005" i="2" s="1"/>
  <c r="P2005" i="2"/>
  <c r="M2006" i="2"/>
  <c r="L2006" i="2" s="1"/>
  <c r="P2006" i="2"/>
  <c r="M2007" i="2"/>
  <c r="L2007" i="2" s="1"/>
  <c r="P2007" i="2"/>
  <c r="M2008" i="2"/>
  <c r="L2008" i="2" s="1"/>
  <c r="M2009" i="2"/>
  <c r="L2009" i="2" s="1"/>
  <c r="M2010" i="2"/>
  <c r="L2010" i="2" s="1"/>
  <c r="M2011" i="2"/>
  <c r="L2011" i="2" s="1"/>
  <c r="P2011" i="2"/>
  <c r="M2012" i="2"/>
  <c r="L2012" i="2" s="1"/>
  <c r="P2012" i="2"/>
  <c r="M2013" i="2"/>
  <c r="L2013" i="2" s="1"/>
  <c r="P2013" i="2"/>
  <c r="M2014" i="2"/>
  <c r="L2014" i="2" s="1"/>
  <c r="P2014" i="2"/>
  <c r="M2015" i="2"/>
  <c r="L2015" i="2" s="1"/>
  <c r="M2016" i="2"/>
  <c r="L2016" i="2" s="1"/>
  <c r="M2017" i="2"/>
  <c r="L2017" i="2" s="1"/>
  <c r="P2017" i="2"/>
  <c r="M2018" i="2"/>
  <c r="L2018" i="2" s="1"/>
  <c r="P2018" i="2"/>
  <c r="M2019" i="2"/>
  <c r="L2019" i="2" s="1"/>
  <c r="P2019" i="2"/>
  <c r="M2020" i="2"/>
  <c r="L2020" i="2" s="1"/>
  <c r="P2020" i="2"/>
  <c r="M2021" i="2"/>
  <c r="L2021" i="2" s="1"/>
  <c r="P2021" i="2"/>
  <c r="M2022" i="2"/>
  <c r="L2022" i="2" s="1"/>
  <c r="M2023" i="2"/>
  <c r="L2023" i="2" s="1"/>
  <c r="M2024" i="2"/>
  <c r="L2024" i="2" s="1"/>
  <c r="M2025" i="2"/>
  <c r="L2025" i="2" s="1"/>
  <c r="M2026" i="2"/>
  <c r="L2026" i="2" s="1"/>
  <c r="M2027" i="2"/>
  <c r="L2027" i="2" s="1"/>
  <c r="M2028" i="2"/>
  <c r="L2028" i="2" s="1"/>
  <c r="P2028" i="2"/>
  <c r="M2029" i="2"/>
  <c r="L2029" i="2" s="1"/>
  <c r="P2029" i="2"/>
  <c r="I2027" i="2"/>
  <c r="I202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M1974" i="2"/>
  <c r="L1974" i="2" s="1"/>
  <c r="P1974" i="2"/>
  <c r="M1975" i="2"/>
  <c r="L1975" i="2" s="1"/>
  <c r="P1975" i="2"/>
  <c r="M1976" i="2"/>
  <c r="L1976" i="2" s="1"/>
  <c r="P1976" i="2"/>
  <c r="M1977" i="2"/>
  <c r="L1977" i="2" s="1"/>
  <c r="P1977" i="2"/>
  <c r="M1978" i="2"/>
  <c r="L1978" i="2" s="1"/>
  <c r="P1978" i="2"/>
  <c r="M1979" i="2"/>
  <c r="L1979" i="2" s="1"/>
  <c r="P1979" i="2"/>
  <c r="M1980" i="2"/>
  <c r="L1980" i="2" s="1"/>
  <c r="P1980" i="2"/>
  <c r="M1981" i="2"/>
  <c r="L1981" i="2" s="1"/>
  <c r="P1981" i="2"/>
  <c r="M1982" i="2"/>
  <c r="L1982" i="2" s="1"/>
  <c r="P1982" i="2"/>
  <c r="M1983" i="2"/>
  <c r="L1983" i="2" s="1"/>
  <c r="P1983" i="2"/>
  <c r="M1984" i="2"/>
  <c r="L1984" i="2" s="1"/>
  <c r="P1984" i="2"/>
  <c r="M1985" i="2"/>
  <c r="L1985" i="2" s="1"/>
  <c r="P1985" i="2"/>
  <c r="M1986" i="2"/>
  <c r="L1986" i="2" s="1"/>
  <c r="P1986" i="2"/>
  <c r="M1987" i="2"/>
  <c r="L1987" i="2" s="1"/>
  <c r="P1987" i="2"/>
  <c r="M1988" i="2"/>
  <c r="L1988" i="2" s="1"/>
  <c r="P1988" i="2"/>
  <c r="M1989" i="2"/>
  <c r="L1989" i="2" s="1"/>
  <c r="P1989" i="2"/>
  <c r="M1990" i="2"/>
  <c r="L1990" i="2" s="1"/>
  <c r="P1990" i="2"/>
  <c r="M1991" i="2"/>
  <c r="L1991" i="2" s="1"/>
  <c r="P1991" i="2"/>
  <c r="M1992" i="2"/>
  <c r="L1992" i="2" s="1"/>
  <c r="P1992" i="2"/>
  <c r="M1993" i="2"/>
  <c r="L1993" i="2" s="1"/>
  <c r="P1993" i="2"/>
  <c r="M1994" i="2"/>
  <c r="L1994" i="2" s="1"/>
  <c r="P1994" i="2"/>
  <c r="L1995" i="2"/>
  <c r="M1995" i="2"/>
  <c r="P1995" i="2"/>
  <c r="M1996" i="2"/>
  <c r="L1996" i="2" s="1"/>
  <c r="P1996" i="2"/>
  <c r="M1997" i="2"/>
  <c r="L1997" i="2" s="1"/>
  <c r="P1997" i="2"/>
  <c r="M1998" i="2"/>
  <c r="L1998" i="2" s="1"/>
  <c r="P1998" i="2"/>
  <c r="M1999" i="2"/>
  <c r="L1999" i="2" s="1"/>
  <c r="P1999" i="2"/>
  <c r="M2000" i="2"/>
  <c r="L2000" i="2" s="1"/>
  <c r="P2000" i="2"/>
  <c r="M2001" i="2"/>
  <c r="L2001" i="2" s="1"/>
  <c r="P2001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M1946" i="2"/>
  <c r="L1946" i="2" s="1"/>
  <c r="P1946" i="2"/>
  <c r="M1947" i="2"/>
  <c r="L1947" i="2" s="1"/>
  <c r="M1948" i="2"/>
  <c r="L1948" i="2" s="1"/>
  <c r="M1949" i="2"/>
  <c r="L1949" i="2" s="1"/>
  <c r="M1950" i="2"/>
  <c r="L1950" i="2" s="1"/>
  <c r="P1950" i="2"/>
  <c r="M1951" i="2"/>
  <c r="L1951" i="2" s="1"/>
  <c r="P1951" i="2"/>
  <c r="M1952" i="2"/>
  <c r="L1952" i="2" s="1"/>
  <c r="P1952" i="2"/>
  <c r="M1953" i="2"/>
  <c r="L1953" i="2" s="1"/>
  <c r="P1953" i="2"/>
  <c r="M1954" i="2"/>
  <c r="L1954" i="2" s="1"/>
  <c r="M1955" i="2"/>
  <c r="L1955" i="2" s="1"/>
  <c r="P1955" i="2"/>
  <c r="M1956" i="2"/>
  <c r="L1956" i="2" s="1"/>
  <c r="P1956" i="2"/>
  <c r="M1957" i="2"/>
  <c r="L1957" i="2" s="1"/>
  <c r="P1957" i="2"/>
  <c r="M1958" i="2"/>
  <c r="L1958" i="2" s="1"/>
  <c r="M1959" i="2"/>
  <c r="L1959" i="2" s="1"/>
  <c r="P1959" i="2"/>
  <c r="M1960" i="2"/>
  <c r="L1960" i="2" s="1"/>
  <c r="P1960" i="2"/>
  <c r="M1961" i="2"/>
  <c r="L1961" i="2" s="1"/>
  <c r="P1961" i="2"/>
  <c r="M1962" i="2"/>
  <c r="L1962" i="2" s="1"/>
  <c r="M1963" i="2"/>
  <c r="L1963" i="2" s="1"/>
  <c r="P1963" i="2"/>
  <c r="M1964" i="2"/>
  <c r="L1964" i="2" s="1"/>
  <c r="P1964" i="2"/>
  <c r="M1965" i="2"/>
  <c r="L1965" i="2" s="1"/>
  <c r="M1966" i="2"/>
  <c r="L1966" i="2" s="1"/>
  <c r="M1967" i="2"/>
  <c r="L1967" i="2" s="1"/>
  <c r="M1968" i="2"/>
  <c r="L1968" i="2" s="1"/>
  <c r="P1968" i="2"/>
  <c r="M1969" i="2"/>
  <c r="L1969" i="2" s="1"/>
  <c r="M1970" i="2"/>
  <c r="L1970" i="2" s="1"/>
  <c r="M1971" i="2"/>
  <c r="L1971" i="2" s="1"/>
  <c r="M1972" i="2"/>
  <c r="L1972" i="2" s="1"/>
  <c r="M1973" i="2"/>
  <c r="L1973" i="2" s="1"/>
  <c r="P1973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M1945" i="2"/>
  <c r="L1945" i="2" s="1"/>
  <c r="P1945" i="2"/>
  <c r="M1918" i="2"/>
  <c r="L1918" i="2" s="1"/>
  <c r="P1918" i="2"/>
  <c r="M1919" i="2"/>
  <c r="L1919" i="2" s="1"/>
  <c r="M1920" i="2"/>
  <c r="L1920" i="2" s="1"/>
  <c r="M1921" i="2"/>
  <c r="L1921" i="2" s="1"/>
  <c r="M1922" i="2"/>
  <c r="L1922" i="2" s="1"/>
  <c r="M1923" i="2"/>
  <c r="L1923" i="2" s="1"/>
  <c r="M1924" i="2"/>
  <c r="L1924" i="2" s="1"/>
  <c r="P1924" i="2"/>
  <c r="M1925" i="2"/>
  <c r="L1925" i="2" s="1"/>
  <c r="P1925" i="2"/>
  <c r="M1926" i="2"/>
  <c r="L1926" i="2" s="1"/>
  <c r="P1926" i="2"/>
  <c r="M1927" i="2"/>
  <c r="L1927" i="2" s="1"/>
  <c r="P1927" i="2"/>
  <c r="M1928" i="2"/>
  <c r="L1928" i="2" s="1"/>
  <c r="P1928" i="2"/>
  <c r="M1929" i="2"/>
  <c r="L1929" i="2" s="1"/>
  <c r="P1929" i="2"/>
  <c r="M1930" i="2"/>
  <c r="L1930" i="2" s="1"/>
  <c r="P1930" i="2"/>
  <c r="M1931" i="2"/>
  <c r="L1931" i="2" s="1"/>
  <c r="P1931" i="2"/>
  <c r="M1932" i="2"/>
  <c r="L1932" i="2" s="1"/>
  <c r="P1932" i="2"/>
  <c r="M1933" i="2"/>
  <c r="L1933" i="2" s="1"/>
  <c r="P1933" i="2"/>
  <c r="M1934" i="2"/>
  <c r="L1934" i="2" s="1"/>
  <c r="P1934" i="2"/>
  <c r="M1935" i="2"/>
  <c r="L1935" i="2" s="1"/>
  <c r="M1936" i="2"/>
  <c r="L1936" i="2" s="1"/>
  <c r="P1936" i="2"/>
  <c r="M1937" i="2"/>
  <c r="L1937" i="2" s="1"/>
  <c r="P1937" i="2"/>
  <c r="M1938" i="2"/>
  <c r="L1938" i="2" s="1"/>
  <c r="M1939" i="2"/>
  <c r="L1939" i="2" s="1"/>
  <c r="P1939" i="2"/>
  <c r="M1940" i="2"/>
  <c r="L1940" i="2" s="1"/>
  <c r="P1940" i="2"/>
  <c r="M1941" i="2"/>
  <c r="L1941" i="2" s="1"/>
  <c r="P1941" i="2"/>
  <c r="M1942" i="2"/>
  <c r="L1942" i="2" s="1"/>
  <c r="P1942" i="2"/>
  <c r="M1943" i="2"/>
  <c r="L1943" i="2" s="1"/>
  <c r="P1943" i="2"/>
  <c r="M1944" i="2"/>
  <c r="L1944" i="2" s="1"/>
  <c r="I1941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M1890" i="2"/>
  <c r="L1890" i="2" s="1"/>
  <c r="P1890" i="2"/>
  <c r="M1891" i="2"/>
  <c r="L1891" i="2" s="1"/>
  <c r="P1891" i="2"/>
  <c r="M1892" i="2"/>
  <c r="L1892" i="2" s="1"/>
  <c r="P1892" i="2"/>
  <c r="M1893" i="2"/>
  <c r="L1893" i="2" s="1"/>
  <c r="P1893" i="2"/>
  <c r="M1894" i="2"/>
  <c r="L1894" i="2" s="1"/>
  <c r="P1894" i="2"/>
  <c r="M1895" i="2"/>
  <c r="L1895" i="2" s="1"/>
  <c r="P1895" i="2"/>
  <c r="M1896" i="2"/>
  <c r="L1896" i="2" s="1"/>
  <c r="P1896" i="2"/>
  <c r="M1897" i="2"/>
  <c r="L1897" i="2" s="1"/>
  <c r="P1897" i="2"/>
  <c r="M1898" i="2"/>
  <c r="L1898" i="2" s="1"/>
  <c r="P1898" i="2"/>
  <c r="M1899" i="2"/>
  <c r="L1899" i="2" s="1"/>
  <c r="P1899" i="2"/>
  <c r="M1900" i="2"/>
  <c r="L1900" i="2" s="1"/>
  <c r="P1900" i="2"/>
  <c r="M1901" i="2"/>
  <c r="L1901" i="2" s="1"/>
  <c r="P1901" i="2"/>
  <c r="M1902" i="2"/>
  <c r="L1902" i="2" s="1"/>
  <c r="P1902" i="2"/>
  <c r="M1903" i="2"/>
  <c r="L1903" i="2" s="1"/>
  <c r="P1903" i="2"/>
  <c r="M1904" i="2"/>
  <c r="L1904" i="2" s="1"/>
  <c r="P1904" i="2"/>
  <c r="M1905" i="2"/>
  <c r="L1905" i="2" s="1"/>
  <c r="P1905" i="2"/>
  <c r="M1906" i="2"/>
  <c r="L1906" i="2" s="1"/>
  <c r="P1906" i="2"/>
  <c r="M1907" i="2"/>
  <c r="L1907" i="2" s="1"/>
  <c r="P1907" i="2"/>
  <c r="M1908" i="2"/>
  <c r="L1908" i="2" s="1"/>
  <c r="P1908" i="2"/>
  <c r="M1909" i="2"/>
  <c r="L1909" i="2" s="1"/>
  <c r="P1909" i="2"/>
  <c r="M1910" i="2"/>
  <c r="L1910" i="2" s="1"/>
  <c r="P1910" i="2"/>
  <c r="M1911" i="2"/>
  <c r="L1911" i="2" s="1"/>
  <c r="P1911" i="2"/>
  <c r="M1912" i="2"/>
  <c r="L1912" i="2" s="1"/>
  <c r="P1912" i="2"/>
  <c r="M1913" i="2"/>
  <c r="L1913" i="2" s="1"/>
  <c r="P1913" i="2"/>
  <c r="M1914" i="2"/>
  <c r="L1914" i="2" s="1"/>
  <c r="P1914" i="2"/>
  <c r="M1915" i="2"/>
  <c r="L1915" i="2" s="1"/>
  <c r="P1915" i="2"/>
  <c r="M1916" i="2"/>
  <c r="L1916" i="2" s="1"/>
  <c r="P1916" i="2"/>
  <c r="M1917" i="2"/>
  <c r="L1917" i="2" s="1"/>
  <c r="P1917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M1889" i="2"/>
  <c r="L1889" i="2" s="1"/>
  <c r="P1889" i="2"/>
  <c r="M1888" i="2"/>
  <c r="L1888" i="2" s="1"/>
  <c r="P1888" i="2"/>
  <c r="M1887" i="2"/>
  <c r="L1887" i="2" s="1"/>
  <c r="P1887" i="2"/>
  <c r="M1886" i="2"/>
  <c r="L1886" i="2" s="1"/>
  <c r="P1886" i="2"/>
  <c r="M1885" i="2"/>
  <c r="L1885" i="2" s="1"/>
  <c r="P1885" i="2"/>
  <c r="M1884" i="2"/>
  <c r="L1884" i="2" s="1"/>
  <c r="P1884" i="2"/>
  <c r="M1883" i="2"/>
  <c r="L1883" i="2" s="1"/>
  <c r="P1883" i="2"/>
  <c r="M1882" i="2"/>
  <c r="L1882" i="2" s="1"/>
  <c r="P1882" i="2"/>
  <c r="M1881" i="2"/>
  <c r="L1881" i="2" s="1"/>
  <c r="M1880" i="2"/>
  <c r="L1880" i="2" s="1"/>
  <c r="M1879" i="2"/>
  <c r="L1879" i="2" s="1"/>
  <c r="P1879" i="2"/>
  <c r="M1878" i="2"/>
  <c r="L1878" i="2" s="1"/>
  <c r="M1877" i="2"/>
  <c r="L1877" i="2" s="1"/>
  <c r="M1876" i="2"/>
  <c r="L1876" i="2" s="1"/>
  <c r="M1875" i="2"/>
  <c r="L1875" i="2"/>
  <c r="M1874" i="2"/>
  <c r="L1874" i="2" s="1"/>
  <c r="L1873" i="2"/>
  <c r="M1872" i="2"/>
  <c r="L1872" i="2" s="1"/>
  <c r="M1871" i="2"/>
  <c r="L1871" i="2" s="1"/>
  <c r="M1870" i="2"/>
  <c r="L1870" i="2" s="1"/>
  <c r="L1869" i="2"/>
  <c r="L1868" i="2"/>
  <c r="M1867" i="2"/>
  <c r="L1867" i="2" s="1"/>
  <c r="M1866" i="2"/>
  <c r="L1866" i="2" s="1"/>
  <c r="P1866" i="2"/>
  <c r="M1865" i="2"/>
  <c r="L1865" i="2" s="1"/>
  <c r="P1865" i="2"/>
  <c r="M1864" i="2"/>
  <c r="L1864" i="2" s="1"/>
  <c r="P1864" i="2"/>
  <c r="M1863" i="2"/>
  <c r="L1863" i="2" s="1"/>
  <c r="P1863" i="2"/>
  <c r="M1862" i="2"/>
  <c r="L1862" i="2" s="1"/>
  <c r="P1862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34" i="2"/>
  <c r="M1834" i="2"/>
  <c r="L1834" i="2" s="1"/>
  <c r="M1835" i="2"/>
  <c r="L1835" i="2" s="1"/>
  <c r="M1836" i="2"/>
  <c r="L1836" i="2" s="1"/>
  <c r="M1837" i="2"/>
  <c r="L1837" i="2" s="1"/>
  <c r="M1838" i="2"/>
  <c r="L1838" i="2" s="1"/>
  <c r="M1839" i="2"/>
  <c r="L1839" i="2" s="1"/>
  <c r="M1840" i="2"/>
  <c r="L1840" i="2" s="1"/>
  <c r="M1841" i="2"/>
  <c r="L1841" i="2" s="1"/>
  <c r="M1842" i="2"/>
  <c r="L1842" i="2" s="1"/>
  <c r="M1843" i="2"/>
  <c r="L1843" i="2" s="1"/>
  <c r="M1844" i="2"/>
  <c r="L1844" i="2" s="1"/>
  <c r="M1845" i="2"/>
  <c r="L1845" i="2" s="1"/>
  <c r="M1846" i="2"/>
  <c r="L1846" i="2" s="1"/>
  <c r="M1847" i="2"/>
  <c r="L1847" i="2" s="1"/>
  <c r="M1848" i="2"/>
  <c r="L1848" i="2" s="1"/>
  <c r="M1849" i="2"/>
  <c r="L1849" i="2" s="1"/>
  <c r="M1850" i="2"/>
  <c r="L1850" i="2" s="1"/>
  <c r="M1851" i="2"/>
  <c r="L1851" i="2" s="1"/>
  <c r="M1852" i="2"/>
  <c r="L1852" i="2" s="1"/>
  <c r="M1853" i="2"/>
  <c r="L1853" i="2" s="1"/>
  <c r="M1854" i="2"/>
  <c r="L1854" i="2" s="1"/>
  <c r="M1855" i="2"/>
  <c r="L1855" i="2" s="1"/>
  <c r="M1856" i="2"/>
  <c r="L1856" i="2" s="1"/>
  <c r="M1857" i="2"/>
  <c r="L1857" i="2" s="1"/>
  <c r="M1858" i="2"/>
  <c r="L1858" i="2" s="1"/>
  <c r="M1859" i="2"/>
  <c r="L1859" i="2" s="1"/>
  <c r="M1860" i="2"/>
  <c r="L1860" i="2" s="1"/>
  <c r="M1861" i="2"/>
  <c r="L1861" i="2" s="1"/>
  <c r="I1840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P1816" i="2"/>
  <c r="P1817" i="2"/>
  <c r="P1818" i="2"/>
  <c r="P1819" i="2"/>
  <c r="P1820" i="2"/>
  <c r="P1821" i="2"/>
  <c r="P1824" i="2"/>
  <c r="P1825" i="2"/>
  <c r="P1826" i="2"/>
  <c r="P1827" i="2"/>
  <c r="P1828" i="2"/>
  <c r="P1829" i="2"/>
  <c r="P1830" i="2"/>
  <c r="P1815" i="2"/>
  <c r="M1815" i="2"/>
  <c r="L1815" i="2" s="1"/>
  <c r="M1816" i="2"/>
  <c r="L1816" i="2" s="1"/>
  <c r="M1817" i="2"/>
  <c r="L1817" i="2" s="1"/>
  <c r="M1818" i="2"/>
  <c r="L1818" i="2" s="1"/>
  <c r="M1819" i="2"/>
  <c r="L1819" i="2" s="1"/>
  <c r="M1820" i="2"/>
  <c r="L1820" i="2" s="1"/>
  <c r="M1821" i="2"/>
  <c r="L1821" i="2" s="1"/>
  <c r="M1822" i="2"/>
  <c r="L1822" i="2" s="1"/>
  <c r="M1823" i="2"/>
  <c r="L1823" i="2" s="1"/>
  <c r="M1824" i="2"/>
  <c r="L1824" i="2" s="1"/>
  <c r="M1825" i="2"/>
  <c r="L1825" i="2" s="1"/>
  <c r="M1826" i="2"/>
  <c r="L1826" i="2" s="1"/>
  <c r="M1827" i="2"/>
  <c r="L1827" i="2" s="1"/>
  <c r="M1828" i="2"/>
  <c r="L1828" i="2" s="1"/>
  <c r="M1829" i="2"/>
  <c r="L1829" i="2" s="1"/>
  <c r="M1830" i="2"/>
  <c r="L1830" i="2" s="1"/>
  <c r="M1831" i="2"/>
  <c r="L1831" i="2" s="1"/>
  <c r="M1832" i="2"/>
  <c r="L1832" i="2" s="1"/>
  <c r="M1833" i="2"/>
  <c r="L1833" i="2" s="1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M1791" i="2"/>
  <c r="L1791" i="2" s="1"/>
  <c r="P1791" i="2"/>
  <c r="M1792" i="2"/>
  <c r="L1792" i="2" s="1"/>
  <c r="P1792" i="2"/>
  <c r="M1793" i="2"/>
  <c r="L1793" i="2" s="1"/>
  <c r="M1794" i="2"/>
  <c r="L1794" i="2" s="1"/>
  <c r="P1794" i="2"/>
  <c r="M1795" i="2"/>
  <c r="L1795" i="2" s="1"/>
  <c r="P1795" i="2"/>
  <c r="M1796" i="2"/>
  <c r="L1796" i="2" s="1"/>
  <c r="P1796" i="2"/>
  <c r="M1797" i="2"/>
  <c r="L1797" i="2" s="1"/>
  <c r="P1797" i="2"/>
  <c r="M1798" i="2"/>
  <c r="L1798" i="2" s="1"/>
  <c r="P1798" i="2"/>
  <c r="M1799" i="2"/>
  <c r="L1799" i="2" s="1"/>
  <c r="P1799" i="2"/>
  <c r="M1800" i="2"/>
  <c r="L1800" i="2" s="1"/>
  <c r="P1800" i="2"/>
  <c r="M1801" i="2"/>
  <c r="L1801" i="2" s="1"/>
  <c r="P1801" i="2"/>
  <c r="M1802" i="2"/>
  <c r="L1802" i="2" s="1"/>
  <c r="P1802" i="2"/>
  <c r="M1803" i="2"/>
  <c r="L1803" i="2" s="1"/>
  <c r="P1803" i="2"/>
  <c r="M1804" i="2"/>
  <c r="L1804" i="2" s="1"/>
  <c r="P1804" i="2"/>
  <c r="M1805" i="2"/>
  <c r="L1805" i="2" s="1"/>
  <c r="M1806" i="2"/>
  <c r="L1806" i="2" s="1"/>
  <c r="M1807" i="2"/>
  <c r="L1807" i="2" s="1"/>
  <c r="P1807" i="2"/>
  <c r="M1808" i="2"/>
  <c r="L1808" i="2" s="1"/>
  <c r="P1808" i="2"/>
  <c r="M1809" i="2"/>
  <c r="L1809" i="2" s="1"/>
  <c r="P1809" i="2"/>
  <c r="M1810" i="2"/>
  <c r="L1810" i="2" s="1"/>
  <c r="P1810" i="2"/>
  <c r="M1811" i="2"/>
  <c r="L1811" i="2" s="1"/>
  <c r="M1812" i="2"/>
  <c r="L1812" i="2" s="1"/>
  <c r="M1813" i="2"/>
  <c r="L1813" i="2" s="1"/>
  <c r="M1814" i="2"/>
  <c r="L1814" i="2" s="1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M1764" i="2"/>
  <c r="L1764" i="2" s="1"/>
  <c r="P1764" i="2"/>
  <c r="M1765" i="2"/>
  <c r="L1765" i="2" s="1"/>
  <c r="M1766" i="2"/>
  <c r="L1766" i="2" s="1"/>
  <c r="M1767" i="2"/>
  <c r="L1767" i="2" s="1"/>
  <c r="M1768" i="2"/>
  <c r="L1768" i="2" s="1"/>
  <c r="M1769" i="2"/>
  <c r="L1769" i="2" s="1"/>
  <c r="M1770" i="2"/>
  <c r="L1770" i="2" s="1"/>
  <c r="M1771" i="2"/>
  <c r="L1771" i="2" s="1"/>
  <c r="P1771" i="2"/>
  <c r="M1772" i="2"/>
  <c r="L1772" i="2" s="1"/>
  <c r="P1772" i="2"/>
  <c r="M1773" i="2"/>
  <c r="L1773" i="2" s="1"/>
  <c r="P1773" i="2"/>
  <c r="M1774" i="2"/>
  <c r="L1774" i="2" s="1"/>
  <c r="P1774" i="2"/>
  <c r="M1775" i="2"/>
  <c r="L1775" i="2" s="1"/>
  <c r="P1775" i="2"/>
  <c r="M1776" i="2"/>
  <c r="L1776" i="2" s="1"/>
  <c r="P1776" i="2"/>
  <c r="L1777" i="2"/>
  <c r="M1777" i="2"/>
  <c r="P1777" i="2"/>
  <c r="M1778" i="2"/>
  <c r="L1778" i="2" s="1"/>
  <c r="P1778" i="2"/>
  <c r="M1779" i="2"/>
  <c r="L1779" i="2" s="1"/>
  <c r="M1780" i="2"/>
  <c r="L1780" i="2" s="1"/>
  <c r="P1780" i="2"/>
  <c r="M1781" i="2"/>
  <c r="L1781" i="2" s="1"/>
  <c r="P1781" i="2"/>
  <c r="M1782" i="2"/>
  <c r="L1782" i="2" s="1"/>
  <c r="P1782" i="2"/>
  <c r="M1783" i="2"/>
  <c r="L1783" i="2" s="1"/>
  <c r="P1783" i="2"/>
  <c r="M1784" i="2"/>
  <c r="L1784" i="2" s="1"/>
  <c r="P1784" i="2"/>
  <c r="M1785" i="2"/>
  <c r="L1785" i="2" s="1"/>
  <c r="M1786" i="2"/>
  <c r="L1786" i="2" s="1"/>
  <c r="P1786" i="2"/>
  <c r="M1787" i="2"/>
  <c r="L1787" i="2" s="1"/>
  <c r="P1787" i="2"/>
  <c r="M1788" i="2"/>
  <c r="L1788" i="2" s="1"/>
  <c r="M1789" i="2"/>
  <c r="L1789" i="2" s="1"/>
  <c r="P1789" i="2"/>
  <c r="M1790" i="2"/>
  <c r="L1790" i="2" s="1"/>
  <c r="P1790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M1736" i="2"/>
  <c r="L1736" i="2" s="1"/>
  <c r="P1736" i="2"/>
  <c r="M1737" i="2"/>
  <c r="L1737" i="2" s="1"/>
  <c r="P1737" i="2"/>
  <c r="M1738" i="2"/>
  <c r="L1738" i="2" s="1"/>
  <c r="M1739" i="2"/>
  <c r="L1739" i="2" s="1"/>
  <c r="P1739" i="2"/>
  <c r="M1740" i="2"/>
  <c r="L1740" i="2" s="1"/>
  <c r="P1740" i="2"/>
  <c r="M1741" i="2"/>
  <c r="L1741" i="2" s="1"/>
  <c r="P1741" i="2"/>
  <c r="M1742" i="2"/>
  <c r="L1742" i="2" s="1"/>
  <c r="M1743" i="2"/>
  <c r="L1743" i="2" s="1"/>
  <c r="P1743" i="2"/>
  <c r="M1744" i="2"/>
  <c r="L1744" i="2" s="1"/>
  <c r="P1744" i="2"/>
  <c r="M1745" i="2"/>
  <c r="L1745" i="2" s="1"/>
  <c r="P1745" i="2"/>
  <c r="M1746" i="2"/>
  <c r="L1746" i="2" s="1"/>
  <c r="P1746" i="2"/>
  <c r="M1747" i="2"/>
  <c r="L1747" i="2" s="1"/>
  <c r="M1748" i="2"/>
  <c r="L1748" i="2" s="1"/>
  <c r="M1749" i="2"/>
  <c r="L1749" i="2" s="1"/>
  <c r="M1750" i="2"/>
  <c r="L1750" i="2" s="1"/>
  <c r="M1751" i="2"/>
  <c r="L1751" i="2" s="1"/>
  <c r="M1752" i="2"/>
  <c r="L1752" i="2" s="1"/>
  <c r="M1753" i="2"/>
  <c r="L1753" i="2" s="1"/>
  <c r="P1753" i="2"/>
  <c r="M1754" i="2"/>
  <c r="L1754" i="2" s="1"/>
  <c r="M1755" i="2"/>
  <c r="L1755" i="2" s="1"/>
  <c r="M1756" i="2"/>
  <c r="L1756" i="2" s="1"/>
  <c r="P1756" i="2"/>
  <c r="M1757" i="2"/>
  <c r="L1757" i="2" s="1"/>
  <c r="M1758" i="2"/>
  <c r="L1758" i="2" s="1"/>
  <c r="M1759" i="2"/>
  <c r="L1759" i="2" s="1"/>
  <c r="M1760" i="2"/>
  <c r="L1760" i="2" s="1"/>
  <c r="M1761" i="2"/>
  <c r="L1761" i="2" s="1"/>
  <c r="M1762" i="2"/>
  <c r="L1762" i="2" s="1"/>
  <c r="P1762" i="2"/>
  <c r="M1763" i="2"/>
  <c r="L1763" i="2" s="1"/>
  <c r="P1763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P1708" i="2"/>
  <c r="P1709" i="2"/>
  <c r="P1715" i="2"/>
  <c r="P1724" i="2"/>
  <c r="P1725" i="2"/>
  <c r="P1728" i="2"/>
  <c r="P1729" i="2"/>
  <c r="P1730" i="2"/>
  <c r="P1731" i="2"/>
  <c r="P1732" i="2"/>
  <c r="P1734" i="2"/>
  <c r="P1735" i="2"/>
  <c r="M1708" i="2"/>
  <c r="L1708" i="2" s="1"/>
  <c r="M1709" i="2"/>
  <c r="L1709" i="2" s="1"/>
  <c r="M1710" i="2"/>
  <c r="L1710" i="2" s="1"/>
  <c r="M1711" i="2"/>
  <c r="L1711" i="2" s="1"/>
  <c r="M1712" i="2"/>
  <c r="L1712" i="2" s="1"/>
  <c r="M1713" i="2"/>
  <c r="L1713" i="2" s="1"/>
  <c r="M1714" i="2"/>
  <c r="L1714" i="2" s="1"/>
  <c r="M1715" i="2"/>
  <c r="L1715" i="2" s="1"/>
  <c r="M1716" i="2"/>
  <c r="L1716" i="2" s="1"/>
  <c r="M1717" i="2"/>
  <c r="L1717" i="2" s="1"/>
  <c r="M1718" i="2"/>
  <c r="L1718" i="2" s="1"/>
  <c r="M1719" i="2"/>
  <c r="L1719" i="2" s="1"/>
  <c r="M1720" i="2"/>
  <c r="L1720" i="2" s="1"/>
  <c r="M1721" i="2"/>
  <c r="L1721" i="2" s="1"/>
  <c r="M1722" i="2"/>
  <c r="L1722" i="2" s="1"/>
  <c r="M1723" i="2"/>
  <c r="L1723" i="2" s="1"/>
  <c r="M1724" i="2"/>
  <c r="L1724" i="2" s="1"/>
  <c r="M1725" i="2"/>
  <c r="L1725" i="2" s="1"/>
  <c r="M1726" i="2"/>
  <c r="L1726" i="2" s="1"/>
  <c r="M1727" i="2"/>
  <c r="L1727" i="2" s="1"/>
  <c r="M1728" i="2"/>
  <c r="L1728" i="2" s="1"/>
  <c r="M1729" i="2"/>
  <c r="L1729" i="2" s="1"/>
  <c r="M1730" i="2"/>
  <c r="L1730" i="2" s="1"/>
  <c r="M1731" i="2"/>
  <c r="L1731" i="2" s="1"/>
  <c r="M1732" i="2"/>
  <c r="L1732" i="2" s="1"/>
  <c r="M1733" i="2"/>
  <c r="L1733" i="2" s="1"/>
  <c r="M1734" i="2"/>
  <c r="L1734" i="2" s="1"/>
  <c r="M1735" i="2"/>
  <c r="L1735" i="2" s="1"/>
  <c r="I1734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P1681" i="2"/>
  <c r="P1682" i="2"/>
  <c r="P1683" i="2"/>
  <c r="P1684" i="2"/>
  <c r="P1685" i="2"/>
  <c r="P1686" i="2"/>
  <c r="P1687" i="2"/>
  <c r="P1690" i="2"/>
  <c r="P1692" i="2"/>
  <c r="P1693" i="2"/>
  <c r="P1694" i="2"/>
  <c r="P1696" i="2"/>
  <c r="P1697" i="2"/>
  <c r="P1699" i="2"/>
  <c r="P1700" i="2"/>
  <c r="P1702" i="2"/>
  <c r="P1703" i="2"/>
  <c r="P1704" i="2"/>
  <c r="P1705" i="2"/>
  <c r="P1706" i="2"/>
  <c r="P1707" i="2"/>
  <c r="P1680" i="2"/>
  <c r="M1680" i="2"/>
  <c r="L1680" i="2" s="1"/>
  <c r="M1681" i="2"/>
  <c r="L1681" i="2" s="1"/>
  <c r="M1682" i="2"/>
  <c r="L1682" i="2" s="1"/>
  <c r="M1683" i="2"/>
  <c r="L1683" i="2" s="1"/>
  <c r="M1684" i="2"/>
  <c r="L1684" i="2" s="1"/>
  <c r="M1685" i="2"/>
  <c r="L1685" i="2" s="1"/>
  <c r="M1686" i="2"/>
  <c r="L1686" i="2" s="1"/>
  <c r="M1687" i="2"/>
  <c r="L1687" i="2" s="1"/>
  <c r="M1688" i="2"/>
  <c r="L1688" i="2" s="1"/>
  <c r="M1689" i="2"/>
  <c r="L1689" i="2" s="1"/>
  <c r="M1690" i="2"/>
  <c r="L1690" i="2" s="1"/>
  <c r="M1691" i="2"/>
  <c r="L1691" i="2" s="1"/>
  <c r="M1692" i="2"/>
  <c r="L1692" i="2" s="1"/>
  <c r="M1693" i="2"/>
  <c r="L1693" i="2" s="1"/>
  <c r="M1694" i="2"/>
  <c r="L1694" i="2" s="1"/>
  <c r="M1695" i="2"/>
  <c r="L1695" i="2" s="1"/>
  <c r="M1696" i="2"/>
  <c r="L1696" i="2" s="1"/>
  <c r="M1697" i="2"/>
  <c r="L1697" i="2" s="1"/>
  <c r="M1698" i="2"/>
  <c r="L1698" i="2" s="1"/>
  <c r="M1699" i="2"/>
  <c r="L1699" i="2" s="1"/>
  <c r="M1700" i="2"/>
  <c r="L1700" i="2" s="1"/>
  <c r="M1701" i="2"/>
  <c r="L1701" i="2" s="1"/>
  <c r="M1702" i="2"/>
  <c r="L1702" i="2" s="1"/>
  <c r="M1703" i="2"/>
  <c r="L1703" i="2" s="1"/>
  <c r="M1704" i="2"/>
  <c r="L1704" i="2" s="1"/>
  <c r="M1705" i="2"/>
  <c r="L1705" i="2" s="1"/>
  <c r="M1706" i="2"/>
  <c r="L1706" i="2" s="1"/>
  <c r="M1707" i="2"/>
  <c r="L1707" i="2" s="1"/>
  <c r="I1684" i="2"/>
  <c r="I1680" i="2" l="1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P1665" i="2"/>
  <c r="P1669" i="2"/>
  <c r="P1671" i="2"/>
  <c r="P1674" i="2"/>
  <c r="P1678" i="2"/>
  <c r="P1652" i="2"/>
  <c r="M1679" i="2"/>
  <c r="L1679" i="2" s="1"/>
  <c r="M1678" i="2"/>
  <c r="L1678" i="2" s="1"/>
  <c r="M1677" i="2"/>
  <c r="L1677" i="2" s="1"/>
  <c r="M1676" i="2"/>
  <c r="L1676" i="2" s="1"/>
  <c r="M1675" i="2"/>
  <c r="L1675" i="2" s="1"/>
  <c r="M1674" i="2"/>
  <c r="L1674" i="2" s="1"/>
  <c r="M1673" i="2"/>
  <c r="L1673" i="2" s="1"/>
  <c r="M1672" i="2"/>
  <c r="L1672" i="2" s="1"/>
  <c r="M1671" i="2"/>
  <c r="L1671" i="2" s="1"/>
  <c r="M1670" i="2"/>
  <c r="L1670" i="2" s="1"/>
  <c r="M1669" i="2"/>
  <c r="L1669" i="2" s="1"/>
  <c r="M1668" i="2"/>
  <c r="L1668" i="2" s="1"/>
  <c r="M1667" i="2"/>
  <c r="L1667" i="2" s="1"/>
  <c r="M1666" i="2"/>
  <c r="L1666" i="2" s="1"/>
  <c r="M1665" i="2"/>
  <c r="L1665" i="2" s="1"/>
  <c r="M1664" i="2"/>
  <c r="L1664" i="2" s="1"/>
  <c r="M1663" i="2"/>
  <c r="L1663" i="2" s="1"/>
  <c r="M1662" i="2"/>
  <c r="L1662" i="2" s="1"/>
  <c r="M1661" i="2"/>
  <c r="L1661" i="2" s="1"/>
  <c r="M1660" i="2"/>
  <c r="L1660" i="2" s="1"/>
  <c r="M1659" i="2"/>
  <c r="L1659" i="2" s="1"/>
  <c r="M1658" i="2"/>
  <c r="L1658" i="2" s="1"/>
  <c r="M1657" i="2"/>
  <c r="L1657" i="2" s="1"/>
  <c r="M1656" i="2"/>
  <c r="L1656" i="2" s="1"/>
  <c r="M1655" i="2"/>
  <c r="L1655" i="2" s="1"/>
  <c r="M1654" i="2"/>
  <c r="L1654" i="2" s="1"/>
  <c r="M1653" i="2"/>
  <c r="L1653" i="2" s="1"/>
  <c r="M1652" i="2"/>
  <c r="L1652" i="2" s="1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P1644" i="2"/>
  <c r="P1645" i="2"/>
  <c r="P1647" i="2"/>
  <c r="P1648" i="2"/>
  <c r="P1649" i="2"/>
  <c r="P1650" i="2"/>
  <c r="M1651" i="2"/>
  <c r="L1651" i="2" s="1"/>
  <c r="M1650" i="2"/>
  <c r="L1650" i="2" s="1"/>
  <c r="M1649" i="2"/>
  <c r="L1649" i="2" s="1"/>
  <c r="M1648" i="2"/>
  <c r="L1648" i="2" s="1"/>
  <c r="M1647" i="2"/>
  <c r="L1647" i="2" s="1"/>
  <c r="M1646" i="2"/>
  <c r="L1646" i="2" s="1"/>
  <c r="M1645" i="2"/>
  <c r="L1645" i="2" s="1"/>
  <c r="M1644" i="2"/>
  <c r="L1644" i="2" s="1"/>
  <c r="I1649" i="2"/>
  <c r="F1651" i="2"/>
  <c r="F1650" i="2"/>
  <c r="F1649" i="2"/>
  <c r="F1648" i="2"/>
  <c r="F1647" i="2"/>
  <c r="F1646" i="2"/>
  <c r="F1645" i="2"/>
  <c r="F1644" i="2"/>
  <c r="M1643" i="2"/>
  <c r="L1643" i="2" s="1"/>
  <c r="P1643" i="2"/>
  <c r="M1642" i="2"/>
  <c r="L1642" i="2" s="1"/>
  <c r="P1642" i="2"/>
  <c r="M1641" i="2"/>
  <c r="L1641" i="2" s="1"/>
  <c r="P1641" i="2"/>
  <c r="M1640" i="2"/>
  <c r="L1640" i="2" s="1"/>
  <c r="M1639" i="2"/>
  <c r="L1639" i="2" s="1"/>
  <c r="M1638" i="2"/>
  <c r="L1638" i="2" s="1"/>
  <c r="P1638" i="2"/>
  <c r="M1637" i="2"/>
  <c r="L1637" i="2" s="1"/>
  <c r="P1637" i="2"/>
  <c r="M1636" i="2"/>
  <c r="L1636" i="2" s="1"/>
  <c r="M1635" i="2"/>
  <c r="L1635" i="2" s="1"/>
  <c r="M1634" i="2"/>
  <c r="L1634" i="2" s="1"/>
  <c r="P1634" i="2"/>
  <c r="M1633" i="2"/>
  <c r="L1633" i="2" s="1"/>
  <c r="P1633" i="2"/>
  <c r="M1632" i="2"/>
  <c r="L1632" i="2" s="1"/>
  <c r="M1631" i="2"/>
  <c r="L1631" i="2" s="1"/>
  <c r="P1631" i="2"/>
  <c r="M1630" i="2"/>
  <c r="L1630" i="2" s="1"/>
  <c r="M1629" i="2"/>
  <c r="L1629" i="2" s="1"/>
  <c r="M1628" i="2"/>
  <c r="L1628" i="2" s="1"/>
  <c r="P1628" i="2"/>
  <c r="M1627" i="2"/>
  <c r="L1627" i="2" s="1"/>
  <c r="P1627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3" i="2"/>
  <c r="P1614" i="2"/>
  <c r="P1615" i="2"/>
  <c r="P1616" i="2"/>
  <c r="P1617" i="2"/>
  <c r="P1618" i="2"/>
  <c r="P1622" i="2"/>
  <c r="P1623" i="2"/>
  <c r="P1624" i="2"/>
  <c r="P1625" i="2"/>
  <c r="P1626" i="2"/>
  <c r="M1599" i="2"/>
  <c r="L1599" i="2" s="1"/>
  <c r="M1600" i="2"/>
  <c r="L1600" i="2" s="1"/>
  <c r="M1601" i="2"/>
  <c r="L1601" i="2" s="1"/>
  <c r="M1602" i="2"/>
  <c r="L1602" i="2" s="1"/>
  <c r="M1603" i="2"/>
  <c r="L1603" i="2" s="1"/>
  <c r="M1604" i="2"/>
  <c r="L1604" i="2" s="1"/>
  <c r="M1605" i="2"/>
  <c r="L1605" i="2" s="1"/>
  <c r="M1606" i="2"/>
  <c r="L1606" i="2" s="1"/>
  <c r="M1607" i="2"/>
  <c r="L1607" i="2" s="1"/>
  <c r="M1608" i="2"/>
  <c r="L1608" i="2" s="1"/>
  <c r="M1609" i="2"/>
  <c r="L1609" i="2" s="1"/>
  <c r="M1610" i="2"/>
  <c r="L1610" i="2" s="1"/>
  <c r="M1611" i="2"/>
  <c r="L1611" i="2" s="1"/>
  <c r="M1612" i="2"/>
  <c r="L1612" i="2" s="1"/>
  <c r="M1613" i="2"/>
  <c r="L1613" i="2" s="1"/>
  <c r="M1614" i="2"/>
  <c r="L1614" i="2" s="1"/>
  <c r="M1615" i="2"/>
  <c r="L1615" i="2" s="1"/>
  <c r="M1616" i="2"/>
  <c r="L1616" i="2" s="1"/>
  <c r="M1617" i="2"/>
  <c r="L1617" i="2" s="1"/>
  <c r="M1618" i="2"/>
  <c r="L1618" i="2" s="1"/>
  <c r="M1619" i="2"/>
  <c r="L1619" i="2" s="1"/>
  <c r="M1620" i="2"/>
  <c r="L1620" i="2" s="1"/>
  <c r="L1621" i="2"/>
  <c r="M1622" i="2"/>
  <c r="L1622" i="2" s="1"/>
  <c r="M1623" i="2"/>
  <c r="L1623" i="2" s="1"/>
  <c r="M1624" i="2"/>
  <c r="L1624" i="2" s="1"/>
  <c r="M1625" i="2"/>
  <c r="L1625" i="2" s="1"/>
  <c r="M1626" i="2"/>
  <c r="L1626" i="2" s="1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M1572" i="2"/>
  <c r="L1572" i="2" s="1"/>
  <c r="P1572" i="2"/>
  <c r="M1573" i="2"/>
  <c r="L1573" i="2" s="1"/>
  <c r="P1573" i="2"/>
  <c r="M1574" i="2"/>
  <c r="L1574" i="2" s="1"/>
  <c r="P1574" i="2"/>
  <c r="M1575" i="2"/>
  <c r="L1575" i="2" s="1"/>
  <c r="P1575" i="2"/>
  <c r="M1576" i="2"/>
  <c r="L1576" i="2" s="1"/>
  <c r="P1576" i="2"/>
  <c r="M1577" i="2"/>
  <c r="L1577" i="2" s="1"/>
  <c r="P1577" i="2"/>
  <c r="M1578" i="2"/>
  <c r="L1578" i="2" s="1"/>
  <c r="P1578" i="2"/>
  <c r="M1579" i="2"/>
  <c r="L1579" i="2" s="1"/>
  <c r="P1579" i="2"/>
  <c r="M1580" i="2"/>
  <c r="L1580" i="2" s="1"/>
  <c r="P1580" i="2"/>
  <c r="M1581" i="2"/>
  <c r="L1581" i="2" s="1"/>
  <c r="P1581" i="2"/>
  <c r="M1582" i="2"/>
  <c r="L1582" i="2" s="1"/>
  <c r="P1582" i="2"/>
  <c r="M1583" i="2"/>
  <c r="L1583" i="2" s="1"/>
  <c r="P1583" i="2"/>
  <c r="M1584" i="2"/>
  <c r="L1584" i="2" s="1"/>
  <c r="P1584" i="2"/>
  <c r="M1585" i="2"/>
  <c r="L1585" i="2" s="1"/>
  <c r="P1585" i="2"/>
  <c r="M1586" i="2"/>
  <c r="L1586" i="2" s="1"/>
  <c r="P1586" i="2"/>
  <c r="M1587" i="2"/>
  <c r="L1587" i="2" s="1"/>
  <c r="M1588" i="2"/>
  <c r="L1588" i="2" s="1"/>
  <c r="P1588" i="2"/>
  <c r="M1589" i="2"/>
  <c r="L1589" i="2" s="1"/>
  <c r="P1589" i="2"/>
  <c r="M1590" i="2"/>
  <c r="L1590" i="2" s="1"/>
  <c r="P1590" i="2"/>
  <c r="M1591" i="2"/>
  <c r="L1591" i="2" s="1"/>
  <c r="P1591" i="2"/>
  <c r="M1592" i="2"/>
  <c r="L1592" i="2" s="1"/>
  <c r="P1592" i="2"/>
  <c r="M1593" i="2"/>
  <c r="L1593" i="2" s="1"/>
  <c r="P1593" i="2"/>
  <c r="M1594" i="2"/>
  <c r="L1594" i="2" s="1"/>
  <c r="P1594" i="2"/>
  <c r="M1595" i="2"/>
  <c r="L1595" i="2" s="1"/>
  <c r="P1595" i="2"/>
  <c r="M1596" i="2"/>
  <c r="L1596" i="2" s="1"/>
  <c r="P1596" i="2"/>
  <c r="M1597" i="2"/>
  <c r="L1597" i="2" s="1"/>
  <c r="P1597" i="2"/>
  <c r="M1598" i="2"/>
  <c r="L1598" i="2" s="1"/>
  <c r="P1598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77" i="2"/>
  <c r="F1578" i="2"/>
  <c r="F1579" i="2"/>
  <c r="F1580" i="2"/>
  <c r="F1581" i="2"/>
  <c r="F1582" i="2"/>
  <c r="F1583" i="2"/>
  <c r="F1576" i="2"/>
  <c r="P1546" i="2" l="1"/>
  <c r="P1548" i="2"/>
  <c r="P1558" i="2"/>
  <c r="P1560" i="2"/>
  <c r="P1562" i="2"/>
  <c r="P1564" i="2"/>
  <c r="P1565" i="2"/>
  <c r="P1566" i="2"/>
  <c r="P1567" i="2"/>
  <c r="P1568" i="2"/>
  <c r="P1570" i="2"/>
  <c r="P1571" i="2"/>
  <c r="P1544" i="2"/>
  <c r="M1571" i="2"/>
  <c r="L1571" i="2" s="1"/>
  <c r="M1570" i="2"/>
  <c r="L1570" i="2" s="1"/>
  <c r="M1569" i="2"/>
  <c r="L1569" i="2" s="1"/>
  <c r="M1568" i="2"/>
  <c r="L1568" i="2" s="1"/>
  <c r="M1567" i="2"/>
  <c r="L1567" i="2" s="1"/>
  <c r="M1566" i="2"/>
  <c r="L1566" i="2" s="1"/>
  <c r="M1565" i="2"/>
  <c r="L1565" i="2" s="1"/>
  <c r="M1564" i="2"/>
  <c r="L1564" i="2" s="1"/>
  <c r="L1563" i="2"/>
  <c r="M1562" i="2"/>
  <c r="L1562" i="2" s="1"/>
  <c r="M1561" i="2"/>
  <c r="L1561" i="2" s="1"/>
  <c r="M1560" i="2"/>
  <c r="L1560" i="2" s="1"/>
  <c r="M1559" i="2"/>
  <c r="L1559" i="2" s="1"/>
  <c r="M1558" i="2"/>
  <c r="L1558" i="2" s="1"/>
  <c r="M1557" i="2"/>
  <c r="L1557" i="2" s="1"/>
  <c r="M1556" i="2"/>
  <c r="L1556" i="2" s="1"/>
  <c r="M1555" i="2"/>
  <c r="L1555" i="2" s="1"/>
  <c r="M1554" i="2"/>
  <c r="L1554" i="2" s="1"/>
  <c r="M1553" i="2"/>
  <c r="L1553" i="2" s="1"/>
  <c r="M1552" i="2"/>
  <c r="L1552" i="2" s="1"/>
  <c r="M1551" i="2"/>
  <c r="L1551" i="2" s="1"/>
  <c r="M1550" i="2"/>
  <c r="L1550" i="2" s="1"/>
  <c r="M1549" i="2"/>
  <c r="L1549" i="2" s="1"/>
  <c r="M1548" i="2"/>
  <c r="L1548" i="2" s="1"/>
  <c r="M1547" i="2"/>
  <c r="L1547" i="2" s="1"/>
  <c r="M1546" i="2"/>
  <c r="L1546" i="2" s="1"/>
  <c r="M1545" i="2"/>
  <c r="L1545" i="2" s="1"/>
  <c r="M1544" i="2"/>
  <c r="L1544" i="2" s="1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P1517" i="2"/>
  <c r="P1518" i="2"/>
  <c r="P1519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1" i="2"/>
  <c r="P1542" i="2"/>
  <c r="P1516" i="2"/>
  <c r="M1516" i="2"/>
  <c r="L1516" i="2" s="1"/>
  <c r="M1517" i="2"/>
  <c r="L1517" i="2" s="1"/>
  <c r="M1518" i="2"/>
  <c r="L1518" i="2" s="1"/>
  <c r="M1519" i="2"/>
  <c r="L1519" i="2" s="1"/>
  <c r="M1520" i="2"/>
  <c r="L1520" i="2" s="1"/>
  <c r="M1521" i="2"/>
  <c r="L1521" i="2" s="1"/>
  <c r="M1522" i="2"/>
  <c r="L1522" i="2" s="1"/>
  <c r="M1523" i="2"/>
  <c r="L1523" i="2" s="1"/>
  <c r="M1524" i="2"/>
  <c r="L1524" i="2" s="1"/>
  <c r="M1525" i="2"/>
  <c r="L1525" i="2" s="1"/>
  <c r="M1526" i="2"/>
  <c r="L1526" i="2" s="1"/>
  <c r="M1527" i="2"/>
  <c r="L1527" i="2" s="1"/>
  <c r="M1528" i="2"/>
  <c r="L1528" i="2" s="1"/>
  <c r="M1529" i="2"/>
  <c r="L1529" i="2" s="1"/>
  <c r="M1530" i="2"/>
  <c r="L1530" i="2" s="1"/>
  <c r="M1531" i="2"/>
  <c r="L1531" i="2" s="1"/>
  <c r="M1532" i="2"/>
  <c r="L1532" i="2" s="1"/>
  <c r="M1533" i="2"/>
  <c r="L1533" i="2" s="1"/>
  <c r="M1534" i="2"/>
  <c r="L1534" i="2" s="1"/>
  <c r="M1535" i="2"/>
  <c r="L1535" i="2" s="1"/>
  <c r="M1536" i="2"/>
  <c r="L1536" i="2" s="1"/>
  <c r="M1537" i="2"/>
  <c r="L1537" i="2" s="1"/>
  <c r="M1538" i="2"/>
  <c r="L1538" i="2" s="1"/>
  <c r="M1539" i="2"/>
  <c r="L1539" i="2" s="1"/>
  <c r="M1540" i="2"/>
  <c r="L1540" i="2" s="1"/>
  <c r="M1541" i="2"/>
  <c r="L1541" i="2" s="1"/>
  <c r="M1542" i="2"/>
  <c r="L1542" i="2" s="1"/>
  <c r="M1543" i="2"/>
  <c r="L1543" i="2" s="1"/>
  <c r="I1539" i="2"/>
  <c r="I1534" i="2"/>
  <c r="I1516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P1488" i="2"/>
  <c r="P1491" i="2"/>
  <c r="P1493" i="2"/>
  <c r="P1507" i="2"/>
  <c r="P1508" i="2"/>
  <c r="P1511" i="2"/>
  <c r="P1513" i="2"/>
  <c r="P1514" i="2"/>
  <c r="M1515" i="2"/>
  <c r="L1515" i="2" s="1"/>
  <c r="M1514" i="2"/>
  <c r="L1514" i="2" s="1"/>
  <c r="M1513" i="2"/>
  <c r="L1513" i="2" s="1"/>
  <c r="M1512" i="2"/>
  <c r="L1512" i="2" s="1"/>
  <c r="M1511" i="2"/>
  <c r="L1511" i="2" s="1"/>
  <c r="M1510" i="2"/>
  <c r="L1510" i="2" s="1"/>
  <c r="M1509" i="2"/>
  <c r="L1509" i="2" s="1"/>
  <c r="M1508" i="2"/>
  <c r="L1508" i="2" s="1"/>
  <c r="M1507" i="2"/>
  <c r="L1507" i="2" s="1"/>
  <c r="M1506" i="2"/>
  <c r="L1506" i="2" s="1"/>
  <c r="M1505" i="2"/>
  <c r="L1505" i="2" s="1"/>
  <c r="M1504" i="2"/>
  <c r="L1504" i="2" s="1"/>
  <c r="M1503" i="2"/>
  <c r="L1503" i="2"/>
  <c r="M1502" i="2"/>
  <c r="L1502" i="2" s="1"/>
  <c r="M1501" i="2"/>
  <c r="L1501" i="2" s="1"/>
  <c r="M1500" i="2"/>
  <c r="L1500" i="2" s="1"/>
  <c r="M1499" i="2"/>
  <c r="L1499" i="2" s="1"/>
  <c r="M1498" i="2"/>
  <c r="L1498" i="2" s="1"/>
  <c r="M1497" i="2"/>
  <c r="L1497" i="2" s="1"/>
  <c r="M1496" i="2"/>
  <c r="L1496" i="2" s="1"/>
  <c r="M1495" i="2"/>
  <c r="L1495" i="2" s="1"/>
  <c r="M1494" i="2"/>
  <c r="L1494" i="2" s="1"/>
  <c r="M1493" i="2"/>
  <c r="L1493" i="2" s="1"/>
  <c r="M1492" i="2"/>
  <c r="L1492" i="2" s="1"/>
  <c r="M1491" i="2"/>
  <c r="L1491" i="2" s="1"/>
  <c r="M1490" i="2"/>
  <c r="L1490" i="2" s="1"/>
  <c r="M1489" i="2"/>
  <c r="L1489" i="2" s="1"/>
  <c r="M1488" i="2"/>
  <c r="L1488" i="2" s="1"/>
  <c r="I1512" i="2"/>
  <c r="I1511" i="2"/>
  <c r="I1510" i="2"/>
  <c r="I1508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P1461" i="2"/>
  <c r="P1462" i="2"/>
  <c r="P1463" i="2"/>
  <c r="P1464" i="2"/>
  <c r="P1465" i="2"/>
  <c r="P1466" i="2"/>
  <c r="P1467" i="2"/>
  <c r="P1469" i="2"/>
  <c r="P1470" i="2"/>
  <c r="P1471" i="2"/>
  <c r="P1475" i="2"/>
  <c r="P1476" i="2"/>
  <c r="P1477" i="2"/>
  <c r="P1478" i="2"/>
  <c r="P1479" i="2"/>
  <c r="P1480" i="2"/>
  <c r="P1485" i="2"/>
  <c r="P1486" i="2"/>
  <c r="P1487" i="2"/>
  <c r="P1460" i="2"/>
  <c r="M1461" i="2"/>
  <c r="L1461" i="2" s="1"/>
  <c r="M1462" i="2"/>
  <c r="L1462" i="2" s="1"/>
  <c r="M1463" i="2"/>
  <c r="L1463" i="2" s="1"/>
  <c r="M1464" i="2"/>
  <c r="L1464" i="2" s="1"/>
  <c r="M1465" i="2"/>
  <c r="L1465" i="2" s="1"/>
  <c r="M1466" i="2"/>
  <c r="L1466" i="2" s="1"/>
  <c r="M1467" i="2"/>
  <c r="L1467" i="2" s="1"/>
  <c r="M1468" i="2"/>
  <c r="L1468" i="2" s="1"/>
  <c r="M1469" i="2"/>
  <c r="L1469" i="2" s="1"/>
  <c r="M1470" i="2"/>
  <c r="L1470" i="2" s="1"/>
  <c r="M1471" i="2"/>
  <c r="L1471" i="2" s="1"/>
  <c r="M1472" i="2"/>
  <c r="L1472" i="2" s="1"/>
  <c r="M1473" i="2"/>
  <c r="L1473" i="2" s="1"/>
  <c r="M1474" i="2"/>
  <c r="L1474" i="2" s="1"/>
  <c r="M1475" i="2"/>
  <c r="L1475" i="2" s="1"/>
  <c r="M1476" i="2"/>
  <c r="L1476" i="2" s="1"/>
  <c r="M1477" i="2"/>
  <c r="L1477" i="2" s="1"/>
  <c r="M1478" i="2"/>
  <c r="L1478" i="2" s="1"/>
  <c r="M1479" i="2"/>
  <c r="L1479" i="2" s="1"/>
  <c r="M1480" i="2"/>
  <c r="L1480" i="2" s="1"/>
  <c r="M1481" i="2"/>
  <c r="L1481" i="2" s="1"/>
  <c r="M1482" i="2"/>
  <c r="L1482" i="2" s="1"/>
  <c r="M1483" i="2"/>
  <c r="L1483" i="2" s="1"/>
  <c r="M1484" i="2"/>
  <c r="L1484" i="2" s="1"/>
  <c r="M1485" i="2"/>
  <c r="L1485" i="2" s="1"/>
  <c r="M1486" i="2"/>
  <c r="L1486" i="2" s="1"/>
  <c r="M1487" i="2"/>
  <c r="L1487" i="2" s="1"/>
  <c r="M1460" i="2"/>
  <c r="L1460" i="2" s="1"/>
  <c r="I1471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9" i="2"/>
  <c r="P1451" i="2"/>
  <c r="P1452" i="2"/>
  <c r="P1453" i="2"/>
  <c r="P1454" i="2"/>
  <c r="P1455" i="2"/>
  <c r="P1456" i="2"/>
  <c r="P1457" i="2"/>
  <c r="P1458" i="2"/>
  <c r="M1427" i="2"/>
  <c r="L1427" i="2" s="1"/>
  <c r="M1428" i="2"/>
  <c r="L1428" i="2" s="1"/>
  <c r="M1429" i="2"/>
  <c r="L1429" i="2" s="1"/>
  <c r="M1430" i="2"/>
  <c r="L1430" i="2" s="1"/>
  <c r="M1431" i="2"/>
  <c r="L1431" i="2" s="1"/>
  <c r="M1432" i="2"/>
  <c r="L1432" i="2" s="1"/>
  <c r="M1433" i="2"/>
  <c r="L1433" i="2" s="1"/>
  <c r="M1434" i="2"/>
  <c r="L1434" i="2" s="1"/>
  <c r="M1435" i="2"/>
  <c r="L1435" i="2" s="1"/>
  <c r="M1436" i="2"/>
  <c r="L1436" i="2" s="1"/>
  <c r="M1437" i="2"/>
  <c r="L1437" i="2" s="1"/>
  <c r="M1438" i="2"/>
  <c r="L1438" i="2" s="1"/>
  <c r="M1439" i="2"/>
  <c r="L1439" i="2" s="1"/>
  <c r="M1440" i="2"/>
  <c r="L1440" i="2" s="1"/>
  <c r="M1441" i="2"/>
  <c r="L1441" i="2" s="1"/>
  <c r="M1442" i="2"/>
  <c r="L1442" i="2" s="1"/>
  <c r="M1443" i="2"/>
  <c r="L1443" i="2" s="1"/>
  <c r="M1444" i="2"/>
  <c r="L1444" i="2" s="1"/>
  <c r="M1445" i="2"/>
  <c r="L1445" i="2" s="1"/>
  <c r="M1446" i="2"/>
  <c r="L1446" i="2" s="1"/>
  <c r="M1447" i="2"/>
  <c r="L1447" i="2" s="1"/>
  <c r="M1448" i="2"/>
  <c r="L1448" i="2" s="1"/>
  <c r="M1449" i="2"/>
  <c r="L1449" i="2" s="1"/>
  <c r="L1450" i="2"/>
  <c r="M1450" i="2"/>
  <c r="M1451" i="2"/>
  <c r="L1451" i="2" s="1"/>
  <c r="M1452" i="2"/>
  <c r="L1452" i="2" s="1"/>
  <c r="M1453" i="2"/>
  <c r="L1453" i="2" s="1"/>
  <c r="M1454" i="2"/>
  <c r="L1454" i="2" s="1"/>
  <c r="M1455" i="2"/>
  <c r="L1455" i="2" s="1"/>
  <c r="M1456" i="2"/>
  <c r="L1456" i="2" s="1"/>
  <c r="M1457" i="2"/>
  <c r="L1457" i="2" s="1"/>
  <c r="M1458" i="2"/>
  <c r="L1458" i="2" s="1"/>
  <c r="M1459" i="2"/>
  <c r="L1459" i="2" s="1"/>
  <c r="M1426" i="2"/>
  <c r="L1426" i="2" s="1"/>
  <c r="I1452" i="2"/>
  <c r="I1441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M1425" i="2"/>
  <c r="L1425" i="2" s="1"/>
  <c r="P1425" i="2"/>
  <c r="M1424" i="2"/>
  <c r="L1424" i="2" s="1"/>
  <c r="L1423" i="2"/>
  <c r="M1422" i="2"/>
  <c r="L1422" i="2" s="1"/>
  <c r="M1421" i="2"/>
  <c r="L1421" i="2" s="1"/>
  <c r="P1421" i="2"/>
  <c r="L1420" i="2"/>
  <c r="L1419" i="2"/>
  <c r="M1418" i="2"/>
  <c r="L1418" i="2" s="1"/>
  <c r="M1417" i="2"/>
  <c r="L1417" i="2" s="1"/>
  <c r="P1417" i="2"/>
  <c r="M1416" i="2"/>
  <c r="L1416" i="2" s="1"/>
  <c r="P1416" i="2"/>
  <c r="F1425" i="2"/>
  <c r="F1424" i="2"/>
  <c r="F1423" i="2"/>
  <c r="F1422" i="2"/>
  <c r="F1421" i="2"/>
  <c r="F1420" i="2"/>
  <c r="F1419" i="2"/>
  <c r="F1418" i="2"/>
  <c r="F1417" i="2"/>
  <c r="F1416" i="2"/>
  <c r="M1415" i="2"/>
  <c r="L1415" i="2" s="1"/>
  <c r="P1415" i="2"/>
  <c r="M1414" i="2"/>
  <c r="L1414" i="2" s="1"/>
  <c r="P1414" i="2"/>
  <c r="M1413" i="2"/>
  <c r="L1413" i="2" s="1"/>
  <c r="P1413" i="2"/>
  <c r="L1412" i="2"/>
  <c r="M1411" i="2"/>
  <c r="L1411" i="2" s="1"/>
  <c r="P1411" i="2"/>
  <c r="M1410" i="2"/>
  <c r="L1410" i="2" s="1"/>
  <c r="P1410" i="2"/>
  <c r="M1409" i="2"/>
  <c r="L1409" i="2" s="1"/>
  <c r="P1409" i="2"/>
  <c r="M1408" i="2"/>
  <c r="L1408" i="2" s="1"/>
  <c r="M1407" i="2"/>
  <c r="L1407" i="2" s="1"/>
  <c r="P1407" i="2"/>
  <c r="M1406" i="2"/>
  <c r="L1406" i="2" s="1"/>
  <c r="P1406" i="2"/>
  <c r="M1405" i="2"/>
  <c r="L1405" i="2" s="1"/>
  <c r="P1405" i="2"/>
  <c r="M1404" i="2"/>
  <c r="L1404" i="2" s="1"/>
  <c r="P1404" i="2"/>
  <c r="M1403" i="2"/>
  <c r="L1403" i="2" s="1"/>
  <c r="P1403" i="2"/>
  <c r="M1402" i="2"/>
  <c r="L1402" i="2" s="1"/>
  <c r="P1402" i="2"/>
  <c r="M1401" i="2"/>
  <c r="L1401" i="2" s="1"/>
  <c r="P1401" i="2"/>
  <c r="M1400" i="2"/>
  <c r="L1400" i="2" s="1"/>
  <c r="P1400" i="2"/>
  <c r="L1399" i="2"/>
  <c r="M1398" i="2"/>
  <c r="L1398" i="2" s="1"/>
  <c r="P1398" i="2"/>
  <c r="M1397" i="2"/>
  <c r="L1397" i="2" s="1"/>
  <c r="M1396" i="2"/>
  <c r="L1396" i="2" s="1"/>
  <c r="P1396" i="2"/>
  <c r="M1395" i="2"/>
  <c r="L1395" i="2" s="1"/>
  <c r="P1395" i="2"/>
  <c r="M1394" i="2"/>
  <c r="L1394" i="2" s="1"/>
  <c r="P1394" i="2"/>
  <c r="M1393" i="2"/>
  <c r="L1393" i="2" s="1"/>
  <c r="P1393" i="2"/>
  <c r="M1392" i="2"/>
  <c r="L1392" i="2" s="1"/>
  <c r="M1391" i="2"/>
  <c r="L1391" i="2" s="1"/>
  <c r="P1391" i="2"/>
  <c r="M1390" i="2"/>
  <c r="L1390" i="2" s="1"/>
  <c r="P1390" i="2"/>
  <c r="M1389" i="2"/>
  <c r="L1389" i="2" s="1"/>
  <c r="P1389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M1388" i="2"/>
  <c r="L1388" i="2" s="1"/>
  <c r="P1388" i="2"/>
  <c r="M1387" i="2"/>
  <c r="L1387" i="2" s="1"/>
  <c r="P1387" i="2"/>
  <c r="M1386" i="2"/>
  <c r="L1386" i="2" s="1"/>
  <c r="P1386" i="2"/>
  <c r="M1385" i="2"/>
  <c r="L1385" i="2" s="1"/>
  <c r="P1385" i="2"/>
  <c r="M1384" i="2"/>
  <c r="L1384" i="2" s="1"/>
  <c r="P1384" i="2"/>
  <c r="M1383" i="2"/>
  <c r="L1383" i="2" s="1"/>
  <c r="M1382" i="2"/>
  <c r="L1382" i="2" s="1"/>
  <c r="M1381" i="2"/>
  <c r="L1381" i="2"/>
  <c r="M1380" i="2"/>
  <c r="L1380" i="2" s="1"/>
  <c r="M1379" i="2"/>
  <c r="L1379" i="2" s="1"/>
  <c r="M1378" i="2"/>
  <c r="L1378" i="2" s="1"/>
  <c r="M1377" i="2"/>
  <c r="L1377" i="2"/>
  <c r="P1377" i="2"/>
  <c r="M1376" i="2"/>
  <c r="L1376" i="2" s="1"/>
  <c r="P1376" i="2"/>
  <c r="L1375" i="2"/>
  <c r="L1374" i="2"/>
  <c r="M1373" i="2"/>
  <c r="L1373" i="2" s="1"/>
  <c r="M1372" i="2"/>
  <c r="L1372" i="2" s="1"/>
  <c r="M1371" i="2"/>
  <c r="L1371" i="2" s="1"/>
  <c r="M1370" i="2"/>
  <c r="L1370" i="2" s="1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M1352" i="2"/>
  <c r="L1352" i="2" s="1"/>
  <c r="M1353" i="2"/>
  <c r="L1353" i="2" s="1"/>
  <c r="M1354" i="2"/>
  <c r="L1354" i="2" s="1"/>
  <c r="M1355" i="2"/>
  <c r="L1355" i="2" s="1"/>
  <c r="M1356" i="2"/>
  <c r="L1356" i="2" s="1"/>
  <c r="M1357" i="2"/>
  <c r="L1357" i="2" s="1"/>
  <c r="M1358" i="2"/>
  <c r="L1358" i="2" s="1"/>
  <c r="M1359" i="2"/>
  <c r="L1359" i="2" s="1"/>
  <c r="M1360" i="2"/>
  <c r="L1360" i="2" s="1"/>
  <c r="M1361" i="2"/>
  <c r="L1361" i="2" s="1"/>
  <c r="M1362" i="2"/>
  <c r="L1362" i="2" s="1"/>
  <c r="M1363" i="2"/>
  <c r="L1363" i="2" s="1"/>
  <c r="M1364" i="2"/>
  <c r="L1364" i="2" s="1"/>
  <c r="M1365" i="2"/>
  <c r="L1365" i="2" s="1"/>
  <c r="M1366" i="2"/>
  <c r="L1366" i="2" s="1"/>
  <c r="M1367" i="2"/>
  <c r="L1367" i="2" s="1"/>
  <c r="M1368" i="2"/>
  <c r="L1368" i="2" s="1"/>
  <c r="M1369" i="2"/>
  <c r="L1369" i="2" s="1"/>
  <c r="M1351" i="2"/>
  <c r="L1351" i="2" s="1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M1350" i="2"/>
  <c r="L1350" i="2" s="1"/>
  <c r="M1349" i="2"/>
  <c r="L1349" i="2" s="1"/>
  <c r="M1348" i="2"/>
  <c r="L1348" i="2" s="1"/>
  <c r="M1347" i="2"/>
  <c r="L1347" i="2" s="1"/>
  <c r="M1346" i="2"/>
  <c r="L1346" i="2" s="1"/>
  <c r="M1345" i="2"/>
  <c r="L1345" i="2" s="1"/>
  <c r="M1344" i="2"/>
  <c r="L1344" i="2" s="1"/>
  <c r="M1343" i="2"/>
  <c r="L1343" i="2" s="1"/>
  <c r="M1342" i="2"/>
  <c r="L1342" i="2" s="1"/>
  <c r="M1341" i="2"/>
  <c r="L1341" i="2" s="1"/>
  <c r="M1340" i="2"/>
  <c r="L1340" i="2" s="1"/>
  <c r="M1339" i="2"/>
  <c r="L1339" i="2" s="1"/>
  <c r="M1338" i="2"/>
  <c r="L1338" i="2" s="1"/>
  <c r="M1337" i="2"/>
  <c r="L1337" i="2" s="1"/>
  <c r="M1336" i="2"/>
  <c r="L1336" i="2" s="1"/>
  <c r="M1335" i="2"/>
  <c r="L1335" i="2" s="1"/>
  <c r="M1334" i="2"/>
  <c r="L1334" i="2"/>
  <c r="M1333" i="2"/>
  <c r="L1333" i="2" s="1"/>
  <c r="M1332" i="2"/>
  <c r="L1332" i="2" s="1"/>
  <c r="M1331" i="2"/>
  <c r="L1331" i="2" s="1"/>
  <c r="M1330" i="2"/>
  <c r="L1330" i="2" s="1"/>
  <c r="M1329" i="2"/>
  <c r="L1329" i="2" s="1"/>
  <c r="M1328" i="2"/>
  <c r="L1328" i="2" s="1"/>
  <c r="M1327" i="2"/>
  <c r="L1327" i="2" s="1"/>
  <c r="M1326" i="2"/>
  <c r="L1326" i="2" s="1"/>
  <c r="M1325" i="2"/>
  <c r="L1325" i="2" s="1"/>
  <c r="M1324" i="2"/>
  <c r="L1324" i="2" s="1"/>
  <c r="M1323" i="2"/>
  <c r="L1323" i="2" s="1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M1301" i="2"/>
  <c r="L1301" i="2" s="1"/>
  <c r="M1302" i="2"/>
  <c r="L1302" i="2" s="1"/>
  <c r="M1303" i="2"/>
  <c r="L1303" i="2" s="1"/>
  <c r="M1304" i="2"/>
  <c r="L1304" i="2" s="1"/>
  <c r="M1305" i="2"/>
  <c r="L1305" i="2" s="1"/>
  <c r="M1306" i="2"/>
  <c r="L1306" i="2" s="1"/>
  <c r="M1307" i="2"/>
  <c r="L1307" i="2" s="1"/>
  <c r="M1308" i="2"/>
  <c r="L1308" i="2" s="1"/>
  <c r="M1309" i="2"/>
  <c r="L1309" i="2" s="1"/>
  <c r="M1310" i="2"/>
  <c r="L1310" i="2" s="1"/>
  <c r="M1311" i="2"/>
  <c r="L1311" i="2" s="1"/>
  <c r="M1312" i="2"/>
  <c r="L1312" i="2" s="1"/>
  <c r="M1313" i="2"/>
  <c r="L1313" i="2" s="1"/>
  <c r="M1314" i="2"/>
  <c r="L1314" i="2" s="1"/>
  <c r="M1315" i="2"/>
  <c r="L1315" i="2" s="1"/>
  <c r="M1316" i="2"/>
  <c r="L1316" i="2" s="1"/>
  <c r="M1317" i="2"/>
  <c r="L1317" i="2" s="1"/>
  <c r="M1318" i="2"/>
  <c r="L1318" i="2" s="1"/>
  <c r="M1319" i="2"/>
  <c r="L1319" i="2" s="1"/>
  <c r="M1320" i="2"/>
  <c r="L1320" i="2" s="1"/>
  <c r="M1321" i="2"/>
  <c r="L1321" i="2" s="1"/>
  <c r="M1322" i="2"/>
  <c r="L1322" i="2" s="1"/>
  <c r="M1300" i="2"/>
  <c r="L1300" i="2" s="1"/>
  <c r="M1299" i="2"/>
  <c r="L1299" i="2" s="1"/>
  <c r="L1298" i="2"/>
  <c r="L1297" i="2"/>
  <c r="M1296" i="2"/>
  <c r="L1296" i="2" s="1"/>
  <c r="M1295" i="2"/>
  <c r="L1295" i="2" s="1"/>
  <c r="I1295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M1267" i="2"/>
  <c r="L1267" i="2" s="1"/>
  <c r="M1268" i="2"/>
  <c r="L1268" i="2" s="1"/>
  <c r="M1269" i="2"/>
  <c r="L1269" i="2" s="1"/>
  <c r="M1270" i="2"/>
  <c r="L1270" i="2" s="1"/>
  <c r="M1271" i="2"/>
  <c r="L1271" i="2" s="1"/>
  <c r="M1272" i="2"/>
  <c r="L1272" i="2" s="1"/>
  <c r="M1273" i="2"/>
  <c r="L1273" i="2" s="1"/>
  <c r="M1274" i="2"/>
  <c r="L1274" i="2" s="1"/>
  <c r="M1275" i="2"/>
  <c r="L1275" i="2" s="1"/>
  <c r="M1276" i="2"/>
  <c r="L1276" i="2" s="1"/>
  <c r="M1277" i="2"/>
  <c r="L1277" i="2" s="1"/>
  <c r="M1278" i="2"/>
  <c r="L1278" i="2" s="1"/>
  <c r="M1279" i="2"/>
  <c r="L1279" i="2" s="1"/>
  <c r="M1280" i="2"/>
  <c r="L1280" i="2" s="1"/>
  <c r="M1281" i="2"/>
  <c r="L1281" i="2" s="1"/>
  <c r="M1282" i="2"/>
  <c r="L1282" i="2" s="1"/>
  <c r="M1283" i="2"/>
  <c r="L1283" i="2" s="1"/>
  <c r="M1284" i="2"/>
  <c r="L1284" i="2" s="1"/>
  <c r="M1285" i="2"/>
  <c r="L1285" i="2" s="1"/>
  <c r="M1286" i="2"/>
  <c r="L1286" i="2" s="1"/>
  <c r="M1287" i="2"/>
  <c r="L1287" i="2" s="1"/>
  <c r="M1288" i="2"/>
  <c r="L1288" i="2" s="1"/>
  <c r="M1289" i="2"/>
  <c r="L1289" i="2" s="1"/>
  <c r="M1290" i="2"/>
  <c r="L1290" i="2" s="1"/>
  <c r="M1291" i="2"/>
  <c r="L1291" i="2" s="1"/>
  <c r="M1292" i="2"/>
  <c r="L1292" i="2" s="1"/>
  <c r="M1293" i="2"/>
  <c r="L1293" i="2" s="1"/>
  <c r="M1294" i="2"/>
  <c r="L1294" i="2" s="1"/>
  <c r="I1269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3" i="2"/>
  <c r="P1254" i="2"/>
  <c r="P1255" i="2"/>
  <c r="P1256" i="2"/>
  <c r="P1258" i="2"/>
  <c r="P1259" i="2"/>
  <c r="P1260" i="2"/>
  <c r="P1261" i="2"/>
  <c r="P1263" i="2"/>
  <c r="P1264" i="2"/>
  <c r="P1265" i="2"/>
  <c r="P1266" i="2"/>
  <c r="P1267" i="2"/>
  <c r="P1268" i="2"/>
  <c r="P1270" i="2"/>
  <c r="P1274" i="2"/>
  <c r="P1275" i="2"/>
  <c r="P1279" i="2"/>
  <c r="P1280" i="2"/>
  <c r="P1281" i="2"/>
  <c r="P1282" i="2"/>
  <c r="P1283" i="2"/>
  <c r="P1284" i="2"/>
  <c r="P1285" i="2"/>
  <c r="P1286" i="2"/>
  <c r="P1287" i="2"/>
  <c r="P1288" i="2"/>
  <c r="P1289" i="2"/>
  <c r="P1292" i="2"/>
  <c r="P1293" i="2"/>
  <c r="P1294" i="2"/>
  <c r="P1295" i="2"/>
  <c r="P1299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3" i="2"/>
  <c r="P1324" i="2"/>
  <c r="P1325" i="2"/>
  <c r="P1327" i="2"/>
  <c r="P1329" i="2"/>
  <c r="P1330" i="2"/>
  <c r="P1331" i="2"/>
  <c r="P1332" i="2"/>
  <c r="P1333" i="2"/>
  <c r="P1334" i="2"/>
  <c r="P1338" i="2"/>
  <c r="P1339" i="2"/>
  <c r="P1343" i="2"/>
  <c r="P1344" i="2"/>
  <c r="P1345" i="2"/>
  <c r="P1347" i="2"/>
  <c r="P1348" i="2"/>
  <c r="P1349" i="2"/>
  <c r="P1350" i="2"/>
  <c r="P1351" i="2"/>
  <c r="P1352" i="2"/>
  <c r="P1354" i="2"/>
  <c r="P1356" i="2"/>
  <c r="P1357" i="2"/>
  <c r="P1358" i="2"/>
  <c r="P1359" i="2"/>
  <c r="P1360" i="2"/>
  <c r="P1361" i="2"/>
  <c r="P1362" i="2"/>
  <c r="P1363" i="2"/>
  <c r="P1364" i="2"/>
  <c r="P1368" i="2"/>
  <c r="P1369" i="2"/>
  <c r="P1370" i="2"/>
  <c r="P1371" i="2"/>
  <c r="M1239" i="2"/>
  <c r="L1239" i="2" s="1"/>
  <c r="M1240" i="2"/>
  <c r="L1240" i="2" s="1"/>
  <c r="M1241" i="2"/>
  <c r="L1241" i="2" s="1"/>
  <c r="M1242" i="2"/>
  <c r="L1242" i="2" s="1"/>
  <c r="M1243" i="2"/>
  <c r="L1243" i="2" s="1"/>
  <c r="M1244" i="2"/>
  <c r="L1244" i="2" s="1"/>
  <c r="M1245" i="2"/>
  <c r="L1245" i="2" s="1"/>
  <c r="M1246" i="2"/>
  <c r="L1246" i="2" s="1"/>
  <c r="M1247" i="2"/>
  <c r="L1247" i="2" s="1"/>
  <c r="M1248" i="2"/>
  <c r="L1248" i="2" s="1"/>
  <c r="M1249" i="2"/>
  <c r="L1249" i="2" s="1"/>
  <c r="M1250" i="2"/>
  <c r="L1250" i="2" s="1"/>
  <c r="M1251" i="2"/>
  <c r="L1251" i="2" s="1"/>
  <c r="M1252" i="2"/>
  <c r="L1252" i="2" s="1"/>
  <c r="M1253" i="2"/>
  <c r="L1253" i="2" s="1"/>
  <c r="M1254" i="2"/>
  <c r="L1254" i="2" s="1"/>
  <c r="M1255" i="2"/>
  <c r="L1255" i="2" s="1"/>
  <c r="M1256" i="2"/>
  <c r="L1256" i="2" s="1"/>
  <c r="M1257" i="2"/>
  <c r="L1257" i="2" s="1"/>
  <c r="M1258" i="2"/>
  <c r="L1258" i="2" s="1"/>
  <c r="M1259" i="2"/>
  <c r="L1259" i="2" s="1"/>
  <c r="M1260" i="2"/>
  <c r="L1260" i="2" s="1"/>
  <c r="M1261" i="2"/>
  <c r="L1261" i="2" s="1"/>
  <c r="M1262" i="2"/>
  <c r="L1262" i="2" s="1"/>
  <c r="M1263" i="2"/>
  <c r="L1263" i="2" s="1"/>
  <c r="L1264" i="2"/>
  <c r="M1264" i="2"/>
  <c r="M1265" i="2"/>
  <c r="L1265" i="2" s="1"/>
  <c r="M1266" i="2"/>
  <c r="L1266" i="2" s="1"/>
  <c r="I1262" i="2"/>
  <c r="I1259" i="2"/>
  <c r="I1255" i="2"/>
  <c r="I1249" i="2"/>
  <c r="I1244" i="2"/>
  <c r="I1243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M1238" i="2"/>
  <c r="L1238" i="2" s="1"/>
  <c r="P1238" i="2"/>
  <c r="M1237" i="2"/>
  <c r="L1237" i="2" s="1"/>
  <c r="M1236" i="2"/>
  <c r="L1236" i="2" s="1"/>
  <c r="P1236" i="2"/>
  <c r="F1238" i="2"/>
  <c r="F1237" i="2"/>
  <c r="F1236" i="2"/>
  <c r="M1212" i="2"/>
  <c r="L1212" i="2" s="1"/>
  <c r="M1213" i="2"/>
  <c r="L1213" i="2" s="1"/>
  <c r="P1213" i="2"/>
  <c r="L1214" i="2"/>
  <c r="M1215" i="2"/>
  <c r="L1215" i="2" s="1"/>
  <c r="P1215" i="2"/>
  <c r="M1216" i="2"/>
  <c r="L1216" i="2" s="1"/>
  <c r="P1216" i="2"/>
  <c r="M1217" i="2"/>
  <c r="L1217" i="2" s="1"/>
  <c r="P1217" i="2"/>
  <c r="M1218" i="2"/>
  <c r="L1218" i="2" s="1"/>
  <c r="L1219" i="2"/>
  <c r="M1220" i="2"/>
  <c r="L1220" i="2" s="1"/>
  <c r="P1220" i="2"/>
  <c r="M1221" i="2"/>
  <c r="L1221" i="2" s="1"/>
  <c r="P1221" i="2"/>
  <c r="M1222" i="2"/>
  <c r="L1222" i="2" s="1"/>
  <c r="P1222" i="2"/>
  <c r="M1223" i="2"/>
  <c r="L1223" i="2" s="1"/>
  <c r="P1223" i="2"/>
  <c r="M1224" i="2"/>
  <c r="L1224" i="2" s="1"/>
  <c r="P1224" i="2"/>
  <c r="M1225" i="2"/>
  <c r="L1225" i="2" s="1"/>
  <c r="P1225" i="2"/>
  <c r="M1226" i="2"/>
  <c r="L1226" i="2" s="1"/>
  <c r="P1226" i="2"/>
  <c r="M1227" i="2"/>
  <c r="L1227" i="2" s="1"/>
  <c r="P1227" i="2"/>
  <c r="M1228" i="2"/>
  <c r="L1228" i="2" s="1"/>
  <c r="P1228" i="2"/>
  <c r="M1229" i="2"/>
  <c r="L1229" i="2" s="1"/>
  <c r="P1229" i="2"/>
  <c r="M1230" i="2"/>
  <c r="L1230" i="2" s="1"/>
  <c r="P1230" i="2"/>
  <c r="L1231" i="2"/>
  <c r="M1231" i="2"/>
  <c r="M1232" i="2"/>
  <c r="L1232" i="2" s="1"/>
  <c r="P1232" i="2"/>
  <c r="M1233" i="2"/>
  <c r="L1233" i="2" s="1"/>
  <c r="P1233" i="2"/>
  <c r="M1234" i="2"/>
  <c r="L1234" i="2" s="1"/>
  <c r="P1234" i="2"/>
  <c r="M1235" i="2"/>
  <c r="L1235" i="2" s="1"/>
  <c r="P1235" i="2"/>
  <c r="P1211" i="2"/>
  <c r="M1211" i="2"/>
  <c r="L1211" i="2" s="1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M1184" i="2"/>
  <c r="L1184" i="2" s="1"/>
  <c r="P1184" i="2"/>
  <c r="M1185" i="2"/>
  <c r="L1185" i="2" s="1"/>
  <c r="P1185" i="2"/>
  <c r="M1186" i="2"/>
  <c r="L1186" i="2" s="1"/>
  <c r="M1187" i="2"/>
  <c r="L1187" i="2" s="1"/>
  <c r="P1187" i="2"/>
  <c r="M1188" i="2"/>
  <c r="L1188" i="2" s="1"/>
  <c r="P1188" i="2"/>
  <c r="M1189" i="2"/>
  <c r="L1189" i="2" s="1"/>
  <c r="M1190" i="2"/>
  <c r="L1190" i="2" s="1"/>
  <c r="P1190" i="2"/>
  <c r="M1191" i="2"/>
  <c r="L1191" i="2" s="1"/>
  <c r="P1191" i="2"/>
  <c r="M1192" i="2"/>
  <c r="L1192" i="2" s="1"/>
  <c r="M1193" i="2"/>
  <c r="L1193" i="2" s="1"/>
  <c r="P1193" i="2"/>
  <c r="M1194" i="2"/>
  <c r="L1194" i="2" s="1"/>
  <c r="P1194" i="2"/>
  <c r="M1195" i="2"/>
  <c r="L1195" i="2" s="1"/>
  <c r="P1195" i="2"/>
  <c r="M1196" i="2"/>
  <c r="L1196" i="2" s="1"/>
  <c r="P1196" i="2"/>
  <c r="M1197" i="2"/>
  <c r="L1197" i="2" s="1"/>
  <c r="P1197" i="2"/>
  <c r="M1198" i="2"/>
  <c r="L1198" i="2" s="1"/>
  <c r="P1198" i="2"/>
  <c r="M1199" i="2"/>
  <c r="L1199" i="2" s="1"/>
  <c r="P1199" i="2"/>
  <c r="M1200" i="2"/>
  <c r="L1200" i="2" s="1"/>
  <c r="P1200" i="2"/>
  <c r="M1201" i="2"/>
  <c r="L1201" i="2" s="1"/>
  <c r="P1201" i="2"/>
  <c r="M1202" i="2"/>
  <c r="L1202" i="2" s="1"/>
  <c r="P1202" i="2"/>
  <c r="M1203" i="2"/>
  <c r="L1203" i="2" s="1"/>
  <c r="P1203" i="2"/>
  <c r="M1204" i="2"/>
  <c r="L1204" i="2" s="1"/>
  <c r="P1204" i="2"/>
  <c r="M1205" i="2"/>
  <c r="L1205" i="2" s="1"/>
  <c r="P1205" i="2"/>
  <c r="M1206" i="2"/>
  <c r="L1206" i="2" s="1"/>
  <c r="P1206" i="2"/>
  <c r="M1207" i="2"/>
  <c r="L1207" i="2" s="1"/>
  <c r="P1207" i="2"/>
  <c r="M1208" i="2"/>
  <c r="L1208" i="2" s="1"/>
  <c r="P1208" i="2"/>
  <c r="M1209" i="2"/>
  <c r="L1209" i="2" s="1"/>
  <c r="L1210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P1156" i="2"/>
  <c r="P1158" i="2"/>
  <c r="P1160" i="2"/>
  <c r="P1161" i="2"/>
  <c r="P1162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M1156" i="2"/>
  <c r="L1156" i="2" s="1"/>
  <c r="M1157" i="2"/>
  <c r="L1157" i="2" s="1"/>
  <c r="M1158" i="2"/>
  <c r="L1158" i="2" s="1"/>
  <c r="M1159" i="2"/>
  <c r="L1159" i="2" s="1"/>
  <c r="M1160" i="2"/>
  <c r="L1160" i="2" s="1"/>
  <c r="M1161" i="2"/>
  <c r="L1161" i="2" s="1"/>
  <c r="M1162" i="2"/>
  <c r="L1162" i="2" s="1"/>
  <c r="M1163" i="2"/>
  <c r="L1163" i="2" s="1"/>
  <c r="M1164" i="2"/>
  <c r="L1164" i="2" s="1"/>
  <c r="M1165" i="2"/>
  <c r="L1165" i="2" s="1"/>
  <c r="M1166" i="2"/>
  <c r="L1166" i="2" s="1"/>
  <c r="M1167" i="2"/>
  <c r="L1167" i="2" s="1"/>
  <c r="M1168" i="2"/>
  <c r="L1168" i="2" s="1"/>
  <c r="M1169" i="2"/>
  <c r="L1169" i="2" s="1"/>
  <c r="M1170" i="2"/>
  <c r="L1170" i="2" s="1"/>
  <c r="M1171" i="2"/>
  <c r="L1171" i="2" s="1"/>
  <c r="M1172" i="2"/>
  <c r="L1172" i="2" s="1"/>
  <c r="M1173" i="2"/>
  <c r="L1173" i="2" s="1"/>
  <c r="M1174" i="2"/>
  <c r="L1174" i="2" s="1"/>
  <c r="M1175" i="2"/>
  <c r="L1175" i="2" s="1"/>
  <c r="M1176" i="2"/>
  <c r="L1176" i="2" s="1"/>
  <c r="M1177" i="2"/>
  <c r="L1177" i="2" s="1"/>
  <c r="M1178" i="2"/>
  <c r="L1178" i="2" s="1"/>
  <c r="M1179" i="2"/>
  <c r="L1179" i="2" s="1"/>
  <c r="M1180" i="2"/>
  <c r="L1180" i="2" s="1"/>
  <c r="M1181" i="2"/>
  <c r="L1181" i="2" s="1"/>
  <c r="M1182" i="2"/>
  <c r="L1182" i="2" s="1"/>
  <c r="L1183" i="2"/>
  <c r="M1183" i="2"/>
  <c r="I1156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M1138" i="2"/>
  <c r="L1138" i="2" s="1"/>
  <c r="P1138" i="2"/>
  <c r="M1139" i="2"/>
  <c r="L1139" i="2" s="1"/>
  <c r="P1139" i="2"/>
  <c r="M1140" i="2"/>
  <c r="L1140" i="2" s="1"/>
  <c r="M1141" i="2"/>
  <c r="L1141" i="2" s="1"/>
  <c r="P1141" i="2"/>
  <c r="M1142" i="2"/>
  <c r="L1142" i="2" s="1"/>
  <c r="P1142" i="2"/>
  <c r="M1143" i="2"/>
  <c r="L1143" i="2" s="1"/>
  <c r="P1143" i="2"/>
  <c r="M1144" i="2"/>
  <c r="L1144" i="2" s="1"/>
  <c r="P1144" i="2"/>
  <c r="M1145" i="2"/>
  <c r="L1145" i="2" s="1"/>
  <c r="P1145" i="2"/>
  <c r="M1146" i="2"/>
  <c r="L1146" i="2" s="1"/>
  <c r="P1146" i="2"/>
  <c r="M1147" i="2"/>
  <c r="L1147" i="2" s="1"/>
  <c r="P1147" i="2"/>
  <c r="M1148" i="2"/>
  <c r="L1148" i="2" s="1"/>
  <c r="P1148" i="2"/>
  <c r="M1149" i="2"/>
  <c r="L1149" i="2" s="1"/>
  <c r="P1149" i="2"/>
  <c r="M1150" i="2"/>
  <c r="L1150" i="2" s="1"/>
  <c r="P1150" i="2"/>
  <c r="M1151" i="2"/>
  <c r="L1151" i="2" s="1"/>
  <c r="P1151" i="2"/>
  <c r="M1152" i="2"/>
  <c r="L1152" i="2" s="1"/>
  <c r="P1152" i="2"/>
  <c r="M1153" i="2"/>
  <c r="L1153" i="2" s="1"/>
  <c r="M1154" i="2"/>
  <c r="L1154" i="2" s="1"/>
  <c r="P1154" i="2"/>
  <c r="M1155" i="2"/>
  <c r="L1155" i="2" s="1"/>
  <c r="P1155" i="2"/>
  <c r="I1152" i="2"/>
  <c r="I1147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M1113" i="2"/>
  <c r="L1113" i="2" s="1"/>
  <c r="M1114" i="2"/>
  <c r="L1114" i="2" s="1"/>
  <c r="M1115" i="2"/>
  <c r="L1115" i="2" s="1"/>
  <c r="P1115" i="2"/>
  <c r="M1116" i="2"/>
  <c r="L1116" i="2" s="1"/>
  <c r="P1116" i="2"/>
  <c r="M1117" i="2"/>
  <c r="L1117" i="2" s="1"/>
  <c r="P1117" i="2"/>
  <c r="M1118" i="2"/>
  <c r="L1118" i="2" s="1"/>
  <c r="M1119" i="2"/>
  <c r="L1119" i="2" s="1"/>
  <c r="P1119" i="2"/>
  <c r="M1120" i="2"/>
  <c r="L1120" i="2" s="1"/>
  <c r="P1120" i="2"/>
  <c r="M1121" i="2"/>
  <c r="L1121" i="2" s="1"/>
  <c r="P1121" i="2"/>
  <c r="M1122" i="2"/>
  <c r="L1122" i="2" s="1"/>
  <c r="P1122" i="2"/>
  <c r="M1123" i="2"/>
  <c r="L1123" i="2" s="1"/>
  <c r="P1123" i="2"/>
  <c r="M1124" i="2"/>
  <c r="L1124" i="2" s="1"/>
  <c r="P1124" i="2"/>
  <c r="M1125" i="2"/>
  <c r="L1125" i="2" s="1"/>
  <c r="P1125" i="2"/>
  <c r="L1126" i="2"/>
  <c r="M1126" i="2"/>
  <c r="P1126" i="2"/>
  <c r="M1127" i="2"/>
  <c r="L1127" i="2" s="1"/>
  <c r="L1128" i="2"/>
  <c r="M1128" i="2"/>
  <c r="P1128" i="2"/>
  <c r="M1129" i="2"/>
  <c r="L1129" i="2" s="1"/>
  <c r="L1130" i="2"/>
  <c r="M1130" i="2"/>
  <c r="M1131" i="2"/>
  <c r="L1131" i="2" s="1"/>
  <c r="P1131" i="2"/>
  <c r="L1132" i="2"/>
  <c r="M1132" i="2"/>
  <c r="P1132" i="2"/>
  <c r="M1133" i="2"/>
  <c r="L1133" i="2" s="1"/>
  <c r="P1133" i="2"/>
  <c r="M1134" i="2"/>
  <c r="L1134" i="2" s="1"/>
  <c r="P1134" i="2"/>
  <c r="M1135" i="2"/>
  <c r="L1135" i="2" s="1"/>
  <c r="P1135" i="2"/>
  <c r="M1136" i="2"/>
  <c r="L1136" i="2" s="1"/>
  <c r="P1136" i="2"/>
  <c r="M1137" i="2"/>
  <c r="L1137" i="2" s="1"/>
  <c r="P1137" i="2"/>
  <c r="P1112" i="2"/>
  <c r="M1112" i="2"/>
  <c r="L1112" i="2" s="1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P1090" i="2"/>
  <c r="P1091" i="2"/>
  <c r="P1092" i="2"/>
  <c r="P1093" i="2"/>
  <c r="P1095" i="2"/>
  <c r="P1096" i="2"/>
  <c r="P1099" i="2"/>
  <c r="P1109" i="2"/>
  <c r="P1110" i="2"/>
  <c r="P1111" i="2"/>
  <c r="P1089" i="2"/>
  <c r="M1089" i="2"/>
  <c r="L1089" i="2" s="1"/>
  <c r="M1090" i="2"/>
  <c r="L1090" i="2" s="1"/>
  <c r="M1091" i="2"/>
  <c r="L1091" i="2" s="1"/>
  <c r="M1092" i="2"/>
  <c r="L1092" i="2" s="1"/>
  <c r="M1093" i="2"/>
  <c r="L1093" i="2" s="1"/>
  <c r="M1094" i="2"/>
  <c r="L1094" i="2" s="1"/>
  <c r="M1095" i="2"/>
  <c r="L1095" i="2" s="1"/>
  <c r="M1096" i="2"/>
  <c r="L1096" i="2" s="1"/>
  <c r="M1097" i="2"/>
  <c r="L1097" i="2" s="1"/>
  <c r="M1098" i="2"/>
  <c r="L1098" i="2" s="1"/>
  <c r="M1099" i="2"/>
  <c r="L1099" i="2" s="1"/>
  <c r="M1100" i="2"/>
  <c r="L1100" i="2" s="1"/>
  <c r="M1101" i="2"/>
  <c r="L1101" i="2" s="1"/>
  <c r="M1102" i="2"/>
  <c r="L1102" i="2" s="1"/>
  <c r="M1103" i="2"/>
  <c r="L1103" i="2" s="1"/>
  <c r="M1104" i="2"/>
  <c r="L1104" i="2" s="1"/>
  <c r="M1105" i="2"/>
  <c r="L1105" i="2" s="1"/>
  <c r="M1106" i="2"/>
  <c r="L1106" i="2" s="1"/>
  <c r="M1107" i="2"/>
  <c r="L1107" i="2" s="1"/>
  <c r="M1108" i="2"/>
  <c r="L1108" i="2" s="1"/>
  <c r="M1109" i="2"/>
  <c r="L1109" i="2" s="1"/>
  <c r="M1110" i="2"/>
  <c r="L1110" i="2" s="1"/>
  <c r="M1111" i="2"/>
  <c r="L1111" i="2" s="1"/>
  <c r="I1106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M1088" i="2"/>
  <c r="L1088" i="2" s="1"/>
  <c r="M1087" i="2"/>
  <c r="L1087" i="2" s="1"/>
  <c r="M1086" i="2"/>
  <c r="L1086" i="2" s="1"/>
  <c r="I1087" i="2"/>
  <c r="F1088" i="2"/>
  <c r="F1087" i="2"/>
  <c r="F1086" i="2"/>
  <c r="M1059" i="2"/>
  <c r="L1059" i="2" s="1"/>
  <c r="P1059" i="2"/>
  <c r="M1060" i="2"/>
  <c r="L1060" i="2" s="1"/>
  <c r="P1060" i="2"/>
  <c r="M1061" i="2"/>
  <c r="L1061" i="2" s="1"/>
  <c r="M1062" i="2"/>
  <c r="L1062" i="2" s="1"/>
  <c r="M1063" i="2"/>
  <c r="L1063" i="2" s="1"/>
  <c r="M1064" i="2"/>
  <c r="L1064" i="2" s="1"/>
  <c r="M1065" i="2"/>
  <c r="L1065" i="2" s="1"/>
  <c r="P1065" i="2"/>
  <c r="M1066" i="2"/>
  <c r="L1066" i="2" s="1"/>
  <c r="P1066" i="2"/>
  <c r="M1067" i="2"/>
  <c r="L1067" i="2" s="1"/>
  <c r="P1067" i="2"/>
  <c r="M1068" i="2"/>
  <c r="L1068" i="2" s="1"/>
  <c r="P1068" i="2"/>
  <c r="M1069" i="2"/>
  <c r="L1069" i="2" s="1"/>
  <c r="P1069" i="2"/>
  <c r="M1070" i="2"/>
  <c r="L1070" i="2" s="1"/>
  <c r="P1070" i="2"/>
  <c r="M1071" i="2"/>
  <c r="L1071" i="2" s="1"/>
  <c r="P1071" i="2"/>
  <c r="M1072" i="2"/>
  <c r="L1072" i="2" s="1"/>
  <c r="M1073" i="2"/>
  <c r="L1073" i="2" s="1"/>
  <c r="P1073" i="2"/>
  <c r="M1074" i="2"/>
  <c r="L1074" i="2" s="1"/>
  <c r="M1075" i="2"/>
  <c r="L1075" i="2" s="1"/>
  <c r="P1075" i="2"/>
  <c r="M1076" i="2"/>
  <c r="L1076" i="2" s="1"/>
  <c r="M1077" i="2"/>
  <c r="L1077" i="2" s="1"/>
  <c r="M1078" i="2"/>
  <c r="L1078" i="2" s="1"/>
  <c r="M1079" i="2"/>
  <c r="L1079" i="2" s="1"/>
  <c r="M1080" i="2"/>
  <c r="L1080" i="2" s="1"/>
  <c r="P1080" i="2"/>
  <c r="M1081" i="2"/>
  <c r="L1081" i="2" s="1"/>
  <c r="M1082" i="2"/>
  <c r="L1082" i="2" s="1"/>
  <c r="M1083" i="2"/>
  <c r="L1083" i="2" s="1"/>
  <c r="M1084" i="2"/>
  <c r="L1084" i="2" s="1"/>
  <c r="M1085" i="2"/>
  <c r="L1085" i="2" s="1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P1034" i="2"/>
  <c r="P1035" i="2"/>
  <c r="P1036" i="2"/>
  <c r="P1037" i="2"/>
  <c r="P1038" i="2"/>
  <c r="P1039" i="2"/>
  <c r="P1040" i="2"/>
  <c r="P1042" i="2"/>
  <c r="P1043" i="2"/>
  <c r="P1044" i="2"/>
  <c r="P1045" i="2"/>
  <c r="P1047" i="2"/>
  <c r="P1051" i="2"/>
  <c r="P1052" i="2"/>
  <c r="P1053" i="2"/>
  <c r="P1055" i="2"/>
  <c r="P1056" i="2"/>
  <c r="P1057" i="2"/>
  <c r="P1058" i="2"/>
  <c r="P1033" i="2"/>
  <c r="M1033" i="2"/>
  <c r="L1033" i="2" s="1"/>
  <c r="M1034" i="2"/>
  <c r="L1034" i="2" s="1"/>
  <c r="M1035" i="2"/>
  <c r="L1035" i="2" s="1"/>
  <c r="M1036" i="2"/>
  <c r="L1036" i="2" s="1"/>
  <c r="M1037" i="2"/>
  <c r="L1037" i="2" s="1"/>
  <c r="M1038" i="2"/>
  <c r="L1038" i="2" s="1"/>
  <c r="M1039" i="2"/>
  <c r="L1039" i="2" s="1"/>
  <c r="M1040" i="2"/>
  <c r="L1040" i="2" s="1"/>
  <c r="M1041" i="2"/>
  <c r="L1041" i="2" s="1"/>
  <c r="M1042" i="2"/>
  <c r="L1042" i="2" s="1"/>
  <c r="M1043" i="2"/>
  <c r="L1043" i="2" s="1"/>
  <c r="M1044" i="2"/>
  <c r="L1044" i="2" s="1"/>
  <c r="M1045" i="2"/>
  <c r="L1045" i="2" s="1"/>
  <c r="L1046" i="2"/>
  <c r="M1047" i="2"/>
  <c r="L1047" i="2" s="1"/>
  <c r="M1048" i="2"/>
  <c r="L1048" i="2" s="1"/>
  <c r="M1049" i="2"/>
  <c r="L1049" i="2" s="1"/>
  <c r="L1050" i="2"/>
  <c r="M1051" i="2"/>
  <c r="L1051" i="2" s="1"/>
  <c r="M1052" i="2"/>
  <c r="L1052" i="2" s="1"/>
  <c r="M1053" i="2"/>
  <c r="L1053" i="2" s="1"/>
  <c r="L1054" i="2"/>
  <c r="M1055" i="2"/>
  <c r="L1055" i="2" s="1"/>
  <c r="M1056" i="2"/>
  <c r="L1056" i="2" s="1"/>
  <c r="M1057" i="2"/>
  <c r="L1057" i="2" s="1"/>
  <c r="M1058" i="2"/>
  <c r="L1058" i="2" s="1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M1008" i="2"/>
  <c r="L1008" i="2" s="1"/>
  <c r="P1008" i="2"/>
  <c r="M1009" i="2"/>
  <c r="L1009" i="2" s="1"/>
  <c r="P1009" i="2"/>
  <c r="M1010" i="2"/>
  <c r="L1010" i="2" s="1"/>
  <c r="P1010" i="2"/>
  <c r="M1011" i="2"/>
  <c r="L1011" i="2" s="1"/>
  <c r="P1011" i="2"/>
  <c r="M1012" i="2"/>
  <c r="L1012" i="2" s="1"/>
  <c r="P1012" i="2"/>
  <c r="M1013" i="2"/>
  <c r="L1013" i="2" s="1"/>
  <c r="P1013" i="2"/>
  <c r="M1014" i="2"/>
  <c r="L1014" i="2" s="1"/>
  <c r="P1014" i="2"/>
  <c r="M1015" i="2"/>
  <c r="L1015" i="2" s="1"/>
  <c r="P1015" i="2"/>
  <c r="M1016" i="2"/>
  <c r="L1016" i="2" s="1"/>
  <c r="P1016" i="2"/>
  <c r="M1017" i="2"/>
  <c r="L1017" i="2" s="1"/>
  <c r="M1018" i="2"/>
  <c r="L1018" i="2" s="1"/>
  <c r="M1019" i="2"/>
  <c r="L1019" i="2" s="1"/>
  <c r="P1019" i="2"/>
  <c r="M1020" i="2"/>
  <c r="L1020" i="2" s="1"/>
  <c r="P1020" i="2"/>
  <c r="M1021" i="2"/>
  <c r="L1021" i="2" s="1"/>
  <c r="P1021" i="2"/>
  <c r="M1022" i="2"/>
  <c r="L1022" i="2" s="1"/>
  <c r="P1022" i="2"/>
  <c r="M1023" i="2"/>
  <c r="L1023" i="2" s="1"/>
  <c r="P1023" i="2"/>
  <c r="M1024" i="2"/>
  <c r="L1024" i="2" s="1"/>
  <c r="P1024" i="2"/>
  <c r="L1025" i="2"/>
  <c r="M1025" i="2"/>
  <c r="P1025" i="2"/>
  <c r="M1026" i="2"/>
  <c r="L1026" i="2" s="1"/>
  <c r="P1026" i="2"/>
  <c r="M1027" i="2"/>
  <c r="L1027" i="2" s="1"/>
  <c r="P1027" i="2"/>
  <c r="M1028" i="2"/>
  <c r="L1028" i="2" s="1"/>
  <c r="P1028" i="2"/>
  <c r="M1029" i="2"/>
  <c r="L1029" i="2" s="1"/>
  <c r="P1029" i="2"/>
  <c r="M1030" i="2"/>
  <c r="L1030" i="2" s="1"/>
  <c r="P1030" i="2"/>
  <c r="M1031" i="2"/>
  <c r="L1031" i="2" s="1"/>
  <c r="P1031" i="2"/>
  <c r="M1032" i="2"/>
  <c r="L1032" i="2" s="1"/>
  <c r="M1007" i="2"/>
  <c r="L1007" i="2" s="1"/>
  <c r="P1007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M1006" i="2"/>
  <c r="L1006" i="2" s="1"/>
  <c r="P1006" i="2"/>
  <c r="M1005" i="2"/>
  <c r="L1005" i="2" s="1"/>
  <c r="P1005" i="2"/>
  <c r="M1004" i="2"/>
  <c r="L1004" i="2" s="1"/>
  <c r="P1004" i="2"/>
  <c r="M1003" i="2"/>
  <c r="L1003" i="2"/>
  <c r="P1003" i="2"/>
  <c r="M1002" i="2"/>
  <c r="L1002" i="2" s="1"/>
  <c r="P1002" i="2"/>
  <c r="M1001" i="2"/>
  <c r="L1001" i="2" s="1"/>
  <c r="P1001" i="2"/>
  <c r="M1000" i="2"/>
  <c r="L1000" i="2" s="1"/>
  <c r="P1000" i="2"/>
  <c r="M999" i="2"/>
  <c r="L999" i="2" s="1"/>
  <c r="P999" i="2"/>
  <c r="M998" i="2"/>
  <c r="L998" i="2" s="1"/>
  <c r="P998" i="2"/>
  <c r="M997" i="2"/>
  <c r="L997" i="2" s="1"/>
  <c r="P997" i="2"/>
  <c r="M996" i="2"/>
  <c r="L996" i="2"/>
  <c r="P996" i="2"/>
  <c r="L995" i="2"/>
  <c r="M994" i="2"/>
  <c r="L994" i="2"/>
  <c r="P994" i="2"/>
  <c r="M993" i="2"/>
  <c r="L993" i="2" s="1"/>
  <c r="P993" i="2"/>
  <c r="M992" i="2"/>
  <c r="L992" i="2" s="1"/>
  <c r="P992" i="2"/>
  <c r="M991" i="2"/>
  <c r="L991" i="2" s="1"/>
  <c r="P991" i="2"/>
  <c r="M990" i="2"/>
  <c r="L990" i="2" s="1"/>
  <c r="P990" i="2"/>
  <c r="M989" i="2"/>
  <c r="L989" i="2" s="1"/>
  <c r="M988" i="2"/>
  <c r="L988" i="2" s="1"/>
  <c r="P988" i="2"/>
  <c r="L987" i="2"/>
  <c r="L986" i="2"/>
  <c r="M985" i="2"/>
  <c r="L985" i="2" s="1"/>
  <c r="L984" i="2"/>
  <c r="L983" i="2"/>
  <c r="M982" i="2"/>
  <c r="L982" i="2" s="1"/>
  <c r="P982" i="2"/>
  <c r="M981" i="2"/>
  <c r="L981" i="2" s="1"/>
  <c r="P981" i="2"/>
  <c r="M980" i="2"/>
  <c r="L980" i="2"/>
  <c r="P980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P955" i="2"/>
  <c r="P960" i="2"/>
  <c r="P961" i="2"/>
  <c r="P962" i="2"/>
  <c r="P964" i="2"/>
  <c r="P965" i="2"/>
  <c r="P969" i="2"/>
  <c r="P972" i="2"/>
  <c r="P973" i="2"/>
  <c r="P975" i="2"/>
  <c r="P976" i="2"/>
  <c r="P978" i="2"/>
  <c r="P979" i="2"/>
  <c r="M979" i="2"/>
  <c r="L979" i="2" s="1"/>
  <c r="M978" i="2"/>
  <c r="L978" i="2"/>
  <c r="M977" i="2"/>
  <c r="L977" i="2" s="1"/>
  <c r="M976" i="2"/>
  <c r="L976" i="2" s="1"/>
  <c r="M975" i="2"/>
  <c r="L975" i="2" s="1"/>
  <c r="L974" i="2"/>
  <c r="M973" i="2"/>
  <c r="L973" i="2" s="1"/>
  <c r="M972" i="2"/>
  <c r="L972" i="2" s="1"/>
  <c r="M971" i="2"/>
  <c r="L971" i="2" s="1"/>
  <c r="M970" i="2"/>
  <c r="L970" i="2" s="1"/>
  <c r="M969" i="2"/>
  <c r="L969" i="2" s="1"/>
  <c r="M968" i="2"/>
  <c r="L968" i="2"/>
  <c r="L967" i="2"/>
  <c r="M966" i="2"/>
  <c r="L966" i="2" s="1"/>
  <c r="M965" i="2"/>
  <c r="L965" i="2" s="1"/>
  <c r="M964" i="2"/>
  <c r="L964" i="2" s="1"/>
  <c r="M963" i="2"/>
  <c r="L963" i="2" s="1"/>
  <c r="M962" i="2"/>
  <c r="L962" i="2" s="1"/>
  <c r="M961" i="2"/>
  <c r="L961" i="2" s="1"/>
  <c r="M960" i="2"/>
  <c r="L960" i="2" s="1"/>
  <c r="L959" i="2"/>
  <c r="L958" i="2"/>
  <c r="L957" i="2"/>
  <c r="M956" i="2"/>
  <c r="L956" i="2" s="1"/>
  <c r="M955" i="2"/>
  <c r="L955" i="2"/>
  <c r="L954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M953" i="2"/>
  <c r="L953" i="2" s="1"/>
  <c r="P953" i="2"/>
  <c r="M952" i="2"/>
  <c r="L952" i="2" s="1"/>
  <c r="M951" i="2"/>
  <c r="L951" i="2" s="1"/>
  <c r="P951" i="2"/>
  <c r="M950" i="2"/>
  <c r="L950" i="2" s="1"/>
  <c r="M949" i="2"/>
  <c r="L949" i="2" s="1"/>
  <c r="P949" i="2"/>
  <c r="M948" i="2"/>
  <c r="L948" i="2" s="1"/>
  <c r="P948" i="2"/>
  <c r="M947" i="2"/>
  <c r="L947" i="2" s="1"/>
  <c r="P947" i="2"/>
  <c r="M946" i="2"/>
  <c r="L946" i="2" s="1"/>
  <c r="P946" i="2"/>
  <c r="M945" i="2"/>
  <c r="L945" i="2"/>
  <c r="P945" i="2"/>
  <c r="L944" i="2"/>
  <c r="M943" i="2"/>
  <c r="L943" i="2"/>
  <c r="P943" i="2"/>
  <c r="M942" i="2"/>
  <c r="L942" i="2" s="1"/>
  <c r="P942" i="2"/>
  <c r="M941" i="2"/>
  <c r="L941" i="2" s="1"/>
  <c r="P941" i="2"/>
  <c r="L940" i="2"/>
  <c r="M939" i="2"/>
  <c r="L939" i="2" s="1"/>
  <c r="P939" i="2"/>
  <c r="M938" i="2"/>
  <c r="L938" i="2" s="1"/>
  <c r="P938" i="2"/>
  <c r="M937" i="2"/>
  <c r="L937" i="2" s="1"/>
  <c r="P937" i="2"/>
  <c r="M936" i="2"/>
  <c r="L936" i="2" s="1"/>
  <c r="P936" i="2"/>
  <c r="M935" i="2"/>
  <c r="L935" i="2" s="1"/>
  <c r="P935" i="2"/>
  <c r="M934" i="2"/>
  <c r="L934" i="2" s="1"/>
  <c r="P934" i="2"/>
  <c r="M933" i="2"/>
  <c r="L933" i="2" s="1"/>
  <c r="P933" i="2"/>
  <c r="M932" i="2"/>
  <c r="L932" i="2" s="1"/>
  <c r="P932" i="2"/>
  <c r="M931" i="2"/>
  <c r="L931" i="2" s="1"/>
  <c r="P931" i="2"/>
  <c r="M930" i="2"/>
  <c r="L930" i="2" s="1"/>
  <c r="P930" i="2"/>
  <c r="M929" i="2"/>
  <c r="L929" i="2" s="1"/>
  <c r="P929" i="2"/>
  <c r="M928" i="2"/>
  <c r="L928" i="2" s="1"/>
  <c r="P928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P902" i="2"/>
  <c r="P903" i="2"/>
  <c r="P904" i="2"/>
  <c r="P905" i="2"/>
  <c r="P907" i="2"/>
  <c r="P908" i="2"/>
  <c r="P909" i="2"/>
  <c r="P910" i="2"/>
  <c r="P911" i="2"/>
  <c r="P912" i="2"/>
  <c r="P914" i="2"/>
  <c r="P918" i="2"/>
  <c r="P919" i="2"/>
  <c r="P920" i="2"/>
  <c r="P921" i="2"/>
  <c r="P922" i="2"/>
  <c r="P923" i="2"/>
  <c r="P925" i="2"/>
  <c r="P926" i="2"/>
  <c r="P927" i="2"/>
  <c r="P901" i="2"/>
  <c r="M901" i="2"/>
  <c r="L901" i="2" s="1"/>
  <c r="M902" i="2"/>
  <c r="L902" i="2" s="1"/>
  <c r="M903" i="2"/>
  <c r="L903" i="2" s="1"/>
  <c r="M904" i="2"/>
  <c r="L904" i="2" s="1"/>
  <c r="M905" i="2"/>
  <c r="L905" i="2" s="1"/>
  <c r="L906" i="2"/>
  <c r="M907" i="2"/>
  <c r="L907" i="2" s="1"/>
  <c r="M908" i="2"/>
  <c r="L908" i="2" s="1"/>
  <c r="M909" i="2"/>
  <c r="L909" i="2" s="1"/>
  <c r="M910" i="2"/>
  <c r="L910" i="2" s="1"/>
  <c r="M911" i="2"/>
  <c r="L911" i="2" s="1"/>
  <c r="M912" i="2"/>
  <c r="L912" i="2" s="1"/>
  <c r="M913" i="2"/>
  <c r="L913" i="2" s="1"/>
  <c r="M914" i="2"/>
  <c r="L914" i="2" s="1"/>
  <c r="M915" i="2"/>
  <c r="L915" i="2" s="1"/>
  <c r="M916" i="2"/>
  <c r="L916" i="2" s="1"/>
  <c r="M917" i="2"/>
  <c r="L917" i="2" s="1"/>
  <c r="M918" i="2"/>
  <c r="L918" i="2" s="1"/>
  <c r="M919" i="2"/>
  <c r="L919" i="2" s="1"/>
  <c r="M920" i="2"/>
  <c r="L920" i="2" s="1"/>
  <c r="M921" i="2"/>
  <c r="L921" i="2" s="1"/>
  <c r="M922" i="2"/>
  <c r="L922" i="2" s="1"/>
  <c r="M923" i="2"/>
  <c r="L923" i="2" s="1"/>
  <c r="M924" i="2"/>
  <c r="L924" i="2" s="1"/>
  <c r="M925" i="2"/>
  <c r="L925" i="2" s="1"/>
  <c r="M926" i="2"/>
  <c r="L926" i="2" s="1"/>
  <c r="M927" i="2"/>
  <c r="L927" i="2" s="1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M879" i="2"/>
  <c r="L879" i="2" s="1"/>
  <c r="P879" i="2"/>
  <c r="M880" i="2"/>
  <c r="L880" i="2" s="1"/>
  <c r="P880" i="2"/>
  <c r="M881" i="2"/>
  <c r="L881" i="2" s="1"/>
  <c r="P881" i="2"/>
  <c r="M882" i="2"/>
  <c r="L882" i="2" s="1"/>
  <c r="P882" i="2"/>
  <c r="M883" i="2"/>
  <c r="L883" i="2" s="1"/>
  <c r="P883" i="2"/>
  <c r="M884" i="2"/>
  <c r="L884" i="2" s="1"/>
  <c r="P884" i="2"/>
  <c r="M885" i="2"/>
  <c r="L885" i="2" s="1"/>
  <c r="P885" i="2"/>
  <c r="M886" i="2"/>
  <c r="L886" i="2" s="1"/>
  <c r="P886" i="2"/>
  <c r="M887" i="2"/>
  <c r="L887" i="2" s="1"/>
  <c r="P887" i="2"/>
  <c r="M888" i="2"/>
  <c r="L888" i="2" s="1"/>
  <c r="P888" i="2"/>
  <c r="L889" i="2"/>
  <c r="M890" i="2"/>
  <c r="L890" i="2" s="1"/>
  <c r="M891" i="2"/>
  <c r="L891" i="2" s="1"/>
  <c r="M892" i="2"/>
  <c r="L892" i="2" s="1"/>
  <c r="M893" i="2"/>
  <c r="L893" i="2" s="1"/>
  <c r="L894" i="2"/>
  <c r="M895" i="2"/>
  <c r="L895" i="2" s="1"/>
  <c r="P895" i="2"/>
  <c r="L896" i="2"/>
  <c r="M897" i="2"/>
  <c r="L897" i="2" s="1"/>
  <c r="P897" i="2"/>
  <c r="L898" i="2"/>
  <c r="M899" i="2"/>
  <c r="L899" i="2" s="1"/>
  <c r="P899" i="2"/>
  <c r="M900" i="2"/>
  <c r="L900" i="2" s="1"/>
  <c r="M877" i="2"/>
  <c r="L877" i="2" s="1"/>
  <c r="P877" i="2"/>
  <c r="M876" i="2"/>
  <c r="L876" i="2" s="1"/>
  <c r="P876" i="2"/>
  <c r="M875" i="2"/>
  <c r="L875" i="2" s="1"/>
  <c r="P875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M874" i="2"/>
  <c r="L874" i="2" s="1"/>
  <c r="P874" i="2"/>
  <c r="L873" i="2"/>
  <c r="M872" i="2"/>
  <c r="L872" i="2" s="1"/>
  <c r="P872" i="2"/>
  <c r="M871" i="2"/>
  <c r="L871" i="2" s="1"/>
  <c r="P871" i="2"/>
  <c r="M870" i="2"/>
  <c r="L870" i="2" s="1"/>
  <c r="P870" i="2"/>
  <c r="M869" i="2"/>
  <c r="L869" i="2" s="1"/>
  <c r="P869" i="2"/>
  <c r="M868" i="2"/>
  <c r="L868" i="2" s="1"/>
  <c r="P868" i="2"/>
  <c r="M867" i="2"/>
  <c r="L867" i="2" s="1"/>
  <c r="P867" i="2"/>
  <c r="M866" i="2"/>
  <c r="L866" i="2" s="1"/>
  <c r="P866" i="2"/>
  <c r="M865" i="2"/>
  <c r="L865" i="2" s="1"/>
  <c r="P865" i="2"/>
  <c r="M864" i="2"/>
  <c r="L864" i="2" s="1"/>
  <c r="M863" i="2"/>
  <c r="L863" i="2" s="1"/>
  <c r="P863" i="2"/>
  <c r="M862" i="2"/>
  <c r="L862" i="2" s="1"/>
  <c r="P862" i="2"/>
  <c r="M861" i="2"/>
  <c r="L861" i="2" s="1"/>
  <c r="P861" i="2"/>
  <c r="M859" i="2"/>
  <c r="L859" i="2"/>
  <c r="P859" i="2"/>
  <c r="M858" i="2"/>
  <c r="L858" i="2" s="1"/>
  <c r="P858" i="2"/>
  <c r="M857" i="2"/>
  <c r="L857" i="2" s="1"/>
  <c r="P857" i="2"/>
  <c r="M856" i="2"/>
  <c r="L856" i="2" s="1"/>
  <c r="M855" i="2"/>
  <c r="L855" i="2" s="1"/>
  <c r="M854" i="2"/>
  <c r="L854" i="2" s="1"/>
  <c r="P854" i="2"/>
  <c r="M853" i="2"/>
  <c r="L853" i="2" s="1"/>
  <c r="M852" i="2"/>
  <c r="L852" i="2" s="1"/>
  <c r="P852" i="2"/>
  <c r="M851" i="2"/>
  <c r="L851" i="2" s="1"/>
  <c r="P851" i="2"/>
  <c r="M850" i="2"/>
  <c r="L850" i="2" s="1"/>
  <c r="P850" i="2"/>
  <c r="M849" i="2"/>
  <c r="L849" i="2" s="1"/>
  <c r="P849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M823" i="2"/>
  <c r="L823" i="2" s="1"/>
  <c r="P823" i="2"/>
  <c r="M824" i="2"/>
  <c r="L824" i="2" s="1"/>
  <c r="P824" i="2"/>
  <c r="M825" i="2"/>
  <c r="L825" i="2" s="1"/>
  <c r="P825" i="2"/>
  <c r="M826" i="2"/>
  <c r="L826" i="2" s="1"/>
  <c r="M827" i="2"/>
  <c r="L827" i="2" s="1"/>
  <c r="L828" i="2"/>
  <c r="M828" i="2"/>
  <c r="M829" i="2"/>
  <c r="L829" i="2" s="1"/>
  <c r="M830" i="2"/>
  <c r="L830" i="2" s="1"/>
  <c r="P830" i="2"/>
  <c r="M831" i="2"/>
  <c r="L831" i="2" s="1"/>
  <c r="P831" i="2"/>
  <c r="M832" i="2"/>
  <c r="L832" i="2" s="1"/>
  <c r="P832" i="2"/>
  <c r="M833" i="2"/>
  <c r="L833" i="2" s="1"/>
  <c r="M834" i="2"/>
  <c r="L834" i="2" s="1"/>
  <c r="M835" i="2"/>
  <c r="L835" i="2" s="1"/>
  <c r="P835" i="2"/>
  <c r="M836" i="2"/>
  <c r="L836" i="2" s="1"/>
  <c r="P836" i="2"/>
  <c r="M837" i="2"/>
  <c r="L837" i="2" s="1"/>
  <c r="P837" i="2"/>
  <c r="M838" i="2"/>
  <c r="L838" i="2" s="1"/>
  <c r="P838" i="2"/>
  <c r="M839" i="2"/>
  <c r="L839" i="2" s="1"/>
  <c r="M840" i="2"/>
  <c r="L840" i="2" s="1"/>
  <c r="M841" i="2"/>
  <c r="L841" i="2" s="1"/>
  <c r="P841" i="2"/>
  <c r="M842" i="2"/>
  <c r="L842" i="2" s="1"/>
  <c r="M843" i="2"/>
  <c r="L843" i="2" s="1"/>
  <c r="M844" i="2"/>
  <c r="L844" i="2" s="1"/>
  <c r="P844" i="2"/>
  <c r="M845" i="2"/>
  <c r="L845" i="2" s="1"/>
  <c r="P845" i="2"/>
  <c r="M846" i="2"/>
  <c r="L846" i="2" s="1"/>
  <c r="P846" i="2"/>
  <c r="M847" i="2"/>
  <c r="L847" i="2" s="1"/>
  <c r="M848" i="2"/>
  <c r="L848" i="2" s="1"/>
  <c r="P848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M798" i="2"/>
  <c r="L798" i="2" s="1"/>
  <c r="M799" i="2"/>
  <c r="L799" i="2" s="1"/>
  <c r="M800" i="2"/>
  <c r="L800" i="2" s="1"/>
  <c r="M801" i="2"/>
  <c r="L801" i="2" s="1"/>
  <c r="M802" i="2"/>
  <c r="L802" i="2" s="1"/>
  <c r="M803" i="2"/>
  <c r="L803" i="2" s="1"/>
  <c r="M804" i="2"/>
  <c r="L804" i="2" s="1"/>
  <c r="M805" i="2"/>
  <c r="L805" i="2" s="1"/>
  <c r="M806" i="2"/>
  <c r="L806" i="2" s="1"/>
  <c r="M807" i="2"/>
  <c r="L807" i="2" s="1"/>
  <c r="M808" i="2"/>
  <c r="L808" i="2" s="1"/>
  <c r="M809" i="2"/>
  <c r="L809" i="2" s="1"/>
  <c r="M810" i="2"/>
  <c r="L810" i="2" s="1"/>
  <c r="M811" i="2"/>
  <c r="L811" i="2" s="1"/>
  <c r="M812" i="2"/>
  <c r="L812" i="2" s="1"/>
  <c r="M813" i="2"/>
  <c r="L813" i="2" s="1"/>
  <c r="M814" i="2"/>
  <c r="L814" i="2" s="1"/>
  <c r="M815" i="2"/>
  <c r="L815" i="2" s="1"/>
  <c r="M816" i="2"/>
  <c r="L816" i="2" s="1"/>
  <c r="M817" i="2"/>
  <c r="L817" i="2" s="1"/>
  <c r="M818" i="2"/>
  <c r="L818" i="2" s="1"/>
  <c r="M819" i="2"/>
  <c r="L819" i="2" s="1"/>
  <c r="M820" i="2"/>
  <c r="L820" i="2" s="1"/>
  <c r="M821" i="2"/>
  <c r="L821" i="2" s="1"/>
  <c r="M822" i="2"/>
  <c r="L822" i="2" s="1"/>
  <c r="M797" i="2"/>
  <c r="L797" i="2" s="1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P774" i="2"/>
  <c r="P775" i="2"/>
  <c r="P776" i="2"/>
  <c r="P777" i="2"/>
  <c r="P778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6" i="2"/>
  <c r="P773" i="2"/>
  <c r="M796" i="2"/>
  <c r="L796" i="2" s="1"/>
  <c r="M795" i="2"/>
  <c r="L795" i="2" s="1"/>
  <c r="M794" i="2"/>
  <c r="L794" i="2" s="1"/>
  <c r="M793" i="2"/>
  <c r="L793" i="2" s="1"/>
  <c r="M792" i="2"/>
  <c r="L792" i="2" s="1"/>
  <c r="M791" i="2"/>
  <c r="L791" i="2" s="1"/>
  <c r="M790" i="2"/>
  <c r="L790" i="2" s="1"/>
  <c r="M789" i="2"/>
  <c r="L789" i="2" s="1"/>
  <c r="M788" i="2"/>
  <c r="L788" i="2" s="1"/>
  <c r="M787" i="2"/>
  <c r="L787" i="2" s="1"/>
  <c r="M786" i="2"/>
  <c r="L786" i="2" s="1"/>
  <c r="M785" i="2"/>
  <c r="L785" i="2" s="1"/>
  <c r="M784" i="2"/>
  <c r="L784" i="2" s="1"/>
  <c r="M783" i="2"/>
  <c r="L783" i="2" s="1"/>
  <c r="M782" i="2"/>
  <c r="L782" i="2" s="1"/>
  <c r="L781" i="2"/>
  <c r="M780" i="2"/>
  <c r="L780" i="2" s="1"/>
  <c r="M779" i="2"/>
  <c r="L779" i="2" s="1"/>
  <c r="M778" i="2"/>
  <c r="L778" i="2" s="1"/>
  <c r="M777" i="2"/>
  <c r="L777" i="2" s="1"/>
  <c r="M776" i="2"/>
  <c r="L776" i="2" s="1"/>
  <c r="M775" i="2"/>
  <c r="L775" i="2" s="1"/>
  <c r="M774" i="2"/>
  <c r="L774" i="2" s="1"/>
  <c r="M773" i="2"/>
  <c r="L773" i="2" s="1"/>
  <c r="I776" i="2"/>
  <c r="I774" i="2"/>
  <c r="F791" i="2"/>
  <c r="F792" i="2"/>
  <c r="F793" i="2"/>
  <c r="F794" i="2"/>
  <c r="F795" i="2"/>
  <c r="F796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M746" i="2"/>
  <c r="L746" i="2" s="1"/>
  <c r="P746" i="2"/>
  <c r="M747" i="2"/>
  <c r="L747" i="2" s="1"/>
  <c r="L748" i="2"/>
  <c r="M749" i="2"/>
  <c r="L749" i="2" s="1"/>
  <c r="M750" i="2"/>
  <c r="L750" i="2" s="1"/>
  <c r="M751" i="2"/>
  <c r="L751" i="2" s="1"/>
  <c r="M752" i="2"/>
  <c r="L752" i="2" s="1"/>
  <c r="M753" i="2"/>
  <c r="L753" i="2" s="1"/>
  <c r="P753" i="2"/>
  <c r="M754" i="2"/>
  <c r="L754" i="2" s="1"/>
  <c r="P754" i="2"/>
  <c r="M755" i="2"/>
  <c r="L755" i="2" s="1"/>
  <c r="P755" i="2"/>
  <c r="M756" i="2"/>
  <c r="L756" i="2" s="1"/>
  <c r="M757" i="2"/>
  <c r="L757" i="2" s="1"/>
  <c r="P757" i="2"/>
  <c r="M758" i="2"/>
  <c r="L758" i="2" s="1"/>
  <c r="P758" i="2"/>
  <c r="M759" i="2"/>
  <c r="L759" i="2" s="1"/>
  <c r="M760" i="2"/>
  <c r="L760" i="2" s="1"/>
  <c r="P760" i="2"/>
  <c r="M761" i="2"/>
  <c r="L761" i="2" s="1"/>
  <c r="P761" i="2"/>
  <c r="M762" i="2"/>
  <c r="L762" i="2" s="1"/>
  <c r="P762" i="2"/>
  <c r="M763" i="2"/>
  <c r="L763" i="2" s="1"/>
  <c r="L764" i="2"/>
  <c r="M765" i="2"/>
  <c r="L765" i="2" s="1"/>
  <c r="M766" i="2"/>
  <c r="L766" i="2" s="1"/>
  <c r="M767" i="2"/>
  <c r="L767" i="2" s="1"/>
  <c r="M769" i="2"/>
  <c r="L769" i="2" s="1"/>
  <c r="P769" i="2"/>
  <c r="M770" i="2"/>
  <c r="L770" i="2" s="1"/>
  <c r="M771" i="2"/>
  <c r="L771" i="2" s="1"/>
  <c r="P771" i="2"/>
  <c r="M772" i="2"/>
  <c r="L772" i="2" s="1"/>
  <c r="M768" i="2"/>
  <c r="L768" i="2" s="1"/>
  <c r="P745" i="2"/>
  <c r="M745" i="2"/>
  <c r="L745" i="2" s="1"/>
  <c r="I764" i="2"/>
  <c r="I763" i="2"/>
  <c r="I761" i="2"/>
  <c r="I756" i="2"/>
  <c r="I754" i="2"/>
  <c r="I751" i="2"/>
  <c r="I749" i="2"/>
  <c r="F768" i="2"/>
  <c r="F772" i="2"/>
  <c r="F771" i="2"/>
  <c r="F770" i="2"/>
  <c r="F769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P717" i="2"/>
  <c r="P719" i="2"/>
  <c r="P721" i="2"/>
  <c r="P722" i="2"/>
  <c r="P725" i="2"/>
  <c r="P727" i="2"/>
  <c r="P729" i="2"/>
  <c r="P730" i="2"/>
  <c r="P731" i="2"/>
  <c r="P732" i="2"/>
  <c r="P733" i="2"/>
  <c r="P734" i="2"/>
  <c r="P735" i="2"/>
  <c r="P737" i="2"/>
  <c r="P738" i="2"/>
  <c r="P739" i="2"/>
  <c r="P740" i="2"/>
  <c r="P742" i="2"/>
  <c r="M718" i="2"/>
  <c r="L718" i="2" s="1"/>
  <c r="M719" i="2"/>
  <c r="L719" i="2" s="1"/>
  <c r="M720" i="2"/>
  <c r="L720" i="2" s="1"/>
  <c r="M721" i="2"/>
  <c r="L721" i="2" s="1"/>
  <c r="M722" i="2"/>
  <c r="L722" i="2" s="1"/>
  <c r="M723" i="2"/>
  <c r="L723" i="2" s="1"/>
  <c r="M724" i="2"/>
  <c r="L724" i="2" s="1"/>
  <c r="M725" i="2"/>
  <c r="L725" i="2" s="1"/>
  <c r="M726" i="2"/>
  <c r="L726" i="2" s="1"/>
  <c r="M727" i="2"/>
  <c r="L727" i="2" s="1"/>
  <c r="M728" i="2"/>
  <c r="L728" i="2" s="1"/>
  <c r="M729" i="2"/>
  <c r="L729" i="2" s="1"/>
  <c r="M730" i="2"/>
  <c r="L730" i="2" s="1"/>
  <c r="M731" i="2"/>
  <c r="L731" i="2" s="1"/>
  <c r="M732" i="2"/>
  <c r="L732" i="2" s="1"/>
  <c r="M733" i="2"/>
  <c r="L733" i="2" s="1"/>
  <c r="M734" i="2"/>
  <c r="L734" i="2" s="1"/>
  <c r="M735" i="2"/>
  <c r="L735" i="2" s="1"/>
  <c r="M736" i="2"/>
  <c r="L736" i="2" s="1"/>
  <c r="M737" i="2"/>
  <c r="L737" i="2" s="1"/>
  <c r="M738" i="2"/>
  <c r="L738" i="2" s="1"/>
  <c r="M739" i="2"/>
  <c r="L739" i="2" s="1"/>
  <c r="M740" i="2"/>
  <c r="L740" i="2" s="1"/>
  <c r="M741" i="2"/>
  <c r="L741" i="2" s="1"/>
  <c r="M742" i="2"/>
  <c r="L742" i="2" s="1"/>
  <c r="M743" i="2"/>
  <c r="L743" i="2" s="1"/>
  <c r="L744" i="2"/>
  <c r="P718" i="2"/>
  <c r="M717" i="2"/>
  <c r="L717" i="2" s="1"/>
  <c r="I724" i="2"/>
  <c r="I722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M716" i="2"/>
  <c r="L716" i="2" s="1"/>
  <c r="P716" i="2"/>
  <c r="M715" i="2"/>
  <c r="L715" i="2" s="1"/>
  <c r="P715" i="2"/>
  <c r="M714" i="2"/>
  <c r="L714" i="2" s="1"/>
  <c r="P714" i="2"/>
  <c r="M713" i="2"/>
  <c r="L713" i="2" s="1"/>
  <c r="M712" i="2"/>
  <c r="L712" i="2" s="1"/>
  <c r="M711" i="2"/>
  <c r="L711" i="2" s="1"/>
  <c r="M710" i="2"/>
  <c r="L710" i="2" s="1"/>
  <c r="P710" i="2"/>
  <c r="L709" i="2"/>
  <c r="M708" i="2"/>
  <c r="L708" i="2" s="1"/>
  <c r="M707" i="2"/>
  <c r="L707" i="2" s="1"/>
  <c r="P707" i="2"/>
  <c r="M706" i="2"/>
  <c r="L706" i="2" s="1"/>
  <c r="P706" i="2"/>
  <c r="M705" i="2"/>
  <c r="L705" i="2" s="1"/>
  <c r="P705" i="2"/>
  <c r="M704" i="2"/>
  <c r="L704" i="2" s="1"/>
  <c r="P704" i="2"/>
  <c r="M703" i="2"/>
  <c r="L703" i="2" s="1"/>
  <c r="P703" i="2"/>
  <c r="M702" i="2"/>
  <c r="L702" i="2" s="1"/>
  <c r="P702" i="2"/>
  <c r="M701" i="2"/>
  <c r="L701" i="2" s="1"/>
  <c r="P701" i="2"/>
  <c r="M700" i="2"/>
  <c r="L700" i="2" s="1"/>
  <c r="P700" i="2"/>
  <c r="M699" i="2"/>
  <c r="L699" i="2" s="1"/>
  <c r="P699" i="2"/>
  <c r="M698" i="2"/>
  <c r="L698" i="2" s="1"/>
  <c r="P698" i="2"/>
  <c r="M697" i="2"/>
  <c r="L697" i="2" s="1"/>
  <c r="P697" i="2"/>
  <c r="M696" i="2"/>
  <c r="L696" i="2" s="1"/>
  <c r="M695" i="2"/>
  <c r="L695" i="2" s="1"/>
  <c r="P695" i="2"/>
  <c r="M694" i="2"/>
  <c r="L694" i="2" s="1"/>
  <c r="P694" i="2"/>
  <c r="M693" i="2"/>
  <c r="L693" i="2" s="1"/>
  <c r="P693" i="2"/>
  <c r="M692" i="2"/>
  <c r="L692" i="2" s="1"/>
  <c r="P692" i="2"/>
  <c r="M691" i="2"/>
  <c r="L691" i="2" s="1"/>
  <c r="P691" i="2"/>
  <c r="M690" i="2"/>
  <c r="L690" i="2" s="1"/>
  <c r="P690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P661" i="2"/>
  <c r="P672" i="2"/>
  <c r="P673" i="2"/>
  <c r="P674" i="2"/>
  <c r="P675" i="2"/>
  <c r="P677" i="2"/>
  <c r="P678" i="2"/>
  <c r="P680" i="2"/>
  <c r="P681" i="2"/>
  <c r="P684" i="2"/>
  <c r="P685" i="2"/>
  <c r="P686" i="2"/>
  <c r="P687" i="2"/>
  <c r="P688" i="2"/>
  <c r="P660" i="2"/>
  <c r="M671" i="2"/>
  <c r="L671" i="2" s="1"/>
  <c r="F671" i="2"/>
  <c r="L689" i="2"/>
  <c r="M688" i="2"/>
  <c r="L688" i="2" s="1"/>
  <c r="M687" i="2"/>
  <c r="L687" i="2" s="1"/>
  <c r="M686" i="2"/>
  <c r="L686" i="2" s="1"/>
  <c r="M685" i="2"/>
  <c r="L685" i="2" s="1"/>
  <c r="M684" i="2"/>
  <c r="L684" i="2" s="1"/>
  <c r="M683" i="2"/>
  <c r="L683" i="2" s="1"/>
  <c r="M682" i="2"/>
  <c r="L682" i="2" s="1"/>
  <c r="M681" i="2"/>
  <c r="L681" i="2" s="1"/>
  <c r="M680" i="2"/>
  <c r="L680" i="2" s="1"/>
  <c r="M679" i="2"/>
  <c r="L679" i="2" s="1"/>
  <c r="M678" i="2"/>
  <c r="L678" i="2" s="1"/>
  <c r="M677" i="2"/>
  <c r="L677" i="2" s="1"/>
  <c r="L676" i="2"/>
  <c r="M675" i="2"/>
  <c r="L675" i="2" s="1"/>
  <c r="M674" i="2"/>
  <c r="L674" i="2" s="1"/>
  <c r="M673" i="2"/>
  <c r="L673" i="2" s="1"/>
  <c r="M672" i="2"/>
  <c r="L672" i="2" s="1"/>
  <c r="M670" i="2"/>
  <c r="L670" i="2" s="1"/>
  <c r="M669" i="2"/>
  <c r="L669" i="2" s="1"/>
  <c r="M668" i="2"/>
  <c r="L668" i="2" s="1"/>
  <c r="M667" i="2"/>
  <c r="L667" i="2" s="1"/>
  <c r="M666" i="2"/>
  <c r="L666" i="2" s="1"/>
  <c r="M665" i="2"/>
  <c r="L665" i="2" s="1"/>
  <c r="M664" i="2"/>
  <c r="L664" i="2" s="1"/>
  <c r="M663" i="2"/>
  <c r="L663" i="2" s="1"/>
  <c r="M662" i="2"/>
  <c r="L662" i="2" s="1"/>
  <c r="M661" i="2"/>
  <c r="L661" i="2" s="1"/>
  <c r="M660" i="2"/>
  <c r="L660" i="2" s="1"/>
  <c r="I670" i="2"/>
  <c r="I668" i="2"/>
  <c r="I662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0" i="2"/>
  <c r="F669" i="2"/>
  <c r="F668" i="2"/>
  <c r="F667" i="2"/>
  <c r="F666" i="2"/>
  <c r="F665" i="2"/>
  <c r="F664" i="2"/>
  <c r="F663" i="2"/>
  <c r="F662" i="2"/>
  <c r="F661" i="2"/>
  <c r="F660" i="2"/>
  <c r="M659" i="2"/>
  <c r="L659" i="2" s="1"/>
  <c r="P659" i="2"/>
  <c r="M658" i="2"/>
  <c r="L658" i="2" s="1"/>
  <c r="M657" i="2"/>
  <c r="L657" i="2" s="1"/>
  <c r="M656" i="2"/>
  <c r="L656" i="2" s="1"/>
  <c r="P656" i="2"/>
  <c r="M655" i="2"/>
  <c r="L655" i="2" s="1"/>
  <c r="L654" i="2"/>
  <c r="L653" i="2"/>
  <c r="M652" i="2"/>
  <c r="L652" i="2" s="1"/>
  <c r="P652" i="2"/>
  <c r="L651" i="2"/>
  <c r="M650" i="2"/>
  <c r="L650" i="2" s="1"/>
  <c r="P650" i="2"/>
  <c r="M649" i="2"/>
  <c r="L649" i="2" s="1"/>
  <c r="P649" i="2"/>
  <c r="M648" i="2"/>
  <c r="L648" i="2" s="1"/>
  <c r="P648" i="2"/>
  <c r="M647" i="2"/>
  <c r="L647" i="2" s="1"/>
  <c r="P647" i="2"/>
  <c r="M646" i="2"/>
  <c r="L646" i="2" s="1"/>
  <c r="P646" i="2"/>
  <c r="M645" i="2"/>
  <c r="L645" i="2" s="1"/>
  <c r="P645" i="2"/>
  <c r="M644" i="2"/>
  <c r="L644" i="2" s="1"/>
  <c r="P644" i="2"/>
  <c r="M643" i="2"/>
  <c r="L643" i="2" s="1"/>
  <c r="P643" i="2"/>
  <c r="M642" i="2"/>
  <c r="L642" i="2" s="1"/>
  <c r="P642" i="2"/>
  <c r="M641" i="2"/>
  <c r="L641" i="2" s="1"/>
  <c r="P641" i="2"/>
  <c r="M640" i="2"/>
  <c r="L640" i="2" s="1"/>
  <c r="M639" i="2"/>
  <c r="L639" i="2" s="1"/>
  <c r="P639" i="2"/>
  <c r="M638" i="2"/>
  <c r="L638" i="2" s="1"/>
  <c r="M637" i="2"/>
  <c r="L637" i="2" s="1"/>
  <c r="P637" i="2"/>
  <c r="M636" i="2"/>
  <c r="L636" i="2" s="1"/>
  <c r="M635" i="2"/>
  <c r="L635" i="2" s="1"/>
  <c r="P635" i="2"/>
  <c r="M634" i="2"/>
  <c r="L634" i="2" s="1"/>
  <c r="P634" i="2"/>
  <c r="M633" i="2"/>
  <c r="L633" i="2" s="1"/>
  <c r="P633" i="2"/>
  <c r="M632" i="2"/>
  <c r="L632" i="2" s="1"/>
  <c r="P632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P606" i="2"/>
  <c r="P610" i="2"/>
  <c r="P622" i="2"/>
  <c r="P628" i="2"/>
  <c r="P629" i="2"/>
  <c r="P630" i="2"/>
  <c r="P631" i="2"/>
  <c r="M607" i="2"/>
  <c r="L607" i="2" s="1"/>
  <c r="M608" i="2"/>
  <c r="L608" i="2" s="1"/>
  <c r="M609" i="2"/>
  <c r="L609" i="2" s="1"/>
  <c r="M610" i="2"/>
  <c r="L610" i="2" s="1"/>
  <c r="M611" i="2"/>
  <c r="L611" i="2" s="1"/>
  <c r="M613" i="2"/>
  <c r="L613" i="2" s="1"/>
  <c r="L614" i="2"/>
  <c r="M615" i="2"/>
  <c r="L615" i="2" s="1"/>
  <c r="M616" i="2"/>
  <c r="L616" i="2" s="1"/>
  <c r="M617" i="2"/>
  <c r="L617" i="2" s="1"/>
  <c r="L618" i="2"/>
  <c r="M619" i="2"/>
  <c r="L619" i="2" s="1"/>
  <c r="M621" i="2"/>
  <c r="L621" i="2" s="1"/>
  <c r="M622" i="2"/>
  <c r="L622" i="2" s="1"/>
  <c r="M623" i="2"/>
  <c r="L623" i="2" s="1"/>
  <c r="M624" i="2"/>
  <c r="L624" i="2" s="1"/>
  <c r="M625" i="2"/>
  <c r="L625" i="2" s="1"/>
  <c r="L626" i="2"/>
  <c r="L627" i="2"/>
  <c r="M628" i="2"/>
  <c r="L628" i="2" s="1"/>
  <c r="M629" i="2"/>
  <c r="L629" i="2" s="1"/>
  <c r="M630" i="2"/>
  <c r="L630" i="2" s="1"/>
  <c r="M631" i="2"/>
  <c r="L631" i="2" s="1"/>
  <c r="F631" i="2"/>
  <c r="F630" i="2"/>
  <c r="F629" i="2"/>
  <c r="F628" i="2"/>
  <c r="F627" i="2"/>
  <c r="F626" i="2"/>
  <c r="F625" i="2"/>
  <c r="F624" i="2"/>
  <c r="F623" i="2"/>
  <c r="F622" i="2"/>
  <c r="F621" i="2"/>
  <c r="L620" i="2"/>
  <c r="F620" i="2"/>
  <c r="F619" i="2"/>
  <c r="F618" i="2"/>
  <c r="F617" i="2"/>
  <c r="F616" i="2"/>
  <c r="F615" i="2"/>
  <c r="F614" i="2"/>
  <c r="F613" i="2"/>
  <c r="L612" i="2"/>
  <c r="F612" i="2"/>
  <c r="F611" i="2"/>
  <c r="F610" i="2"/>
  <c r="F609" i="2"/>
  <c r="F608" i="2"/>
  <c r="F607" i="2"/>
  <c r="M606" i="2"/>
  <c r="L606" i="2" s="1"/>
  <c r="F606" i="2"/>
  <c r="P590" i="2"/>
  <c r="P591" i="2"/>
  <c r="P592" i="2"/>
  <c r="P593" i="2"/>
  <c r="P594" i="2"/>
  <c r="P596" i="2"/>
  <c r="P597" i="2"/>
  <c r="P598" i="2"/>
  <c r="P600" i="2"/>
  <c r="P603" i="2"/>
  <c r="P605" i="2"/>
  <c r="M578" i="2"/>
  <c r="L578" i="2" s="1"/>
  <c r="M579" i="2"/>
  <c r="L579" i="2" s="1"/>
  <c r="M580" i="2"/>
  <c r="L580" i="2" s="1"/>
  <c r="M581" i="2"/>
  <c r="L581" i="2" s="1"/>
  <c r="M582" i="2"/>
  <c r="L582" i="2" s="1"/>
  <c r="M583" i="2"/>
  <c r="L583" i="2" s="1"/>
  <c r="M584" i="2"/>
  <c r="L584" i="2" s="1"/>
  <c r="M585" i="2"/>
  <c r="L585" i="2" s="1"/>
  <c r="M586" i="2"/>
  <c r="L586" i="2" s="1"/>
  <c r="M587" i="2"/>
  <c r="L587" i="2" s="1"/>
  <c r="M588" i="2"/>
  <c r="L588" i="2" s="1"/>
  <c r="M589" i="2"/>
  <c r="L589" i="2" s="1"/>
  <c r="M590" i="2"/>
  <c r="L590" i="2" s="1"/>
  <c r="M591" i="2"/>
  <c r="L591" i="2" s="1"/>
  <c r="M592" i="2"/>
  <c r="L592" i="2" s="1"/>
  <c r="M593" i="2"/>
  <c r="L593" i="2" s="1"/>
  <c r="M594" i="2"/>
  <c r="L594" i="2" s="1"/>
  <c r="M595" i="2"/>
  <c r="L595" i="2" s="1"/>
  <c r="M596" i="2"/>
  <c r="L596" i="2" s="1"/>
  <c r="M597" i="2"/>
  <c r="L597" i="2" s="1"/>
  <c r="M598" i="2"/>
  <c r="L598" i="2" s="1"/>
  <c r="L599" i="2"/>
  <c r="M600" i="2"/>
  <c r="L600" i="2" s="1"/>
  <c r="M601" i="2"/>
  <c r="L601" i="2" s="1"/>
  <c r="L602" i="2"/>
  <c r="M603" i="2"/>
  <c r="L603" i="2" s="1"/>
  <c r="L604" i="2"/>
  <c r="M605" i="2"/>
  <c r="L605" i="2" s="1"/>
  <c r="F598" i="2"/>
  <c r="F605" i="2"/>
  <c r="F604" i="2"/>
  <c r="F603" i="2"/>
  <c r="F602" i="2"/>
  <c r="F601" i="2"/>
  <c r="F600" i="2"/>
  <c r="F599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M551" i="2"/>
  <c r="L551" i="2" s="1"/>
  <c r="M552" i="2"/>
  <c r="L552" i="2" s="1"/>
  <c r="M553" i="2"/>
  <c r="L553" i="2" s="1"/>
  <c r="M554" i="2"/>
  <c r="L554" i="2" s="1"/>
  <c r="M555" i="2"/>
  <c r="L555" i="2" s="1"/>
  <c r="M556" i="2"/>
  <c r="L556" i="2" s="1"/>
  <c r="M557" i="2"/>
  <c r="L557" i="2" s="1"/>
  <c r="M558" i="2"/>
  <c r="L558" i="2" s="1"/>
  <c r="M559" i="2"/>
  <c r="L559" i="2" s="1"/>
  <c r="M560" i="2"/>
  <c r="L560" i="2" s="1"/>
  <c r="M561" i="2"/>
  <c r="L561" i="2" s="1"/>
  <c r="M562" i="2"/>
  <c r="L562" i="2" s="1"/>
  <c r="M563" i="2"/>
  <c r="L563" i="2" s="1"/>
  <c r="M564" i="2"/>
  <c r="L564" i="2" s="1"/>
  <c r="M565" i="2"/>
  <c r="L565" i="2" s="1"/>
  <c r="L566" i="2"/>
  <c r="M567" i="2"/>
  <c r="L567" i="2" s="1"/>
  <c r="M568" i="2"/>
  <c r="L568" i="2" s="1"/>
  <c r="M569" i="2"/>
  <c r="L569" i="2" s="1"/>
  <c r="M570" i="2"/>
  <c r="L570" i="2" s="1"/>
  <c r="L571" i="2"/>
  <c r="M572" i="2"/>
  <c r="L572" i="2" s="1"/>
  <c r="M573" i="2"/>
  <c r="L573" i="2" s="1"/>
  <c r="M574" i="2"/>
  <c r="L574" i="2" s="1"/>
  <c r="M575" i="2"/>
  <c r="L575" i="2" s="1"/>
  <c r="M576" i="2"/>
  <c r="L576" i="2" s="1"/>
  <c r="M577" i="2"/>
  <c r="L577" i="2" s="1"/>
  <c r="M550" i="2"/>
  <c r="L550" i="2" s="1"/>
  <c r="I552" i="2"/>
  <c r="I551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M530" i="2"/>
  <c r="L530" i="2" s="1"/>
  <c r="P530" i="2"/>
  <c r="I516" i="2"/>
  <c r="I493" i="2"/>
  <c r="I489" i="2"/>
  <c r="I441" i="2" l="1"/>
  <c r="I442" i="2"/>
  <c r="I440" i="2"/>
  <c r="I433" i="2"/>
  <c r="I434" i="2"/>
  <c r="I435" i="2"/>
  <c r="I436" i="2"/>
  <c r="I437" i="2"/>
  <c r="I438" i="2"/>
  <c r="I432" i="2"/>
  <c r="P361" i="2"/>
  <c r="P362" i="2"/>
  <c r="P363" i="2"/>
  <c r="P364" i="2"/>
  <c r="P365" i="2"/>
  <c r="P366" i="2"/>
  <c r="P367" i="2"/>
  <c r="P368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M361" i="2"/>
  <c r="L361" i="2" s="1"/>
  <c r="M362" i="2"/>
  <c r="L362" i="2" s="1"/>
  <c r="M363" i="2"/>
  <c r="L363" i="2" s="1"/>
  <c r="M364" i="2"/>
  <c r="L364" i="2" s="1"/>
  <c r="M365" i="2"/>
  <c r="L365" i="2" s="1"/>
  <c r="M366" i="2"/>
  <c r="L366" i="2" s="1"/>
  <c r="M367" i="2"/>
  <c r="L367" i="2" s="1"/>
  <c r="M368" i="2"/>
  <c r="L368" i="2" s="1"/>
  <c r="M369" i="2"/>
  <c r="L369" i="2" s="1"/>
  <c r="M370" i="2"/>
  <c r="L370" i="2" s="1"/>
  <c r="M371" i="2"/>
  <c r="L371" i="2" s="1"/>
  <c r="M372" i="2"/>
  <c r="L372" i="2" s="1"/>
  <c r="M373" i="2"/>
  <c r="L373" i="2" s="1"/>
  <c r="M374" i="2"/>
  <c r="L374" i="2" s="1"/>
  <c r="M375" i="2"/>
  <c r="L375" i="2" s="1"/>
  <c r="M376" i="2"/>
  <c r="L376" i="2" s="1"/>
  <c r="M377" i="2"/>
  <c r="L377" i="2" s="1"/>
  <c r="M378" i="2"/>
  <c r="L378" i="2" s="1"/>
  <c r="M379" i="2"/>
  <c r="L379" i="2" s="1"/>
  <c r="M380" i="2"/>
  <c r="L380" i="2" s="1"/>
  <c r="M381" i="2"/>
  <c r="L381" i="2" s="1"/>
  <c r="M382" i="2"/>
  <c r="L382" i="2" s="1"/>
  <c r="M383" i="2"/>
  <c r="L383" i="2" s="1"/>
  <c r="M384" i="2"/>
  <c r="L384" i="2" s="1"/>
  <c r="M385" i="2"/>
  <c r="L385" i="2" s="1"/>
  <c r="M386" i="2"/>
  <c r="L386" i="2" s="1"/>
  <c r="M387" i="2"/>
  <c r="L387" i="2" s="1"/>
  <c r="M360" i="2"/>
  <c r="L360" i="2" s="1"/>
  <c r="P360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I99" i="2"/>
  <c r="I97" i="2"/>
  <c r="I70" i="2"/>
  <c r="L231" i="2"/>
  <c r="L238" i="2"/>
  <c r="L242" i="2"/>
  <c r="L278" i="2"/>
  <c r="L279" i="2"/>
  <c r="L351" i="2"/>
  <c r="L445" i="2"/>
  <c r="L4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6" i="2"/>
  <c r="F47" i="2"/>
  <c r="F48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30" i="2"/>
  <c r="F529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2" i="2"/>
  <c r="M448" i="2"/>
  <c r="L448" i="2" s="1"/>
  <c r="M449" i="2"/>
  <c r="L449" i="2" s="1"/>
  <c r="M450" i="2"/>
  <c r="L450" i="2" s="1"/>
  <c r="M451" i="2"/>
  <c r="L451" i="2" s="1"/>
  <c r="M452" i="2"/>
  <c r="L452" i="2" s="1"/>
  <c r="M453" i="2"/>
  <c r="L453" i="2" s="1"/>
  <c r="M454" i="2"/>
  <c r="L454" i="2" s="1"/>
  <c r="M455" i="2"/>
  <c r="L455" i="2" s="1"/>
  <c r="M456" i="2"/>
  <c r="L456" i="2" s="1"/>
  <c r="M457" i="2"/>
  <c r="L457" i="2" s="1"/>
  <c r="M458" i="2"/>
  <c r="L458" i="2" s="1"/>
  <c r="M459" i="2"/>
  <c r="L459" i="2" s="1"/>
  <c r="M460" i="2"/>
  <c r="L460" i="2" s="1"/>
  <c r="M461" i="2"/>
  <c r="L461" i="2" s="1"/>
  <c r="M462" i="2"/>
  <c r="L462" i="2" s="1"/>
  <c r="M463" i="2"/>
  <c r="L463" i="2" s="1"/>
  <c r="M464" i="2"/>
  <c r="L464" i="2" s="1"/>
  <c r="M465" i="2"/>
  <c r="L465" i="2" s="1"/>
  <c r="M466" i="2"/>
  <c r="L466" i="2" s="1"/>
  <c r="M467" i="2"/>
  <c r="L467" i="2" s="1"/>
  <c r="M468" i="2"/>
  <c r="L468" i="2" s="1"/>
  <c r="M469" i="2"/>
  <c r="L469" i="2" s="1"/>
  <c r="M470" i="2"/>
  <c r="L470" i="2" s="1"/>
  <c r="M471" i="2"/>
  <c r="L471" i="2" s="1"/>
  <c r="M472" i="2"/>
  <c r="L472" i="2" s="1"/>
  <c r="M473" i="2"/>
  <c r="L473" i="2" s="1"/>
  <c r="M474" i="2"/>
  <c r="L474" i="2" s="1"/>
  <c r="M475" i="2"/>
  <c r="L475" i="2" s="1"/>
  <c r="M476" i="2"/>
  <c r="L476" i="2" s="1"/>
  <c r="M477" i="2"/>
  <c r="L477" i="2" s="1"/>
  <c r="M478" i="2"/>
  <c r="L478" i="2" s="1"/>
  <c r="M479" i="2"/>
  <c r="L479" i="2" s="1"/>
  <c r="M480" i="2"/>
  <c r="L480" i="2" s="1"/>
  <c r="M481" i="2"/>
  <c r="L481" i="2" s="1"/>
  <c r="M482" i="2"/>
  <c r="L482" i="2" s="1"/>
  <c r="M483" i="2"/>
  <c r="L483" i="2" s="1"/>
  <c r="M484" i="2"/>
  <c r="L484" i="2" s="1"/>
  <c r="M485" i="2"/>
  <c r="L485" i="2" s="1"/>
  <c r="M486" i="2"/>
  <c r="L486" i="2" s="1"/>
  <c r="M487" i="2"/>
  <c r="L487" i="2" s="1"/>
  <c r="M488" i="2"/>
  <c r="L488" i="2" s="1"/>
  <c r="M489" i="2"/>
  <c r="L489" i="2" s="1"/>
  <c r="M490" i="2"/>
  <c r="L490" i="2" s="1"/>
  <c r="M491" i="2"/>
  <c r="L491" i="2" s="1"/>
  <c r="M492" i="2"/>
  <c r="L492" i="2" s="1"/>
  <c r="M493" i="2"/>
  <c r="L493" i="2" s="1"/>
  <c r="M494" i="2"/>
  <c r="L494" i="2" s="1"/>
  <c r="M495" i="2"/>
  <c r="L495" i="2" s="1"/>
  <c r="M496" i="2"/>
  <c r="L496" i="2" s="1"/>
  <c r="M497" i="2"/>
  <c r="L497" i="2" s="1"/>
  <c r="M498" i="2"/>
  <c r="L498" i="2" s="1"/>
  <c r="M499" i="2"/>
  <c r="L499" i="2" s="1"/>
  <c r="M500" i="2"/>
  <c r="L500" i="2" s="1"/>
  <c r="M501" i="2"/>
  <c r="L501" i="2" s="1"/>
  <c r="M502" i="2"/>
  <c r="L502" i="2" s="1"/>
  <c r="M503" i="2"/>
  <c r="L503" i="2" s="1"/>
  <c r="M504" i="2"/>
  <c r="L504" i="2" s="1"/>
  <c r="M505" i="2"/>
  <c r="L505" i="2" s="1"/>
  <c r="L506" i="2"/>
  <c r="M507" i="2"/>
  <c r="L507" i="2" s="1"/>
  <c r="M508" i="2"/>
  <c r="L508" i="2" s="1"/>
  <c r="M509" i="2"/>
  <c r="L509" i="2" s="1"/>
  <c r="M510" i="2"/>
  <c r="L510" i="2" s="1"/>
  <c r="M511" i="2"/>
  <c r="L511" i="2" s="1"/>
  <c r="M512" i="2"/>
  <c r="L512" i="2" s="1"/>
  <c r="M513" i="2"/>
  <c r="L513" i="2" s="1"/>
  <c r="M514" i="2"/>
  <c r="L514" i="2" s="1"/>
  <c r="M515" i="2"/>
  <c r="L515" i="2" s="1"/>
  <c r="M516" i="2"/>
  <c r="L516" i="2" s="1"/>
  <c r="M517" i="2"/>
  <c r="L517" i="2" s="1"/>
  <c r="M518" i="2"/>
  <c r="L518" i="2" s="1"/>
  <c r="M519" i="2"/>
  <c r="L519" i="2" s="1"/>
  <c r="M520" i="2"/>
  <c r="L520" i="2" s="1"/>
  <c r="M521" i="2"/>
  <c r="L521" i="2" s="1"/>
  <c r="M522" i="2"/>
  <c r="L522" i="2" s="1"/>
  <c r="M523" i="2"/>
  <c r="L523" i="2" s="1"/>
  <c r="L524" i="2"/>
  <c r="M525" i="2"/>
  <c r="L525" i="2" s="1"/>
  <c r="L526" i="2"/>
  <c r="M527" i="2"/>
  <c r="L527" i="2" s="1"/>
  <c r="M528" i="2"/>
  <c r="L528" i="2" s="1"/>
  <c r="M529" i="2"/>
  <c r="L529" i="2" s="1"/>
  <c r="L531" i="2"/>
  <c r="M532" i="2"/>
  <c r="L532" i="2" s="1"/>
  <c r="M533" i="2"/>
  <c r="L533" i="2" s="1"/>
  <c r="M534" i="2"/>
  <c r="L534" i="2" s="1"/>
  <c r="M535" i="2"/>
  <c r="L535" i="2" s="1"/>
  <c r="M536" i="2"/>
  <c r="L536" i="2" s="1"/>
  <c r="M537" i="2"/>
  <c r="L537" i="2" s="1"/>
  <c r="L538" i="2"/>
  <c r="L539" i="2"/>
  <c r="L540" i="2"/>
  <c r="M541" i="2"/>
  <c r="L541" i="2" s="1"/>
  <c r="M542" i="2"/>
  <c r="L542" i="2" s="1"/>
  <c r="M543" i="2"/>
  <c r="L543" i="2" s="1"/>
  <c r="M544" i="2"/>
  <c r="L544" i="2" s="1"/>
  <c r="M545" i="2"/>
  <c r="L545" i="2" s="1"/>
  <c r="M546" i="2"/>
  <c r="L546" i="2" s="1"/>
  <c r="M547" i="2"/>
  <c r="L547" i="2" s="1"/>
  <c r="L548" i="2"/>
  <c r="L549" i="2"/>
  <c r="M447" i="2"/>
  <c r="L447" i="2" s="1"/>
  <c r="M353" i="2"/>
  <c r="L353" i="2" s="1"/>
  <c r="M354" i="2"/>
  <c r="L354" i="2" s="1"/>
  <c r="M355" i="2"/>
  <c r="L355" i="2" s="1"/>
  <c r="M356" i="2"/>
  <c r="L356" i="2" s="1"/>
  <c r="M357" i="2"/>
  <c r="L357" i="2" s="1"/>
  <c r="M358" i="2"/>
  <c r="L358" i="2" s="1"/>
  <c r="M359" i="2"/>
  <c r="L359" i="2" s="1"/>
  <c r="M388" i="2"/>
  <c r="L388" i="2" s="1"/>
  <c r="M389" i="2"/>
  <c r="L389" i="2" s="1"/>
  <c r="M390" i="2"/>
  <c r="L390" i="2" s="1"/>
  <c r="M391" i="2"/>
  <c r="L391" i="2" s="1"/>
  <c r="M392" i="2"/>
  <c r="L392" i="2" s="1"/>
  <c r="M393" i="2"/>
  <c r="L393" i="2" s="1"/>
  <c r="M394" i="2"/>
  <c r="L394" i="2" s="1"/>
  <c r="M395" i="2"/>
  <c r="L395" i="2" s="1"/>
  <c r="M396" i="2"/>
  <c r="L396" i="2" s="1"/>
  <c r="M397" i="2"/>
  <c r="L397" i="2" s="1"/>
  <c r="M398" i="2"/>
  <c r="L398" i="2" s="1"/>
  <c r="M399" i="2"/>
  <c r="L399" i="2" s="1"/>
  <c r="M400" i="2"/>
  <c r="L400" i="2" s="1"/>
  <c r="M401" i="2"/>
  <c r="L401" i="2" s="1"/>
  <c r="M402" i="2"/>
  <c r="L402" i="2" s="1"/>
  <c r="M403" i="2"/>
  <c r="L403" i="2" s="1"/>
  <c r="M404" i="2"/>
  <c r="L404" i="2" s="1"/>
  <c r="M405" i="2"/>
  <c r="L405" i="2" s="1"/>
  <c r="M406" i="2"/>
  <c r="L406" i="2" s="1"/>
  <c r="M407" i="2"/>
  <c r="L407" i="2" s="1"/>
  <c r="M408" i="2"/>
  <c r="L408" i="2" s="1"/>
  <c r="M409" i="2"/>
  <c r="L409" i="2" s="1"/>
  <c r="M410" i="2"/>
  <c r="L410" i="2" s="1"/>
  <c r="M411" i="2"/>
  <c r="L411" i="2" s="1"/>
  <c r="M412" i="2"/>
  <c r="L412" i="2" s="1"/>
  <c r="M413" i="2"/>
  <c r="L413" i="2" s="1"/>
  <c r="M414" i="2"/>
  <c r="L414" i="2" s="1"/>
  <c r="M415" i="2"/>
  <c r="L415" i="2" s="1"/>
  <c r="M416" i="2"/>
  <c r="L416" i="2" s="1"/>
  <c r="M417" i="2"/>
  <c r="L417" i="2" s="1"/>
  <c r="M418" i="2"/>
  <c r="L418" i="2" s="1"/>
  <c r="M419" i="2"/>
  <c r="L419" i="2" s="1"/>
  <c r="M420" i="2"/>
  <c r="L420" i="2" s="1"/>
  <c r="M421" i="2"/>
  <c r="L421" i="2" s="1"/>
  <c r="M422" i="2"/>
  <c r="L422" i="2" s="1"/>
  <c r="M423" i="2"/>
  <c r="L423" i="2" s="1"/>
  <c r="M424" i="2"/>
  <c r="L424" i="2" s="1"/>
  <c r="M425" i="2"/>
  <c r="L425" i="2" s="1"/>
  <c r="M426" i="2"/>
  <c r="L426" i="2" s="1"/>
  <c r="M427" i="2"/>
  <c r="L427" i="2" s="1"/>
  <c r="M428" i="2"/>
  <c r="L428" i="2" s="1"/>
  <c r="M429" i="2"/>
  <c r="L429" i="2" s="1"/>
  <c r="M430" i="2"/>
  <c r="L430" i="2" s="1"/>
  <c r="M431" i="2"/>
  <c r="L431" i="2" s="1"/>
  <c r="M432" i="2"/>
  <c r="L432" i="2" s="1"/>
  <c r="M433" i="2"/>
  <c r="L433" i="2" s="1"/>
  <c r="M434" i="2"/>
  <c r="L434" i="2" s="1"/>
  <c r="M435" i="2"/>
  <c r="L435" i="2" s="1"/>
  <c r="M436" i="2"/>
  <c r="L436" i="2" s="1"/>
  <c r="M437" i="2"/>
  <c r="L437" i="2" s="1"/>
  <c r="M438" i="2"/>
  <c r="L438" i="2" s="1"/>
  <c r="M439" i="2"/>
  <c r="L439" i="2" s="1"/>
  <c r="M440" i="2"/>
  <c r="L440" i="2" s="1"/>
  <c r="M441" i="2"/>
  <c r="L441" i="2" s="1"/>
  <c r="M442" i="2"/>
  <c r="L442" i="2" s="1"/>
  <c r="M443" i="2"/>
  <c r="L443" i="2" s="1"/>
  <c r="M444" i="2"/>
  <c r="L444" i="2" s="1"/>
  <c r="M352" i="2"/>
  <c r="L352" i="2" s="1"/>
  <c r="M281" i="2"/>
  <c r="L281" i="2" s="1"/>
  <c r="M282" i="2"/>
  <c r="L282" i="2" s="1"/>
  <c r="M283" i="2"/>
  <c r="L283" i="2" s="1"/>
  <c r="M284" i="2"/>
  <c r="L284" i="2" s="1"/>
  <c r="M285" i="2"/>
  <c r="L285" i="2" s="1"/>
  <c r="M286" i="2"/>
  <c r="L286" i="2" s="1"/>
  <c r="M287" i="2"/>
  <c r="L287" i="2" s="1"/>
  <c r="M288" i="2"/>
  <c r="L288" i="2" s="1"/>
  <c r="M289" i="2"/>
  <c r="L289" i="2" s="1"/>
  <c r="M290" i="2"/>
  <c r="L290" i="2" s="1"/>
  <c r="M291" i="2"/>
  <c r="L291" i="2" s="1"/>
  <c r="M292" i="2"/>
  <c r="L292" i="2" s="1"/>
  <c r="M293" i="2"/>
  <c r="L293" i="2" s="1"/>
  <c r="M294" i="2"/>
  <c r="L294" i="2" s="1"/>
  <c r="M295" i="2"/>
  <c r="L295" i="2" s="1"/>
  <c r="M296" i="2"/>
  <c r="L296" i="2" s="1"/>
  <c r="M297" i="2"/>
  <c r="L297" i="2" s="1"/>
  <c r="M298" i="2"/>
  <c r="L298" i="2" s="1"/>
  <c r="M299" i="2"/>
  <c r="L299" i="2" s="1"/>
  <c r="M300" i="2"/>
  <c r="L300" i="2" s="1"/>
  <c r="M301" i="2"/>
  <c r="L301" i="2" s="1"/>
  <c r="M302" i="2"/>
  <c r="L302" i="2" s="1"/>
  <c r="M303" i="2"/>
  <c r="L303" i="2" s="1"/>
  <c r="M304" i="2"/>
  <c r="L304" i="2" s="1"/>
  <c r="M305" i="2"/>
  <c r="L305" i="2" s="1"/>
  <c r="M306" i="2"/>
  <c r="L306" i="2" s="1"/>
  <c r="M307" i="2"/>
  <c r="L307" i="2" s="1"/>
  <c r="M308" i="2"/>
  <c r="L308" i="2" s="1"/>
  <c r="M309" i="2"/>
  <c r="L309" i="2" s="1"/>
  <c r="M310" i="2"/>
  <c r="L310" i="2" s="1"/>
  <c r="M311" i="2"/>
  <c r="L311" i="2" s="1"/>
  <c r="M312" i="2"/>
  <c r="L312" i="2" s="1"/>
  <c r="M313" i="2"/>
  <c r="L313" i="2" s="1"/>
  <c r="M314" i="2"/>
  <c r="L314" i="2" s="1"/>
  <c r="M315" i="2"/>
  <c r="L315" i="2" s="1"/>
  <c r="M316" i="2"/>
  <c r="L316" i="2" s="1"/>
  <c r="M317" i="2"/>
  <c r="L317" i="2" s="1"/>
  <c r="M318" i="2"/>
  <c r="L318" i="2" s="1"/>
  <c r="M319" i="2"/>
  <c r="L319" i="2" s="1"/>
  <c r="M320" i="2"/>
  <c r="L320" i="2" s="1"/>
  <c r="M321" i="2"/>
  <c r="L321" i="2" s="1"/>
  <c r="M322" i="2"/>
  <c r="L322" i="2" s="1"/>
  <c r="M323" i="2"/>
  <c r="L323" i="2" s="1"/>
  <c r="M324" i="2"/>
  <c r="L324" i="2" s="1"/>
  <c r="M325" i="2"/>
  <c r="L325" i="2" s="1"/>
  <c r="M326" i="2"/>
  <c r="L326" i="2" s="1"/>
  <c r="M327" i="2"/>
  <c r="L327" i="2" s="1"/>
  <c r="M328" i="2"/>
  <c r="L328" i="2" s="1"/>
  <c r="M329" i="2"/>
  <c r="L329" i="2" s="1"/>
  <c r="M330" i="2"/>
  <c r="L330" i="2" s="1"/>
  <c r="M331" i="2"/>
  <c r="L331" i="2" s="1"/>
  <c r="M332" i="2"/>
  <c r="L332" i="2" s="1"/>
  <c r="M333" i="2"/>
  <c r="L333" i="2" s="1"/>
  <c r="M334" i="2"/>
  <c r="L334" i="2" s="1"/>
  <c r="M335" i="2"/>
  <c r="L335" i="2" s="1"/>
  <c r="M336" i="2"/>
  <c r="L336" i="2" s="1"/>
  <c r="M337" i="2"/>
  <c r="L337" i="2" s="1"/>
  <c r="M338" i="2"/>
  <c r="L338" i="2" s="1"/>
  <c r="M339" i="2"/>
  <c r="L339" i="2" s="1"/>
  <c r="M340" i="2"/>
  <c r="L340" i="2" s="1"/>
  <c r="M341" i="2"/>
  <c r="L341" i="2" s="1"/>
  <c r="M342" i="2"/>
  <c r="L342" i="2" s="1"/>
  <c r="M343" i="2"/>
  <c r="L343" i="2" s="1"/>
  <c r="M344" i="2"/>
  <c r="L344" i="2" s="1"/>
  <c r="M345" i="2"/>
  <c r="L345" i="2" s="1"/>
  <c r="M346" i="2"/>
  <c r="L346" i="2" s="1"/>
  <c r="M347" i="2"/>
  <c r="L347" i="2" s="1"/>
  <c r="M348" i="2"/>
  <c r="L348" i="2" s="1"/>
  <c r="M349" i="2"/>
  <c r="L349" i="2" s="1"/>
  <c r="M350" i="2"/>
  <c r="L350" i="2" s="1"/>
  <c r="M280" i="2"/>
  <c r="L280" i="2" s="1"/>
  <c r="M244" i="2"/>
  <c r="L244" i="2" s="1"/>
  <c r="M245" i="2"/>
  <c r="L245" i="2" s="1"/>
  <c r="M246" i="2"/>
  <c r="L246" i="2" s="1"/>
  <c r="M247" i="2"/>
  <c r="L247" i="2" s="1"/>
  <c r="M248" i="2"/>
  <c r="L248" i="2" s="1"/>
  <c r="M249" i="2"/>
  <c r="L249" i="2" s="1"/>
  <c r="M250" i="2"/>
  <c r="L250" i="2" s="1"/>
  <c r="M251" i="2"/>
  <c r="L251" i="2" s="1"/>
  <c r="M252" i="2"/>
  <c r="L252" i="2" s="1"/>
  <c r="M253" i="2"/>
  <c r="L253" i="2" s="1"/>
  <c r="M254" i="2"/>
  <c r="L254" i="2" s="1"/>
  <c r="M255" i="2"/>
  <c r="L255" i="2" s="1"/>
  <c r="M256" i="2"/>
  <c r="L256" i="2" s="1"/>
  <c r="M257" i="2"/>
  <c r="L257" i="2" s="1"/>
  <c r="M258" i="2"/>
  <c r="L258" i="2" s="1"/>
  <c r="M259" i="2"/>
  <c r="L259" i="2" s="1"/>
  <c r="M260" i="2"/>
  <c r="L260" i="2" s="1"/>
  <c r="M261" i="2"/>
  <c r="L261" i="2" s="1"/>
  <c r="M262" i="2"/>
  <c r="L262" i="2" s="1"/>
  <c r="M263" i="2"/>
  <c r="L263" i="2" s="1"/>
  <c r="M264" i="2"/>
  <c r="L264" i="2" s="1"/>
  <c r="M265" i="2"/>
  <c r="L265" i="2" s="1"/>
  <c r="M266" i="2"/>
  <c r="L266" i="2" s="1"/>
  <c r="M267" i="2"/>
  <c r="L267" i="2" s="1"/>
  <c r="M268" i="2"/>
  <c r="L268" i="2" s="1"/>
  <c r="M269" i="2"/>
  <c r="L269" i="2" s="1"/>
  <c r="M270" i="2"/>
  <c r="L270" i="2" s="1"/>
  <c r="M271" i="2"/>
  <c r="L271" i="2" s="1"/>
  <c r="M272" i="2"/>
  <c r="L272" i="2" s="1"/>
  <c r="M273" i="2"/>
  <c r="L273" i="2" s="1"/>
  <c r="M274" i="2"/>
  <c r="L274" i="2" s="1"/>
  <c r="M275" i="2"/>
  <c r="L275" i="2" s="1"/>
  <c r="M276" i="2"/>
  <c r="L276" i="2" s="1"/>
  <c r="M277" i="2"/>
  <c r="L277" i="2" s="1"/>
  <c r="M243" i="2"/>
  <c r="L243" i="2" s="1"/>
  <c r="M240" i="2"/>
  <c r="L240" i="2" s="1"/>
  <c r="M241" i="2"/>
  <c r="L241" i="2" s="1"/>
  <c r="M239" i="2"/>
  <c r="L239" i="2" s="1"/>
  <c r="M233" i="2"/>
  <c r="L233" i="2" s="1"/>
  <c r="M234" i="2"/>
  <c r="L234" i="2" s="1"/>
  <c r="M235" i="2"/>
  <c r="L235" i="2" s="1"/>
  <c r="M236" i="2"/>
  <c r="L236" i="2" s="1"/>
  <c r="M237" i="2"/>
  <c r="L237" i="2" s="1"/>
  <c r="M232" i="2"/>
  <c r="L232" i="2" s="1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7" i="2"/>
  <c r="P508" i="2"/>
  <c r="P509" i="2"/>
  <c r="P510" i="2"/>
  <c r="P514" i="2"/>
  <c r="P515" i="2"/>
  <c r="P517" i="2"/>
  <c r="P518" i="2"/>
  <c r="P519" i="2"/>
  <c r="P520" i="2"/>
  <c r="P521" i="2"/>
  <c r="P522" i="2"/>
  <c r="P523" i="2"/>
  <c r="P525" i="2"/>
  <c r="P534" i="2"/>
  <c r="P535" i="2"/>
  <c r="P536" i="2"/>
  <c r="P537" i="2"/>
  <c r="P541" i="2"/>
  <c r="P543" i="2"/>
  <c r="P544" i="2"/>
  <c r="P545" i="2"/>
  <c r="P547" i="2"/>
  <c r="P550" i="2"/>
  <c r="P551" i="2"/>
  <c r="P553" i="2"/>
  <c r="P554" i="2"/>
  <c r="P555" i="2"/>
  <c r="P556" i="2"/>
  <c r="P557" i="2"/>
  <c r="P563" i="2"/>
  <c r="P564" i="2"/>
  <c r="P567" i="2"/>
  <c r="P568" i="2"/>
  <c r="P569" i="2"/>
  <c r="P570" i="2"/>
  <c r="P572" i="2"/>
  <c r="P573" i="2"/>
  <c r="P574" i="2"/>
  <c r="P575" i="2"/>
  <c r="P577" i="2"/>
  <c r="P578" i="2"/>
  <c r="P579" i="2"/>
  <c r="P580" i="2"/>
  <c r="P581" i="2"/>
  <c r="P583" i="2"/>
  <c r="P585" i="2"/>
  <c r="P587" i="2"/>
  <c r="P588" i="2"/>
  <c r="P589" i="2"/>
  <c r="P447" i="2"/>
  <c r="P353" i="2"/>
  <c r="P354" i="2"/>
  <c r="P355" i="2"/>
  <c r="P356" i="2"/>
  <c r="P357" i="2"/>
  <c r="P358" i="2"/>
  <c r="P359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352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280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43" i="2"/>
  <c r="P240" i="2"/>
  <c r="P241" i="2"/>
  <c r="P239" i="2"/>
  <c r="P233" i="2"/>
  <c r="P234" i="2"/>
  <c r="P235" i="2"/>
  <c r="P236" i="2"/>
  <c r="P237" i="2"/>
  <c r="P232" i="2"/>
  <c r="P206" i="2"/>
  <c r="P207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05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177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4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2" i="2"/>
  <c r="M3" i="2"/>
  <c r="L3" i="2" s="1"/>
  <c r="M4" i="2"/>
  <c r="L4" i="2" s="1"/>
  <c r="M5" i="2"/>
  <c r="L5" i="2" s="1"/>
  <c r="M6" i="2"/>
  <c r="L6" i="2" s="1"/>
  <c r="M7" i="2"/>
  <c r="L7" i="2" s="1"/>
  <c r="M8" i="2"/>
  <c r="L8" i="2" s="1"/>
  <c r="M9" i="2"/>
  <c r="L9" i="2" s="1"/>
  <c r="M10" i="2"/>
  <c r="L10" i="2" s="1"/>
  <c r="M11" i="2"/>
  <c r="L11" i="2" s="1"/>
  <c r="M12" i="2"/>
  <c r="L12" i="2" s="1"/>
  <c r="M13" i="2"/>
  <c r="L13" i="2" s="1"/>
  <c r="M14" i="2"/>
  <c r="L14" i="2" s="1"/>
  <c r="M15" i="2"/>
  <c r="L15" i="2" s="1"/>
  <c r="M16" i="2"/>
  <c r="L16" i="2" s="1"/>
  <c r="M17" i="2"/>
  <c r="L17" i="2" s="1"/>
  <c r="M18" i="2"/>
  <c r="L18" i="2" s="1"/>
  <c r="M19" i="2"/>
  <c r="L19" i="2" s="1"/>
  <c r="M20" i="2"/>
  <c r="L20" i="2" s="1"/>
  <c r="M21" i="2"/>
  <c r="L21" i="2" s="1"/>
  <c r="M22" i="2"/>
  <c r="L22" i="2" s="1"/>
  <c r="M23" i="2"/>
  <c r="L23" i="2" s="1"/>
  <c r="M24" i="2"/>
  <c r="L24" i="2" s="1"/>
  <c r="M25" i="2"/>
  <c r="L25" i="2" s="1"/>
  <c r="M26" i="2"/>
  <c r="L26" i="2" s="1"/>
  <c r="M27" i="2"/>
  <c r="L27" i="2" s="1"/>
  <c r="M28" i="2"/>
  <c r="L28" i="2" s="1"/>
  <c r="M29" i="2"/>
  <c r="L29" i="2" s="1"/>
  <c r="M30" i="2"/>
  <c r="L30" i="2" s="1"/>
  <c r="M31" i="2"/>
  <c r="L31" i="2" s="1"/>
  <c r="M32" i="2"/>
  <c r="L32" i="2" s="1"/>
  <c r="M33" i="2"/>
  <c r="L33" i="2" s="1"/>
  <c r="M34" i="2"/>
  <c r="L34" i="2" s="1"/>
  <c r="M35" i="2"/>
  <c r="L35" i="2" s="1"/>
  <c r="M36" i="2"/>
  <c r="L36" i="2" s="1"/>
  <c r="M37" i="2"/>
  <c r="L37" i="2" s="1"/>
  <c r="M38" i="2"/>
  <c r="L38" i="2" s="1"/>
  <c r="M39" i="2"/>
  <c r="L39" i="2" s="1"/>
  <c r="M40" i="2"/>
  <c r="L40" i="2" s="1"/>
  <c r="M41" i="2"/>
  <c r="L41" i="2" s="1"/>
  <c r="M42" i="2"/>
  <c r="L42" i="2" s="1"/>
  <c r="M43" i="2"/>
  <c r="L43" i="2" s="1"/>
  <c r="M44" i="2"/>
  <c r="L44" i="2" s="1"/>
  <c r="M45" i="2"/>
  <c r="L45" i="2" s="1"/>
  <c r="M46" i="2"/>
  <c r="L46" i="2" s="1"/>
  <c r="M47" i="2"/>
  <c r="L47" i="2" s="1"/>
  <c r="M48" i="2"/>
  <c r="L48" i="2" s="1"/>
  <c r="M49" i="2"/>
  <c r="L49" i="2" s="1"/>
  <c r="M50" i="2"/>
  <c r="L50" i="2" s="1"/>
  <c r="M51" i="2"/>
  <c r="L51" i="2" s="1"/>
  <c r="M52" i="2"/>
  <c r="L52" i="2" s="1"/>
  <c r="M53" i="2"/>
  <c r="L53" i="2" s="1"/>
  <c r="M54" i="2"/>
  <c r="L54" i="2" s="1"/>
  <c r="M55" i="2"/>
  <c r="L55" i="2" s="1"/>
  <c r="M56" i="2"/>
  <c r="L56" i="2" s="1"/>
  <c r="M57" i="2"/>
  <c r="L57" i="2" s="1"/>
  <c r="M58" i="2"/>
  <c r="L58" i="2" s="1"/>
  <c r="M59" i="2"/>
  <c r="L59" i="2" s="1"/>
  <c r="M60" i="2"/>
  <c r="L60" i="2" s="1"/>
  <c r="M61" i="2"/>
  <c r="L61" i="2" s="1"/>
  <c r="M62" i="2"/>
  <c r="L62" i="2" s="1"/>
  <c r="M63" i="2"/>
  <c r="L63" i="2" s="1"/>
  <c r="M64" i="2"/>
  <c r="L64" i="2" s="1"/>
  <c r="M65" i="2"/>
  <c r="L65" i="2" s="1"/>
  <c r="M66" i="2"/>
  <c r="L66" i="2" s="1"/>
  <c r="M67" i="2"/>
  <c r="L67" i="2" s="1"/>
  <c r="M68" i="2"/>
  <c r="L68" i="2" s="1"/>
  <c r="M69" i="2"/>
  <c r="L69" i="2" s="1"/>
  <c r="M70" i="2"/>
  <c r="L70" i="2" s="1"/>
  <c r="M71" i="2"/>
  <c r="L71" i="2" s="1"/>
  <c r="M72" i="2"/>
  <c r="L72" i="2" s="1"/>
  <c r="M73" i="2"/>
  <c r="L73" i="2" s="1"/>
  <c r="M74" i="2"/>
  <c r="L74" i="2" s="1"/>
  <c r="M75" i="2"/>
  <c r="L75" i="2" s="1"/>
  <c r="M76" i="2"/>
  <c r="L76" i="2" s="1"/>
  <c r="M77" i="2"/>
  <c r="L77" i="2" s="1"/>
  <c r="M78" i="2"/>
  <c r="L78" i="2" s="1"/>
  <c r="M79" i="2"/>
  <c r="L79" i="2" s="1"/>
  <c r="M80" i="2"/>
  <c r="L80" i="2" s="1"/>
  <c r="M81" i="2"/>
  <c r="L81" i="2" s="1"/>
  <c r="M82" i="2"/>
  <c r="L82" i="2" s="1"/>
  <c r="M83" i="2"/>
  <c r="L83" i="2" s="1"/>
  <c r="M84" i="2"/>
  <c r="L84" i="2" s="1"/>
  <c r="M85" i="2"/>
  <c r="L85" i="2" s="1"/>
  <c r="M86" i="2"/>
  <c r="L86" i="2" s="1"/>
  <c r="M87" i="2"/>
  <c r="L87" i="2" s="1"/>
  <c r="M88" i="2"/>
  <c r="L88" i="2" s="1"/>
  <c r="M89" i="2"/>
  <c r="L89" i="2" s="1"/>
  <c r="M90" i="2"/>
  <c r="L90" i="2" s="1"/>
  <c r="M91" i="2"/>
  <c r="L91" i="2" s="1"/>
  <c r="M92" i="2"/>
  <c r="L92" i="2" s="1"/>
  <c r="M93" i="2"/>
  <c r="L93" i="2" s="1"/>
  <c r="M94" i="2"/>
  <c r="L94" i="2" s="1"/>
  <c r="M95" i="2"/>
  <c r="L95" i="2" s="1"/>
  <c r="M96" i="2"/>
  <c r="L96" i="2" s="1"/>
  <c r="M97" i="2"/>
  <c r="L97" i="2" s="1"/>
  <c r="M98" i="2"/>
  <c r="L98" i="2" s="1"/>
  <c r="M99" i="2"/>
  <c r="L99" i="2" s="1"/>
  <c r="M100" i="2"/>
  <c r="L100" i="2" s="1"/>
  <c r="M101" i="2"/>
  <c r="L101" i="2" s="1"/>
  <c r="M102" i="2"/>
  <c r="L102" i="2" s="1"/>
  <c r="M103" i="2"/>
  <c r="L103" i="2" s="1"/>
  <c r="M104" i="2"/>
  <c r="L104" i="2" s="1"/>
  <c r="M105" i="2"/>
  <c r="L105" i="2" s="1"/>
  <c r="M106" i="2"/>
  <c r="L106" i="2" s="1"/>
  <c r="M107" i="2"/>
  <c r="L107" i="2" s="1"/>
  <c r="M108" i="2"/>
  <c r="L108" i="2" s="1"/>
  <c r="M109" i="2"/>
  <c r="L109" i="2" s="1"/>
  <c r="M110" i="2"/>
  <c r="L110" i="2" s="1"/>
  <c r="M111" i="2"/>
  <c r="L111" i="2" s="1"/>
  <c r="M112" i="2"/>
  <c r="L112" i="2" s="1"/>
  <c r="M113" i="2"/>
  <c r="L113" i="2" s="1"/>
  <c r="M114" i="2"/>
  <c r="L114" i="2" s="1"/>
  <c r="M115" i="2"/>
  <c r="L115" i="2" s="1"/>
  <c r="M116" i="2"/>
  <c r="L116" i="2" s="1"/>
  <c r="M117" i="2"/>
  <c r="L117" i="2" s="1"/>
  <c r="M118" i="2"/>
  <c r="L118" i="2" s="1"/>
  <c r="M119" i="2"/>
  <c r="L119" i="2" s="1"/>
  <c r="M120" i="2"/>
  <c r="L120" i="2" s="1"/>
  <c r="M121" i="2"/>
  <c r="L121" i="2" s="1"/>
  <c r="M122" i="2"/>
  <c r="L122" i="2" s="1"/>
  <c r="M123" i="2"/>
  <c r="L123" i="2" s="1"/>
  <c r="M124" i="2"/>
  <c r="L124" i="2" s="1"/>
  <c r="M125" i="2"/>
  <c r="L125" i="2" s="1"/>
  <c r="M126" i="2"/>
  <c r="L126" i="2" s="1"/>
  <c r="M127" i="2"/>
  <c r="L127" i="2" s="1"/>
  <c r="M128" i="2"/>
  <c r="L128" i="2" s="1"/>
  <c r="M129" i="2"/>
  <c r="L129" i="2" s="1"/>
  <c r="M130" i="2"/>
  <c r="L130" i="2" s="1"/>
  <c r="M131" i="2"/>
  <c r="L131" i="2" s="1"/>
  <c r="M132" i="2"/>
  <c r="L132" i="2" s="1"/>
  <c r="M133" i="2"/>
  <c r="L133" i="2" s="1"/>
  <c r="M134" i="2"/>
  <c r="L134" i="2" s="1"/>
  <c r="M135" i="2"/>
  <c r="L135" i="2" s="1"/>
  <c r="M136" i="2"/>
  <c r="L136" i="2" s="1"/>
  <c r="M137" i="2"/>
  <c r="L137" i="2" s="1"/>
  <c r="M138" i="2"/>
  <c r="L138" i="2" s="1"/>
  <c r="M139" i="2"/>
  <c r="L139" i="2" s="1"/>
  <c r="M140" i="2"/>
  <c r="L140" i="2" s="1"/>
  <c r="M141" i="2"/>
  <c r="L141" i="2" s="1"/>
  <c r="M142" i="2"/>
  <c r="L142" i="2" s="1"/>
  <c r="M143" i="2"/>
  <c r="L143" i="2" s="1"/>
  <c r="M144" i="2"/>
  <c r="L144" i="2" s="1"/>
  <c r="M145" i="2"/>
  <c r="L145" i="2" s="1"/>
  <c r="M146" i="2"/>
  <c r="L146" i="2" s="1"/>
  <c r="M147" i="2"/>
  <c r="L147" i="2" s="1"/>
  <c r="M148" i="2"/>
  <c r="L148" i="2" s="1"/>
  <c r="M149" i="2"/>
  <c r="L149" i="2" s="1"/>
  <c r="M150" i="2"/>
  <c r="L150" i="2" s="1"/>
  <c r="M151" i="2"/>
  <c r="L151" i="2" s="1"/>
  <c r="M152" i="2"/>
  <c r="L152" i="2" s="1"/>
  <c r="M153" i="2"/>
  <c r="L153" i="2" s="1"/>
  <c r="M154" i="2"/>
  <c r="L154" i="2" s="1"/>
  <c r="M155" i="2"/>
  <c r="L155" i="2" s="1"/>
  <c r="M156" i="2"/>
  <c r="L156" i="2" s="1"/>
  <c r="M157" i="2"/>
  <c r="L157" i="2" s="1"/>
  <c r="M158" i="2"/>
  <c r="L158" i="2" s="1"/>
  <c r="M159" i="2"/>
  <c r="L159" i="2" s="1"/>
  <c r="M160" i="2"/>
  <c r="L160" i="2" s="1"/>
  <c r="M161" i="2"/>
  <c r="L161" i="2" s="1"/>
  <c r="M162" i="2"/>
  <c r="L162" i="2" s="1"/>
  <c r="M163" i="2"/>
  <c r="L163" i="2" s="1"/>
  <c r="M164" i="2"/>
  <c r="L164" i="2" s="1"/>
  <c r="M165" i="2"/>
  <c r="L165" i="2" s="1"/>
  <c r="M166" i="2"/>
  <c r="L166" i="2" s="1"/>
  <c r="M167" i="2"/>
  <c r="L167" i="2" s="1"/>
  <c r="M168" i="2"/>
  <c r="L168" i="2" s="1"/>
  <c r="M169" i="2"/>
  <c r="L169" i="2" s="1"/>
  <c r="M170" i="2"/>
  <c r="L170" i="2" s="1"/>
  <c r="M171" i="2"/>
  <c r="L171" i="2" s="1"/>
  <c r="M172" i="2"/>
  <c r="L172" i="2" s="1"/>
  <c r="M173" i="2"/>
  <c r="L173" i="2" s="1"/>
  <c r="M174" i="2"/>
  <c r="L174" i="2" s="1"/>
  <c r="M175" i="2"/>
  <c r="L175" i="2" s="1"/>
  <c r="M176" i="2"/>
  <c r="L176" i="2" s="1"/>
  <c r="M177" i="2"/>
  <c r="L177" i="2" s="1"/>
  <c r="M178" i="2"/>
  <c r="L178" i="2" s="1"/>
  <c r="M179" i="2"/>
  <c r="L179" i="2" s="1"/>
  <c r="M180" i="2"/>
  <c r="L180" i="2" s="1"/>
  <c r="M181" i="2"/>
  <c r="L181" i="2" s="1"/>
  <c r="M182" i="2"/>
  <c r="L182" i="2" s="1"/>
  <c r="M183" i="2"/>
  <c r="L183" i="2" s="1"/>
  <c r="M184" i="2"/>
  <c r="L184" i="2" s="1"/>
  <c r="M185" i="2"/>
  <c r="L185" i="2" s="1"/>
  <c r="M186" i="2"/>
  <c r="L186" i="2" s="1"/>
  <c r="M187" i="2"/>
  <c r="L187" i="2" s="1"/>
  <c r="M188" i="2"/>
  <c r="L188" i="2" s="1"/>
  <c r="M189" i="2"/>
  <c r="L189" i="2" s="1"/>
  <c r="M190" i="2"/>
  <c r="L190" i="2" s="1"/>
  <c r="M191" i="2"/>
  <c r="L191" i="2" s="1"/>
  <c r="M192" i="2"/>
  <c r="L192" i="2" s="1"/>
  <c r="M193" i="2"/>
  <c r="L193" i="2" s="1"/>
  <c r="M194" i="2"/>
  <c r="L194" i="2" s="1"/>
  <c r="M195" i="2"/>
  <c r="L195" i="2" s="1"/>
  <c r="M196" i="2"/>
  <c r="L196" i="2" s="1"/>
  <c r="M197" i="2"/>
  <c r="L197" i="2" s="1"/>
  <c r="M198" i="2"/>
  <c r="L198" i="2" s="1"/>
  <c r="M199" i="2"/>
  <c r="L199" i="2" s="1"/>
  <c r="M200" i="2"/>
  <c r="L200" i="2" s="1"/>
  <c r="M201" i="2"/>
  <c r="L201" i="2" s="1"/>
  <c r="M202" i="2"/>
  <c r="L202" i="2" s="1"/>
  <c r="M203" i="2"/>
  <c r="L203" i="2" s="1"/>
  <c r="M204" i="2"/>
  <c r="L204" i="2" s="1"/>
  <c r="M205" i="2"/>
  <c r="L205" i="2" s="1"/>
  <c r="M206" i="2"/>
  <c r="L206" i="2" s="1"/>
  <c r="M207" i="2"/>
  <c r="L207" i="2" s="1"/>
  <c r="M208" i="2"/>
  <c r="L208" i="2" s="1"/>
  <c r="M209" i="2"/>
  <c r="L209" i="2" s="1"/>
  <c r="M210" i="2"/>
  <c r="L210" i="2" s="1"/>
  <c r="M211" i="2"/>
  <c r="L211" i="2" s="1"/>
  <c r="M212" i="2"/>
  <c r="L212" i="2" s="1"/>
  <c r="M213" i="2"/>
  <c r="L213" i="2" s="1"/>
  <c r="M214" i="2"/>
  <c r="L214" i="2" s="1"/>
  <c r="M215" i="2"/>
  <c r="L215" i="2" s="1"/>
  <c r="M216" i="2"/>
  <c r="L216" i="2" s="1"/>
  <c r="M217" i="2"/>
  <c r="L217" i="2" s="1"/>
  <c r="M218" i="2"/>
  <c r="L218" i="2" s="1"/>
  <c r="M219" i="2"/>
  <c r="L219" i="2" s="1"/>
  <c r="M220" i="2"/>
  <c r="L220" i="2" s="1"/>
  <c r="M221" i="2"/>
  <c r="L221" i="2" s="1"/>
  <c r="M222" i="2"/>
  <c r="L222" i="2" s="1"/>
  <c r="M223" i="2"/>
  <c r="L223" i="2" s="1"/>
  <c r="M224" i="2"/>
  <c r="L224" i="2" s="1"/>
  <c r="M225" i="2"/>
  <c r="L225" i="2" s="1"/>
  <c r="M226" i="2"/>
  <c r="L226" i="2" s="1"/>
  <c r="M227" i="2"/>
  <c r="L227" i="2" s="1"/>
  <c r="M228" i="2"/>
  <c r="L228" i="2" s="1"/>
  <c r="M229" i="2"/>
  <c r="L229" i="2" s="1"/>
  <c r="M230" i="2"/>
  <c r="L230" i="2" s="1"/>
  <c r="M2" i="2"/>
  <c r="L2" i="2" s="1"/>
  <c r="L3750" i="1" l="1"/>
  <c r="L3740" i="1"/>
  <c r="L3741" i="1"/>
  <c r="L3742" i="1"/>
  <c r="L3743" i="1"/>
  <c r="L3744" i="1"/>
  <c r="M3745" i="1"/>
  <c r="L3745" i="1" s="1"/>
  <c r="L3746" i="1"/>
  <c r="L3747" i="1"/>
  <c r="L3748" i="1"/>
  <c r="L3749" i="1"/>
  <c r="F3750" i="1"/>
  <c r="F3749" i="1"/>
  <c r="F3748" i="1"/>
  <c r="F3747" i="1"/>
  <c r="F3746" i="1"/>
  <c r="F3745" i="1"/>
  <c r="F3744" i="1"/>
  <c r="F3743" i="1"/>
  <c r="F3742" i="1"/>
  <c r="F3741" i="1"/>
  <c r="F3740" i="1"/>
  <c r="L3739" i="1"/>
  <c r="L3738" i="1"/>
  <c r="L3737" i="1"/>
  <c r="M3736" i="1"/>
  <c r="L3736" i="1"/>
  <c r="L3735" i="1"/>
  <c r="F3730" i="1"/>
  <c r="F3731" i="1"/>
  <c r="F3732" i="1"/>
  <c r="F3733" i="1"/>
  <c r="F3734" i="1"/>
  <c r="F3735" i="1"/>
  <c r="F3736" i="1"/>
  <c r="F3737" i="1"/>
  <c r="F3738" i="1"/>
  <c r="F3739" i="1"/>
  <c r="M3703" i="1"/>
  <c r="L3703" i="1" s="1"/>
  <c r="Q3703" i="1"/>
  <c r="M3704" i="1"/>
  <c r="L3704" i="1" s="1"/>
  <c r="M3705" i="1"/>
  <c r="L3705" i="1" s="1"/>
  <c r="L3706" i="1"/>
  <c r="M3707" i="1"/>
  <c r="L3707" i="1" s="1"/>
  <c r="Q3707" i="1"/>
  <c r="L3708" i="1"/>
  <c r="L3709" i="1"/>
  <c r="M3710" i="1"/>
  <c r="L3710" i="1" s="1"/>
  <c r="Q3710" i="1"/>
  <c r="M3711" i="1"/>
  <c r="L3711" i="1" s="1"/>
  <c r="L3712" i="1"/>
  <c r="L3713" i="1"/>
  <c r="L3714" i="1"/>
  <c r="L3715" i="1"/>
  <c r="L3716" i="1"/>
  <c r="M3717" i="1"/>
  <c r="L3717" i="1" s="1"/>
  <c r="M3718" i="1"/>
  <c r="L3718" i="1" s="1"/>
  <c r="L3719" i="1"/>
  <c r="L3720" i="1"/>
  <c r="M3721" i="1"/>
  <c r="L3721" i="1" s="1"/>
  <c r="L3722" i="1"/>
  <c r="M3723" i="1"/>
  <c r="L3723" i="1" s="1"/>
  <c r="Q3723" i="1"/>
  <c r="L3724" i="1"/>
  <c r="M3725" i="1"/>
  <c r="L3725" i="1" s="1"/>
  <c r="M3726" i="1"/>
  <c r="L3726" i="1" s="1"/>
  <c r="M3727" i="1"/>
  <c r="L3727" i="1" s="1"/>
  <c r="Q3727" i="1"/>
  <c r="L3728" i="1"/>
  <c r="L3729" i="1"/>
  <c r="L3730" i="1"/>
  <c r="M3731" i="1"/>
  <c r="L3731" i="1" s="1"/>
  <c r="Q3731" i="1"/>
  <c r="L3732" i="1"/>
  <c r="L3733" i="1"/>
  <c r="L3734" i="1"/>
  <c r="Q3702" i="1"/>
  <c r="M3702" i="1"/>
  <c r="L3702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M3701" i="1"/>
  <c r="L3701" i="1"/>
  <c r="Q3701" i="1"/>
  <c r="L3700" i="1"/>
  <c r="L3699" i="1"/>
  <c r="L3698" i="1"/>
  <c r="L3697" i="1"/>
  <c r="L3696" i="1"/>
  <c r="F3701" i="1"/>
  <c r="F3700" i="1"/>
  <c r="F3699" i="1"/>
  <c r="F3698" i="1"/>
  <c r="F3697" i="1"/>
  <c r="F3696" i="1"/>
  <c r="M3695" i="1"/>
  <c r="L3695" i="1"/>
  <c r="Q3695" i="1"/>
  <c r="M3694" i="1"/>
  <c r="L3694" i="1" s="1"/>
  <c r="Q3694" i="1"/>
  <c r="M3693" i="1"/>
  <c r="L3693" i="1"/>
  <c r="Q3693" i="1"/>
  <c r="M3692" i="1"/>
  <c r="L3692" i="1"/>
  <c r="Q3692" i="1"/>
  <c r="M3691" i="1"/>
  <c r="L3691" i="1" s="1"/>
  <c r="Q3691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M3619" i="1" l="1"/>
  <c r="L3619" i="1" s="1"/>
  <c r="M3620" i="1"/>
  <c r="L3620" i="1" s="1"/>
  <c r="Q3620" i="1"/>
  <c r="M3621" i="1"/>
  <c r="L3621" i="1" s="1"/>
  <c r="Q3621" i="1"/>
  <c r="M3622" i="1"/>
  <c r="L3622" i="1" s="1"/>
  <c r="Q3622" i="1"/>
  <c r="M3623" i="1"/>
  <c r="L3623" i="1" s="1"/>
  <c r="Q3623" i="1"/>
  <c r="M3624" i="1"/>
  <c r="L3624" i="1" s="1"/>
  <c r="Q3624" i="1"/>
  <c r="M3625" i="1"/>
  <c r="L3625" i="1" s="1"/>
  <c r="Q3625" i="1"/>
  <c r="L3626" i="1"/>
  <c r="M3626" i="1"/>
  <c r="Q3626" i="1"/>
  <c r="M3627" i="1"/>
  <c r="L3627" i="1" s="1"/>
  <c r="Q3627" i="1"/>
  <c r="M3628" i="1"/>
  <c r="L3628" i="1" s="1"/>
  <c r="Q3628" i="1"/>
  <c r="M3629" i="1"/>
  <c r="L3629" i="1" s="1"/>
  <c r="Q3629" i="1"/>
  <c r="M3630" i="1"/>
  <c r="L3630" i="1" s="1"/>
  <c r="Q3630" i="1"/>
  <c r="M3631" i="1"/>
  <c r="L3631" i="1" s="1"/>
  <c r="Q3631" i="1"/>
  <c r="M3632" i="1"/>
  <c r="L3632" i="1" s="1"/>
  <c r="M3633" i="1"/>
  <c r="L3633" i="1" s="1"/>
  <c r="L3634" i="1"/>
  <c r="M3634" i="1"/>
  <c r="Q3634" i="1"/>
  <c r="M3635" i="1"/>
  <c r="L3635" i="1" s="1"/>
  <c r="Q3635" i="1"/>
  <c r="M3636" i="1"/>
  <c r="L3636" i="1" s="1"/>
  <c r="Q3636" i="1"/>
  <c r="M3637" i="1"/>
  <c r="L3637" i="1" s="1"/>
  <c r="Q3637" i="1"/>
  <c r="M3638" i="1"/>
  <c r="L3638" i="1" s="1"/>
  <c r="Q3638" i="1"/>
  <c r="M3639" i="1"/>
  <c r="L3639" i="1" s="1"/>
  <c r="Q3639" i="1"/>
  <c r="M3640" i="1"/>
  <c r="L3640" i="1" s="1"/>
  <c r="Q3640" i="1"/>
  <c r="M3641" i="1"/>
  <c r="L3641" i="1" s="1"/>
  <c r="Q3641" i="1"/>
  <c r="L3642" i="1"/>
  <c r="M3642" i="1"/>
  <c r="Q3642" i="1"/>
  <c r="M3643" i="1"/>
  <c r="L3643" i="1" s="1"/>
  <c r="Q3643" i="1"/>
  <c r="M3644" i="1"/>
  <c r="L3644" i="1" s="1"/>
  <c r="Q3644" i="1"/>
  <c r="M3645" i="1"/>
  <c r="L3645" i="1" s="1"/>
  <c r="Q3645" i="1"/>
  <c r="M3646" i="1"/>
  <c r="L3646" i="1" s="1"/>
  <c r="Q3646" i="1"/>
  <c r="M3647" i="1"/>
  <c r="L3647" i="1" s="1"/>
  <c r="Q3647" i="1"/>
  <c r="M3648" i="1"/>
  <c r="L3648" i="1" s="1"/>
  <c r="Q3648" i="1"/>
  <c r="M3649" i="1"/>
  <c r="L3649" i="1" s="1"/>
  <c r="Q3649" i="1"/>
  <c r="M3650" i="1"/>
  <c r="L3650" i="1" s="1"/>
  <c r="Q3650" i="1"/>
  <c r="L3651" i="1"/>
  <c r="L3652" i="1"/>
  <c r="M3653" i="1"/>
  <c r="L3653" i="1" s="1"/>
  <c r="Q3653" i="1"/>
  <c r="M3654" i="1"/>
  <c r="L3654" i="1" s="1"/>
  <c r="Q3654" i="1"/>
  <c r="M3655" i="1"/>
  <c r="L3655" i="1" s="1"/>
  <c r="Q3655" i="1"/>
  <c r="M3656" i="1"/>
  <c r="L3656" i="1" s="1"/>
  <c r="Q3656" i="1"/>
  <c r="M3657" i="1"/>
  <c r="L3657" i="1" s="1"/>
  <c r="Q3657" i="1"/>
  <c r="M3658" i="1"/>
  <c r="L3658" i="1" s="1"/>
  <c r="Q3658" i="1"/>
  <c r="M3659" i="1"/>
  <c r="L3659" i="1" s="1"/>
  <c r="Q3659" i="1"/>
  <c r="M3660" i="1"/>
  <c r="L3660" i="1" s="1"/>
  <c r="Q3660" i="1"/>
  <c r="M3661" i="1"/>
  <c r="L3661" i="1" s="1"/>
  <c r="Q3661" i="1"/>
  <c r="M3662" i="1"/>
  <c r="L3662" i="1" s="1"/>
  <c r="Q3662" i="1"/>
  <c r="L3663" i="1"/>
  <c r="M3664" i="1"/>
  <c r="L3664" i="1" s="1"/>
  <c r="Q3664" i="1"/>
  <c r="L3665" i="1"/>
  <c r="L3666" i="1"/>
  <c r="L3667" i="1"/>
  <c r="L3668" i="1"/>
  <c r="M3669" i="1"/>
  <c r="L3669" i="1" s="1"/>
  <c r="Q3669" i="1"/>
  <c r="M3670" i="1"/>
  <c r="L3670" i="1" s="1"/>
  <c r="Q3670" i="1"/>
  <c r="M3671" i="1"/>
  <c r="L3671" i="1" s="1"/>
  <c r="L3672" i="1"/>
  <c r="M3673" i="1"/>
  <c r="L3673" i="1" s="1"/>
  <c r="Q3673" i="1"/>
  <c r="M3674" i="1"/>
  <c r="L3674" i="1" s="1"/>
  <c r="Q3674" i="1"/>
  <c r="M3675" i="1"/>
  <c r="L3675" i="1" s="1"/>
  <c r="Q3675" i="1"/>
  <c r="M3676" i="1"/>
  <c r="L3676" i="1" s="1"/>
  <c r="Q3676" i="1"/>
  <c r="M3677" i="1"/>
  <c r="L3677" i="1" s="1"/>
  <c r="Q3677" i="1"/>
  <c r="M3678" i="1"/>
  <c r="L3678" i="1" s="1"/>
  <c r="Q3678" i="1"/>
  <c r="M3679" i="1"/>
  <c r="L3679" i="1" s="1"/>
  <c r="Q3679" i="1"/>
  <c r="M3680" i="1"/>
  <c r="L3680" i="1" s="1"/>
  <c r="Q3680" i="1"/>
  <c r="M3681" i="1"/>
  <c r="L3681" i="1" s="1"/>
  <c r="Q3681" i="1"/>
  <c r="M3682" i="1"/>
  <c r="L3682" i="1" s="1"/>
  <c r="Q3682" i="1"/>
  <c r="M3683" i="1"/>
  <c r="L3683" i="1" s="1"/>
  <c r="Q3683" i="1"/>
  <c r="M3684" i="1"/>
  <c r="L3684" i="1" s="1"/>
  <c r="Q3684" i="1"/>
  <c r="M3685" i="1"/>
  <c r="L3685" i="1" s="1"/>
  <c r="Q3685" i="1"/>
  <c r="L3686" i="1"/>
  <c r="M3687" i="1"/>
  <c r="L3687" i="1" s="1"/>
  <c r="Q3687" i="1"/>
  <c r="M3688" i="1"/>
  <c r="L3688" i="1" s="1"/>
  <c r="Q3688" i="1"/>
  <c r="M3689" i="1"/>
  <c r="L3689" i="1" s="1"/>
  <c r="Q3689" i="1"/>
  <c r="M3690" i="1"/>
  <c r="L3690" i="1" s="1"/>
  <c r="Q3690" i="1"/>
  <c r="Q3618" i="1"/>
  <c r="L3618" i="1"/>
  <c r="M3618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L3617" i="1" l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M3486" i="1"/>
  <c r="L3486" i="1" s="1"/>
  <c r="M3487" i="1"/>
  <c r="L3487" i="1" s="1"/>
  <c r="L3488" i="1"/>
  <c r="L3489" i="1"/>
  <c r="M3490" i="1"/>
  <c r="L3490" i="1" s="1"/>
  <c r="L3491" i="1"/>
  <c r="M3492" i="1"/>
  <c r="L3492" i="1" s="1"/>
  <c r="Q3492" i="1"/>
  <c r="M3493" i="1"/>
  <c r="L3493" i="1" s="1"/>
  <c r="Q3493" i="1"/>
  <c r="L3494" i="1"/>
  <c r="M3495" i="1"/>
  <c r="L3495" i="1" s="1"/>
  <c r="Q3495" i="1"/>
  <c r="L3496" i="1"/>
  <c r="M3497" i="1"/>
  <c r="L3497" i="1" s="1"/>
  <c r="L3498" i="1"/>
  <c r="L3499" i="1"/>
  <c r="L3500" i="1"/>
  <c r="L3501" i="1"/>
  <c r="L3502" i="1"/>
  <c r="M3503" i="1"/>
  <c r="L3503" i="1" s="1"/>
  <c r="Q3503" i="1"/>
  <c r="L3504" i="1"/>
  <c r="M3505" i="1"/>
  <c r="L3505" i="1" s="1"/>
  <c r="Q3505" i="1"/>
  <c r="M3506" i="1"/>
  <c r="L3506" i="1" s="1"/>
  <c r="Q3506" i="1"/>
  <c r="L3507" i="1"/>
  <c r="M3508" i="1"/>
  <c r="L3508" i="1" s="1"/>
  <c r="Q3508" i="1"/>
  <c r="M3509" i="1"/>
  <c r="L3509" i="1" s="1"/>
  <c r="Q3509" i="1"/>
  <c r="M3510" i="1"/>
  <c r="L3510" i="1" s="1"/>
  <c r="Q3510" i="1"/>
  <c r="M3511" i="1"/>
  <c r="L3511" i="1" s="1"/>
  <c r="Q3511" i="1"/>
  <c r="M3512" i="1"/>
  <c r="L3512" i="1" s="1"/>
  <c r="Q3512" i="1"/>
  <c r="M3513" i="1"/>
  <c r="L3513" i="1" s="1"/>
  <c r="Q3513" i="1"/>
  <c r="L3514" i="1"/>
  <c r="M3515" i="1"/>
  <c r="L3515" i="1" s="1"/>
  <c r="Q3515" i="1"/>
  <c r="M3516" i="1"/>
  <c r="L3516" i="1" s="1"/>
  <c r="Q3516" i="1"/>
  <c r="M3517" i="1"/>
  <c r="L3517" i="1" s="1"/>
  <c r="Q3517" i="1"/>
  <c r="M3518" i="1"/>
  <c r="L3518" i="1" s="1"/>
  <c r="Q3518" i="1"/>
  <c r="L3519" i="1"/>
  <c r="M3519" i="1"/>
  <c r="Q3519" i="1"/>
  <c r="M3520" i="1"/>
  <c r="L3520" i="1" s="1"/>
  <c r="Q3520" i="1"/>
  <c r="M3521" i="1"/>
  <c r="L3521" i="1" s="1"/>
  <c r="Q3521" i="1"/>
  <c r="M3522" i="1"/>
  <c r="L3522" i="1" s="1"/>
  <c r="Q3522" i="1"/>
  <c r="M3523" i="1"/>
  <c r="L3523" i="1" s="1"/>
  <c r="Q3523" i="1"/>
  <c r="M3524" i="1"/>
  <c r="L3524" i="1" s="1"/>
  <c r="Q3524" i="1"/>
  <c r="M3525" i="1"/>
  <c r="L3525" i="1" s="1"/>
  <c r="Q3525" i="1"/>
  <c r="M3526" i="1"/>
  <c r="L3526" i="1" s="1"/>
  <c r="Q3526" i="1"/>
  <c r="L3527" i="1"/>
  <c r="M3527" i="1"/>
  <c r="Q3527" i="1"/>
  <c r="M3528" i="1"/>
  <c r="L3528" i="1" s="1"/>
  <c r="Q3528" i="1"/>
  <c r="M3529" i="1"/>
  <c r="L3529" i="1" s="1"/>
  <c r="Q3529" i="1"/>
  <c r="M3530" i="1"/>
  <c r="L3530" i="1" s="1"/>
  <c r="Q3530" i="1"/>
  <c r="M3531" i="1"/>
  <c r="L3531" i="1" s="1"/>
  <c r="Q3531" i="1"/>
  <c r="M3532" i="1"/>
  <c r="L3532" i="1" s="1"/>
  <c r="Q3532" i="1"/>
  <c r="M3533" i="1"/>
  <c r="L3533" i="1" s="1"/>
  <c r="Q3533" i="1"/>
  <c r="M3534" i="1"/>
  <c r="L3534" i="1" s="1"/>
  <c r="Q3534" i="1"/>
  <c r="M3535" i="1"/>
  <c r="L3535" i="1" s="1"/>
  <c r="Q3535" i="1"/>
  <c r="M3536" i="1"/>
  <c r="L3536" i="1" s="1"/>
  <c r="Q3536" i="1"/>
  <c r="M3537" i="1"/>
  <c r="L3537" i="1" s="1"/>
  <c r="Q3537" i="1"/>
  <c r="M3538" i="1"/>
  <c r="L3538" i="1" s="1"/>
  <c r="Q3538" i="1"/>
  <c r="L3539" i="1"/>
  <c r="M3539" i="1"/>
  <c r="Q3539" i="1"/>
  <c r="M3540" i="1"/>
  <c r="L3540" i="1" s="1"/>
  <c r="Q3540" i="1"/>
  <c r="M3541" i="1"/>
  <c r="L3541" i="1" s="1"/>
  <c r="Q3541" i="1"/>
  <c r="M3542" i="1"/>
  <c r="L3542" i="1" s="1"/>
  <c r="Q3542" i="1"/>
  <c r="L3543" i="1"/>
  <c r="M3543" i="1"/>
  <c r="Q3543" i="1"/>
  <c r="M3544" i="1"/>
  <c r="L3544" i="1" s="1"/>
  <c r="Q3544" i="1"/>
  <c r="M3545" i="1"/>
  <c r="L3545" i="1" s="1"/>
  <c r="Q3545" i="1"/>
  <c r="M3546" i="1"/>
  <c r="L3546" i="1" s="1"/>
  <c r="Q3546" i="1"/>
  <c r="L3547" i="1"/>
  <c r="M3547" i="1"/>
  <c r="M3548" i="1"/>
  <c r="L3548" i="1" s="1"/>
  <c r="Q3548" i="1"/>
  <c r="L3549" i="1"/>
  <c r="L3550" i="1"/>
  <c r="M3551" i="1"/>
  <c r="L3551" i="1" s="1"/>
  <c r="Q3551" i="1"/>
  <c r="L3552" i="1"/>
  <c r="L3553" i="1"/>
  <c r="L3554" i="1"/>
  <c r="L3555" i="1"/>
  <c r="L3556" i="1"/>
  <c r="M3557" i="1"/>
  <c r="L3557" i="1" s="1"/>
  <c r="Q3557" i="1"/>
  <c r="M3558" i="1"/>
  <c r="L3558" i="1" s="1"/>
  <c r="Q3558" i="1"/>
  <c r="L3559" i="1"/>
  <c r="L3560" i="1"/>
  <c r="M3561" i="1"/>
  <c r="L3561" i="1" s="1"/>
  <c r="Q3561" i="1"/>
  <c r="M3562" i="1"/>
  <c r="L3562" i="1" s="1"/>
  <c r="Q3562" i="1"/>
  <c r="L3563" i="1"/>
  <c r="M3564" i="1"/>
  <c r="L3564" i="1" s="1"/>
  <c r="Q3564" i="1"/>
  <c r="M3565" i="1"/>
  <c r="L3565" i="1" s="1"/>
  <c r="Q3565" i="1"/>
  <c r="M3566" i="1"/>
  <c r="L3566" i="1" s="1"/>
  <c r="Q3566" i="1"/>
  <c r="M3567" i="1"/>
  <c r="L3567" i="1" s="1"/>
  <c r="Q3567" i="1"/>
  <c r="M3568" i="1"/>
  <c r="L3568" i="1" s="1"/>
  <c r="Q3568" i="1"/>
  <c r="M3569" i="1"/>
  <c r="L3569" i="1" s="1"/>
  <c r="Q3569" i="1"/>
  <c r="L3570" i="1"/>
  <c r="M3571" i="1"/>
  <c r="L3571" i="1" s="1"/>
  <c r="Q3571" i="1"/>
  <c r="M3572" i="1"/>
  <c r="L3572" i="1" s="1"/>
  <c r="M3573" i="1"/>
  <c r="L3573" i="1" s="1"/>
  <c r="Q3573" i="1"/>
  <c r="M3574" i="1"/>
  <c r="L3574" i="1" s="1"/>
  <c r="Q3574" i="1"/>
  <c r="M3575" i="1"/>
  <c r="L3575" i="1" s="1"/>
  <c r="Q3575" i="1"/>
  <c r="M3576" i="1"/>
  <c r="L3576" i="1" s="1"/>
  <c r="Q3576" i="1"/>
  <c r="M3577" i="1"/>
  <c r="L3577" i="1" s="1"/>
  <c r="Q3577" i="1"/>
  <c r="M3578" i="1"/>
  <c r="L3578" i="1" s="1"/>
  <c r="Q3578" i="1"/>
  <c r="M3579" i="1"/>
  <c r="L3579" i="1" s="1"/>
  <c r="Q3579" i="1"/>
  <c r="M3580" i="1"/>
  <c r="L3580" i="1" s="1"/>
  <c r="L3581" i="1"/>
  <c r="M3582" i="1"/>
  <c r="L3582" i="1" s="1"/>
  <c r="Q3582" i="1"/>
  <c r="M3583" i="1"/>
  <c r="L3583" i="1" s="1"/>
  <c r="Q3583" i="1"/>
  <c r="M3584" i="1"/>
  <c r="L3584" i="1" s="1"/>
  <c r="Q3584" i="1"/>
  <c r="M3585" i="1"/>
  <c r="L3585" i="1" s="1"/>
  <c r="M3586" i="1"/>
  <c r="L3586" i="1" s="1"/>
  <c r="Q3586" i="1"/>
  <c r="M3587" i="1"/>
  <c r="L3587" i="1" s="1"/>
  <c r="Q3587" i="1"/>
  <c r="M3588" i="1"/>
  <c r="L3588" i="1" s="1"/>
  <c r="Q3588" i="1"/>
  <c r="M3589" i="1"/>
  <c r="L3589" i="1" s="1"/>
  <c r="Q3589" i="1"/>
  <c r="M3590" i="1"/>
  <c r="L3590" i="1" s="1"/>
  <c r="Q3590" i="1"/>
  <c r="M3591" i="1"/>
  <c r="L3591" i="1" s="1"/>
  <c r="Q3591" i="1"/>
  <c r="M3592" i="1"/>
  <c r="L3592" i="1" s="1"/>
  <c r="Q3592" i="1"/>
  <c r="M3593" i="1"/>
  <c r="L3593" i="1" s="1"/>
  <c r="Q3593" i="1"/>
  <c r="M3594" i="1"/>
  <c r="L3594" i="1" s="1"/>
  <c r="Q3594" i="1"/>
  <c r="L3595" i="1"/>
  <c r="M3596" i="1"/>
  <c r="L3596" i="1" s="1"/>
  <c r="Q3596" i="1"/>
  <c r="M3597" i="1"/>
  <c r="L3597" i="1" s="1"/>
  <c r="Q3597" i="1"/>
  <c r="M3598" i="1"/>
  <c r="L3598" i="1" s="1"/>
  <c r="Q3598" i="1"/>
  <c r="M3599" i="1"/>
  <c r="L3599" i="1" s="1"/>
  <c r="Q3599" i="1"/>
  <c r="M3600" i="1"/>
  <c r="L3600" i="1" s="1"/>
  <c r="Q3600" i="1"/>
  <c r="M3601" i="1"/>
  <c r="L3601" i="1" s="1"/>
  <c r="L3602" i="1"/>
  <c r="M3603" i="1"/>
  <c r="L3603" i="1" s="1"/>
  <c r="L3604" i="1"/>
  <c r="L3605" i="1"/>
  <c r="L3606" i="1"/>
  <c r="M3607" i="1"/>
  <c r="L3607" i="1" s="1"/>
  <c r="L3608" i="1"/>
  <c r="M3609" i="1"/>
  <c r="L3609" i="1" s="1"/>
  <c r="Q3609" i="1"/>
  <c r="M3610" i="1"/>
  <c r="L3610" i="1" s="1"/>
  <c r="M3611" i="1"/>
  <c r="L3611" i="1" s="1"/>
  <c r="Q3611" i="1"/>
  <c r="L3612" i="1"/>
  <c r="L3613" i="1"/>
  <c r="M3614" i="1"/>
  <c r="L3614" i="1" s="1"/>
  <c r="L3615" i="1"/>
  <c r="M3616" i="1"/>
  <c r="L3616" i="1" s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D2" i="3"/>
  <c r="F3432" i="1"/>
  <c r="F3431" i="1"/>
  <c r="F3430" i="1"/>
  <c r="F3429" i="1"/>
  <c r="F3428" i="1"/>
  <c r="L3403" i="1"/>
  <c r="L3404" i="1"/>
  <c r="M3405" i="1"/>
  <c r="L3405" i="1" s="1"/>
  <c r="Q3405" i="1"/>
  <c r="M3406" i="1"/>
  <c r="L3406" i="1" s="1"/>
  <c r="Q3406" i="1"/>
  <c r="M3407" i="1"/>
  <c r="L3407" i="1" s="1"/>
  <c r="Q3407" i="1"/>
  <c r="L3408" i="1"/>
  <c r="L3409" i="1"/>
  <c r="M3410" i="1"/>
  <c r="L3410" i="1" s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M3424" i="1"/>
  <c r="L3424" i="1" s="1"/>
  <c r="Q3424" i="1"/>
  <c r="L3425" i="1"/>
  <c r="L3426" i="1"/>
  <c r="L3427" i="1"/>
  <c r="L3428" i="1"/>
  <c r="L3429" i="1"/>
  <c r="L3430" i="1"/>
  <c r="L3431" i="1"/>
  <c r="L3432" i="1"/>
  <c r="M3433" i="1"/>
  <c r="L3433" i="1" s="1"/>
  <c r="Q3433" i="1"/>
  <c r="M3434" i="1"/>
  <c r="L3434" i="1" s="1"/>
  <c r="Q3434" i="1"/>
  <c r="M3435" i="1"/>
  <c r="L3435" i="1" s="1"/>
  <c r="Q3435" i="1"/>
  <c r="M3436" i="1"/>
  <c r="L3436" i="1" s="1"/>
  <c r="Q3436" i="1"/>
  <c r="L3437" i="1"/>
  <c r="M3438" i="1"/>
  <c r="L3438" i="1" s="1"/>
  <c r="Q3438" i="1"/>
  <c r="M3439" i="1"/>
  <c r="L3439" i="1" s="1"/>
  <c r="Q3439" i="1"/>
  <c r="L3440" i="1"/>
  <c r="M3441" i="1"/>
  <c r="L3441" i="1" s="1"/>
  <c r="Q3441" i="1"/>
  <c r="L3442" i="1"/>
  <c r="M3443" i="1"/>
  <c r="L3443" i="1" s="1"/>
  <c r="Q3443" i="1"/>
  <c r="M3444" i="1"/>
  <c r="L3444" i="1" s="1"/>
  <c r="Q3444" i="1"/>
  <c r="M3445" i="1"/>
  <c r="L3445" i="1" s="1"/>
  <c r="Q3445" i="1"/>
  <c r="M3446" i="1"/>
  <c r="L3446" i="1" s="1"/>
  <c r="Q3446" i="1"/>
  <c r="M3447" i="1"/>
  <c r="L3447" i="1" s="1"/>
  <c r="Q3447" i="1"/>
  <c r="M3448" i="1"/>
  <c r="L3448" i="1" s="1"/>
  <c r="Q3448" i="1"/>
  <c r="M3449" i="1"/>
  <c r="L3449" i="1" s="1"/>
  <c r="Q3449" i="1"/>
  <c r="L3450" i="1"/>
  <c r="M3451" i="1"/>
  <c r="L3451" i="1" s="1"/>
  <c r="Q3451" i="1"/>
  <c r="L3452" i="1"/>
  <c r="M3453" i="1"/>
  <c r="L3453" i="1" s="1"/>
  <c r="Q3453" i="1"/>
  <c r="M3454" i="1"/>
  <c r="L3454" i="1" s="1"/>
  <c r="Q3454" i="1"/>
  <c r="L3455" i="1"/>
  <c r="M3456" i="1"/>
  <c r="L3456" i="1" s="1"/>
  <c r="Q3456" i="1"/>
  <c r="M3457" i="1"/>
  <c r="L3457" i="1" s="1"/>
  <c r="Q3457" i="1"/>
  <c r="M3458" i="1"/>
  <c r="L3458" i="1" s="1"/>
  <c r="Q3458" i="1"/>
  <c r="M3459" i="1"/>
  <c r="L3459" i="1" s="1"/>
  <c r="Q3459" i="1"/>
  <c r="M3460" i="1"/>
  <c r="L3460" i="1" s="1"/>
  <c r="Q3460" i="1"/>
  <c r="M3461" i="1"/>
  <c r="L3461" i="1" s="1"/>
  <c r="Q3461" i="1"/>
  <c r="M3462" i="1"/>
  <c r="L3462" i="1" s="1"/>
  <c r="Q3462" i="1"/>
  <c r="L3463" i="1"/>
  <c r="M3463" i="1"/>
  <c r="Q3463" i="1"/>
  <c r="M3464" i="1"/>
  <c r="L3464" i="1" s="1"/>
  <c r="Q3464" i="1"/>
  <c r="M3465" i="1"/>
  <c r="L3465" i="1" s="1"/>
  <c r="Q3465" i="1"/>
  <c r="M3466" i="1"/>
  <c r="L3466" i="1" s="1"/>
  <c r="Q3466" i="1"/>
  <c r="M3467" i="1"/>
  <c r="L3467" i="1" s="1"/>
  <c r="Q3467" i="1"/>
  <c r="M3468" i="1"/>
  <c r="L3468" i="1" s="1"/>
  <c r="Q3468" i="1"/>
  <c r="L3469" i="1"/>
  <c r="M3469" i="1"/>
  <c r="Q3469" i="1"/>
  <c r="M3470" i="1"/>
  <c r="L3470" i="1" s="1"/>
  <c r="Q3470" i="1"/>
  <c r="M3471" i="1"/>
  <c r="L3471" i="1" s="1"/>
  <c r="Q3471" i="1"/>
  <c r="M3472" i="1"/>
  <c r="L3472" i="1" s="1"/>
  <c r="Q3472" i="1"/>
  <c r="L3473" i="1"/>
  <c r="M3473" i="1"/>
  <c r="Q3473" i="1"/>
  <c r="M3474" i="1"/>
  <c r="L3474" i="1" s="1"/>
  <c r="Q3474" i="1"/>
  <c r="L3475" i="1"/>
  <c r="M3475" i="1"/>
  <c r="Q3475" i="1"/>
  <c r="M3476" i="1"/>
  <c r="L3476" i="1" s="1"/>
  <c r="Q3476" i="1"/>
  <c r="L3477" i="1"/>
  <c r="M3477" i="1"/>
  <c r="Q3477" i="1"/>
  <c r="M3478" i="1"/>
  <c r="L3478" i="1" s="1"/>
  <c r="Q3478" i="1"/>
  <c r="M3479" i="1"/>
  <c r="L3479" i="1" s="1"/>
  <c r="M3480" i="1"/>
  <c r="L3480" i="1" s="1"/>
  <c r="L3481" i="1"/>
  <c r="M3481" i="1"/>
  <c r="Q3481" i="1"/>
  <c r="M3482" i="1"/>
  <c r="L3482" i="1" s="1"/>
  <c r="Q3482" i="1"/>
  <c r="L3483" i="1"/>
  <c r="M3483" i="1"/>
  <c r="Q3483" i="1"/>
  <c r="M3484" i="1"/>
  <c r="L3484" i="1" s="1"/>
  <c r="Q3484" i="1"/>
  <c r="L3485" i="1"/>
  <c r="M3485" i="1"/>
  <c r="Q3485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L3340" i="1"/>
  <c r="L3341" i="1"/>
  <c r="L3342" i="1"/>
  <c r="M3343" i="1"/>
  <c r="L3343" i="1" s="1"/>
  <c r="Q3343" i="1"/>
  <c r="L3344" i="1"/>
  <c r="M3345" i="1"/>
  <c r="L3345" i="1" s="1"/>
  <c r="Q3345" i="1"/>
  <c r="L3346" i="1"/>
  <c r="M3347" i="1"/>
  <c r="L3347" i="1" s="1"/>
  <c r="Q3347" i="1"/>
  <c r="L3348" i="1"/>
  <c r="M3349" i="1"/>
  <c r="L3349" i="1" s="1"/>
  <c r="Q3349" i="1"/>
  <c r="M3350" i="1"/>
  <c r="L3350" i="1" s="1"/>
  <c r="M3351" i="1"/>
  <c r="L3351" i="1" s="1"/>
  <c r="L3352" i="1"/>
  <c r="L3353" i="1"/>
  <c r="L3354" i="1"/>
  <c r="M3355" i="1"/>
  <c r="L3355" i="1" s="1"/>
  <c r="Q3355" i="1"/>
  <c r="L3356" i="1"/>
  <c r="L3357" i="1"/>
  <c r="L3358" i="1"/>
  <c r="M3359" i="1"/>
  <c r="L3359" i="1" s="1"/>
  <c r="Q3359" i="1"/>
  <c r="L3360" i="1"/>
  <c r="M3361" i="1"/>
  <c r="L3361" i="1" s="1"/>
  <c r="M3362" i="1"/>
  <c r="L3362" i="1" s="1"/>
  <c r="L3363" i="1"/>
  <c r="L3364" i="1"/>
  <c r="L3365" i="1"/>
  <c r="L3366" i="1"/>
  <c r="M3367" i="1"/>
  <c r="L3367" i="1" s="1"/>
  <c r="M3368" i="1"/>
  <c r="L3368" i="1" s="1"/>
  <c r="L3369" i="1"/>
  <c r="L3370" i="1"/>
  <c r="M3371" i="1"/>
  <c r="L3371" i="1" s="1"/>
  <c r="L3372" i="1"/>
  <c r="L3373" i="1"/>
  <c r="L3374" i="1"/>
  <c r="L3375" i="1"/>
  <c r="L3376" i="1"/>
  <c r="L3377" i="1"/>
  <c r="M3378" i="1"/>
  <c r="L3378" i="1" s="1"/>
  <c r="M3379" i="1"/>
  <c r="L3379" i="1" s="1"/>
  <c r="L3380" i="1"/>
  <c r="M3381" i="1"/>
  <c r="L3381" i="1" s="1"/>
  <c r="L3382" i="1"/>
  <c r="M3383" i="1"/>
  <c r="L3383" i="1" s="1"/>
  <c r="M3384" i="1"/>
  <c r="L3384" i="1" s="1"/>
  <c r="M3385" i="1"/>
  <c r="L3385" i="1" s="1"/>
  <c r="M3386" i="1"/>
  <c r="L3386" i="1" s="1"/>
  <c r="M3387" i="1"/>
  <c r="L3387" i="1" s="1"/>
  <c r="M3388" i="1"/>
  <c r="L3388" i="1" s="1"/>
  <c r="M3389" i="1"/>
  <c r="L3389" i="1" s="1"/>
  <c r="M3390" i="1"/>
  <c r="L3390" i="1" s="1"/>
  <c r="M3391" i="1"/>
  <c r="L3391" i="1" s="1"/>
  <c r="M3392" i="1"/>
  <c r="L3392" i="1" s="1"/>
  <c r="Q3392" i="1"/>
  <c r="M3393" i="1"/>
  <c r="L3393" i="1" s="1"/>
  <c r="M3394" i="1"/>
  <c r="L3394" i="1" s="1"/>
  <c r="L3395" i="1"/>
  <c r="L3396" i="1"/>
  <c r="L3397" i="1"/>
  <c r="L3398" i="1"/>
  <c r="L3399" i="1"/>
  <c r="L3400" i="1"/>
  <c r="L3401" i="1"/>
  <c r="L3402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I328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I3263" i="1"/>
  <c r="I3253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L3271" i="1"/>
  <c r="M3272" i="1"/>
  <c r="L3272" i="1" s="1"/>
  <c r="L3273" i="1"/>
  <c r="L3274" i="1"/>
  <c r="M3275" i="1"/>
  <c r="L3275" i="1" s="1"/>
  <c r="Q3275" i="1"/>
  <c r="L3276" i="1"/>
  <c r="M3276" i="1"/>
  <c r="Q3276" i="1"/>
  <c r="L3277" i="1"/>
  <c r="M3278" i="1"/>
  <c r="L3278" i="1" s="1"/>
  <c r="M3279" i="1"/>
  <c r="L3279" i="1" s="1"/>
  <c r="M3280" i="1"/>
  <c r="L3280" i="1" s="1"/>
  <c r="L3281" i="1"/>
  <c r="M3282" i="1"/>
  <c r="L3282" i="1" s="1"/>
  <c r="M3283" i="1"/>
  <c r="L3283" i="1" s="1"/>
  <c r="L3284" i="1"/>
  <c r="M3285" i="1"/>
  <c r="L3285" i="1" s="1"/>
  <c r="L3286" i="1"/>
  <c r="M3287" i="1"/>
  <c r="L3287" i="1" s="1"/>
  <c r="M3288" i="1"/>
  <c r="L3288" i="1" s="1"/>
  <c r="M3289" i="1"/>
  <c r="L3289" i="1" s="1"/>
  <c r="L3290" i="1"/>
  <c r="M3291" i="1"/>
  <c r="L3291" i="1" s="1"/>
  <c r="L3292" i="1"/>
  <c r="M3293" i="1"/>
  <c r="L3293" i="1" s="1"/>
  <c r="M3294" i="1"/>
  <c r="L3294" i="1" s="1"/>
  <c r="L3295" i="1"/>
  <c r="L3296" i="1"/>
  <c r="M3296" i="1"/>
  <c r="L3297" i="1"/>
  <c r="M3298" i="1"/>
  <c r="L3298" i="1" s="1"/>
  <c r="L3299" i="1"/>
  <c r="M3300" i="1"/>
  <c r="L3300" i="1" s="1"/>
  <c r="M3301" i="1"/>
  <c r="L3301" i="1" s="1"/>
  <c r="L3302" i="1"/>
  <c r="L3303" i="1"/>
  <c r="M3304" i="1"/>
  <c r="L3304" i="1" s="1"/>
  <c r="M3305" i="1"/>
  <c r="L3305" i="1" s="1"/>
  <c r="L3306" i="1"/>
  <c r="L3307" i="1"/>
  <c r="L3308" i="1"/>
  <c r="M3309" i="1"/>
  <c r="L3309" i="1" s="1"/>
  <c r="M3310" i="1"/>
  <c r="L3310" i="1" s="1"/>
  <c r="M3311" i="1"/>
  <c r="L3311" i="1" s="1"/>
  <c r="L3312" i="1"/>
  <c r="M3313" i="1"/>
  <c r="L3313" i="1" s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Q3325" i="1"/>
  <c r="M3326" i="1"/>
  <c r="L3326" i="1" s="1"/>
  <c r="Q3326" i="1"/>
  <c r="L3327" i="1"/>
  <c r="M3328" i="1"/>
  <c r="L3328" i="1" s="1"/>
  <c r="M3329" i="1"/>
  <c r="L3329" i="1" s="1"/>
  <c r="M3330" i="1"/>
  <c r="L3330" i="1" s="1"/>
  <c r="Q3330" i="1"/>
  <c r="M3331" i="1"/>
  <c r="L3331" i="1" s="1"/>
  <c r="Q3331" i="1"/>
  <c r="L3332" i="1"/>
  <c r="L3333" i="1"/>
  <c r="L3334" i="1"/>
  <c r="L3335" i="1"/>
  <c r="L3336" i="1"/>
  <c r="L3337" i="1"/>
  <c r="L3338" i="1"/>
  <c r="L3339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I3163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I311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L3100" i="1"/>
  <c r="M3101" i="1"/>
  <c r="L3101" i="1" s="1"/>
  <c r="M3102" i="1"/>
  <c r="L3102" i="1" s="1"/>
  <c r="Q3102" i="1"/>
  <c r="M3103" i="1"/>
  <c r="L3103" i="1" s="1"/>
  <c r="Q3103" i="1"/>
  <c r="M3104" i="1"/>
  <c r="L3104" i="1" s="1"/>
  <c r="Q3104" i="1"/>
  <c r="M3105" i="1"/>
  <c r="L3105" i="1" s="1"/>
  <c r="Q3105" i="1"/>
  <c r="M3106" i="1"/>
  <c r="L3106" i="1" s="1"/>
  <c r="Q3106" i="1"/>
  <c r="M3107" i="1"/>
  <c r="L3107" i="1" s="1"/>
  <c r="L3108" i="1"/>
  <c r="L3109" i="1"/>
  <c r="L3110" i="1"/>
  <c r="L3111" i="1"/>
  <c r="L3112" i="1"/>
  <c r="M3113" i="1"/>
  <c r="L3113" i="1" s="1"/>
  <c r="Q3113" i="1"/>
  <c r="M3114" i="1"/>
  <c r="L3114" i="1" s="1"/>
  <c r="M3115" i="1"/>
  <c r="L3115" i="1" s="1"/>
  <c r="Q3115" i="1"/>
  <c r="M3116" i="1"/>
  <c r="L3116" i="1" s="1"/>
  <c r="Q3116" i="1"/>
  <c r="M3117" i="1"/>
  <c r="L3117" i="1" s="1"/>
  <c r="M3118" i="1"/>
  <c r="L3118" i="1" s="1"/>
  <c r="L3119" i="1"/>
  <c r="M3120" i="1"/>
  <c r="L3120" i="1" s="1"/>
  <c r="Q3120" i="1"/>
  <c r="M3121" i="1"/>
  <c r="L3121" i="1" s="1"/>
  <c r="M3122" i="1"/>
  <c r="L3122" i="1" s="1"/>
  <c r="M3123" i="1"/>
  <c r="L3123" i="1" s="1"/>
  <c r="M3124" i="1"/>
  <c r="L3124" i="1" s="1"/>
  <c r="M3125" i="1"/>
  <c r="L3125" i="1" s="1"/>
  <c r="Q3125" i="1"/>
  <c r="M3126" i="1"/>
  <c r="L3126" i="1" s="1"/>
  <c r="Q3126" i="1"/>
  <c r="M3127" i="1"/>
  <c r="L3127" i="1" s="1"/>
  <c r="Q3127" i="1"/>
  <c r="M3128" i="1"/>
  <c r="L3128" i="1" s="1"/>
  <c r="Q3128" i="1"/>
  <c r="M3129" i="1"/>
  <c r="L3129" i="1" s="1"/>
  <c r="Q3129" i="1"/>
  <c r="M3130" i="1"/>
  <c r="L3130" i="1" s="1"/>
  <c r="M3131" i="1"/>
  <c r="L3131" i="1" s="1"/>
  <c r="Q3131" i="1"/>
  <c r="M3132" i="1"/>
  <c r="L3132" i="1" s="1"/>
  <c r="Q3132" i="1"/>
  <c r="M3133" i="1"/>
  <c r="L3133" i="1" s="1"/>
  <c r="Q3133" i="1"/>
  <c r="M3134" i="1"/>
  <c r="L3134" i="1" s="1"/>
  <c r="Q3134" i="1"/>
  <c r="M3135" i="1"/>
  <c r="L3135" i="1" s="1"/>
  <c r="Q3135" i="1"/>
  <c r="L3136" i="1"/>
  <c r="L3137" i="1"/>
  <c r="M3138" i="1"/>
  <c r="L3138" i="1" s="1"/>
  <c r="Q3138" i="1"/>
  <c r="M3139" i="1"/>
  <c r="L3139" i="1" s="1"/>
  <c r="Q3139" i="1"/>
  <c r="M3140" i="1"/>
  <c r="L3140" i="1" s="1"/>
  <c r="Q3140" i="1"/>
  <c r="L3141" i="1"/>
  <c r="M3141" i="1"/>
  <c r="Q3141" i="1"/>
  <c r="M3142" i="1"/>
  <c r="L3142" i="1" s="1"/>
  <c r="Q3142" i="1"/>
  <c r="M3143" i="1"/>
  <c r="L3143" i="1" s="1"/>
  <c r="Q3143" i="1"/>
  <c r="M3144" i="1"/>
  <c r="L3144" i="1" s="1"/>
  <c r="Q3144" i="1"/>
  <c r="M3145" i="1"/>
  <c r="L3145" i="1" s="1"/>
  <c r="Q3145" i="1"/>
  <c r="M3146" i="1"/>
  <c r="L3146" i="1" s="1"/>
  <c r="Q3146" i="1"/>
  <c r="M3147" i="1"/>
  <c r="L3147" i="1" s="1"/>
  <c r="Q3147" i="1"/>
  <c r="M3148" i="1"/>
  <c r="L3148" i="1" s="1"/>
  <c r="Q3148" i="1"/>
  <c r="L3149" i="1"/>
  <c r="M3149" i="1"/>
  <c r="Q3149" i="1"/>
  <c r="M3150" i="1"/>
  <c r="L3150" i="1" s="1"/>
  <c r="Q3150" i="1"/>
  <c r="M3151" i="1"/>
  <c r="L3151" i="1" s="1"/>
  <c r="Q3151" i="1"/>
  <c r="M3152" i="1"/>
  <c r="L3152" i="1" s="1"/>
  <c r="Q3152" i="1"/>
  <c r="M3153" i="1"/>
  <c r="L3153" i="1" s="1"/>
  <c r="Q3153" i="1"/>
  <c r="M3154" i="1"/>
  <c r="L3154" i="1" s="1"/>
  <c r="Q3154" i="1"/>
  <c r="M3155" i="1"/>
  <c r="L3155" i="1" s="1"/>
  <c r="Q3155" i="1"/>
  <c r="M3156" i="1"/>
  <c r="L3156" i="1" s="1"/>
  <c r="Q3156" i="1"/>
  <c r="L3157" i="1"/>
  <c r="M3157" i="1"/>
  <c r="Q3157" i="1"/>
  <c r="M3158" i="1"/>
  <c r="L3158" i="1" s="1"/>
  <c r="Q3158" i="1"/>
  <c r="M3159" i="1"/>
  <c r="L3159" i="1" s="1"/>
  <c r="Q3159" i="1"/>
  <c r="M3160" i="1"/>
  <c r="L3160" i="1" s="1"/>
  <c r="Q3160" i="1"/>
  <c r="L3161" i="1"/>
  <c r="M3161" i="1"/>
  <c r="Q3161" i="1"/>
  <c r="M3162" i="1"/>
  <c r="L3162" i="1" s="1"/>
  <c r="Q3162" i="1"/>
  <c r="M3163" i="1"/>
  <c r="L3163" i="1" s="1"/>
  <c r="Q3163" i="1"/>
  <c r="M3164" i="1"/>
  <c r="L3164" i="1" s="1"/>
  <c r="Q3164" i="1"/>
  <c r="M3165" i="1"/>
  <c r="L3165" i="1" s="1"/>
  <c r="Q3165" i="1"/>
  <c r="M3166" i="1"/>
  <c r="L3166" i="1" s="1"/>
  <c r="Q3166" i="1"/>
  <c r="M3167" i="1"/>
  <c r="L3167" i="1" s="1"/>
  <c r="Q3167" i="1"/>
  <c r="M3168" i="1"/>
  <c r="L3168" i="1" s="1"/>
  <c r="Q3168" i="1"/>
  <c r="L3169" i="1"/>
  <c r="M3169" i="1"/>
  <c r="Q3169" i="1"/>
  <c r="M3170" i="1"/>
  <c r="L3170" i="1" s="1"/>
  <c r="Q3170" i="1"/>
  <c r="M3171" i="1"/>
  <c r="L3171" i="1" s="1"/>
  <c r="Q3171" i="1"/>
  <c r="M3172" i="1"/>
  <c r="L3172" i="1" s="1"/>
  <c r="Q3172" i="1"/>
  <c r="M3173" i="1"/>
  <c r="L3173" i="1" s="1"/>
  <c r="Q3173" i="1"/>
  <c r="M3174" i="1"/>
  <c r="L3174" i="1" s="1"/>
  <c r="Q3174" i="1"/>
  <c r="M3175" i="1"/>
  <c r="L3175" i="1" s="1"/>
  <c r="Q3175" i="1"/>
  <c r="M3176" i="1"/>
  <c r="L3176" i="1" s="1"/>
  <c r="L3177" i="1"/>
  <c r="M3177" i="1"/>
  <c r="M3178" i="1"/>
  <c r="L3178" i="1" s="1"/>
  <c r="M3179" i="1"/>
  <c r="L3179" i="1" s="1"/>
  <c r="M3180" i="1"/>
  <c r="L3180" i="1" s="1"/>
  <c r="Q3180" i="1"/>
  <c r="M3181" i="1"/>
  <c r="L3181" i="1" s="1"/>
  <c r="Q3181" i="1"/>
  <c r="M3182" i="1"/>
  <c r="L3182" i="1" s="1"/>
  <c r="Q3182" i="1"/>
  <c r="M3183" i="1"/>
  <c r="L3183" i="1" s="1"/>
  <c r="Q3183" i="1"/>
  <c r="M3184" i="1"/>
  <c r="L3184" i="1" s="1"/>
  <c r="Q3184" i="1"/>
  <c r="L3185" i="1"/>
  <c r="M3185" i="1"/>
  <c r="Q3185" i="1"/>
  <c r="M3186" i="1"/>
  <c r="L3186" i="1" s="1"/>
  <c r="Q3186" i="1"/>
  <c r="M3187" i="1"/>
  <c r="L3187" i="1" s="1"/>
  <c r="Q3187" i="1"/>
  <c r="M3188" i="1"/>
  <c r="L3188" i="1" s="1"/>
  <c r="Q3188" i="1"/>
  <c r="M3189" i="1"/>
  <c r="L3189" i="1" s="1"/>
  <c r="Q3189" i="1"/>
  <c r="M3190" i="1"/>
  <c r="L3190" i="1" s="1"/>
  <c r="Q3190" i="1"/>
  <c r="M3191" i="1"/>
  <c r="L3191" i="1" s="1"/>
  <c r="Q3191" i="1"/>
  <c r="M3192" i="1"/>
  <c r="L3192" i="1" s="1"/>
  <c r="Q3192" i="1"/>
  <c r="M3193" i="1"/>
  <c r="L3193" i="1" s="1"/>
  <c r="Q3193" i="1"/>
  <c r="M3194" i="1"/>
  <c r="L3194" i="1" s="1"/>
  <c r="Q3194" i="1"/>
  <c r="L3195" i="1"/>
  <c r="L3196" i="1"/>
  <c r="L3197" i="1"/>
  <c r="L3198" i="1"/>
  <c r="L3199" i="1"/>
  <c r="L3200" i="1"/>
  <c r="M3201" i="1"/>
  <c r="L3201" i="1" s="1"/>
  <c r="Q3201" i="1"/>
  <c r="M3202" i="1"/>
  <c r="L3202" i="1" s="1"/>
  <c r="Q3202" i="1"/>
  <c r="M3203" i="1"/>
  <c r="L3203" i="1" s="1"/>
  <c r="Q3203" i="1"/>
  <c r="M3204" i="1"/>
  <c r="L3204" i="1" s="1"/>
  <c r="Q3204" i="1"/>
  <c r="L3205" i="1"/>
  <c r="L3206" i="1"/>
  <c r="M3207" i="1"/>
  <c r="L3207" i="1" s="1"/>
  <c r="Q3207" i="1"/>
  <c r="M3208" i="1"/>
  <c r="L3208" i="1" s="1"/>
  <c r="Q3208" i="1"/>
  <c r="M3209" i="1"/>
  <c r="L3209" i="1" s="1"/>
  <c r="Q3209" i="1"/>
  <c r="M3210" i="1"/>
  <c r="L3210" i="1" s="1"/>
  <c r="Q3210" i="1"/>
  <c r="M3211" i="1"/>
  <c r="L3211" i="1" s="1"/>
  <c r="Q3211" i="1"/>
  <c r="L3212" i="1"/>
  <c r="L3213" i="1"/>
  <c r="L3214" i="1"/>
  <c r="L3215" i="1"/>
  <c r="M3216" i="1"/>
  <c r="L3216" i="1" s="1"/>
  <c r="L3217" i="1"/>
  <c r="M3218" i="1"/>
  <c r="L3218" i="1" s="1"/>
  <c r="M3219" i="1"/>
  <c r="L3219" i="1" s="1"/>
  <c r="L3220" i="1"/>
  <c r="L3221" i="1"/>
  <c r="M3221" i="1"/>
  <c r="L3222" i="1"/>
  <c r="M3223" i="1"/>
  <c r="L3223" i="1" s="1"/>
  <c r="M3224" i="1"/>
  <c r="L3224" i="1" s="1"/>
  <c r="Q3224" i="1"/>
  <c r="L3225" i="1"/>
  <c r="L3226" i="1"/>
  <c r="L3227" i="1"/>
  <c r="L3228" i="1"/>
  <c r="L3229" i="1"/>
  <c r="L3230" i="1"/>
  <c r="L3231" i="1"/>
  <c r="L3232" i="1"/>
  <c r="L3233" i="1"/>
  <c r="L3234" i="1"/>
  <c r="L3235" i="1"/>
  <c r="M3236" i="1"/>
  <c r="L3236" i="1" s="1"/>
  <c r="Q3236" i="1"/>
  <c r="L3237" i="1"/>
  <c r="L3238" i="1"/>
  <c r="M3239" i="1"/>
  <c r="L3239" i="1" s="1"/>
  <c r="Q3239" i="1"/>
  <c r="M3240" i="1"/>
  <c r="L3240" i="1" s="1"/>
  <c r="Q3240" i="1"/>
  <c r="M3241" i="1"/>
  <c r="L3241" i="1" s="1"/>
  <c r="Q3241" i="1"/>
  <c r="M3242" i="1"/>
  <c r="L3242" i="1" s="1"/>
  <c r="Q3242" i="1"/>
  <c r="L3243" i="1"/>
  <c r="M3244" i="1"/>
  <c r="L3244" i="1" s="1"/>
  <c r="Q3244" i="1"/>
  <c r="M3245" i="1"/>
  <c r="L3245" i="1" s="1"/>
  <c r="Q3245" i="1"/>
  <c r="L3246" i="1"/>
  <c r="L3247" i="1"/>
  <c r="M3248" i="1"/>
  <c r="L3248" i="1" s="1"/>
  <c r="Q3248" i="1"/>
  <c r="L3249" i="1"/>
  <c r="M3250" i="1"/>
  <c r="L3250" i="1" s="1"/>
  <c r="Q3250" i="1"/>
  <c r="L3251" i="1"/>
  <c r="L3252" i="1"/>
  <c r="L3253" i="1"/>
  <c r="M3254" i="1"/>
  <c r="L3254" i="1" s="1"/>
  <c r="M3255" i="1"/>
  <c r="L3255" i="1" s="1"/>
  <c r="M3256" i="1"/>
  <c r="L3256" i="1" s="1"/>
  <c r="M3257" i="1"/>
  <c r="L3257" i="1" s="1"/>
  <c r="L3258" i="1"/>
  <c r="M3259" i="1"/>
  <c r="L3259" i="1" s="1"/>
  <c r="L3260" i="1"/>
  <c r="M3261" i="1"/>
  <c r="L3261" i="1" s="1"/>
  <c r="M3262" i="1"/>
  <c r="L3262" i="1" s="1"/>
  <c r="L3263" i="1"/>
  <c r="M3264" i="1"/>
  <c r="L3264" i="1" s="1"/>
  <c r="Q3264" i="1"/>
  <c r="M3265" i="1"/>
  <c r="L3265" i="1" s="1"/>
  <c r="Q3265" i="1"/>
  <c r="M3266" i="1"/>
  <c r="L3266" i="1" s="1"/>
  <c r="L3267" i="1"/>
  <c r="M3268" i="1"/>
  <c r="L3268" i="1" s="1"/>
  <c r="M3269" i="1"/>
  <c r="L3269" i="1" s="1"/>
  <c r="M3270" i="1"/>
  <c r="L3270" i="1" s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I306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M3053" i="1"/>
  <c r="L3053" i="1" s="1"/>
  <c r="Q3053" i="1"/>
  <c r="L3054" i="1"/>
  <c r="M3054" i="1"/>
  <c r="Q3054" i="1"/>
  <c r="M3055" i="1"/>
  <c r="L3055" i="1" s="1"/>
  <c r="Q3055" i="1"/>
  <c r="M3056" i="1"/>
  <c r="L3056" i="1" s="1"/>
  <c r="Q3056" i="1"/>
  <c r="M3057" i="1"/>
  <c r="L3057" i="1" s="1"/>
  <c r="Q3057" i="1"/>
  <c r="M3058" i="1"/>
  <c r="L3058" i="1" s="1"/>
  <c r="Q3058" i="1"/>
  <c r="M3059" i="1"/>
  <c r="L3059" i="1" s="1"/>
  <c r="Q3059" i="1"/>
  <c r="M3060" i="1"/>
  <c r="L3060" i="1" s="1"/>
  <c r="Q3060" i="1"/>
  <c r="M3061" i="1"/>
  <c r="L3061" i="1" s="1"/>
  <c r="Q3061" i="1"/>
  <c r="M3062" i="1"/>
  <c r="L3062" i="1" s="1"/>
  <c r="Q3062" i="1"/>
  <c r="M3063" i="1"/>
  <c r="L3063" i="1" s="1"/>
  <c r="Q3063" i="1"/>
  <c r="M3064" i="1"/>
  <c r="L3064" i="1" s="1"/>
  <c r="Q3064" i="1"/>
  <c r="M3065" i="1"/>
  <c r="L3065" i="1" s="1"/>
  <c r="Q3065" i="1"/>
  <c r="M3066" i="1"/>
  <c r="L3066" i="1" s="1"/>
  <c r="Q3066" i="1"/>
  <c r="L3067" i="1"/>
  <c r="L3068" i="1"/>
  <c r="M3069" i="1"/>
  <c r="L3069" i="1" s="1"/>
  <c r="Q3069" i="1"/>
  <c r="M3070" i="1"/>
  <c r="L3070" i="1" s="1"/>
  <c r="Q3070" i="1"/>
  <c r="M3071" i="1"/>
  <c r="L3071" i="1" s="1"/>
  <c r="M3072" i="1"/>
  <c r="L3072" i="1" s="1"/>
  <c r="M3073" i="1"/>
  <c r="L3073" i="1" s="1"/>
  <c r="M3074" i="1"/>
  <c r="L3074" i="1" s="1"/>
  <c r="M3075" i="1"/>
  <c r="L3075" i="1" s="1"/>
  <c r="M3076" i="1"/>
  <c r="L3076" i="1" s="1"/>
  <c r="M3077" i="1"/>
  <c r="L3077" i="1" s="1"/>
  <c r="L3078" i="1"/>
  <c r="M3079" i="1"/>
  <c r="L3079" i="1" s="1"/>
  <c r="Q3079" i="1"/>
  <c r="L3080" i="1"/>
  <c r="M3081" i="1"/>
  <c r="L3081" i="1" s="1"/>
  <c r="L3082" i="1"/>
  <c r="M3083" i="1"/>
  <c r="L3083" i="1" s="1"/>
  <c r="Q3083" i="1"/>
  <c r="M3084" i="1"/>
  <c r="L3084" i="1" s="1"/>
  <c r="M3085" i="1"/>
  <c r="L3085" i="1" s="1"/>
  <c r="L3086" i="1"/>
  <c r="M3087" i="1"/>
  <c r="L3087" i="1" s="1"/>
  <c r="M3088" i="1"/>
  <c r="L3088" i="1" s="1"/>
  <c r="L3089" i="1"/>
  <c r="M3090" i="1"/>
  <c r="L3090" i="1" s="1"/>
  <c r="L3091" i="1"/>
  <c r="M3092" i="1"/>
  <c r="L3092" i="1" s="1"/>
  <c r="M3093" i="1"/>
  <c r="L3093" i="1" s="1"/>
  <c r="M3094" i="1"/>
  <c r="L3094" i="1" s="1"/>
  <c r="M3095" i="1"/>
  <c r="L3095" i="1" s="1"/>
  <c r="L3096" i="1"/>
  <c r="L3097" i="1"/>
  <c r="L3098" i="1"/>
  <c r="L3099" i="1"/>
  <c r="Q3047" i="1"/>
  <c r="Q3048" i="1"/>
  <c r="Q3049" i="1"/>
  <c r="Q3050" i="1"/>
  <c r="Q3051" i="1"/>
  <c r="Q3052" i="1"/>
  <c r="M3047" i="1"/>
  <c r="L3047" i="1" s="1"/>
  <c r="M3048" i="1"/>
  <c r="L3048" i="1" s="1"/>
  <c r="M3049" i="1"/>
  <c r="L3049" i="1" s="1"/>
  <c r="M3050" i="1"/>
  <c r="L3050" i="1" s="1"/>
  <c r="M3051" i="1"/>
  <c r="L3051" i="1" s="1"/>
  <c r="M3052" i="1"/>
  <c r="L3052" i="1" s="1"/>
  <c r="Q3046" i="1"/>
  <c r="M3046" i="1"/>
  <c r="L3046" i="1" s="1"/>
  <c r="I3051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Q3034" i="1"/>
  <c r="L3030" i="1"/>
  <c r="L3031" i="1"/>
  <c r="M3032" i="1"/>
  <c r="L3032" i="1" s="1"/>
  <c r="M3033" i="1"/>
  <c r="L3033" i="1" s="1"/>
  <c r="M3034" i="1"/>
  <c r="L3034" i="1" s="1"/>
  <c r="L3035" i="1"/>
  <c r="M3036" i="1"/>
  <c r="L3036" i="1" s="1"/>
  <c r="L3037" i="1"/>
  <c r="L3038" i="1"/>
  <c r="M3039" i="1"/>
  <c r="L3039" i="1" s="1"/>
  <c r="L3040" i="1"/>
  <c r="L3041" i="1"/>
  <c r="L3042" i="1"/>
  <c r="L3043" i="1"/>
  <c r="M3044" i="1"/>
  <c r="L3044" i="1" s="1"/>
  <c r="L3045" i="1"/>
  <c r="I3039" i="1"/>
  <c r="I303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Q3018" i="1"/>
  <c r="Q3020" i="1"/>
  <c r="Q3021" i="1"/>
  <c r="Q3028" i="1"/>
  <c r="L3013" i="1"/>
  <c r="L3014" i="1"/>
  <c r="L3015" i="1"/>
  <c r="L3016" i="1"/>
  <c r="L3017" i="1"/>
  <c r="L3018" i="1"/>
  <c r="M3018" i="1"/>
  <c r="L3019" i="1"/>
  <c r="M3020" i="1"/>
  <c r="L3020" i="1" s="1"/>
  <c r="M3021" i="1"/>
  <c r="L3021" i="1" s="1"/>
  <c r="L3022" i="1"/>
  <c r="M3023" i="1"/>
  <c r="L3023" i="1" s="1"/>
  <c r="M3024" i="1"/>
  <c r="L3024" i="1" s="1"/>
  <c r="M3025" i="1"/>
  <c r="L3025" i="1" s="1"/>
  <c r="M3026" i="1"/>
  <c r="L3026" i="1" s="1"/>
  <c r="L3027" i="1"/>
  <c r="M3028" i="1"/>
  <c r="L3028" i="1" s="1"/>
  <c r="M3029" i="1"/>
  <c r="L3029" i="1" s="1"/>
  <c r="L3012" i="1"/>
  <c r="I3025" i="1"/>
  <c r="I3024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Q2991" i="1"/>
  <c r="Q3003" i="1"/>
  <c r="Q3004" i="1"/>
  <c r="Q3005" i="1"/>
  <c r="Q3006" i="1"/>
  <c r="M2985" i="1"/>
  <c r="L2985" i="1" s="1"/>
  <c r="M2986" i="1"/>
  <c r="L2986" i="1" s="1"/>
  <c r="M2987" i="1"/>
  <c r="L2987" i="1" s="1"/>
  <c r="M2988" i="1"/>
  <c r="L2988" i="1" s="1"/>
  <c r="L2989" i="1"/>
  <c r="M2990" i="1"/>
  <c r="L2990" i="1" s="1"/>
  <c r="M2991" i="1"/>
  <c r="L2991" i="1" s="1"/>
  <c r="M2992" i="1"/>
  <c r="L2992" i="1" s="1"/>
  <c r="L2993" i="1"/>
  <c r="M2994" i="1"/>
  <c r="L2994" i="1" s="1"/>
  <c r="M2995" i="1"/>
  <c r="L2995" i="1" s="1"/>
  <c r="L2996" i="1"/>
  <c r="L2997" i="1"/>
  <c r="L2998" i="1"/>
  <c r="M2999" i="1"/>
  <c r="L2999" i="1" s="1"/>
  <c r="M3000" i="1"/>
  <c r="L3000" i="1" s="1"/>
  <c r="M3001" i="1"/>
  <c r="L3001" i="1" s="1"/>
  <c r="M3002" i="1"/>
  <c r="L3002" i="1" s="1"/>
  <c r="M3003" i="1"/>
  <c r="L3003" i="1" s="1"/>
  <c r="M3004" i="1"/>
  <c r="L3004" i="1" s="1"/>
  <c r="M3005" i="1"/>
  <c r="L3005" i="1" s="1"/>
  <c r="M3006" i="1"/>
  <c r="L3006" i="1" s="1"/>
  <c r="M3007" i="1"/>
  <c r="L3007" i="1" s="1"/>
  <c r="M3008" i="1"/>
  <c r="L3008" i="1" s="1"/>
  <c r="L3009" i="1"/>
  <c r="L3010" i="1"/>
  <c r="L3011" i="1"/>
  <c r="I3001" i="1"/>
  <c r="I3000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I2984" i="1" l="1"/>
  <c r="I2973" i="1"/>
  <c r="I2967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I2950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I2925" i="1"/>
  <c r="I2923" i="1"/>
  <c r="L2915" i="1"/>
  <c r="L2916" i="1"/>
  <c r="M2917" i="1"/>
  <c r="L2917" i="1" s="1"/>
  <c r="Q2917" i="1"/>
  <c r="L2918" i="1"/>
  <c r="M2919" i="1"/>
  <c r="L2919" i="1" s="1"/>
  <c r="Q2919" i="1"/>
  <c r="M2920" i="1"/>
  <c r="L2920" i="1" s="1"/>
  <c r="Q2920" i="1"/>
  <c r="L2921" i="1"/>
  <c r="L2922" i="1"/>
  <c r="M2923" i="1"/>
  <c r="L2923" i="1" s="1"/>
  <c r="M2924" i="1"/>
  <c r="L2924" i="1" s="1"/>
  <c r="Q2924" i="1"/>
  <c r="M2925" i="1"/>
  <c r="L2925" i="1" s="1"/>
  <c r="Q2925" i="1"/>
  <c r="M2926" i="1"/>
  <c r="L2926" i="1" s="1"/>
  <c r="Q2926" i="1"/>
  <c r="L2927" i="1"/>
  <c r="L2928" i="1"/>
  <c r="M2929" i="1"/>
  <c r="L2929" i="1" s="1"/>
  <c r="Q2929" i="1"/>
  <c r="L2930" i="1"/>
  <c r="M2931" i="1"/>
  <c r="L2931" i="1" s="1"/>
  <c r="L2932" i="1"/>
  <c r="L2933" i="1"/>
  <c r="M2934" i="1"/>
  <c r="L2934" i="1" s="1"/>
  <c r="M2935" i="1"/>
  <c r="L2935" i="1" s="1"/>
  <c r="Q2935" i="1"/>
  <c r="M2936" i="1"/>
  <c r="L2936" i="1" s="1"/>
  <c r="Q2936" i="1"/>
  <c r="M2937" i="1"/>
  <c r="L2937" i="1" s="1"/>
  <c r="Q2937" i="1"/>
  <c r="L2938" i="1"/>
  <c r="M2939" i="1"/>
  <c r="L2939" i="1" s="1"/>
  <c r="Q2939" i="1"/>
  <c r="M2940" i="1"/>
  <c r="L2940" i="1" s="1"/>
  <c r="Q2940" i="1"/>
  <c r="L2941" i="1"/>
  <c r="L2942" i="1"/>
  <c r="L2943" i="1"/>
  <c r="M2944" i="1"/>
  <c r="L2944" i="1" s="1"/>
  <c r="Q2944" i="1"/>
  <c r="L2945" i="1"/>
  <c r="L2946" i="1"/>
  <c r="M2947" i="1"/>
  <c r="L2947" i="1" s="1"/>
  <c r="Q2947" i="1"/>
  <c r="L2948" i="1"/>
  <c r="M2949" i="1"/>
  <c r="L2949" i="1" s="1"/>
  <c r="M2950" i="1"/>
  <c r="L2950" i="1" s="1"/>
  <c r="M2951" i="1"/>
  <c r="L2951" i="1" s="1"/>
  <c r="L2952" i="1"/>
  <c r="M2952" i="1"/>
  <c r="M2953" i="1"/>
  <c r="L2953" i="1" s="1"/>
  <c r="M2954" i="1"/>
  <c r="L2954" i="1" s="1"/>
  <c r="L2955" i="1"/>
  <c r="M2956" i="1"/>
  <c r="L2956" i="1" s="1"/>
  <c r="M2957" i="1"/>
  <c r="L2957" i="1" s="1"/>
  <c r="Q2957" i="1"/>
  <c r="M2958" i="1"/>
  <c r="L2958" i="1" s="1"/>
  <c r="Q2958" i="1"/>
  <c r="L2959" i="1"/>
  <c r="L2960" i="1"/>
  <c r="L2961" i="1"/>
  <c r="M2962" i="1"/>
  <c r="L2962" i="1" s="1"/>
  <c r="Q2962" i="1"/>
  <c r="M2963" i="1"/>
  <c r="L2963" i="1" s="1"/>
  <c r="Q2963" i="1"/>
  <c r="L2964" i="1"/>
  <c r="L2965" i="1"/>
  <c r="L2966" i="1"/>
  <c r="M2967" i="1"/>
  <c r="L2967" i="1" s="1"/>
  <c r="Q2967" i="1"/>
  <c r="M2968" i="1"/>
  <c r="L2968" i="1" s="1"/>
  <c r="Q2968" i="1"/>
  <c r="M2969" i="1"/>
  <c r="L2969" i="1" s="1"/>
  <c r="L2970" i="1"/>
  <c r="L2971" i="1"/>
  <c r="M2972" i="1"/>
  <c r="L2972" i="1" s="1"/>
  <c r="L2973" i="1"/>
  <c r="M2974" i="1"/>
  <c r="L2974" i="1" s="1"/>
  <c r="L2975" i="1"/>
  <c r="L2976" i="1"/>
  <c r="M2977" i="1"/>
  <c r="L2977" i="1" s="1"/>
  <c r="Q2977" i="1"/>
  <c r="M2978" i="1"/>
  <c r="L2978" i="1" s="1"/>
  <c r="Q2978" i="1"/>
  <c r="L2979" i="1"/>
  <c r="M2980" i="1"/>
  <c r="L2980" i="1" s="1"/>
  <c r="Q2980" i="1"/>
  <c r="L2981" i="1"/>
  <c r="M2982" i="1"/>
  <c r="L2982" i="1" s="1"/>
  <c r="L2983" i="1"/>
  <c r="M2984" i="1"/>
  <c r="L2984" i="1" s="1"/>
  <c r="Q2984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L2878" i="1"/>
  <c r="L2914" i="1"/>
  <c r="Q2876" i="1"/>
  <c r="Q2877" i="1"/>
  <c r="Q2879" i="1"/>
  <c r="Q2885" i="1"/>
  <c r="Q2887" i="1"/>
  <c r="Q2890" i="1"/>
  <c r="Q2891" i="1"/>
  <c r="Q2892" i="1"/>
  <c r="Q2893" i="1"/>
  <c r="Q2894" i="1"/>
  <c r="Q2895" i="1"/>
  <c r="Q2896" i="1"/>
  <c r="Q2897" i="1"/>
  <c r="Q2898" i="1"/>
  <c r="Q2900" i="1"/>
  <c r="Q2901" i="1"/>
  <c r="Q2902" i="1"/>
  <c r="Q2904" i="1"/>
  <c r="Q2906" i="1"/>
  <c r="Q2907" i="1"/>
  <c r="Q2908" i="1"/>
  <c r="Q2909" i="1"/>
  <c r="Q2910" i="1"/>
  <c r="Q2911" i="1"/>
  <c r="Q2913" i="1"/>
  <c r="Q2914" i="1"/>
  <c r="M2876" i="1"/>
  <c r="L2876" i="1" s="1"/>
  <c r="M2877" i="1"/>
  <c r="L2877" i="1" s="1"/>
  <c r="M2879" i="1"/>
  <c r="L2879" i="1" s="1"/>
  <c r="L2880" i="1"/>
  <c r="L2881" i="1"/>
  <c r="L2882" i="1"/>
  <c r="M2883" i="1"/>
  <c r="L2883" i="1" s="1"/>
  <c r="L2884" i="1"/>
  <c r="M2885" i="1"/>
  <c r="L2885" i="1" s="1"/>
  <c r="L2886" i="1"/>
  <c r="M2887" i="1"/>
  <c r="L2887" i="1" s="1"/>
  <c r="L2888" i="1"/>
  <c r="L2889" i="1"/>
  <c r="M2890" i="1"/>
  <c r="L2890" i="1" s="1"/>
  <c r="M2891" i="1"/>
  <c r="L2891" i="1" s="1"/>
  <c r="M2892" i="1"/>
  <c r="L2892" i="1" s="1"/>
  <c r="M2893" i="1"/>
  <c r="L2893" i="1" s="1"/>
  <c r="M2894" i="1"/>
  <c r="L2894" i="1" s="1"/>
  <c r="M2895" i="1"/>
  <c r="L2895" i="1" s="1"/>
  <c r="M2896" i="1"/>
  <c r="L2896" i="1" s="1"/>
  <c r="M2897" i="1"/>
  <c r="L2897" i="1" s="1"/>
  <c r="M2898" i="1"/>
  <c r="L2898" i="1" s="1"/>
  <c r="M2899" i="1"/>
  <c r="L2899" i="1" s="1"/>
  <c r="M2900" i="1"/>
  <c r="L2900" i="1" s="1"/>
  <c r="M2901" i="1"/>
  <c r="L2901" i="1" s="1"/>
  <c r="M2902" i="1"/>
  <c r="L2902" i="1" s="1"/>
  <c r="L2903" i="1"/>
  <c r="M2904" i="1"/>
  <c r="L2904" i="1" s="1"/>
  <c r="L2905" i="1"/>
  <c r="M2906" i="1"/>
  <c r="L2906" i="1" s="1"/>
  <c r="M2907" i="1"/>
  <c r="L2907" i="1" s="1"/>
  <c r="M2908" i="1"/>
  <c r="L2908" i="1" s="1"/>
  <c r="M2909" i="1"/>
  <c r="L2909" i="1" s="1"/>
  <c r="M2910" i="1"/>
  <c r="L2910" i="1" s="1"/>
  <c r="M2911" i="1"/>
  <c r="L2911" i="1" s="1"/>
  <c r="L2912" i="1"/>
  <c r="M2913" i="1"/>
  <c r="L2913" i="1" s="1"/>
  <c r="M2914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M2860" i="1"/>
  <c r="Q2860" i="1"/>
  <c r="M2861" i="1"/>
  <c r="M2862" i="1"/>
  <c r="M2863" i="1"/>
  <c r="Q2863" i="1"/>
  <c r="M2864" i="1"/>
  <c r="Q2864" i="1"/>
  <c r="M2866" i="1"/>
  <c r="Q2866" i="1"/>
  <c r="M2868" i="1"/>
  <c r="M2870" i="1"/>
  <c r="Q2870" i="1"/>
  <c r="M2872" i="1"/>
  <c r="Q2872" i="1"/>
  <c r="M2873" i="1"/>
  <c r="Q2873" i="1"/>
  <c r="M2875" i="1"/>
  <c r="Q2875" i="1"/>
  <c r="I2863" i="1"/>
  <c r="I2861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L2852" i="1"/>
  <c r="Q2848" i="1"/>
  <c r="L2835" i="1"/>
  <c r="L2836" i="1"/>
  <c r="L2837" i="1"/>
  <c r="L2838" i="1"/>
  <c r="L2839" i="1"/>
  <c r="M2840" i="1"/>
  <c r="L2840" i="1" s="1"/>
  <c r="L2841" i="1"/>
  <c r="L2842" i="1"/>
  <c r="L2843" i="1"/>
  <c r="M2844" i="1"/>
  <c r="L2844" i="1" s="1"/>
  <c r="L2845" i="1"/>
  <c r="L2846" i="1"/>
  <c r="L2847" i="1"/>
  <c r="M2848" i="1"/>
  <c r="L2848" i="1" s="1"/>
  <c r="M2849" i="1"/>
  <c r="L2849" i="1" s="1"/>
  <c r="L2850" i="1"/>
  <c r="L2851" i="1"/>
  <c r="M2826" i="1"/>
  <c r="L2826" i="1"/>
  <c r="F2835" i="1"/>
  <c r="Q2803" i="1"/>
  <c r="Q2805" i="1"/>
  <c r="Q2809" i="1"/>
  <c r="Q2816" i="1"/>
  <c r="Q2817" i="1"/>
  <c r="Q2818" i="1"/>
  <c r="Q2826" i="1"/>
  <c r="L2801" i="1"/>
  <c r="L2802" i="1"/>
  <c r="M2803" i="1"/>
  <c r="L2803" i="1" s="1"/>
  <c r="L2804" i="1"/>
  <c r="M2805" i="1"/>
  <c r="L2805" i="1" s="1"/>
  <c r="M2806" i="1"/>
  <c r="L2806" i="1" s="1"/>
  <c r="L2807" i="1"/>
  <c r="L2808" i="1"/>
  <c r="M2809" i="1"/>
  <c r="L2809" i="1" s="1"/>
  <c r="M2810" i="1"/>
  <c r="L2810" i="1" s="1"/>
  <c r="M2811" i="1"/>
  <c r="L2811" i="1" s="1"/>
  <c r="M2812" i="1"/>
  <c r="L2812" i="1" s="1"/>
  <c r="M2813" i="1"/>
  <c r="L2813" i="1" s="1"/>
  <c r="L2814" i="1"/>
  <c r="M2815" i="1"/>
  <c r="L2815" i="1" s="1"/>
  <c r="M2816" i="1"/>
  <c r="L2816" i="1" s="1"/>
  <c r="M2817" i="1"/>
  <c r="L2817" i="1" s="1"/>
  <c r="M2818" i="1"/>
  <c r="L2818" i="1" s="1"/>
  <c r="L2819" i="1"/>
  <c r="L2820" i="1"/>
  <c r="L2821" i="1"/>
  <c r="L2822" i="1"/>
  <c r="L2823" i="1"/>
  <c r="L2824" i="1"/>
  <c r="L2825" i="1"/>
  <c r="L2827" i="1"/>
  <c r="L2828" i="1"/>
  <c r="I2805" i="1"/>
  <c r="I2803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Q2774" i="1"/>
  <c r="Q2776" i="1"/>
  <c r="Q2777" i="1"/>
  <c r="Q2778" i="1"/>
  <c r="Q2793" i="1"/>
  <c r="Q2796" i="1"/>
  <c r="Q2797" i="1"/>
  <c r="Q2800" i="1"/>
  <c r="L2773" i="1"/>
  <c r="M2774" i="1"/>
  <c r="L2774" i="1" s="1"/>
  <c r="L2775" i="1"/>
  <c r="M2776" i="1"/>
  <c r="L2776" i="1" s="1"/>
  <c r="M2777" i="1"/>
  <c r="L2777" i="1" s="1"/>
  <c r="M2778" i="1"/>
  <c r="L2778" i="1" s="1"/>
  <c r="M2779" i="1"/>
  <c r="L2779" i="1" s="1"/>
  <c r="M2780" i="1"/>
  <c r="L2780" i="1" s="1"/>
  <c r="M2781" i="1"/>
  <c r="L2781" i="1" s="1"/>
  <c r="M2782" i="1"/>
  <c r="L2782" i="1" s="1"/>
  <c r="L2783" i="1"/>
  <c r="L2784" i="1"/>
  <c r="M2785" i="1"/>
  <c r="L2785" i="1" s="1"/>
  <c r="M2786" i="1"/>
  <c r="L2786" i="1" s="1"/>
  <c r="M2787" i="1"/>
  <c r="L2787" i="1" s="1"/>
  <c r="L2788" i="1"/>
  <c r="M2789" i="1"/>
  <c r="L2789" i="1" s="1"/>
  <c r="L2790" i="1"/>
  <c r="M2791" i="1"/>
  <c r="L2791" i="1" s="1"/>
  <c r="M2792" i="1"/>
  <c r="L2792" i="1" s="1"/>
  <c r="M2793" i="1"/>
  <c r="L2793" i="1" s="1"/>
  <c r="L2794" i="1"/>
  <c r="L2795" i="1"/>
  <c r="M2796" i="1"/>
  <c r="L2796" i="1" s="1"/>
  <c r="M2797" i="1"/>
  <c r="L2797" i="1" s="1"/>
  <c r="L2798" i="1"/>
  <c r="L2799" i="1"/>
  <c r="M2800" i="1"/>
  <c r="L2800" i="1" s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Q2754" i="1"/>
  <c r="Q2768" i="1"/>
  <c r="Q2769" i="1"/>
  <c r="Q2772" i="1"/>
  <c r="L2746" i="1"/>
  <c r="M2747" i="1"/>
  <c r="M2748" i="1"/>
  <c r="L2749" i="1"/>
  <c r="M2750" i="1"/>
  <c r="L2750" i="1" s="1"/>
  <c r="M2751" i="1"/>
  <c r="L2752" i="1"/>
  <c r="L2753" i="1"/>
  <c r="M2754" i="1"/>
  <c r="L2754" i="1" s="1"/>
  <c r="M2756" i="1"/>
  <c r="L2756" i="1" s="1"/>
  <c r="M2757" i="1"/>
  <c r="L2757" i="1" s="1"/>
  <c r="L2758" i="1"/>
  <c r="M2761" i="1"/>
  <c r="L2761" i="1" s="1"/>
  <c r="L2762" i="1"/>
  <c r="L2765" i="1"/>
  <c r="L2766" i="1"/>
  <c r="M2768" i="1"/>
  <c r="M2769" i="1"/>
  <c r="L2769" i="1" s="1"/>
  <c r="L2770" i="1"/>
  <c r="M2772" i="1"/>
  <c r="L2772" i="1" s="1"/>
  <c r="L2747" i="1"/>
  <c r="L2748" i="1"/>
  <c r="L2751" i="1"/>
  <c r="L2755" i="1"/>
  <c r="L2759" i="1"/>
  <c r="L2760" i="1"/>
  <c r="L2763" i="1"/>
  <c r="L2764" i="1"/>
  <c r="L2767" i="1"/>
  <c r="L2768" i="1"/>
  <c r="L2771" i="1"/>
  <c r="L2745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Q2719" i="1"/>
  <c r="Q2720" i="1"/>
  <c r="Q2724" i="1"/>
  <c r="Q2725" i="1"/>
  <c r="Q2731" i="1"/>
  <c r="Q2733" i="1"/>
  <c r="Q2735" i="1"/>
  <c r="Q2739" i="1"/>
  <c r="Q2741" i="1"/>
  <c r="Q2742" i="1"/>
  <c r="Q2743" i="1"/>
  <c r="Q2718" i="1"/>
  <c r="M2719" i="1"/>
  <c r="M2720" i="1"/>
  <c r="M2724" i="1"/>
  <c r="M2725" i="1"/>
  <c r="M2731" i="1"/>
  <c r="M2733" i="1"/>
  <c r="M2735" i="1"/>
  <c r="M2739" i="1"/>
  <c r="M2741" i="1"/>
  <c r="M2742" i="1"/>
  <c r="M2743" i="1"/>
  <c r="I2741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M2705" i="1"/>
  <c r="M2706" i="1"/>
  <c r="M2707" i="1"/>
  <c r="M2708" i="1"/>
  <c r="M2709" i="1"/>
  <c r="M2713" i="1"/>
  <c r="M2715" i="1"/>
  <c r="Q2691" i="1"/>
  <c r="Q2692" i="1"/>
  <c r="Q2693" i="1"/>
  <c r="Q2701" i="1"/>
  <c r="Q2705" i="1"/>
  <c r="Q2706" i="1"/>
  <c r="Q2707" i="1"/>
  <c r="Q2708" i="1"/>
  <c r="Q2709" i="1"/>
  <c r="Q2715" i="1"/>
  <c r="M2691" i="1"/>
  <c r="M2692" i="1"/>
  <c r="M2693" i="1"/>
  <c r="M2694" i="1"/>
  <c r="M2695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M2690" i="1" l="1"/>
  <c r="Q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I2682" i="1"/>
  <c r="I2675" i="1"/>
  <c r="I2665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I265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I2626" i="1"/>
  <c r="I2608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L2602" i="1"/>
  <c r="L2605" i="1"/>
  <c r="L2604" i="1"/>
  <c r="L2603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F2586" i="1"/>
  <c r="F2587" i="1"/>
  <c r="F2588" i="1"/>
  <c r="F2589" i="1"/>
  <c r="F2578" i="1"/>
  <c r="F2579" i="1"/>
  <c r="F2580" i="1"/>
  <c r="F2581" i="1"/>
  <c r="F2582" i="1"/>
  <c r="F2583" i="1"/>
  <c r="F2584" i="1"/>
  <c r="F2585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I2565" i="1"/>
  <c r="I2551" i="1"/>
  <c r="F2572" i="1"/>
  <c r="F2571" i="1"/>
  <c r="F2577" i="1"/>
  <c r="F2576" i="1"/>
  <c r="F2575" i="1"/>
  <c r="F2574" i="1"/>
  <c r="F2573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L2469" i="1" l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F2458" i="1"/>
  <c r="F2469" i="1"/>
  <c r="F2468" i="1"/>
  <c r="F2467" i="1"/>
  <c r="F2466" i="1"/>
  <c r="F2465" i="1"/>
  <c r="F2464" i="1"/>
  <c r="F2463" i="1"/>
  <c r="F2462" i="1"/>
  <c r="F2461" i="1"/>
  <c r="F2460" i="1"/>
  <c r="F2459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L2441" i="1"/>
  <c r="L2440" i="1"/>
  <c r="F2441" i="1"/>
  <c r="F2440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12" i="1"/>
  <c r="I2427" i="1"/>
  <c r="I2426" i="1"/>
  <c r="I2425" i="1"/>
  <c r="I2420" i="1"/>
  <c r="I2419" i="1"/>
  <c r="I2418" i="1"/>
  <c r="I2415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391" i="1"/>
  <c r="L2390" i="1"/>
  <c r="L2389" i="1"/>
  <c r="L2388" i="1"/>
  <c r="L2387" i="1"/>
  <c r="L2386" i="1"/>
  <c r="I2411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I2361" i="1"/>
  <c r="I2359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263" i="1"/>
  <c r="L2262" i="1"/>
  <c r="I2356" i="1"/>
  <c r="I2332" i="1"/>
  <c r="I2263" i="1"/>
  <c r="F2353" i="1"/>
  <c r="F2357" i="1"/>
  <c r="F2356" i="1"/>
  <c r="F2355" i="1"/>
  <c r="F2354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263" i="1"/>
  <c r="F226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I2327" i="1"/>
  <c r="I2325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I2297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I2260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L2248" i="1" l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I2085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67" i="1"/>
  <c r="L2066" i="1"/>
  <c r="L2065" i="1"/>
  <c r="L2064" i="1"/>
  <c r="L2063" i="1"/>
  <c r="L2062" i="1"/>
  <c r="L2061" i="1"/>
  <c r="L2060" i="1"/>
  <c r="L2059" i="1"/>
  <c r="L2058" i="1"/>
  <c r="L2057" i="1"/>
  <c r="F2066" i="1"/>
  <c r="F2065" i="1"/>
  <c r="F2064" i="1"/>
  <c r="F2063" i="1"/>
  <c r="F2062" i="1"/>
  <c r="F2061" i="1"/>
  <c r="F2060" i="1"/>
  <c r="F2059" i="1"/>
  <c r="F2058" i="1"/>
  <c r="F2057" i="1"/>
  <c r="L2056" i="1"/>
  <c r="L2055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L1999" i="1"/>
  <c r="L1998" i="1"/>
  <c r="L1997" i="1"/>
  <c r="L1996" i="1"/>
  <c r="L1995" i="1"/>
  <c r="L1994" i="1"/>
  <c r="L1993" i="1"/>
  <c r="L1992" i="1"/>
  <c r="L1991" i="1"/>
  <c r="L1990" i="1"/>
  <c r="L2000" i="1"/>
  <c r="L1989" i="1"/>
  <c r="L1988" i="1"/>
  <c r="L1987" i="1"/>
  <c r="F1999" i="1"/>
  <c r="F1998" i="1"/>
  <c r="F1997" i="1"/>
  <c r="F1996" i="1"/>
  <c r="F1995" i="1"/>
  <c r="F1994" i="1"/>
  <c r="F1993" i="1"/>
  <c r="F1992" i="1"/>
  <c r="F1991" i="1"/>
  <c r="F1990" i="1"/>
  <c r="F2000" i="1"/>
  <c r="F1989" i="1"/>
  <c r="F1988" i="1"/>
  <c r="F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3" i="1"/>
  <c r="L1934" i="1"/>
  <c r="L1935" i="1"/>
  <c r="L1936" i="1"/>
  <c r="L1937" i="1"/>
  <c r="L1938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F1937" i="1"/>
  <c r="F1929" i="1"/>
  <c r="F1930" i="1"/>
  <c r="F1931" i="1"/>
  <c r="F1932" i="1"/>
  <c r="F1933" i="1"/>
  <c r="F1934" i="1"/>
  <c r="F1928" i="1"/>
  <c r="F1921" i="1"/>
  <c r="F1917" i="1"/>
  <c r="F1916" i="1"/>
  <c r="F1915" i="1"/>
  <c r="F1914" i="1"/>
  <c r="F1913" i="1"/>
  <c r="F1912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885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F1884" i="1"/>
  <c r="F1883" i="1"/>
  <c r="F1879" i="1"/>
  <c r="F1877" i="1"/>
  <c r="F1876" i="1"/>
  <c r="F1870" i="1"/>
  <c r="F1869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47" i="1"/>
  <c r="L1848" i="1"/>
  <c r="F1852" i="1"/>
  <c r="F1851" i="1"/>
  <c r="F1850" i="1"/>
  <c r="F1849" i="1"/>
  <c r="F1848" i="1"/>
  <c r="F1847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19" i="1"/>
  <c r="F1846" i="1" l="1"/>
  <c r="F1845" i="1"/>
  <c r="F1842" i="1"/>
  <c r="F1843" i="1"/>
  <c r="F1841" i="1"/>
  <c r="F1832" i="1"/>
  <c r="F1833" i="1"/>
  <c r="F1831" i="1"/>
  <c r="F1829" i="1"/>
  <c r="F1828" i="1"/>
  <c r="F1826" i="1"/>
  <c r="F1825" i="1"/>
  <c r="F1821" i="1"/>
  <c r="F1822" i="1"/>
  <c r="F1823" i="1"/>
  <c r="F1820" i="1"/>
  <c r="L1814" i="1"/>
  <c r="L1815" i="1"/>
  <c r="L1816" i="1"/>
  <c r="L1817" i="1"/>
  <c r="L1818" i="1"/>
  <c r="L1813" i="1"/>
  <c r="L1812" i="1"/>
  <c r="L1811" i="1"/>
  <c r="L1810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F1818" i="1"/>
  <c r="F1817" i="1"/>
  <c r="F1814" i="1"/>
  <c r="F1810" i="1"/>
  <c r="F1811" i="1"/>
  <c r="F1812" i="1"/>
  <c r="F1809" i="1"/>
  <c r="F1806" i="1"/>
  <c r="F1807" i="1"/>
  <c r="F1805" i="1"/>
  <c r="F1797" i="1"/>
  <c r="F1798" i="1"/>
  <c r="F1799" i="1"/>
  <c r="F1800" i="1"/>
  <c r="F1801" i="1"/>
  <c r="F1802" i="1"/>
  <c r="F1803" i="1"/>
  <c r="F1796" i="1"/>
  <c r="F1794" i="1"/>
  <c r="F1793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I1770" i="1"/>
  <c r="F1791" i="1"/>
  <c r="F1789" i="1"/>
  <c r="F1778" i="1"/>
  <c r="F1779" i="1"/>
  <c r="F1780" i="1"/>
  <c r="F1781" i="1"/>
  <c r="F1782" i="1"/>
  <c r="F1783" i="1"/>
  <c r="F1784" i="1"/>
  <c r="F1785" i="1"/>
  <c r="F1786" i="1"/>
  <c r="F1777" i="1"/>
  <c r="F1774" i="1"/>
  <c r="F1771" i="1"/>
  <c r="F1762" i="1"/>
  <c r="F1763" i="1"/>
  <c r="F1764" i="1"/>
  <c r="F1765" i="1"/>
  <c r="F1766" i="1"/>
  <c r="F1767" i="1"/>
  <c r="F1768" i="1"/>
  <c r="F1769" i="1"/>
  <c r="F1770" i="1"/>
  <c r="F1761" i="1"/>
  <c r="F1757" i="1"/>
  <c r="F1758" i="1"/>
  <c r="F1759" i="1"/>
  <c r="F1756" i="1"/>
  <c r="F1748" i="1"/>
  <c r="F1749" i="1"/>
  <c r="F1750" i="1"/>
  <c r="F1751" i="1"/>
  <c r="F1752" i="1"/>
  <c r="F1753" i="1"/>
  <c r="F1747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F1745" i="1"/>
  <c r="F1744" i="1"/>
  <c r="F1743" i="1"/>
  <c r="F1742" i="1"/>
  <c r="F1741" i="1"/>
  <c r="F1740" i="1"/>
  <c r="F1739" i="1"/>
  <c r="F1738" i="1"/>
  <c r="F1737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11" i="1"/>
  <c r="F1732" i="1"/>
  <c r="F1733" i="1"/>
  <c r="F1734" i="1"/>
  <c r="F1735" i="1"/>
  <c r="F1736" i="1"/>
  <c r="F173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11" i="1"/>
  <c r="F1710" i="1"/>
  <c r="F1709" i="1"/>
  <c r="F1708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L1680" i="1"/>
  <c r="L1679" i="1"/>
  <c r="L1678" i="1"/>
  <c r="L1677" i="1"/>
  <c r="L1676" i="1"/>
  <c r="F1680" i="1"/>
  <c r="F1679" i="1"/>
  <c r="F1678" i="1"/>
  <c r="F1677" i="1"/>
  <c r="F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I1638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I1633" i="1"/>
  <c r="I162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L1617" i="1"/>
  <c r="L1618" i="1"/>
  <c r="L1619" i="1"/>
  <c r="L1620" i="1"/>
  <c r="L1621" i="1"/>
  <c r="L1622" i="1"/>
  <c r="L1623" i="1"/>
  <c r="L1624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I1614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I1598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I1572" i="1"/>
  <c r="I1569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L1475" i="1" l="1"/>
  <c r="L1474" i="1"/>
  <c r="L1473" i="1"/>
  <c r="L1472" i="1"/>
  <c r="F1475" i="1"/>
  <c r="F1474" i="1"/>
  <c r="F1473" i="1"/>
  <c r="F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I1451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44" i="1"/>
  <c r="L1429" i="1" l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03" i="1"/>
  <c r="L1402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376" i="1"/>
  <c r="L1375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F1374" i="1" l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L1353" i="1"/>
  <c r="L1354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L1330" i="1"/>
  <c r="L1331" i="1"/>
  <c r="L1332" i="1"/>
  <c r="L1333" i="1"/>
  <c r="L1334" i="1"/>
  <c r="L1335" i="1"/>
  <c r="F1335" i="1"/>
  <c r="F1334" i="1"/>
  <c r="F1333" i="1"/>
  <c r="F1332" i="1"/>
  <c r="F1331" i="1"/>
  <c r="F1330" i="1"/>
  <c r="L1324" i="1"/>
  <c r="L1325" i="1"/>
  <c r="L1326" i="1"/>
  <c r="L1327" i="1"/>
  <c r="L1328" i="1"/>
  <c r="L1329" i="1"/>
  <c r="I1326" i="1"/>
  <c r="F1325" i="1"/>
  <c r="F1326" i="1"/>
  <c r="F1327" i="1"/>
  <c r="F1328" i="1"/>
  <c r="F1329" i="1"/>
  <c r="F1324" i="1"/>
  <c r="L1321" i="1"/>
  <c r="L1322" i="1"/>
  <c r="L1323" i="1"/>
  <c r="L1320" i="1"/>
  <c r="F1321" i="1"/>
  <c r="F1320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L1183" i="1" l="1"/>
  <c r="L1182" i="1"/>
  <c r="L1181" i="1"/>
  <c r="L1180" i="1"/>
  <c r="L1179" i="1"/>
  <c r="L1178" i="1"/>
  <c r="L1177" i="1"/>
  <c r="L1176" i="1"/>
  <c r="L1175" i="1"/>
  <c r="L1174" i="1"/>
  <c r="L1173" i="1"/>
  <c r="L1172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L1033" i="1"/>
  <c r="L1032" i="1"/>
  <c r="L1031" i="1"/>
  <c r="L1030" i="1"/>
  <c r="L1029" i="1"/>
  <c r="L1028" i="1"/>
  <c r="L1027" i="1"/>
  <c r="L1026" i="1"/>
  <c r="L1025" i="1"/>
  <c r="F1033" i="1"/>
  <c r="F1032" i="1"/>
  <c r="F1031" i="1"/>
  <c r="F1030" i="1"/>
  <c r="F1029" i="1"/>
  <c r="F1028" i="1"/>
  <c r="F1027" i="1"/>
  <c r="F1026" i="1"/>
  <c r="F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L943" i="1"/>
  <c r="L942" i="1"/>
  <c r="L941" i="1"/>
  <c r="L940" i="1"/>
  <c r="F943" i="1"/>
  <c r="F942" i="1"/>
  <c r="F941" i="1"/>
  <c r="F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L882" i="1"/>
  <c r="L881" i="1"/>
  <c r="L880" i="1"/>
  <c r="L879" i="1"/>
  <c r="L878" i="1"/>
  <c r="L877" i="1"/>
  <c r="L876" i="1"/>
  <c r="L875" i="1"/>
  <c r="L874" i="1"/>
  <c r="F882" i="1"/>
  <c r="F881" i="1"/>
  <c r="F880" i="1"/>
  <c r="F879" i="1"/>
  <c r="F878" i="1"/>
  <c r="F877" i="1"/>
  <c r="F876" i="1"/>
  <c r="F875" i="1"/>
  <c r="F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29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18" i="1"/>
  <c r="F819" i="1"/>
  <c r="F820" i="1"/>
  <c r="F821" i="1"/>
  <c r="F822" i="1"/>
  <c r="F823" i="1"/>
  <c r="F824" i="1"/>
  <c r="F825" i="1"/>
  <c r="F826" i="1"/>
  <c r="F817" i="1"/>
  <c r="I674" i="1" l="1"/>
  <c r="I226" i="1" l="1"/>
  <c r="I193" i="1"/>
  <c r="I192" i="1"/>
  <c r="I190" i="1"/>
  <c r="I144" i="1"/>
  <c r="I143" i="1"/>
  <c r="I142" i="1"/>
  <c r="I136" i="1"/>
  <c r="I63" i="1"/>
  <c r="I4" i="1"/>
</calcChain>
</file>

<file path=xl/sharedStrings.xml><?xml version="1.0" encoding="utf-8"?>
<sst xmlns="http://schemas.openxmlformats.org/spreadsheetml/2006/main" count="49890" uniqueCount="504">
  <si>
    <t>SITE</t>
  </si>
  <si>
    <t>SITECODE</t>
  </si>
  <si>
    <t>TREAT</t>
  </si>
  <si>
    <t>SPP</t>
  </si>
  <si>
    <t>CANOPY</t>
  </si>
  <si>
    <t>B_TYPE</t>
  </si>
  <si>
    <t>MAX_B_WIDTH</t>
  </si>
  <si>
    <t>CLUMP_TYPE</t>
  </si>
  <si>
    <t>DALTON</t>
  </si>
  <si>
    <t>32_2</t>
  </si>
  <si>
    <t>SALIX</t>
  </si>
  <si>
    <t>START</t>
  </si>
  <si>
    <t>STEM_TYPE</t>
  </si>
  <si>
    <t>CLUMP</t>
  </si>
  <si>
    <t>H</t>
  </si>
  <si>
    <t>N</t>
  </si>
  <si>
    <t>END</t>
  </si>
  <si>
    <t>PIME</t>
  </si>
  <si>
    <t>IND</t>
  </si>
  <si>
    <t>BRANCH_COUNT</t>
  </si>
  <si>
    <t>0/0</t>
  </si>
  <si>
    <t>B</t>
  </si>
  <si>
    <t>BENE</t>
  </si>
  <si>
    <t>M</t>
  </si>
  <si>
    <t>NA</t>
  </si>
  <si>
    <t>HEIGHT FEET</t>
  </si>
  <si>
    <t>HEIGHT INCH</t>
  </si>
  <si>
    <t>DBH CM</t>
  </si>
  <si>
    <t>2/2</t>
  </si>
  <si>
    <t>5/6</t>
  </si>
  <si>
    <t>6/6</t>
  </si>
  <si>
    <t>4/5</t>
  </si>
  <si>
    <t>4/4</t>
  </si>
  <si>
    <t>2/4</t>
  </si>
  <si>
    <t>3/3</t>
  </si>
  <si>
    <t>0/2</t>
  </si>
  <si>
    <t>2/5</t>
  </si>
  <si>
    <t>1/3</t>
  </si>
  <si>
    <t>3/4</t>
  </si>
  <si>
    <t>15/42</t>
  </si>
  <si>
    <t>8/8</t>
  </si>
  <si>
    <t>8/35</t>
  </si>
  <si>
    <t>4/35</t>
  </si>
  <si>
    <t>10/16</t>
  </si>
  <si>
    <t>5/32</t>
  </si>
  <si>
    <t>POTR</t>
  </si>
  <si>
    <t>1/2</t>
  </si>
  <si>
    <t>1/4</t>
  </si>
  <si>
    <t>2/3</t>
  </si>
  <si>
    <t>15/32</t>
  </si>
  <si>
    <t>16/29</t>
  </si>
  <si>
    <t>6/7</t>
  </si>
  <si>
    <t>15/35</t>
  </si>
  <si>
    <t>15/25</t>
  </si>
  <si>
    <t>55_3</t>
  </si>
  <si>
    <t>3/6</t>
  </si>
  <si>
    <t>9/10</t>
  </si>
  <si>
    <t>8/12</t>
  </si>
  <si>
    <t>8/13</t>
  </si>
  <si>
    <t>12/15</t>
  </si>
  <si>
    <t>6/36</t>
  </si>
  <si>
    <t>1/7</t>
  </si>
  <si>
    <t>1/6</t>
  </si>
  <si>
    <t>1/1</t>
  </si>
  <si>
    <t>6/9</t>
  </si>
  <si>
    <t>10/38</t>
  </si>
  <si>
    <t>10/19</t>
  </si>
  <si>
    <t>7/7</t>
  </si>
  <si>
    <t>10/17</t>
  </si>
  <si>
    <t>6/10</t>
  </si>
  <si>
    <t>22/27</t>
  </si>
  <si>
    <t>15/19</t>
  </si>
  <si>
    <t>11/15</t>
  </si>
  <si>
    <t>1/11</t>
  </si>
  <si>
    <t>1/22</t>
  </si>
  <si>
    <t>14/31</t>
  </si>
  <si>
    <t>6/8</t>
  </si>
  <si>
    <t>3/5</t>
  </si>
  <si>
    <t>6/12</t>
  </si>
  <si>
    <t>3/10</t>
  </si>
  <si>
    <t>4/16</t>
  </si>
  <si>
    <t>4/6</t>
  </si>
  <si>
    <t>18/23</t>
  </si>
  <si>
    <t>21/25</t>
  </si>
  <si>
    <t>22/26</t>
  </si>
  <si>
    <t>10/22</t>
  </si>
  <si>
    <t>22/29</t>
  </si>
  <si>
    <t>7/20</t>
  </si>
  <si>
    <t>3/22</t>
  </si>
  <si>
    <t>3/7</t>
  </si>
  <si>
    <t>4/19</t>
  </si>
  <si>
    <t>12/32</t>
  </si>
  <si>
    <t>10/24</t>
  </si>
  <si>
    <t>12/50</t>
  </si>
  <si>
    <t>12/25</t>
  </si>
  <si>
    <t>11/25</t>
  </si>
  <si>
    <t>0</t>
  </si>
  <si>
    <t>8/14</t>
  </si>
  <si>
    <t>8/9</t>
  </si>
  <si>
    <t>13/20</t>
  </si>
  <si>
    <t>5/23</t>
  </si>
  <si>
    <t>7/12</t>
  </si>
  <si>
    <t>8/11</t>
  </si>
  <si>
    <t>9/11</t>
  </si>
  <si>
    <t>12/14</t>
  </si>
  <si>
    <t>3/12</t>
  </si>
  <si>
    <t>14/16</t>
  </si>
  <si>
    <t>10/11</t>
  </si>
  <si>
    <t>8/10</t>
  </si>
  <si>
    <t>7/9</t>
  </si>
  <si>
    <t>5/22</t>
  </si>
  <si>
    <t>5/9</t>
  </si>
  <si>
    <t>4/30</t>
  </si>
  <si>
    <t>4/50</t>
  </si>
  <si>
    <t>5/13</t>
  </si>
  <si>
    <t>4/22</t>
  </si>
  <si>
    <t>9/15</t>
  </si>
  <si>
    <t>ALCR</t>
  </si>
  <si>
    <t>PIGL</t>
  </si>
  <si>
    <t>5/5</t>
  </si>
  <si>
    <t>8/45</t>
  </si>
  <si>
    <t>5/17</t>
  </si>
  <si>
    <t>2/6</t>
  </si>
  <si>
    <t>5/7</t>
  </si>
  <si>
    <t>8/24</t>
  </si>
  <si>
    <t>4/25</t>
  </si>
  <si>
    <t>4/7</t>
  </si>
  <si>
    <t>7/35</t>
  </si>
  <si>
    <t>7/16</t>
  </si>
  <si>
    <t>13/13</t>
  </si>
  <si>
    <t>8/15</t>
  </si>
  <si>
    <t>15_3</t>
  </si>
  <si>
    <t>8/25</t>
  </si>
  <si>
    <t>7/25</t>
  </si>
  <si>
    <t>19/20</t>
  </si>
  <si>
    <t>10/12</t>
  </si>
  <si>
    <t>5/10</t>
  </si>
  <si>
    <t>5/15</t>
  </si>
  <si>
    <t>7/8</t>
  </si>
  <si>
    <t>7/10</t>
  </si>
  <si>
    <t>7/11</t>
  </si>
  <si>
    <t>8/22</t>
  </si>
  <si>
    <t>STEESE</t>
  </si>
  <si>
    <t>33_1</t>
  </si>
  <si>
    <t>21/21</t>
  </si>
  <si>
    <t>10/14</t>
  </si>
  <si>
    <t>13/14</t>
  </si>
  <si>
    <t>19/23</t>
  </si>
  <si>
    <t>15/16</t>
  </si>
  <si>
    <t>9/9</t>
  </si>
  <si>
    <t>17/18</t>
  </si>
  <si>
    <t>14/34</t>
  </si>
  <si>
    <t>28/29</t>
  </si>
  <si>
    <t>4/10</t>
  </si>
  <si>
    <t>30/31</t>
  </si>
  <si>
    <t>11/12</t>
  </si>
  <si>
    <t>BROW_INDEX</t>
  </si>
  <si>
    <t>BROW_COUNT</t>
  </si>
  <si>
    <t>13/18</t>
  </si>
  <si>
    <t>17/17</t>
  </si>
  <si>
    <t>16/19</t>
  </si>
  <si>
    <t>11/11</t>
  </si>
  <si>
    <t>12/12</t>
  </si>
  <si>
    <t>14/17</t>
  </si>
  <si>
    <t>11/13</t>
  </si>
  <si>
    <t>18/21</t>
  </si>
  <si>
    <t>12/13</t>
  </si>
  <si>
    <t>14/22</t>
  </si>
  <si>
    <t>9/16</t>
  </si>
  <si>
    <t>19/22</t>
  </si>
  <si>
    <t>13/15</t>
  </si>
  <si>
    <t>19/19</t>
  </si>
  <si>
    <t>11/14</t>
  </si>
  <si>
    <t>20/21</t>
  </si>
  <si>
    <t>13/16</t>
  </si>
  <si>
    <t>21/26</t>
  </si>
  <si>
    <t>12/16</t>
  </si>
  <si>
    <t>4/11</t>
  </si>
  <si>
    <t>16/18</t>
  </si>
  <si>
    <t>14/18</t>
  </si>
  <si>
    <t>15/18</t>
  </si>
  <si>
    <t>10/13</t>
  </si>
  <si>
    <t>16/17</t>
  </si>
  <si>
    <t>1/5</t>
  </si>
  <si>
    <t>20/22</t>
  </si>
  <si>
    <t>24/29</t>
  </si>
  <si>
    <t>17/22</t>
  </si>
  <si>
    <t>13/24</t>
  </si>
  <si>
    <t>6/11</t>
  </si>
  <si>
    <t>19/21</t>
  </si>
  <si>
    <t>7/18</t>
  </si>
  <si>
    <t>4/13</t>
  </si>
  <si>
    <t>6/15</t>
  </si>
  <si>
    <t>10/15</t>
  </si>
  <si>
    <t>9/13</t>
  </si>
  <si>
    <t>16/22</t>
  </si>
  <si>
    <t>52_1</t>
  </si>
  <si>
    <t>REGEN</t>
  </si>
  <si>
    <t>DBH</t>
  </si>
  <si>
    <t>1 QUAD</t>
  </si>
  <si>
    <t>3X3</t>
  </si>
  <si>
    <t>10_0</t>
  </si>
  <si>
    <t>13/22</t>
  </si>
  <si>
    <t>5X5</t>
  </si>
  <si>
    <t>1QUAD</t>
  </si>
  <si>
    <t>40_2</t>
  </si>
  <si>
    <t>9/27</t>
  </si>
  <si>
    <t>11/22</t>
  </si>
  <si>
    <t>14/19</t>
  </si>
  <si>
    <t>14/20</t>
  </si>
  <si>
    <t>2/14</t>
  </si>
  <si>
    <t>3/16</t>
  </si>
  <si>
    <t>2/34</t>
  </si>
  <si>
    <t>2/16</t>
  </si>
  <si>
    <t>42_1</t>
  </si>
  <si>
    <t>2/36</t>
  </si>
  <si>
    <t>54_3</t>
  </si>
  <si>
    <t>12/67</t>
  </si>
  <si>
    <t>3/47</t>
  </si>
  <si>
    <t>12/38</t>
  </si>
  <si>
    <t>5/26</t>
  </si>
  <si>
    <t>6/18</t>
  </si>
  <si>
    <t>12/47</t>
  </si>
  <si>
    <t>4/28</t>
  </si>
  <si>
    <t>1</t>
  </si>
  <si>
    <t>4/27</t>
  </si>
  <si>
    <t>9/59</t>
  </si>
  <si>
    <t>14_3</t>
  </si>
  <si>
    <t>11/23</t>
  </si>
  <si>
    <t>5/27</t>
  </si>
  <si>
    <t>18/32</t>
  </si>
  <si>
    <t>8/33</t>
  </si>
  <si>
    <t>6/21</t>
  </si>
  <si>
    <t>9/25</t>
  </si>
  <si>
    <t>19/30</t>
  </si>
  <si>
    <t>26/48</t>
  </si>
  <si>
    <t>10/18</t>
  </si>
  <si>
    <t>37_3</t>
  </si>
  <si>
    <t>8/48</t>
  </si>
  <si>
    <t>7/29</t>
  </si>
  <si>
    <t>5/8</t>
  </si>
  <si>
    <t>13/26</t>
  </si>
  <si>
    <t>6/14</t>
  </si>
  <si>
    <t>10/26</t>
  </si>
  <si>
    <t>10/44</t>
  </si>
  <si>
    <t>11/31</t>
  </si>
  <si>
    <t>7/36</t>
  </si>
  <si>
    <t>10/29</t>
  </si>
  <si>
    <t>7/45</t>
  </si>
  <si>
    <t>8/37</t>
  </si>
  <si>
    <t>11/34</t>
  </si>
  <si>
    <t>13/64</t>
  </si>
  <si>
    <t>10/21</t>
  </si>
  <si>
    <t>17/44</t>
  </si>
  <si>
    <t>15/23</t>
  </si>
  <si>
    <t>17/30</t>
  </si>
  <si>
    <t>7/23</t>
  </si>
  <si>
    <t>7_3</t>
  </si>
  <si>
    <t>6/24</t>
  </si>
  <si>
    <t>16/26</t>
  </si>
  <si>
    <t>14/38</t>
  </si>
  <si>
    <t>13/28</t>
  </si>
  <si>
    <t>8/47</t>
  </si>
  <si>
    <t>8/41</t>
  </si>
  <si>
    <t>25/35</t>
  </si>
  <si>
    <t>14/37</t>
  </si>
  <si>
    <t>8/26</t>
  </si>
  <si>
    <t>14/39</t>
  </si>
  <si>
    <t>12/46</t>
  </si>
  <si>
    <t>9/44</t>
  </si>
  <si>
    <t>11/37</t>
  </si>
  <si>
    <t>6/32</t>
  </si>
  <si>
    <t>2/20</t>
  </si>
  <si>
    <t>3/18</t>
  </si>
  <si>
    <t>12/26</t>
  </si>
  <si>
    <t>5/24</t>
  </si>
  <si>
    <t>11_0</t>
  </si>
  <si>
    <t>1/30</t>
  </si>
  <si>
    <t>5/19</t>
  </si>
  <si>
    <t>58_0</t>
  </si>
  <si>
    <t>21/37</t>
  </si>
  <si>
    <t>1/14</t>
  </si>
  <si>
    <t>5/93</t>
  </si>
  <si>
    <t>6/166</t>
  </si>
  <si>
    <t>10/145</t>
  </si>
  <si>
    <t>6/133</t>
  </si>
  <si>
    <t>22/65</t>
  </si>
  <si>
    <t>4/103</t>
  </si>
  <si>
    <t>3/130</t>
  </si>
  <si>
    <t>2/84</t>
  </si>
  <si>
    <t>2/23</t>
  </si>
  <si>
    <t>44_0</t>
  </si>
  <si>
    <t>3/79</t>
  </si>
  <si>
    <t>3/61</t>
  </si>
  <si>
    <t>2/103</t>
  </si>
  <si>
    <t>2/81</t>
  </si>
  <si>
    <t>4/99</t>
  </si>
  <si>
    <t>2/69</t>
  </si>
  <si>
    <t>2/74</t>
  </si>
  <si>
    <t>3/17</t>
  </si>
  <si>
    <t>1/66</t>
  </si>
  <si>
    <t>6/125</t>
  </si>
  <si>
    <t>2/77</t>
  </si>
  <si>
    <t>7/103</t>
  </si>
  <si>
    <t>3/122</t>
  </si>
  <si>
    <t>4/100</t>
  </si>
  <si>
    <t>2/90</t>
  </si>
  <si>
    <t>3/81</t>
  </si>
  <si>
    <t>1/64</t>
  </si>
  <si>
    <t>39_2</t>
  </si>
  <si>
    <t>2/24</t>
  </si>
  <si>
    <t>4/36</t>
  </si>
  <si>
    <t>2/18</t>
  </si>
  <si>
    <t>4/12</t>
  </si>
  <si>
    <t>13/37</t>
  </si>
  <si>
    <t>2/21</t>
  </si>
  <si>
    <t>8/23</t>
  </si>
  <si>
    <t>2/17</t>
  </si>
  <si>
    <t>6/22</t>
  </si>
  <si>
    <t>11/27</t>
  </si>
  <si>
    <t>2/22</t>
  </si>
  <si>
    <t>4/26</t>
  </si>
  <si>
    <t>3/21</t>
  </si>
  <si>
    <t>57_2</t>
  </si>
  <si>
    <t>7/15</t>
  </si>
  <si>
    <t>4/33</t>
  </si>
  <si>
    <t>7/28</t>
  </si>
  <si>
    <t>8/27</t>
  </si>
  <si>
    <t>3/26</t>
  </si>
  <si>
    <t>25/32</t>
  </si>
  <si>
    <t>6/33</t>
  </si>
  <si>
    <t>9/32</t>
  </si>
  <si>
    <t>5/12</t>
  </si>
  <si>
    <t>9/26</t>
  </si>
  <si>
    <t>10/33</t>
  </si>
  <si>
    <t>7/22</t>
  </si>
  <si>
    <t>3/8</t>
  </si>
  <si>
    <t>11/43</t>
  </si>
  <si>
    <t>12/29</t>
  </si>
  <si>
    <t>6/16</t>
  </si>
  <si>
    <t>24/27</t>
  </si>
  <si>
    <t>6/35</t>
  </si>
  <si>
    <t>10/23</t>
  </si>
  <si>
    <t>17/29</t>
  </si>
  <si>
    <t>10/42</t>
  </si>
  <si>
    <t>6/38</t>
  </si>
  <si>
    <t>11/30</t>
  </si>
  <si>
    <t>13/41</t>
  </si>
  <si>
    <t>4/56</t>
  </si>
  <si>
    <t>9/39</t>
  </si>
  <si>
    <t>22/25</t>
  </si>
  <si>
    <t>16/25</t>
  </si>
  <si>
    <t>10/27</t>
  </si>
  <si>
    <t>8/31</t>
  </si>
  <si>
    <t>9/47</t>
  </si>
  <si>
    <t>11/36</t>
  </si>
  <si>
    <t>1/43</t>
  </si>
  <si>
    <t>17/19</t>
  </si>
  <si>
    <t>15/34</t>
  </si>
  <si>
    <t>11/32</t>
  </si>
  <si>
    <t>1/35</t>
  </si>
  <si>
    <t>15/17</t>
  </si>
  <si>
    <t>10/39</t>
  </si>
  <si>
    <t>6/43</t>
  </si>
  <si>
    <t>10/53</t>
  </si>
  <si>
    <t>17/31</t>
  </si>
  <si>
    <t>11/48</t>
  </si>
  <si>
    <t>6/37</t>
  </si>
  <si>
    <t>7/83</t>
  </si>
  <si>
    <t>3/37</t>
  </si>
  <si>
    <t>6/63</t>
  </si>
  <si>
    <t>3/34</t>
  </si>
  <si>
    <t>6/42</t>
  </si>
  <si>
    <t>12/44</t>
  </si>
  <si>
    <t>6/51</t>
  </si>
  <si>
    <t>5/52</t>
  </si>
  <si>
    <t>5/40</t>
  </si>
  <si>
    <t>56_2</t>
  </si>
  <si>
    <t>DBH_INCH</t>
  </si>
  <si>
    <t>DBH_CM</t>
  </si>
  <si>
    <t>HEIGHT_FT</t>
  </si>
  <si>
    <t>HEIGHT_IN</t>
  </si>
  <si>
    <t>56_3</t>
  </si>
  <si>
    <t>9/31</t>
  </si>
  <si>
    <t>12/39</t>
  </si>
  <si>
    <t>6/25</t>
  </si>
  <si>
    <t>10/36</t>
  </si>
  <si>
    <t>8/17</t>
  </si>
  <si>
    <t>3/23</t>
  </si>
  <si>
    <t>7/13</t>
  </si>
  <si>
    <t>37/44</t>
  </si>
  <si>
    <t>1/8</t>
  </si>
  <si>
    <t>7/26</t>
  </si>
  <si>
    <t>4/34</t>
  </si>
  <si>
    <t>3/28</t>
  </si>
  <si>
    <t>5/33</t>
  </si>
  <si>
    <t>1/20</t>
  </si>
  <si>
    <t>5/36</t>
  </si>
  <si>
    <t>4/31</t>
  </si>
  <si>
    <t>1/28</t>
  </si>
  <si>
    <t>2/11</t>
  </si>
  <si>
    <t>8/32</t>
  </si>
  <si>
    <t>2/41</t>
  </si>
  <si>
    <t>6/26</t>
  </si>
  <si>
    <t>12_1</t>
  </si>
  <si>
    <t>6/29</t>
  </si>
  <si>
    <t>2/7</t>
  </si>
  <si>
    <t>4/9</t>
  </si>
  <si>
    <t>0/3</t>
  </si>
  <si>
    <t>4/24</t>
  </si>
  <si>
    <t>6/27</t>
  </si>
  <si>
    <t>2/27</t>
  </si>
  <si>
    <t>3/15</t>
  </si>
  <si>
    <t>2/12</t>
  </si>
  <si>
    <t>2/37</t>
  </si>
  <si>
    <t>2/26</t>
  </si>
  <si>
    <t>1/15</t>
  </si>
  <si>
    <t>1/19</t>
  </si>
  <si>
    <t>3/25</t>
  </si>
  <si>
    <t>3/1</t>
  </si>
  <si>
    <t>7/1</t>
  </si>
  <si>
    <t>5/16</t>
  </si>
  <si>
    <t>2/28</t>
  </si>
  <si>
    <t>5/29</t>
  </si>
  <si>
    <t>3/24</t>
  </si>
  <si>
    <t>5/28</t>
  </si>
  <si>
    <t>7/42</t>
  </si>
  <si>
    <t>5/11</t>
  </si>
  <si>
    <t>10/47</t>
  </si>
  <si>
    <t>4/41</t>
  </si>
  <si>
    <t>2/8</t>
  </si>
  <si>
    <t>2/9</t>
  </si>
  <si>
    <t>1/39</t>
  </si>
  <si>
    <t>2/31</t>
  </si>
  <si>
    <t>1/36</t>
  </si>
  <si>
    <t>1/29</t>
  </si>
  <si>
    <t>1/18</t>
  </si>
  <si>
    <t>1/21</t>
  </si>
  <si>
    <t>1/13</t>
  </si>
  <si>
    <t>3/48</t>
  </si>
  <si>
    <t>16_2</t>
  </si>
  <si>
    <t>2/51</t>
  </si>
  <si>
    <t>8/29</t>
  </si>
  <si>
    <t>19/46</t>
  </si>
  <si>
    <t>10/51</t>
  </si>
  <si>
    <t>1/38</t>
  </si>
  <si>
    <t>3/9</t>
  </si>
  <si>
    <t>6/13</t>
  </si>
  <si>
    <t>12/20</t>
  </si>
  <si>
    <t>1/33</t>
  </si>
  <si>
    <t>1/10</t>
  </si>
  <si>
    <t>41_1</t>
  </si>
  <si>
    <t>2 QUAD</t>
  </si>
  <si>
    <t>2/25</t>
  </si>
  <si>
    <t>8/21</t>
  </si>
  <si>
    <t>48_1</t>
  </si>
  <si>
    <t>1/27</t>
  </si>
  <si>
    <t>50_1</t>
  </si>
  <si>
    <t>4/15</t>
  </si>
  <si>
    <t>4/20</t>
  </si>
  <si>
    <t>4/8</t>
  </si>
  <si>
    <t>2/10</t>
  </si>
  <si>
    <t>17/28</t>
  </si>
  <si>
    <t>4/29</t>
  </si>
  <si>
    <t>1/9</t>
  </si>
  <si>
    <t>8_2</t>
  </si>
  <si>
    <t>O</t>
  </si>
  <si>
    <t>3/30</t>
  </si>
  <si>
    <t>1/32</t>
  </si>
  <si>
    <t>1/45</t>
  </si>
  <si>
    <t>7/34</t>
  </si>
  <si>
    <t>64_1</t>
  </si>
  <si>
    <t>1/31</t>
  </si>
  <si>
    <t>1/17</t>
  </si>
  <si>
    <t>65_1</t>
  </si>
  <si>
    <t>2/19</t>
  </si>
  <si>
    <t>9/41</t>
  </si>
  <si>
    <t xml:space="preserve">M </t>
  </si>
  <si>
    <t>17_3</t>
  </si>
  <si>
    <t>DBH_IN</t>
  </si>
  <si>
    <t>5/25</t>
  </si>
  <si>
    <t>POBA</t>
  </si>
  <si>
    <t>2_3</t>
  </si>
  <si>
    <t>24_3</t>
  </si>
  <si>
    <t>25_3</t>
  </si>
  <si>
    <t>ARCTO</t>
  </si>
  <si>
    <t>23_3</t>
  </si>
  <si>
    <t>19_2</t>
  </si>
  <si>
    <t>3_2</t>
  </si>
  <si>
    <t>4_2</t>
  </si>
  <si>
    <t>27_2</t>
  </si>
  <si>
    <t>35_3</t>
  </si>
  <si>
    <t>22_3</t>
  </si>
  <si>
    <t>1_0</t>
  </si>
  <si>
    <t>31_0</t>
  </si>
  <si>
    <t>20_1</t>
  </si>
  <si>
    <t>36_1</t>
  </si>
  <si>
    <t>9_0</t>
  </si>
  <si>
    <t>6_0</t>
  </si>
  <si>
    <t>26_2</t>
  </si>
  <si>
    <t>5_1</t>
  </si>
  <si>
    <t>28_1</t>
  </si>
  <si>
    <t>18_1</t>
  </si>
  <si>
    <t>29_1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</si>
</sst>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6" fontId="0" fillId="0" borderId="0" xfId="0" applyNumberFormat="1"/>
    <xf numFmtId="0" fontId="3" fillId="0" borderId="0" xfId="1" applyFont="1"/>
    <xf numFmtId="13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4493-D247-1741-93B7-ED57A5AD5ED6}">
  <dimension ref="A1:Q3750"/>
  <sheetViews>
    <sheetView tabSelected="1" zoomScale="120" zoomScaleNormal="120" workbookViewId="0">
      <pane ySplit="1" topLeftCell="A1850" activePane="bottomLeft" state="frozen"/>
      <selection pane="bottomLeft" activeCell="I1861" sqref="I1861"/>
    </sheetView>
  </sheetViews>
  <sheetFormatPr baseColWidth="10" defaultColWidth="11.1640625" defaultRowHeight="16" x14ac:dyDescent="0.2"/>
  <cols>
    <col min="2" max="4" width="10.83203125" customWidth="1"/>
    <col min="5" max="7" width="10.83203125" style="1" customWidth="1"/>
    <col min="8" max="8" width="10.83203125" customWidth="1"/>
    <col min="9" max="9" width="10.83203125" style="1" customWidth="1"/>
    <col min="10" max="10" width="10.83203125" customWidth="1"/>
    <col min="12" max="13" width="10.83203125" style="1"/>
    <col min="16" max="16" width="10.83203125" style="2"/>
    <col min="17" max="17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F1" s="1" t="s">
        <v>378</v>
      </c>
      <c r="G1" s="1" t="s">
        <v>379</v>
      </c>
      <c r="H1" t="s">
        <v>4</v>
      </c>
      <c r="I1" s="1" t="s">
        <v>380</v>
      </c>
      <c r="J1" t="s">
        <v>381</v>
      </c>
      <c r="K1" t="s">
        <v>5</v>
      </c>
      <c r="L1" s="1" t="s">
        <v>6</v>
      </c>
      <c r="N1" t="s">
        <v>12</v>
      </c>
      <c r="O1" t="s">
        <v>7</v>
      </c>
      <c r="P1" s="2" t="s">
        <v>157</v>
      </c>
      <c r="Q1" s="1" t="s">
        <v>156</v>
      </c>
    </row>
    <row r="2" spans="1:17" x14ac:dyDescent="0.2">
      <c r="A2" t="s">
        <v>8</v>
      </c>
      <c r="B2" t="s">
        <v>9</v>
      </c>
      <c r="C2">
        <v>2</v>
      </c>
      <c r="D2" t="s">
        <v>10</v>
      </c>
      <c r="F2" s="1">
        <v>0.75</v>
      </c>
      <c r="H2">
        <v>60</v>
      </c>
      <c r="I2" s="1">
        <v>2.9855643044619424</v>
      </c>
      <c r="K2" t="s">
        <v>14</v>
      </c>
      <c r="L2" s="1">
        <v>0.28125</v>
      </c>
      <c r="N2" t="s">
        <v>13</v>
      </c>
      <c r="O2" t="s">
        <v>11</v>
      </c>
      <c r="P2" s="2" t="s">
        <v>29</v>
      </c>
      <c r="Q2" s="1">
        <v>0.83</v>
      </c>
    </row>
    <row r="3" spans="1:17" x14ac:dyDescent="0.2">
      <c r="A3" t="s">
        <v>8</v>
      </c>
      <c r="B3" t="s">
        <v>9</v>
      </c>
      <c r="C3">
        <v>2</v>
      </c>
      <c r="D3" t="s">
        <v>10</v>
      </c>
      <c r="F3" s="1">
        <v>0.5625</v>
      </c>
      <c r="H3">
        <v>50</v>
      </c>
      <c r="I3" s="1">
        <v>8</v>
      </c>
      <c r="K3" t="s">
        <v>14</v>
      </c>
      <c r="L3" s="1">
        <v>0.21875</v>
      </c>
      <c r="N3" t="s">
        <v>13</v>
      </c>
    </row>
    <row r="4" spans="1:17" x14ac:dyDescent="0.2">
      <c r="A4" t="s">
        <v>8</v>
      </c>
      <c r="B4" t="s">
        <v>9</v>
      </c>
      <c r="C4">
        <v>2</v>
      </c>
      <c r="D4" t="s">
        <v>10</v>
      </c>
      <c r="F4" s="1">
        <v>0.3125</v>
      </c>
      <c r="H4">
        <v>0</v>
      </c>
      <c r="I4" s="1">
        <f>5+(10/12)</f>
        <v>5.833333333333333</v>
      </c>
      <c r="K4" t="s">
        <v>15</v>
      </c>
      <c r="N4" t="s">
        <v>13</v>
      </c>
    </row>
    <row r="5" spans="1:17" x14ac:dyDescent="0.2">
      <c r="A5" t="s">
        <v>8</v>
      </c>
      <c r="B5" t="s">
        <v>9</v>
      </c>
      <c r="C5">
        <v>2</v>
      </c>
      <c r="D5" t="s">
        <v>10</v>
      </c>
      <c r="F5" s="1">
        <v>0.875</v>
      </c>
      <c r="H5">
        <v>45</v>
      </c>
      <c r="I5" s="1">
        <v>4</v>
      </c>
      <c r="K5" t="s">
        <v>14</v>
      </c>
      <c r="L5" s="1">
        <v>0.21875</v>
      </c>
      <c r="N5" t="s">
        <v>13</v>
      </c>
    </row>
    <row r="6" spans="1:17" x14ac:dyDescent="0.2">
      <c r="A6" t="s">
        <v>8</v>
      </c>
      <c r="B6" t="s">
        <v>9</v>
      </c>
      <c r="C6">
        <v>2</v>
      </c>
      <c r="D6" t="s">
        <v>10</v>
      </c>
      <c r="F6" s="1">
        <v>0.5</v>
      </c>
      <c r="H6">
        <v>0</v>
      </c>
      <c r="I6" s="1">
        <v>3.5</v>
      </c>
      <c r="K6" t="s">
        <v>14</v>
      </c>
      <c r="L6" s="1">
        <v>0.21875</v>
      </c>
      <c r="N6" t="s">
        <v>13</v>
      </c>
    </row>
    <row r="7" spans="1:17" x14ac:dyDescent="0.2">
      <c r="A7" t="s">
        <v>8</v>
      </c>
      <c r="B7" t="s">
        <v>9</v>
      </c>
      <c r="C7">
        <v>2</v>
      </c>
      <c r="D7" t="s">
        <v>10</v>
      </c>
      <c r="F7" s="1">
        <v>0.75</v>
      </c>
      <c r="H7">
        <v>0</v>
      </c>
      <c r="I7" s="1">
        <v>3</v>
      </c>
      <c r="K7" t="s">
        <v>14</v>
      </c>
      <c r="L7" s="1">
        <v>0.25</v>
      </c>
      <c r="N7" t="s">
        <v>13</v>
      </c>
      <c r="O7" t="s">
        <v>16</v>
      </c>
    </row>
    <row r="8" spans="1:17" x14ac:dyDescent="0.2">
      <c r="A8" t="s">
        <v>8</v>
      </c>
      <c r="B8" t="s">
        <v>9</v>
      </c>
      <c r="C8">
        <v>2</v>
      </c>
      <c r="D8" t="s">
        <v>17</v>
      </c>
      <c r="F8" s="1">
        <v>0.75</v>
      </c>
      <c r="H8">
        <v>0</v>
      </c>
      <c r="I8" s="1">
        <v>2</v>
      </c>
      <c r="K8" t="s">
        <v>15</v>
      </c>
      <c r="N8" t="s">
        <v>18</v>
      </c>
      <c r="P8" s="2" t="s">
        <v>20</v>
      </c>
      <c r="Q8" s="1">
        <v>0</v>
      </c>
    </row>
    <row r="9" spans="1:17" x14ac:dyDescent="0.2">
      <c r="A9" t="s">
        <v>8</v>
      </c>
      <c r="B9" t="s">
        <v>9</v>
      </c>
      <c r="C9">
        <v>2</v>
      </c>
      <c r="D9" t="s">
        <v>17</v>
      </c>
      <c r="F9" s="1">
        <v>0.75</v>
      </c>
      <c r="H9">
        <v>0</v>
      </c>
      <c r="I9" s="1">
        <v>2</v>
      </c>
      <c r="K9" t="s">
        <v>14</v>
      </c>
      <c r="L9" s="1">
        <v>0.5</v>
      </c>
      <c r="N9" t="s">
        <v>18</v>
      </c>
      <c r="P9" s="2" t="s">
        <v>20</v>
      </c>
      <c r="Q9" s="1">
        <v>0</v>
      </c>
    </row>
    <row r="10" spans="1:17" x14ac:dyDescent="0.2">
      <c r="A10" t="s">
        <v>8</v>
      </c>
      <c r="B10" t="s">
        <v>9</v>
      </c>
      <c r="C10">
        <v>2</v>
      </c>
      <c r="D10" t="s">
        <v>10</v>
      </c>
      <c r="F10" s="1">
        <v>0.53125</v>
      </c>
      <c r="H10">
        <v>90</v>
      </c>
      <c r="I10" s="1">
        <v>3</v>
      </c>
      <c r="K10" t="s">
        <v>14</v>
      </c>
      <c r="L10" s="1">
        <v>0.1875</v>
      </c>
      <c r="N10" t="s">
        <v>13</v>
      </c>
      <c r="O10" t="s">
        <v>11</v>
      </c>
      <c r="P10" s="2" t="s">
        <v>28</v>
      </c>
      <c r="Q10" s="1">
        <v>1</v>
      </c>
    </row>
    <row r="11" spans="1:17" x14ac:dyDescent="0.2">
      <c r="A11" t="s">
        <v>8</v>
      </c>
      <c r="B11" t="s">
        <v>9</v>
      </c>
      <c r="C11">
        <v>2</v>
      </c>
      <c r="D11" t="s">
        <v>10</v>
      </c>
      <c r="F11" s="1">
        <v>0.375</v>
      </c>
      <c r="H11">
        <v>80</v>
      </c>
      <c r="I11" s="1">
        <v>1.5</v>
      </c>
      <c r="K11" t="s">
        <v>14</v>
      </c>
      <c r="L11" s="1">
        <v>0.15625</v>
      </c>
      <c r="N11" t="s">
        <v>13</v>
      </c>
      <c r="O11" t="s">
        <v>16</v>
      </c>
    </row>
    <row r="12" spans="1:17" x14ac:dyDescent="0.2">
      <c r="A12" t="s">
        <v>8</v>
      </c>
      <c r="B12" t="s">
        <v>9</v>
      </c>
      <c r="C12">
        <v>2</v>
      </c>
      <c r="D12" t="s">
        <v>10</v>
      </c>
      <c r="F12" s="1">
        <v>0.25</v>
      </c>
      <c r="H12">
        <v>15</v>
      </c>
      <c r="I12" s="1">
        <v>1</v>
      </c>
      <c r="K12" t="s">
        <v>14</v>
      </c>
      <c r="L12" s="1">
        <v>0.125</v>
      </c>
      <c r="N12" t="s">
        <v>13</v>
      </c>
      <c r="O12" t="s">
        <v>11</v>
      </c>
      <c r="P12" s="2" t="s">
        <v>28</v>
      </c>
      <c r="Q12" s="1">
        <v>1</v>
      </c>
    </row>
    <row r="13" spans="1:17" x14ac:dyDescent="0.2">
      <c r="A13" t="s">
        <v>8</v>
      </c>
      <c r="B13" t="s">
        <v>9</v>
      </c>
      <c r="C13">
        <v>2</v>
      </c>
      <c r="D13" t="s">
        <v>10</v>
      </c>
      <c r="F13" s="1">
        <v>0.59375</v>
      </c>
      <c r="H13">
        <v>10</v>
      </c>
      <c r="I13" s="1">
        <v>3</v>
      </c>
      <c r="K13" t="s">
        <v>14</v>
      </c>
      <c r="L13" s="1">
        <v>0.28125</v>
      </c>
      <c r="N13" t="s">
        <v>13</v>
      </c>
      <c r="O13" t="s">
        <v>16</v>
      </c>
    </row>
    <row r="14" spans="1:17" x14ac:dyDescent="0.2">
      <c r="A14" t="s">
        <v>8</v>
      </c>
      <c r="B14" t="s">
        <v>9</v>
      </c>
      <c r="C14">
        <v>2</v>
      </c>
      <c r="D14" t="s">
        <v>17</v>
      </c>
      <c r="F14" s="1">
        <v>1.125</v>
      </c>
      <c r="H14">
        <v>0</v>
      </c>
      <c r="I14" s="1">
        <v>6.4</v>
      </c>
      <c r="K14" t="s">
        <v>15</v>
      </c>
      <c r="N14" t="s">
        <v>18</v>
      </c>
      <c r="P14" s="2" t="s">
        <v>20</v>
      </c>
      <c r="Q14" s="1">
        <v>0</v>
      </c>
    </row>
    <row r="15" spans="1:17" x14ac:dyDescent="0.2">
      <c r="A15" t="s">
        <v>8</v>
      </c>
      <c r="B15" t="s">
        <v>9</v>
      </c>
      <c r="C15">
        <v>2</v>
      </c>
      <c r="D15" t="s">
        <v>17</v>
      </c>
      <c r="F15" s="1">
        <v>0.875</v>
      </c>
      <c r="H15">
        <v>0</v>
      </c>
      <c r="I15" s="1">
        <v>3</v>
      </c>
      <c r="K15" t="s">
        <v>15</v>
      </c>
      <c r="N15" t="s">
        <v>18</v>
      </c>
      <c r="P15" s="2" t="s">
        <v>20</v>
      </c>
      <c r="Q15" s="1">
        <v>0</v>
      </c>
    </row>
    <row r="16" spans="1:17" x14ac:dyDescent="0.2">
      <c r="A16" t="s">
        <v>8</v>
      </c>
      <c r="B16" t="s">
        <v>9</v>
      </c>
      <c r="C16">
        <v>2</v>
      </c>
      <c r="D16" t="s">
        <v>17</v>
      </c>
      <c r="F16" s="1">
        <v>0.625</v>
      </c>
      <c r="H16">
        <v>0</v>
      </c>
      <c r="I16" s="1">
        <v>3</v>
      </c>
      <c r="K16" t="s">
        <v>15</v>
      </c>
      <c r="N16" t="s">
        <v>18</v>
      </c>
      <c r="P16" s="2" t="s">
        <v>20</v>
      </c>
      <c r="Q16" s="1">
        <v>0</v>
      </c>
    </row>
    <row r="17" spans="1:17" x14ac:dyDescent="0.2">
      <c r="A17" t="s">
        <v>8</v>
      </c>
      <c r="B17" t="s">
        <v>9</v>
      </c>
      <c r="C17">
        <v>2</v>
      </c>
      <c r="D17" t="s">
        <v>17</v>
      </c>
      <c r="F17" s="1">
        <v>0.5</v>
      </c>
      <c r="H17">
        <v>0</v>
      </c>
      <c r="I17" s="1">
        <v>2</v>
      </c>
      <c r="K17" t="s">
        <v>15</v>
      </c>
      <c r="N17" t="s">
        <v>18</v>
      </c>
      <c r="P17" s="2" t="s">
        <v>20</v>
      </c>
      <c r="Q17" s="1">
        <v>0</v>
      </c>
    </row>
    <row r="18" spans="1:17" x14ac:dyDescent="0.2">
      <c r="A18" t="s">
        <v>8</v>
      </c>
      <c r="B18" t="s">
        <v>9</v>
      </c>
      <c r="C18">
        <v>2</v>
      </c>
      <c r="D18" t="s">
        <v>17</v>
      </c>
      <c r="F18" s="1">
        <v>0.5</v>
      </c>
      <c r="H18">
        <v>0</v>
      </c>
      <c r="I18" s="1">
        <v>2</v>
      </c>
      <c r="K18" t="s">
        <v>15</v>
      </c>
      <c r="N18" t="s">
        <v>18</v>
      </c>
      <c r="P18" s="2" t="s">
        <v>20</v>
      </c>
      <c r="Q18" s="1">
        <v>0</v>
      </c>
    </row>
    <row r="19" spans="1:17" x14ac:dyDescent="0.2">
      <c r="A19" t="s">
        <v>8</v>
      </c>
      <c r="B19" t="s">
        <v>9</v>
      </c>
      <c r="C19">
        <v>2</v>
      </c>
      <c r="D19" t="s">
        <v>17</v>
      </c>
      <c r="F19" s="1">
        <v>1</v>
      </c>
      <c r="H19">
        <v>0</v>
      </c>
      <c r="I19" s="1">
        <v>3</v>
      </c>
      <c r="K19" t="s">
        <v>15</v>
      </c>
      <c r="N19" t="s">
        <v>18</v>
      </c>
      <c r="P19" s="2" t="s">
        <v>20</v>
      </c>
      <c r="Q19" s="1">
        <v>0</v>
      </c>
    </row>
    <row r="20" spans="1:17" x14ac:dyDescent="0.2">
      <c r="A20" t="s">
        <v>8</v>
      </c>
      <c r="B20" t="s">
        <v>9</v>
      </c>
      <c r="C20">
        <v>2</v>
      </c>
      <c r="D20" t="s">
        <v>10</v>
      </c>
      <c r="F20" s="1">
        <v>0.90625</v>
      </c>
      <c r="H20">
        <v>80</v>
      </c>
      <c r="I20" s="1">
        <v>4.5</v>
      </c>
      <c r="K20" t="s">
        <v>14</v>
      </c>
      <c r="L20" s="1">
        <v>0.28125</v>
      </c>
      <c r="N20" t="s">
        <v>13</v>
      </c>
      <c r="O20" t="s">
        <v>11</v>
      </c>
      <c r="P20" s="2" t="s">
        <v>30</v>
      </c>
      <c r="Q20" s="1">
        <v>1</v>
      </c>
    </row>
    <row r="21" spans="1:17" x14ac:dyDescent="0.2">
      <c r="A21" t="s">
        <v>8</v>
      </c>
      <c r="B21" t="s">
        <v>9</v>
      </c>
      <c r="C21">
        <v>2</v>
      </c>
      <c r="D21" t="s">
        <v>10</v>
      </c>
      <c r="F21" s="1">
        <v>0.625</v>
      </c>
      <c r="H21">
        <v>80</v>
      </c>
      <c r="I21" s="1">
        <v>3</v>
      </c>
      <c r="K21" t="s">
        <v>14</v>
      </c>
      <c r="L21" s="1">
        <v>0.1875</v>
      </c>
      <c r="N21" t="s">
        <v>13</v>
      </c>
    </row>
    <row r="22" spans="1:17" x14ac:dyDescent="0.2">
      <c r="A22" t="s">
        <v>8</v>
      </c>
      <c r="B22" t="s">
        <v>9</v>
      </c>
      <c r="C22">
        <v>2</v>
      </c>
      <c r="D22" t="s">
        <v>10</v>
      </c>
      <c r="F22" s="1">
        <v>0.5</v>
      </c>
      <c r="H22">
        <v>0</v>
      </c>
      <c r="I22" s="1">
        <v>2.5</v>
      </c>
      <c r="K22" t="s">
        <v>14</v>
      </c>
      <c r="L22" s="1">
        <v>0.1875</v>
      </c>
      <c r="N22" t="s">
        <v>13</v>
      </c>
    </row>
    <row r="23" spans="1:17" x14ac:dyDescent="0.2">
      <c r="A23" t="s">
        <v>8</v>
      </c>
      <c r="B23" t="s">
        <v>9</v>
      </c>
      <c r="C23">
        <v>2</v>
      </c>
      <c r="D23" t="s">
        <v>10</v>
      </c>
      <c r="F23" s="1">
        <v>0.75</v>
      </c>
      <c r="H23">
        <v>90</v>
      </c>
      <c r="I23" s="1">
        <v>8</v>
      </c>
      <c r="K23" t="s">
        <v>14</v>
      </c>
      <c r="L23" s="1">
        <v>0.15625</v>
      </c>
      <c r="N23" t="s">
        <v>13</v>
      </c>
    </row>
    <row r="24" spans="1:17" x14ac:dyDescent="0.2">
      <c r="A24" t="s">
        <v>8</v>
      </c>
      <c r="B24" t="s">
        <v>9</v>
      </c>
      <c r="C24">
        <v>2</v>
      </c>
      <c r="D24" t="s">
        <v>10</v>
      </c>
      <c r="F24" s="1">
        <v>0.25</v>
      </c>
      <c r="H24">
        <v>95</v>
      </c>
      <c r="I24" s="1">
        <v>6</v>
      </c>
      <c r="K24" t="s">
        <v>14</v>
      </c>
      <c r="L24" s="1">
        <v>9.375E-2</v>
      </c>
      <c r="N24" t="s">
        <v>13</v>
      </c>
    </row>
    <row r="25" spans="1:17" x14ac:dyDescent="0.2">
      <c r="A25" t="s">
        <v>8</v>
      </c>
      <c r="B25" t="s">
        <v>9</v>
      </c>
      <c r="C25">
        <v>2</v>
      </c>
      <c r="D25" t="s">
        <v>10</v>
      </c>
      <c r="F25" s="1">
        <v>0.4375</v>
      </c>
      <c r="H25">
        <v>0</v>
      </c>
      <c r="I25" s="1">
        <v>6</v>
      </c>
      <c r="K25" t="s">
        <v>14</v>
      </c>
      <c r="L25" s="1">
        <v>0.125</v>
      </c>
      <c r="N25" t="s">
        <v>13</v>
      </c>
      <c r="O25" t="s">
        <v>16</v>
      </c>
    </row>
    <row r="26" spans="1:17" x14ac:dyDescent="0.2">
      <c r="A26" t="s">
        <v>8</v>
      </c>
      <c r="B26" t="s">
        <v>9</v>
      </c>
      <c r="C26">
        <v>2</v>
      </c>
      <c r="D26" t="s">
        <v>17</v>
      </c>
      <c r="F26" s="1">
        <v>0.34375</v>
      </c>
      <c r="H26">
        <v>100</v>
      </c>
      <c r="I26" s="1">
        <v>1</v>
      </c>
      <c r="K26" t="s">
        <v>15</v>
      </c>
      <c r="N26" t="s">
        <v>18</v>
      </c>
      <c r="P26" s="2" t="s">
        <v>20</v>
      </c>
      <c r="Q26" s="1">
        <v>0</v>
      </c>
    </row>
    <row r="27" spans="1:17" x14ac:dyDescent="0.2">
      <c r="A27" t="s">
        <v>8</v>
      </c>
      <c r="B27" t="s">
        <v>9</v>
      </c>
      <c r="C27">
        <v>2</v>
      </c>
      <c r="D27" t="s">
        <v>10</v>
      </c>
      <c r="F27" s="1">
        <v>0.75</v>
      </c>
      <c r="H27">
        <v>90</v>
      </c>
      <c r="I27" s="1">
        <v>3</v>
      </c>
      <c r="K27" t="s">
        <v>14</v>
      </c>
      <c r="L27" s="1">
        <v>0.21875</v>
      </c>
      <c r="N27" t="s">
        <v>13</v>
      </c>
      <c r="O27" t="s">
        <v>11</v>
      </c>
      <c r="P27" s="2" t="s">
        <v>31</v>
      </c>
      <c r="Q27" s="1">
        <v>0.8</v>
      </c>
    </row>
    <row r="28" spans="1:17" x14ac:dyDescent="0.2">
      <c r="A28" t="s">
        <v>8</v>
      </c>
      <c r="B28" t="s">
        <v>9</v>
      </c>
      <c r="C28">
        <v>2</v>
      </c>
      <c r="D28" t="s">
        <v>10</v>
      </c>
      <c r="F28" s="1">
        <v>0.4375</v>
      </c>
      <c r="H28">
        <v>0</v>
      </c>
      <c r="I28" s="1">
        <v>3</v>
      </c>
      <c r="K28" t="s">
        <v>14</v>
      </c>
      <c r="L28" s="1">
        <v>0.1875</v>
      </c>
      <c r="N28" t="s">
        <v>13</v>
      </c>
    </row>
    <row r="29" spans="1:17" x14ac:dyDescent="0.2">
      <c r="A29" t="s">
        <v>8</v>
      </c>
      <c r="B29" t="s">
        <v>9</v>
      </c>
      <c r="C29">
        <v>2</v>
      </c>
      <c r="D29" t="s">
        <v>10</v>
      </c>
      <c r="F29" s="1">
        <v>0.28125</v>
      </c>
      <c r="H29">
        <v>90</v>
      </c>
      <c r="I29" s="1">
        <v>2</v>
      </c>
      <c r="K29" t="s">
        <v>14</v>
      </c>
      <c r="L29" s="1">
        <v>0.125</v>
      </c>
      <c r="N29" t="s">
        <v>13</v>
      </c>
    </row>
    <row r="30" spans="1:17" x14ac:dyDescent="0.2">
      <c r="A30" t="s">
        <v>8</v>
      </c>
      <c r="B30" t="s">
        <v>9</v>
      </c>
      <c r="C30">
        <v>2</v>
      </c>
      <c r="D30" t="s">
        <v>10</v>
      </c>
      <c r="F30" s="1">
        <v>9.375E-2</v>
      </c>
      <c r="H30">
        <v>100</v>
      </c>
      <c r="I30" s="1">
        <v>1</v>
      </c>
      <c r="K30" t="s">
        <v>15</v>
      </c>
      <c r="N30" t="s">
        <v>13</v>
      </c>
    </row>
    <row r="31" spans="1:17" x14ac:dyDescent="0.2">
      <c r="A31" t="s">
        <v>8</v>
      </c>
      <c r="B31" t="s">
        <v>9</v>
      </c>
      <c r="C31">
        <v>2</v>
      </c>
      <c r="D31" t="s">
        <v>10</v>
      </c>
      <c r="F31" s="1">
        <v>0.15625</v>
      </c>
      <c r="H31">
        <v>50</v>
      </c>
      <c r="I31" s="1">
        <v>0.5</v>
      </c>
      <c r="K31" t="s">
        <v>14</v>
      </c>
      <c r="L31" s="1">
        <v>6.25E-2</v>
      </c>
      <c r="N31" t="s">
        <v>13</v>
      </c>
      <c r="O31" t="s">
        <v>16</v>
      </c>
    </row>
    <row r="32" spans="1:17" x14ac:dyDescent="0.2">
      <c r="A32" t="s">
        <v>8</v>
      </c>
      <c r="B32" t="s">
        <v>9</v>
      </c>
      <c r="C32">
        <v>2</v>
      </c>
      <c r="D32" t="s">
        <v>10</v>
      </c>
      <c r="F32" s="1">
        <v>1</v>
      </c>
      <c r="H32">
        <v>40</v>
      </c>
      <c r="I32" s="1">
        <v>9</v>
      </c>
      <c r="K32" t="s">
        <v>14</v>
      </c>
      <c r="L32" s="1">
        <v>0.125</v>
      </c>
      <c r="N32" t="s">
        <v>18</v>
      </c>
      <c r="P32" s="2" t="s">
        <v>24</v>
      </c>
      <c r="Q32" s="1" t="s">
        <v>24</v>
      </c>
    </row>
    <row r="33" spans="1:17" x14ac:dyDescent="0.2">
      <c r="A33" t="s">
        <v>8</v>
      </c>
      <c r="B33" t="s">
        <v>9</v>
      </c>
      <c r="C33">
        <v>2</v>
      </c>
      <c r="D33" t="s">
        <v>17</v>
      </c>
      <c r="F33" s="1">
        <v>0.46875</v>
      </c>
      <c r="H33">
        <v>0</v>
      </c>
      <c r="I33" s="1">
        <v>2</v>
      </c>
      <c r="K33" t="s">
        <v>15</v>
      </c>
      <c r="N33" t="s">
        <v>18</v>
      </c>
      <c r="P33" s="2" t="s">
        <v>20</v>
      </c>
      <c r="Q33" s="1">
        <v>0</v>
      </c>
    </row>
    <row r="34" spans="1:17" x14ac:dyDescent="0.2">
      <c r="A34" t="s">
        <v>8</v>
      </c>
      <c r="B34" t="s">
        <v>9</v>
      </c>
      <c r="C34">
        <v>2</v>
      </c>
      <c r="D34" t="s">
        <v>17</v>
      </c>
      <c r="F34" s="1">
        <v>0.59375</v>
      </c>
      <c r="H34">
        <v>0</v>
      </c>
      <c r="I34" s="1">
        <v>2</v>
      </c>
      <c r="K34" t="s">
        <v>15</v>
      </c>
      <c r="N34" t="s">
        <v>18</v>
      </c>
      <c r="P34" s="2" t="s">
        <v>20</v>
      </c>
      <c r="Q34" s="1">
        <v>0</v>
      </c>
    </row>
    <row r="35" spans="1:17" x14ac:dyDescent="0.2">
      <c r="A35" t="s">
        <v>8</v>
      </c>
      <c r="B35" t="s">
        <v>9</v>
      </c>
      <c r="C35">
        <v>2</v>
      </c>
      <c r="D35" t="s">
        <v>17</v>
      </c>
      <c r="F35" s="1">
        <v>0.625</v>
      </c>
      <c r="H35">
        <v>0</v>
      </c>
      <c r="I35" s="1">
        <v>2</v>
      </c>
      <c r="K35" t="s">
        <v>15</v>
      </c>
      <c r="N35" t="s">
        <v>18</v>
      </c>
      <c r="P35" s="2" t="s">
        <v>20</v>
      </c>
      <c r="Q35" s="1">
        <v>0</v>
      </c>
    </row>
    <row r="36" spans="1:17" x14ac:dyDescent="0.2">
      <c r="A36" t="s">
        <v>8</v>
      </c>
      <c r="B36" t="s">
        <v>9</v>
      </c>
      <c r="C36">
        <v>2</v>
      </c>
      <c r="D36" t="s">
        <v>17</v>
      </c>
      <c r="F36" s="1">
        <v>0.375</v>
      </c>
      <c r="H36">
        <v>0</v>
      </c>
      <c r="I36" s="1">
        <v>1</v>
      </c>
      <c r="K36" t="s">
        <v>15</v>
      </c>
      <c r="N36" t="s">
        <v>18</v>
      </c>
      <c r="P36" s="2" t="s">
        <v>20</v>
      </c>
      <c r="Q36" s="1">
        <v>0</v>
      </c>
    </row>
    <row r="37" spans="1:17" x14ac:dyDescent="0.2">
      <c r="A37" t="s">
        <v>8</v>
      </c>
      <c r="B37" t="s">
        <v>9</v>
      </c>
      <c r="C37">
        <v>2</v>
      </c>
      <c r="D37" t="s">
        <v>17</v>
      </c>
      <c r="F37" s="1">
        <v>0.5</v>
      </c>
      <c r="H37">
        <v>0</v>
      </c>
      <c r="I37" s="1">
        <v>2</v>
      </c>
      <c r="K37" t="s">
        <v>15</v>
      </c>
      <c r="N37" t="s">
        <v>18</v>
      </c>
      <c r="P37" s="2" t="s">
        <v>20</v>
      </c>
      <c r="Q37" s="1">
        <v>0</v>
      </c>
    </row>
    <row r="38" spans="1:17" x14ac:dyDescent="0.2">
      <c r="A38" t="s">
        <v>8</v>
      </c>
      <c r="B38" t="s">
        <v>9</v>
      </c>
      <c r="C38">
        <v>2</v>
      </c>
      <c r="D38" t="s">
        <v>17</v>
      </c>
      <c r="F38" s="1">
        <v>1</v>
      </c>
      <c r="H38">
        <v>0</v>
      </c>
      <c r="I38" s="1">
        <v>5.5</v>
      </c>
      <c r="K38" t="s">
        <v>14</v>
      </c>
      <c r="L38" s="1">
        <v>0.21875</v>
      </c>
      <c r="N38" t="s">
        <v>18</v>
      </c>
      <c r="P38" s="2" t="s">
        <v>24</v>
      </c>
      <c r="Q38" s="1" t="s">
        <v>24</v>
      </c>
    </row>
    <row r="39" spans="1:17" x14ac:dyDescent="0.2">
      <c r="A39" t="s">
        <v>8</v>
      </c>
      <c r="B39" t="s">
        <v>9</v>
      </c>
      <c r="C39">
        <v>2</v>
      </c>
      <c r="D39" t="s">
        <v>17</v>
      </c>
      <c r="F39" s="1">
        <v>0.40625</v>
      </c>
      <c r="H39">
        <v>0</v>
      </c>
      <c r="I39" s="1">
        <v>5</v>
      </c>
      <c r="K39" t="s">
        <v>15</v>
      </c>
      <c r="N39" t="s">
        <v>18</v>
      </c>
      <c r="P39" s="2" t="s">
        <v>20</v>
      </c>
      <c r="Q39" s="1">
        <v>0</v>
      </c>
    </row>
    <row r="40" spans="1:17" x14ac:dyDescent="0.2">
      <c r="A40" t="s">
        <v>8</v>
      </c>
      <c r="B40" t="s">
        <v>9</v>
      </c>
      <c r="C40">
        <v>2</v>
      </c>
      <c r="D40" t="s">
        <v>17</v>
      </c>
      <c r="F40" s="1">
        <v>0.28125</v>
      </c>
      <c r="H40">
        <v>0</v>
      </c>
      <c r="I40" s="1">
        <v>5</v>
      </c>
      <c r="K40" t="s">
        <v>15</v>
      </c>
      <c r="N40" t="s">
        <v>18</v>
      </c>
      <c r="P40" s="2" t="s">
        <v>20</v>
      </c>
      <c r="Q40" s="1">
        <v>0</v>
      </c>
    </row>
    <row r="41" spans="1:17" x14ac:dyDescent="0.2">
      <c r="A41" t="s">
        <v>8</v>
      </c>
      <c r="B41" t="s">
        <v>9</v>
      </c>
      <c r="C41">
        <v>2</v>
      </c>
      <c r="D41" t="s">
        <v>17</v>
      </c>
      <c r="F41" s="1">
        <v>0.75</v>
      </c>
      <c r="H41">
        <v>0</v>
      </c>
      <c r="I41" s="1">
        <v>3.5</v>
      </c>
      <c r="K41" t="s">
        <v>15</v>
      </c>
      <c r="N41" t="s">
        <v>18</v>
      </c>
      <c r="P41" s="2" t="s">
        <v>20</v>
      </c>
      <c r="Q41" s="1">
        <v>0</v>
      </c>
    </row>
    <row r="42" spans="1:17" x14ac:dyDescent="0.2">
      <c r="A42" t="s">
        <v>8</v>
      </c>
      <c r="B42" t="s">
        <v>9</v>
      </c>
      <c r="C42">
        <v>2</v>
      </c>
      <c r="D42" t="s">
        <v>17</v>
      </c>
      <c r="F42" s="1">
        <v>0.75</v>
      </c>
      <c r="H42">
        <v>0</v>
      </c>
      <c r="I42" s="1">
        <v>10</v>
      </c>
      <c r="K42" t="s">
        <v>15</v>
      </c>
      <c r="N42" t="s">
        <v>18</v>
      </c>
      <c r="P42" s="2" t="s">
        <v>20</v>
      </c>
      <c r="Q42" s="1">
        <v>0</v>
      </c>
    </row>
    <row r="43" spans="1:17" x14ac:dyDescent="0.2">
      <c r="A43" t="s">
        <v>8</v>
      </c>
      <c r="B43" t="s">
        <v>9</v>
      </c>
      <c r="C43">
        <v>2</v>
      </c>
      <c r="D43" t="s">
        <v>10</v>
      </c>
      <c r="F43" s="1">
        <v>0.75</v>
      </c>
      <c r="H43">
        <v>0</v>
      </c>
      <c r="I43" s="1">
        <v>3</v>
      </c>
      <c r="K43" t="s">
        <v>14</v>
      </c>
      <c r="L43" s="1">
        <v>0.375</v>
      </c>
      <c r="N43" t="s">
        <v>13</v>
      </c>
      <c r="O43" t="s">
        <v>11</v>
      </c>
      <c r="P43" s="2" t="s">
        <v>32</v>
      </c>
      <c r="Q43" s="1">
        <v>1</v>
      </c>
    </row>
    <row r="44" spans="1:17" x14ac:dyDescent="0.2">
      <c r="A44" t="s">
        <v>8</v>
      </c>
      <c r="B44" t="s">
        <v>9</v>
      </c>
      <c r="C44">
        <v>2</v>
      </c>
      <c r="D44" t="s">
        <v>10</v>
      </c>
      <c r="F44" s="1">
        <v>0.375</v>
      </c>
      <c r="H44">
        <v>0</v>
      </c>
      <c r="I44" s="1">
        <v>1.5</v>
      </c>
      <c r="K44" t="s">
        <v>14</v>
      </c>
      <c r="L44" s="1">
        <v>0.25</v>
      </c>
      <c r="N44" t="s">
        <v>13</v>
      </c>
    </row>
    <row r="45" spans="1:17" x14ac:dyDescent="0.2">
      <c r="A45" t="s">
        <v>8</v>
      </c>
      <c r="B45" t="s">
        <v>9</v>
      </c>
      <c r="C45">
        <v>2</v>
      </c>
      <c r="D45" t="s">
        <v>10</v>
      </c>
      <c r="F45" s="1">
        <v>0.75</v>
      </c>
      <c r="H45">
        <v>0</v>
      </c>
      <c r="I45" s="1">
        <v>9</v>
      </c>
      <c r="K45" t="s">
        <v>21</v>
      </c>
      <c r="L45" s="1">
        <v>0.375</v>
      </c>
      <c r="N45" t="s">
        <v>13</v>
      </c>
    </row>
    <row r="46" spans="1:17" x14ac:dyDescent="0.2">
      <c r="A46" t="s">
        <v>8</v>
      </c>
      <c r="B46" t="s">
        <v>9</v>
      </c>
      <c r="C46">
        <v>2</v>
      </c>
      <c r="D46" t="s">
        <v>10</v>
      </c>
      <c r="F46" s="1">
        <v>0.75</v>
      </c>
      <c r="H46">
        <v>0</v>
      </c>
      <c r="I46" s="1">
        <v>4</v>
      </c>
      <c r="K46" t="s">
        <v>14</v>
      </c>
      <c r="L46" s="1">
        <v>0.375</v>
      </c>
      <c r="N46" t="s">
        <v>13</v>
      </c>
      <c r="O46" t="s">
        <v>16</v>
      </c>
    </row>
    <row r="47" spans="1:17" x14ac:dyDescent="0.2">
      <c r="A47" t="s">
        <v>8</v>
      </c>
      <c r="B47" t="s">
        <v>9</v>
      </c>
      <c r="C47">
        <v>2</v>
      </c>
      <c r="D47" t="s">
        <v>22</v>
      </c>
      <c r="F47" s="1">
        <v>1.03125</v>
      </c>
      <c r="H47">
        <v>0</v>
      </c>
      <c r="I47" s="1">
        <v>3</v>
      </c>
      <c r="K47" t="s">
        <v>14</v>
      </c>
      <c r="L47" s="1">
        <v>0.4375</v>
      </c>
      <c r="N47" t="s">
        <v>13</v>
      </c>
      <c r="O47" t="s">
        <v>11</v>
      </c>
      <c r="P47" s="2" t="s">
        <v>33</v>
      </c>
      <c r="Q47" s="1">
        <v>0.5</v>
      </c>
    </row>
    <row r="48" spans="1:17" x14ac:dyDescent="0.2">
      <c r="A48" t="s">
        <v>8</v>
      </c>
      <c r="B48" t="s">
        <v>9</v>
      </c>
      <c r="C48">
        <v>2</v>
      </c>
      <c r="D48" t="s">
        <v>22</v>
      </c>
      <c r="F48" s="1">
        <v>0.84375</v>
      </c>
      <c r="H48">
        <v>100</v>
      </c>
      <c r="I48" s="1">
        <v>10</v>
      </c>
      <c r="K48" t="s">
        <v>15</v>
      </c>
      <c r="N48" t="s">
        <v>13</v>
      </c>
    </row>
    <row r="49" spans="1:17" x14ac:dyDescent="0.2">
      <c r="A49" t="s">
        <v>8</v>
      </c>
      <c r="B49" t="s">
        <v>9</v>
      </c>
      <c r="C49">
        <v>2</v>
      </c>
      <c r="D49" t="s">
        <v>22</v>
      </c>
      <c r="F49" s="1">
        <v>0.625</v>
      </c>
      <c r="H49">
        <v>90</v>
      </c>
      <c r="I49" s="1">
        <v>10</v>
      </c>
      <c r="K49" t="s">
        <v>14</v>
      </c>
      <c r="L49" s="1">
        <v>0.25</v>
      </c>
      <c r="N49" t="s">
        <v>13</v>
      </c>
    </row>
    <row r="50" spans="1:17" x14ac:dyDescent="0.2">
      <c r="A50" t="s">
        <v>8</v>
      </c>
      <c r="B50" t="s">
        <v>9</v>
      </c>
      <c r="C50">
        <v>2</v>
      </c>
      <c r="D50" t="s">
        <v>22</v>
      </c>
      <c r="F50" s="1">
        <v>0.375</v>
      </c>
      <c r="H50">
        <v>100</v>
      </c>
      <c r="I50" s="1">
        <v>8.5</v>
      </c>
      <c r="K50" t="s">
        <v>15</v>
      </c>
      <c r="N50" t="s">
        <v>13</v>
      </c>
      <c r="O50" t="s">
        <v>16</v>
      </c>
    </row>
    <row r="51" spans="1:17" x14ac:dyDescent="0.2">
      <c r="A51" t="s">
        <v>8</v>
      </c>
      <c r="B51" t="s">
        <v>9</v>
      </c>
      <c r="C51">
        <v>2</v>
      </c>
      <c r="D51" t="s">
        <v>17</v>
      </c>
      <c r="F51" s="1">
        <v>0.84375</v>
      </c>
      <c r="H51">
        <v>0</v>
      </c>
      <c r="I51" s="1">
        <v>3</v>
      </c>
      <c r="K51" t="s">
        <v>15</v>
      </c>
      <c r="N51" t="s">
        <v>18</v>
      </c>
      <c r="P51" s="2" t="s">
        <v>20</v>
      </c>
      <c r="Q51" s="1">
        <v>0</v>
      </c>
    </row>
    <row r="52" spans="1:17" x14ac:dyDescent="0.2">
      <c r="A52" t="s">
        <v>8</v>
      </c>
      <c r="B52" t="s">
        <v>9</v>
      </c>
      <c r="C52">
        <v>2</v>
      </c>
      <c r="D52" t="s">
        <v>17</v>
      </c>
      <c r="F52" s="1">
        <v>0.75</v>
      </c>
      <c r="H52">
        <v>0</v>
      </c>
      <c r="I52" s="1">
        <v>4</v>
      </c>
      <c r="K52" t="s">
        <v>15</v>
      </c>
      <c r="N52" t="s">
        <v>18</v>
      </c>
      <c r="P52" s="2" t="s">
        <v>20</v>
      </c>
      <c r="Q52" s="1">
        <v>0</v>
      </c>
    </row>
    <row r="53" spans="1:17" x14ac:dyDescent="0.2">
      <c r="A53" t="s">
        <v>8</v>
      </c>
      <c r="B53" t="s">
        <v>9</v>
      </c>
      <c r="C53">
        <v>2</v>
      </c>
      <c r="D53" t="s">
        <v>22</v>
      </c>
      <c r="F53" s="1">
        <v>1.0625</v>
      </c>
      <c r="H53">
        <v>0</v>
      </c>
      <c r="I53" s="1">
        <v>3.5</v>
      </c>
      <c r="K53" t="s">
        <v>14</v>
      </c>
      <c r="L53" s="1">
        <v>0.21875</v>
      </c>
      <c r="N53" t="s">
        <v>18</v>
      </c>
      <c r="Q53" s="1" t="s">
        <v>24</v>
      </c>
    </row>
    <row r="54" spans="1:17" x14ac:dyDescent="0.2">
      <c r="A54" t="s">
        <v>8</v>
      </c>
      <c r="B54" t="s">
        <v>9</v>
      </c>
      <c r="C54">
        <v>2</v>
      </c>
      <c r="D54" t="s">
        <v>22</v>
      </c>
      <c r="F54" s="1">
        <v>1.1875</v>
      </c>
      <c r="H54">
        <v>0</v>
      </c>
      <c r="I54" s="1">
        <v>3</v>
      </c>
      <c r="K54" t="s">
        <v>14</v>
      </c>
      <c r="L54" s="1">
        <v>9.375E-2</v>
      </c>
      <c r="N54" t="s">
        <v>18</v>
      </c>
      <c r="Q54" s="1" t="s">
        <v>24</v>
      </c>
    </row>
    <row r="55" spans="1:17" x14ac:dyDescent="0.2">
      <c r="A55" t="s">
        <v>8</v>
      </c>
      <c r="B55" t="s">
        <v>9</v>
      </c>
      <c r="C55">
        <v>2</v>
      </c>
      <c r="D55" t="s">
        <v>22</v>
      </c>
      <c r="F55" s="1">
        <v>0.46875</v>
      </c>
      <c r="H55">
        <v>80</v>
      </c>
      <c r="I55" s="1">
        <v>10</v>
      </c>
      <c r="K55" t="s">
        <v>14</v>
      </c>
      <c r="L55" s="1">
        <v>0.1875</v>
      </c>
      <c r="N55" t="s">
        <v>18</v>
      </c>
      <c r="Q55" s="1" t="s">
        <v>24</v>
      </c>
    </row>
    <row r="56" spans="1:17" x14ac:dyDescent="0.2">
      <c r="A56" t="s">
        <v>8</v>
      </c>
      <c r="B56" t="s">
        <v>9</v>
      </c>
      <c r="C56">
        <v>2</v>
      </c>
      <c r="D56" t="s">
        <v>17</v>
      </c>
      <c r="F56" s="1">
        <v>0.5</v>
      </c>
      <c r="H56">
        <v>0</v>
      </c>
      <c r="I56" s="1">
        <v>5.5</v>
      </c>
      <c r="K56" t="s">
        <v>15</v>
      </c>
      <c r="N56" t="s">
        <v>18</v>
      </c>
      <c r="P56" s="2" t="s">
        <v>20</v>
      </c>
      <c r="Q56" s="1">
        <v>0</v>
      </c>
    </row>
    <row r="57" spans="1:17" x14ac:dyDescent="0.2">
      <c r="A57" t="s">
        <v>8</v>
      </c>
      <c r="B57" t="s">
        <v>9</v>
      </c>
      <c r="C57">
        <v>2</v>
      </c>
      <c r="D57" t="s">
        <v>22</v>
      </c>
      <c r="F57" s="1">
        <v>0.34375</v>
      </c>
      <c r="H57">
        <v>70</v>
      </c>
      <c r="I57" s="1">
        <v>8</v>
      </c>
      <c r="K57" t="s">
        <v>14</v>
      </c>
      <c r="L57" s="1">
        <v>0.15625</v>
      </c>
      <c r="N57" t="s">
        <v>18</v>
      </c>
      <c r="Q57" s="1" t="s">
        <v>24</v>
      </c>
    </row>
    <row r="58" spans="1:17" x14ac:dyDescent="0.2">
      <c r="A58" t="s">
        <v>8</v>
      </c>
      <c r="B58" t="s">
        <v>9</v>
      </c>
      <c r="C58">
        <v>2</v>
      </c>
      <c r="D58" t="s">
        <v>17</v>
      </c>
      <c r="F58" s="1">
        <v>0.375</v>
      </c>
      <c r="H58">
        <v>0</v>
      </c>
      <c r="I58" s="1">
        <v>5.5</v>
      </c>
      <c r="K58" t="s">
        <v>15</v>
      </c>
      <c r="N58" t="s">
        <v>18</v>
      </c>
      <c r="P58" s="2" t="s">
        <v>20</v>
      </c>
      <c r="Q58" s="1">
        <v>0</v>
      </c>
    </row>
    <row r="59" spans="1:17" x14ac:dyDescent="0.2">
      <c r="A59" t="s">
        <v>8</v>
      </c>
      <c r="B59" t="s">
        <v>9</v>
      </c>
      <c r="C59">
        <v>2</v>
      </c>
      <c r="D59" t="s">
        <v>22</v>
      </c>
      <c r="F59" s="1">
        <v>0.71875</v>
      </c>
      <c r="H59">
        <v>0</v>
      </c>
      <c r="I59" s="1">
        <v>6</v>
      </c>
      <c r="K59" t="s">
        <v>23</v>
      </c>
      <c r="L59" s="1">
        <v>0.71875</v>
      </c>
      <c r="N59" t="s">
        <v>18</v>
      </c>
      <c r="Q59" s="1" t="s">
        <v>24</v>
      </c>
    </row>
    <row r="60" spans="1:17" x14ac:dyDescent="0.2">
      <c r="A60" t="s">
        <v>8</v>
      </c>
      <c r="B60" t="s">
        <v>9</v>
      </c>
      <c r="C60">
        <v>2</v>
      </c>
      <c r="D60" t="s">
        <v>17</v>
      </c>
      <c r="F60" s="1">
        <v>1</v>
      </c>
      <c r="H60">
        <v>0</v>
      </c>
      <c r="I60" s="1">
        <v>5</v>
      </c>
      <c r="K60" t="s">
        <v>15</v>
      </c>
      <c r="N60" t="s">
        <v>18</v>
      </c>
      <c r="P60" s="2" t="s">
        <v>20</v>
      </c>
      <c r="Q60" s="1">
        <v>0</v>
      </c>
    </row>
    <row r="61" spans="1:17" x14ac:dyDescent="0.2">
      <c r="A61" t="s">
        <v>8</v>
      </c>
      <c r="B61" t="s">
        <v>9</v>
      </c>
      <c r="C61">
        <v>2</v>
      </c>
      <c r="D61" t="s">
        <v>17</v>
      </c>
      <c r="F61" s="1">
        <v>0.75</v>
      </c>
      <c r="H61">
        <v>0</v>
      </c>
      <c r="I61" s="1">
        <v>6</v>
      </c>
      <c r="K61" t="s">
        <v>15</v>
      </c>
      <c r="N61" t="s">
        <v>18</v>
      </c>
      <c r="P61" s="2" t="s">
        <v>20</v>
      </c>
      <c r="Q61" s="1">
        <v>0</v>
      </c>
    </row>
    <row r="62" spans="1:17" x14ac:dyDescent="0.2">
      <c r="A62" t="s">
        <v>8</v>
      </c>
      <c r="B62" t="s">
        <v>9</v>
      </c>
      <c r="C62">
        <v>2</v>
      </c>
      <c r="D62" t="s">
        <v>17</v>
      </c>
      <c r="F62" s="1">
        <v>0.75</v>
      </c>
      <c r="H62">
        <v>0</v>
      </c>
      <c r="I62" s="1">
        <v>7.5</v>
      </c>
      <c r="K62" t="s">
        <v>23</v>
      </c>
      <c r="L62" s="1">
        <v>0.5</v>
      </c>
      <c r="N62" t="s">
        <v>18</v>
      </c>
      <c r="Q62" s="1" t="s">
        <v>24</v>
      </c>
    </row>
    <row r="63" spans="1:17" x14ac:dyDescent="0.2">
      <c r="A63" t="s">
        <v>8</v>
      </c>
      <c r="B63" t="s">
        <v>9</v>
      </c>
      <c r="C63">
        <v>2</v>
      </c>
      <c r="D63" t="s">
        <v>17</v>
      </c>
      <c r="F63" s="1">
        <v>0.75</v>
      </c>
      <c r="H63">
        <v>0</v>
      </c>
      <c r="I63" s="1">
        <f>5+(10/12)</f>
        <v>5.833333333333333</v>
      </c>
      <c r="K63" t="s">
        <v>23</v>
      </c>
      <c r="L63" s="1">
        <v>0.5</v>
      </c>
      <c r="N63" t="s">
        <v>18</v>
      </c>
      <c r="Q63" s="1" t="s">
        <v>24</v>
      </c>
    </row>
    <row r="64" spans="1:17" x14ac:dyDescent="0.2">
      <c r="A64" t="s">
        <v>8</v>
      </c>
      <c r="B64" t="s">
        <v>9</v>
      </c>
      <c r="C64">
        <v>2</v>
      </c>
      <c r="D64" t="s">
        <v>10</v>
      </c>
      <c r="F64" s="1">
        <v>0.28125</v>
      </c>
      <c r="H64">
        <v>70</v>
      </c>
      <c r="I64" s="1">
        <v>3</v>
      </c>
      <c r="K64" t="s">
        <v>14</v>
      </c>
      <c r="L64" s="1">
        <v>0.15625</v>
      </c>
      <c r="N64" t="s">
        <v>13</v>
      </c>
      <c r="O64" t="s">
        <v>11</v>
      </c>
      <c r="P64" s="2" t="s">
        <v>34</v>
      </c>
      <c r="Q64" s="1">
        <v>1</v>
      </c>
    </row>
    <row r="65" spans="1:17" x14ac:dyDescent="0.2">
      <c r="A65" t="s">
        <v>8</v>
      </c>
      <c r="B65" t="s">
        <v>9</v>
      </c>
      <c r="C65">
        <v>2</v>
      </c>
      <c r="D65" t="s">
        <v>10</v>
      </c>
      <c r="F65" s="1">
        <v>0.28125</v>
      </c>
      <c r="H65">
        <v>50</v>
      </c>
      <c r="I65" s="1">
        <v>1</v>
      </c>
      <c r="K65" t="s">
        <v>14</v>
      </c>
      <c r="L65" s="1">
        <v>0.125</v>
      </c>
      <c r="N65" t="s">
        <v>13</v>
      </c>
    </row>
    <row r="66" spans="1:17" x14ac:dyDescent="0.2">
      <c r="A66" t="s">
        <v>8</v>
      </c>
      <c r="B66" t="s">
        <v>9</v>
      </c>
      <c r="C66">
        <v>2</v>
      </c>
      <c r="D66" t="s">
        <v>10</v>
      </c>
      <c r="F66" s="1">
        <v>0.25</v>
      </c>
      <c r="H66">
        <v>50</v>
      </c>
      <c r="I66" s="1">
        <v>2</v>
      </c>
      <c r="K66" t="s">
        <v>14</v>
      </c>
      <c r="L66" s="1">
        <v>0.16</v>
      </c>
      <c r="N66" t="s">
        <v>13</v>
      </c>
      <c r="O66" t="s">
        <v>16</v>
      </c>
    </row>
    <row r="67" spans="1:17" x14ac:dyDescent="0.2">
      <c r="A67" t="s">
        <v>8</v>
      </c>
      <c r="B67" t="s">
        <v>9</v>
      </c>
      <c r="C67">
        <v>2</v>
      </c>
      <c r="D67" t="s">
        <v>22</v>
      </c>
      <c r="F67" s="1">
        <v>0.75</v>
      </c>
      <c r="H67">
        <v>90</v>
      </c>
      <c r="I67" s="1">
        <v>10</v>
      </c>
      <c r="K67" t="s">
        <v>14</v>
      </c>
      <c r="L67" s="1">
        <v>0.25</v>
      </c>
      <c r="N67" t="s">
        <v>13</v>
      </c>
      <c r="O67" t="s">
        <v>11</v>
      </c>
      <c r="P67" s="2" t="s">
        <v>32</v>
      </c>
      <c r="Q67" s="1">
        <v>1</v>
      </c>
    </row>
    <row r="68" spans="1:17" x14ac:dyDescent="0.2">
      <c r="A68" t="s">
        <v>8</v>
      </c>
      <c r="B68" t="s">
        <v>9</v>
      </c>
      <c r="C68">
        <v>2</v>
      </c>
      <c r="D68" t="s">
        <v>22</v>
      </c>
      <c r="F68" s="1">
        <v>1.625</v>
      </c>
      <c r="H68">
        <v>100</v>
      </c>
      <c r="I68" s="1">
        <v>18</v>
      </c>
      <c r="K68" t="s">
        <v>14</v>
      </c>
      <c r="L68" s="1">
        <v>0.125</v>
      </c>
      <c r="N68" t="s">
        <v>13</v>
      </c>
    </row>
    <row r="69" spans="1:17" x14ac:dyDescent="0.2">
      <c r="A69" t="s">
        <v>8</v>
      </c>
      <c r="B69" t="s">
        <v>9</v>
      </c>
      <c r="C69">
        <v>2</v>
      </c>
      <c r="D69" t="s">
        <v>22</v>
      </c>
      <c r="F69" s="1">
        <v>2</v>
      </c>
      <c r="H69">
        <v>100</v>
      </c>
      <c r="I69" s="1">
        <v>16</v>
      </c>
      <c r="K69" t="s">
        <v>14</v>
      </c>
      <c r="L69" s="1">
        <v>0.25</v>
      </c>
      <c r="N69" t="s">
        <v>13</v>
      </c>
    </row>
    <row r="70" spans="1:17" x14ac:dyDescent="0.2">
      <c r="A70" t="s">
        <v>8</v>
      </c>
      <c r="B70" t="s">
        <v>9</v>
      </c>
      <c r="C70">
        <v>2</v>
      </c>
      <c r="D70" t="s">
        <v>22</v>
      </c>
      <c r="F70" s="1">
        <v>1.25</v>
      </c>
      <c r="H70">
        <v>100</v>
      </c>
      <c r="I70" s="1">
        <v>12</v>
      </c>
      <c r="K70" t="s">
        <v>14</v>
      </c>
      <c r="L70" s="1">
        <v>0.375</v>
      </c>
      <c r="N70" t="s">
        <v>13</v>
      </c>
      <c r="O70" t="s">
        <v>16</v>
      </c>
    </row>
    <row r="71" spans="1:17" x14ac:dyDescent="0.2">
      <c r="A71" t="s">
        <v>8</v>
      </c>
      <c r="B71" t="s">
        <v>9</v>
      </c>
      <c r="C71">
        <v>2</v>
      </c>
      <c r="D71" t="s">
        <v>22</v>
      </c>
      <c r="F71" s="1">
        <v>0.46875</v>
      </c>
      <c r="H71">
        <v>30</v>
      </c>
      <c r="I71" s="1">
        <v>2</v>
      </c>
      <c r="K71" t="s">
        <v>14</v>
      </c>
      <c r="L71" s="1">
        <v>9.375E-2</v>
      </c>
      <c r="N71" t="s">
        <v>18</v>
      </c>
      <c r="Q71" s="1" t="s">
        <v>24</v>
      </c>
    </row>
    <row r="72" spans="1:17" x14ac:dyDescent="0.2">
      <c r="A72" t="s">
        <v>8</v>
      </c>
      <c r="B72" t="s">
        <v>9</v>
      </c>
      <c r="C72">
        <v>2</v>
      </c>
      <c r="D72" t="s">
        <v>22</v>
      </c>
      <c r="F72" s="1">
        <v>1.4375</v>
      </c>
      <c r="H72">
        <v>0</v>
      </c>
      <c r="I72" s="1">
        <v>2.5</v>
      </c>
      <c r="K72" t="s">
        <v>15</v>
      </c>
      <c r="N72" t="s">
        <v>13</v>
      </c>
      <c r="O72" t="s">
        <v>11</v>
      </c>
      <c r="P72" s="2" t="s">
        <v>35</v>
      </c>
      <c r="Q72" s="1">
        <v>0</v>
      </c>
    </row>
    <row r="73" spans="1:17" x14ac:dyDescent="0.2">
      <c r="A73" t="s">
        <v>8</v>
      </c>
      <c r="B73" t="s">
        <v>9</v>
      </c>
      <c r="C73">
        <v>2</v>
      </c>
      <c r="D73" t="s">
        <v>22</v>
      </c>
      <c r="F73" s="1">
        <v>0.84375</v>
      </c>
      <c r="H73">
        <v>90</v>
      </c>
      <c r="I73" s="1">
        <v>16</v>
      </c>
      <c r="K73" t="s">
        <v>15</v>
      </c>
      <c r="N73" t="s">
        <v>13</v>
      </c>
      <c r="O73" t="s">
        <v>16</v>
      </c>
    </row>
    <row r="74" spans="1:17" x14ac:dyDescent="0.2">
      <c r="A74" t="s">
        <v>8</v>
      </c>
      <c r="B74" t="s">
        <v>9</v>
      </c>
      <c r="C74">
        <v>2</v>
      </c>
      <c r="D74" t="s">
        <v>22</v>
      </c>
      <c r="F74" s="1">
        <v>0.78125</v>
      </c>
      <c r="H74">
        <v>90</v>
      </c>
      <c r="I74" s="1">
        <v>17</v>
      </c>
      <c r="K74" t="s">
        <v>14</v>
      </c>
      <c r="L74" s="1">
        <v>0.28125</v>
      </c>
      <c r="N74" t="s">
        <v>18</v>
      </c>
      <c r="Q74" s="1" t="s">
        <v>24</v>
      </c>
    </row>
    <row r="75" spans="1:17" x14ac:dyDescent="0.2">
      <c r="A75" t="s">
        <v>8</v>
      </c>
      <c r="B75" t="s">
        <v>9</v>
      </c>
      <c r="C75">
        <v>2</v>
      </c>
      <c r="D75" t="s">
        <v>22</v>
      </c>
      <c r="F75" s="1">
        <v>0.5</v>
      </c>
      <c r="H75">
        <v>60</v>
      </c>
      <c r="I75" s="1">
        <v>3</v>
      </c>
      <c r="K75" t="s">
        <v>14</v>
      </c>
      <c r="L75" s="1">
        <v>0.3125</v>
      </c>
      <c r="N75" t="s">
        <v>18</v>
      </c>
      <c r="Q75" s="1" t="s">
        <v>24</v>
      </c>
    </row>
    <row r="76" spans="1:17" x14ac:dyDescent="0.2">
      <c r="A76" t="s">
        <v>8</v>
      </c>
      <c r="B76" t="s">
        <v>9</v>
      </c>
      <c r="C76">
        <v>2</v>
      </c>
      <c r="D76" t="s">
        <v>22</v>
      </c>
      <c r="G76" s="1">
        <v>10.5</v>
      </c>
      <c r="H76">
        <v>0</v>
      </c>
      <c r="I76" s="1">
        <v>3.5</v>
      </c>
      <c r="K76" t="s">
        <v>15</v>
      </c>
      <c r="N76" t="s">
        <v>18</v>
      </c>
      <c r="P76" s="2" t="s">
        <v>20</v>
      </c>
      <c r="Q76" s="1">
        <v>0</v>
      </c>
    </row>
    <row r="77" spans="1:17" x14ac:dyDescent="0.2">
      <c r="A77" t="s">
        <v>8</v>
      </c>
      <c r="B77" t="s">
        <v>9</v>
      </c>
      <c r="C77">
        <v>2</v>
      </c>
      <c r="D77" t="s">
        <v>22</v>
      </c>
      <c r="G77" s="1">
        <v>10</v>
      </c>
      <c r="H77">
        <v>0</v>
      </c>
      <c r="I77" s="1">
        <v>8</v>
      </c>
      <c r="K77" t="s">
        <v>15</v>
      </c>
      <c r="N77" t="s">
        <v>18</v>
      </c>
      <c r="P77" s="2" t="s">
        <v>20</v>
      </c>
      <c r="Q77" s="1">
        <v>0</v>
      </c>
    </row>
    <row r="78" spans="1:17" x14ac:dyDescent="0.2">
      <c r="A78" t="s">
        <v>8</v>
      </c>
      <c r="B78" t="s">
        <v>9</v>
      </c>
      <c r="C78">
        <v>2</v>
      </c>
      <c r="D78" t="s">
        <v>10</v>
      </c>
      <c r="F78" s="1">
        <v>0.5625</v>
      </c>
      <c r="H78">
        <v>75</v>
      </c>
      <c r="I78" s="1">
        <v>4</v>
      </c>
      <c r="K78" t="s">
        <v>14</v>
      </c>
      <c r="L78" s="1">
        <v>0.1875</v>
      </c>
      <c r="N78" t="s">
        <v>13</v>
      </c>
      <c r="O78" t="s">
        <v>11</v>
      </c>
      <c r="P78" s="2" t="s">
        <v>39</v>
      </c>
      <c r="Q78" s="1">
        <v>0.36</v>
      </c>
    </row>
    <row r="79" spans="1:17" x14ac:dyDescent="0.2">
      <c r="A79" t="s">
        <v>8</v>
      </c>
      <c r="B79" t="s">
        <v>9</v>
      </c>
      <c r="C79">
        <v>2</v>
      </c>
      <c r="D79" t="s">
        <v>10</v>
      </c>
      <c r="F79" s="1">
        <v>0.46875</v>
      </c>
      <c r="H79">
        <v>0</v>
      </c>
      <c r="I79" s="1">
        <v>4</v>
      </c>
      <c r="K79" t="s">
        <v>15</v>
      </c>
      <c r="N79" t="s">
        <v>13</v>
      </c>
    </row>
    <row r="80" spans="1:17" x14ac:dyDescent="0.2">
      <c r="A80" t="s">
        <v>8</v>
      </c>
      <c r="B80" t="s">
        <v>9</v>
      </c>
      <c r="C80">
        <v>2</v>
      </c>
      <c r="D80" t="s">
        <v>10</v>
      </c>
      <c r="F80" s="1">
        <v>0.46875</v>
      </c>
      <c r="H80">
        <v>0</v>
      </c>
      <c r="I80" s="1">
        <v>3</v>
      </c>
      <c r="K80" t="s">
        <v>15</v>
      </c>
      <c r="N80" t="s">
        <v>13</v>
      </c>
    </row>
    <row r="81" spans="1:14" x14ac:dyDescent="0.2">
      <c r="A81" t="s">
        <v>8</v>
      </c>
      <c r="B81" t="s">
        <v>9</v>
      </c>
      <c r="C81">
        <v>2</v>
      </c>
      <c r="D81" t="s">
        <v>10</v>
      </c>
      <c r="F81" s="1">
        <v>0.16666666666666666</v>
      </c>
      <c r="H81">
        <v>30</v>
      </c>
      <c r="I81" s="1">
        <v>5</v>
      </c>
      <c r="K81" t="s">
        <v>14</v>
      </c>
      <c r="L81" s="1">
        <v>0.25</v>
      </c>
      <c r="N81" t="s">
        <v>13</v>
      </c>
    </row>
    <row r="82" spans="1:14" x14ac:dyDescent="0.2">
      <c r="A82" t="s">
        <v>8</v>
      </c>
      <c r="B82" t="s">
        <v>9</v>
      </c>
      <c r="C82">
        <v>2</v>
      </c>
      <c r="D82" t="s">
        <v>10</v>
      </c>
      <c r="F82" s="1">
        <v>0.43333333333333335</v>
      </c>
      <c r="H82">
        <v>0</v>
      </c>
      <c r="I82" s="1">
        <v>5</v>
      </c>
      <c r="K82" t="s">
        <v>15</v>
      </c>
      <c r="N82" t="s">
        <v>13</v>
      </c>
    </row>
    <row r="83" spans="1:14" x14ac:dyDescent="0.2">
      <c r="A83" t="s">
        <v>8</v>
      </c>
      <c r="B83" t="s">
        <v>9</v>
      </c>
      <c r="C83">
        <v>2</v>
      </c>
      <c r="D83" t="s">
        <v>10</v>
      </c>
      <c r="F83" s="1">
        <v>0.6333333333333333</v>
      </c>
      <c r="H83">
        <v>0</v>
      </c>
      <c r="I83" s="1">
        <v>4</v>
      </c>
      <c r="K83" t="s">
        <v>14</v>
      </c>
      <c r="L83" s="1">
        <v>0.15625</v>
      </c>
      <c r="N83" t="s">
        <v>13</v>
      </c>
    </row>
    <row r="84" spans="1:14" x14ac:dyDescent="0.2">
      <c r="A84" t="s">
        <v>8</v>
      </c>
      <c r="B84" t="s">
        <v>9</v>
      </c>
      <c r="C84">
        <v>2</v>
      </c>
      <c r="D84" t="s">
        <v>10</v>
      </c>
      <c r="F84" s="1">
        <v>0.66666666666666663</v>
      </c>
      <c r="H84">
        <v>5</v>
      </c>
      <c r="I84" s="1">
        <v>4</v>
      </c>
      <c r="K84" t="s">
        <v>15</v>
      </c>
      <c r="N84" t="s">
        <v>13</v>
      </c>
    </row>
    <row r="85" spans="1:14" x14ac:dyDescent="0.2">
      <c r="A85" t="s">
        <v>8</v>
      </c>
      <c r="B85" t="s">
        <v>9</v>
      </c>
      <c r="C85">
        <v>2</v>
      </c>
      <c r="D85" t="s">
        <v>10</v>
      </c>
      <c r="F85" s="1">
        <v>0.66666666666666663</v>
      </c>
      <c r="H85">
        <v>0</v>
      </c>
      <c r="I85" s="1">
        <v>4</v>
      </c>
      <c r="K85" t="s">
        <v>14</v>
      </c>
      <c r="L85" s="1">
        <v>0.15625</v>
      </c>
      <c r="N85" t="s">
        <v>13</v>
      </c>
    </row>
    <row r="86" spans="1:14" x14ac:dyDescent="0.2">
      <c r="A86" t="s">
        <v>8</v>
      </c>
      <c r="B86" t="s">
        <v>9</v>
      </c>
      <c r="C86">
        <v>2</v>
      </c>
      <c r="D86" t="s">
        <v>10</v>
      </c>
      <c r="F86" s="1">
        <v>0.1875</v>
      </c>
      <c r="H86">
        <v>5</v>
      </c>
      <c r="I86" s="1">
        <v>7</v>
      </c>
      <c r="K86" t="s">
        <v>14</v>
      </c>
      <c r="L86" s="1">
        <v>0.15625</v>
      </c>
      <c r="N86" t="s">
        <v>13</v>
      </c>
    </row>
    <row r="87" spans="1:14" x14ac:dyDescent="0.2">
      <c r="A87" t="s">
        <v>8</v>
      </c>
      <c r="B87" t="s">
        <v>9</v>
      </c>
      <c r="C87">
        <v>2</v>
      </c>
      <c r="D87" t="s">
        <v>10</v>
      </c>
      <c r="F87" s="1">
        <v>9.375E-2</v>
      </c>
      <c r="H87">
        <v>5</v>
      </c>
      <c r="I87" s="1">
        <v>5</v>
      </c>
      <c r="K87" t="s">
        <v>15</v>
      </c>
      <c r="N87" t="s">
        <v>13</v>
      </c>
    </row>
    <row r="88" spans="1:14" x14ac:dyDescent="0.2">
      <c r="A88" t="s">
        <v>8</v>
      </c>
      <c r="B88" t="s">
        <v>9</v>
      </c>
      <c r="C88">
        <v>2</v>
      </c>
      <c r="D88" t="s">
        <v>10</v>
      </c>
      <c r="F88" s="1">
        <v>9.375E-2</v>
      </c>
      <c r="H88">
        <v>15</v>
      </c>
      <c r="I88" s="1">
        <v>6</v>
      </c>
      <c r="K88" t="s">
        <v>15</v>
      </c>
      <c r="N88" t="s">
        <v>13</v>
      </c>
    </row>
    <row r="89" spans="1:14" x14ac:dyDescent="0.2">
      <c r="A89" t="s">
        <v>8</v>
      </c>
      <c r="B89" t="s">
        <v>9</v>
      </c>
      <c r="C89">
        <v>2</v>
      </c>
      <c r="D89" t="s">
        <v>10</v>
      </c>
      <c r="F89" s="1">
        <v>0.5</v>
      </c>
      <c r="H89">
        <v>40</v>
      </c>
      <c r="I89" s="1">
        <v>4</v>
      </c>
      <c r="K89" t="s">
        <v>15</v>
      </c>
      <c r="N89" t="s">
        <v>13</v>
      </c>
    </row>
    <row r="90" spans="1:14" x14ac:dyDescent="0.2">
      <c r="A90" t="s">
        <v>8</v>
      </c>
      <c r="B90" t="s">
        <v>9</v>
      </c>
      <c r="C90">
        <v>2</v>
      </c>
      <c r="D90" t="s">
        <v>10</v>
      </c>
      <c r="F90" s="1">
        <v>0.15625</v>
      </c>
      <c r="H90">
        <v>100</v>
      </c>
      <c r="I90" s="1">
        <v>2</v>
      </c>
      <c r="K90" t="s">
        <v>15</v>
      </c>
      <c r="N90" t="s">
        <v>13</v>
      </c>
    </row>
    <row r="91" spans="1:14" x14ac:dyDescent="0.2">
      <c r="A91" t="s">
        <v>8</v>
      </c>
      <c r="B91" t="s">
        <v>9</v>
      </c>
      <c r="C91">
        <v>2</v>
      </c>
      <c r="D91" t="s">
        <v>10</v>
      </c>
      <c r="F91" s="1">
        <v>0.46875</v>
      </c>
      <c r="H91">
        <v>0</v>
      </c>
      <c r="I91" s="1">
        <v>3</v>
      </c>
      <c r="K91" t="s">
        <v>14</v>
      </c>
      <c r="L91" s="1">
        <v>0.21875</v>
      </c>
      <c r="N91" t="s">
        <v>13</v>
      </c>
    </row>
    <row r="92" spans="1:14" x14ac:dyDescent="0.2">
      <c r="A92" t="s">
        <v>8</v>
      </c>
      <c r="B92" t="s">
        <v>9</v>
      </c>
      <c r="C92">
        <v>2</v>
      </c>
      <c r="D92" t="s">
        <v>10</v>
      </c>
      <c r="F92" s="1">
        <v>0.375</v>
      </c>
      <c r="H92">
        <v>0</v>
      </c>
      <c r="I92" s="1">
        <v>4</v>
      </c>
      <c r="K92" t="s">
        <v>15</v>
      </c>
      <c r="N92" t="s">
        <v>13</v>
      </c>
    </row>
    <row r="93" spans="1:14" x14ac:dyDescent="0.2">
      <c r="A93" t="s">
        <v>8</v>
      </c>
      <c r="B93" t="s">
        <v>9</v>
      </c>
      <c r="C93">
        <v>2</v>
      </c>
      <c r="D93" t="s">
        <v>10</v>
      </c>
      <c r="F93" s="1">
        <v>0.1875</v>
      </c>
      <c r="H93">
        <v>0</v>
      </c>
      <c r="I93" s="1">
        <v>6</v>
      </c>
      <c r="K93" t="s">
        <v>15</v>
      </c>
      <c r="N93" t="s">
        <v>13</v>
      </c>
    </row>
    <row r="94" spans="1:14" x14ac:dyDescent="0.2">
      <c r="A94" t="s">
        <v>8</v>
      </c>
      <c r="B94" t="s">
        <v>9</v>
      </c>
      <c r="C94">
        <v>2</v>
      </c>
      <c r="D94" t="s">
        <v>10</v>
      </c>
      <c r="F94" s="1">
        <v>9.375E-2</v>
      </c>
      <c r="H94">
        <v>0</v>
      </c>
      <c r="I94" s="1">
        <v>5</v>
      </c>
      <c r="K94" t="s">
        <v>15</v>
      </c>
      <c r="N94" t="s">
        <v>13</v>
      </c>
    </row>
    <row r="95" spans="1:14" x14ac:dyDescent="0.2">
      <c r="A95" t="s">
        <v>8</v>
      </c>
      <c r="B95" t="s">
        <v>9</v>
      </c>
      <c r="C95">
        <v>2</v>
      </c>
      <c r="D95" t="s">
        <v>10</v>
      </c>
      <c r="F95" s="1">
        <v>0.15625</v>
      </c>
      <c r="H95">
        <v>0</v>
      </c>
      <c r="I95" s="1">
        <v>6</v>
      </c>
      <c r="K95" t="s">
        <v>21</v>
      </c>
      <c r="L95" s="1">
        <v>9.375E-2</v>
      </c>
      <c r="N95" t="s">
        <v>13</v>
      </c>
    </row>
    <row r="96" spans="1:14" x14ac:dyDescent="0.2">
      <c r="A96" t="s">
        <v>8</v>
      </c>
      <c r="B96" t="s">
        <v>9</v>
      </c>
      <c r="C96">
        <v>2</v>
      </c>
      <c r="D96" t="s">
        <v>10</v>
      </c>
      <c r="F96" s="1">
        <v>0.15625</v>
      </c>
      <c r="H96">
        <v>0</v>
      </c>
      <c r="I96" s="1">
        <v>6</v>
      </c>
      <c r="K96" t="s">
        <v>14</v>
      </c>
      <c r="L96" s="1">
        <v>0.1875</v>
      </c>
      <c r="N96" t="s">
        <v>13</v>
      </c>
    </row>
    <row r="97" spans="1:14" x14ac:dyDescent="0.2">
      <c r="A97" t="s">
        <v>8</v>
      </c>
      <c r="B97" t="s">
        <v>9</v>
      </c>
      <c r="C97">
        <v>2</v>
      </c>
      <c r="D97" t="s">
        <v>10</v>
      </c>
      <c r="F97" s="1">
        <v>9.375E-2</v>
      </c>
      <c r="H97">
        <v>100</v>
      </c>
      <c r="I97" s="1">
        <v>1</v>
      </c>
      <c r="K97" t="s">
        <v>15</v>
      </c>
      <c r="N97" t="s">
        <v>13</v>
      </c>
    </row>
    <row r="98" spans="1:14" x14ac:dyDescent="0.2">
      <c r="A98" t="s">
        <v>8</v>
      </c>
      <c r="B98" t="s">
        <v>9</v>
      </c>
      <c r="C98">
        <v>2</v>
      </c>
      <c r="D98" t="s">
        <v>10</v>
      </c>
      <c r="F98" s="1">
        <v>0.125</v>
      </c>
      <c r="H98">
        <v>0</v>
      </c>
      <c r="I98" s="1">
        <v>5</v>
      </c>
      <c r="K98" t="s">
        <v>15</v>
      </c>
      <c r="N98" t="s">
        <v>13</v>
      </c>
    </row>
    <row r="99" spans="1:14" x14ac:dyDescent="0.2">
      <c r="A99" t="s">
        <v>8</v>
      </c>
      <c r="B99" t="s">
        <v>9</v>
      </c>
      <c r="C99">
        <v>2</v>
      </c>
      <c r="D99" t="s">
        <v>10</v>
      </c>
      <c r="F99" s="1">
        <v>0.15625</v>
      </c>
      <c r="H99">
        <v>5</v>
      </c>
      <c r="I99" s="1">
        <v>6</v>
      </c>
      <c r="K99" t="s">
        <v>15</v>
      </c>
      <c r="N99" t="s">
        <v>13</v>
      </c>
    </row>
    <row r="100" spans="1:14" x14ac:dyDescent="0.2">
      <c r="A100" t="s">
        <v>8</v>
      </c>
      <c r="B100" t="s">
        <v>9</v>
      </c>
      <c r="C100">
        <v>2</v>
      </c>
      <c r="D100" t="s">
        <v>10</v>
      </c>
      <c r="F100" s="1">
        <v>0.40625</v>
      </c>
      <c r="H100">
        <v>5</v>
      </c>
      <c r="I100" s="1">
        <v>4</v>
      </c>
      <c r="K100" t="s">
        <v>15</v>
      </c>
      <c r="N100" t="s">
        <v>13</v>
      </c>
    </row>
    <row r="101" spans="1:14" x14ac:dyDescent="0.2">
      <c r="A101" t="s">
        <v>8</v>
      </c>
      <c r="B101" t="s">
        <v>9</v>
      </c>
      <c r="C101">
        <v>2</v>
      </c>
      <c r="D101" t="s">
        <v>10</v>
      </c>
      <c r="F101" s="1">
        <v>0.1875</v>
      </c>
      <c r="H101">
        <v>10</v>
      </c>
      <c r="I101" s="1">
        <v>6</v>
      </c>
      <c r="K101" t="s">
        <v>14</v>
      </c>
      <c r="L101" s="1">
        <v>9.375E-2</v>
      </c>
      <c r="N101" t="s">
        <v>13</v>
      </c>
    </row>
    <row r="102" spans="1:14" x14ac:dyDescent="0.2">
      <c r="A102" t="s">
        <v>8</v>
      </c>
      <c r="B102" t="s">
        <v>9</v>
      </c>
      <c r="C102">
        <v>2</v>
      </c>
      <c r="D102" t="s">
        <v>10</v>
      </c>
      <c r="F102" s="1">
        <v>0.125</v>
      </c>
      <c r="H102">
        <v>0</v>
      </c>
      <c r="I102" s="1">
        <v>5</v>
      </c>
      <c r="K102" t="s">
        <v>15</v>
      </c>
      <c r="N102" t="s">
        <v>13</v>
      </c>
    </row>
    <row r="103" spans="1:14" x14ac:dyDescent="0.2">
      <c r="A103" t="s">
        <v>8</v>
      </c>
      <c r="B103" t="s">
        <v>9</v>
      </c>
      <c r="C103">
        <v>2</v>
      </c>
      <c r="D103" t="s">
        <v>10</v>
      </c>
      <c r="F103" s="1">
        <v>0.375</v>
      </c>
      <c r="H103">
        <v>0</v>
      </c>
      <c r="I103" s="1">
        <v>4</v>
      </c>
      <c r="K103" t="s">
        <v>15</v>
      </c>
      <c r="N103" t="s">
        <v>13</v>
      </c>
    </row>
    <row r="104" spans="1:14" x14ac:dyDescent="0.2">
      <c r="A104" t="s">
        <v>8</v>
      </c>
      <c r="B104" t="s">
        <v>9</v>
      </c>
      <c r="C104">
        <v>2</v>
      </c>
      <c r="D104" t="s">
        <v>10</v>
      </c>
      <c r="F104" s="1">
        <v>0.125</v>
      </c>
      <c r="H104">
        <v>0</v>
      </c>
      <c r="I104" s="1">
        <v>6</v>
      </c>
      <c r="K104" t="s">
        <v>15</v>
      </c>
      <c r="N104" t="s">
        <v>13</v>
      </c>
    </row>
    <row r="105" spans="1:14" x14ac:dyDescent="0.2">
      <c r="A105" t="s">
        <v>8</v>
      </c>
      <c r="B105" t="s">
        <v>9</v>
      </c>
      <c r="C105">
        <v>2</v>
      </c>
      <c r="D105" t="s">
        <v>10</v>
      </c>
      <c r="F105" s="1">
        <v>9.375E-2</v>
      </c>
      <c r="H105">
        <v>0</v>
      </c>
      <c r="I105" s="1">
        <v>5</v>
      </c>
      <c r="K105" t="s">
        <v>15</v>
      </c>
      <c r="N105" t="s">
        <v>13</v>
      </c>
    </row>
    <row r="106" spans="1:14" x14ac:dyDescent="0.2">
      <c r="A106" t="s">
        <v>8</v>
      </c>
      <c r="B106" t="s">
        <v>9</v>
      </c>
      <c r="C106">
        <v>2</v>
      </c>
      <c r="D106" t="s">
        <v>10</v>
      </c>
      <c r="F106" s="1">
        <v>0.375</v>
      </c>
      <c r="H106">
        <v>0</v>
      </c>
      <c r="I106" s="1">
        <v>3</v>
      </c>
      <c r="K106" t="s">
        <v>15</v>
      </c>
      <c r="N106" t="s">
        <v>13</v>
      </c>
    </row>
    <row r="107" spans="1:14" x14ac:dyDescent="0.2">
      <c r="A107" t="s">
        <v>8</v>
      </c>
      <c r="B107" t="s">
        <v>9</v>
      </c>
      <c r="C107">
        <v>2</v>
      </c>
      <c r="D107" t="s">
        <v>10</v>
      </c>
      <c r="F107" s="1">
        <v>0.375</v>
      </c>
      <c r="H107">
        <v>0</v>
      </c>
      <c r="I107" s="1">
        <v>6</v>
      </c>
      <c r="K107" t="s">
        <v>14</v>
      </c>
      <c r="L107" s="1">
        <v>9.375E-2</v>
      </c>
      <c r="N107" t="s">
        <v>13</v>
      </c>
    </row>
    <row r="108" spans="1:14" x14ac:dyDescent="0.2">
      <c r="A108" t="s">
        <v>8</v>
      </c>
      <c r="B108" t="s">
        <v>9</v>
      </c>
      <c r="C108">
        <v>2</v>
      </c>
      <c r="D108" t="s">
        <v>10</v>
      </c>
      <c r="F108" s="1">
        <v>0.65625</v>
      </c>
      <c r="H108">
        <v>50</v>
      </c>
      <c r="I108" s="1">
        <v>3</v>
      </c>
      <c r="K108" t="s">
        <v>14</v>
      </c>
      <c r="L108" s="1">
        <v>0.125</v>
      </c>
      <c r="N108" t="s">
        <v>13</v>
      </c>
    </row>
    <row r="109" spans="1:14" x14ac:dyDescent="0.2">
      <c r="A109" t="s">
        <v>8</v>
      </c>
      <c r="B109" t="s">
        <v>9</v>
      </c>
      <c r="C109">
        <v>2</v>
      </c>
      <c r="D109" t="s">
        <v>10</v>
      </c>
      <c r="F109" s="1">
        <v>0.1875</v>
      </c>
      <c r="H109">
        <v>0</v>
      </c>
      <c r="I109" s="1">
        <v>1.5</v>
      </c>
      <c r="K109" t="s">
        <v>15</v>
      </c>
      <c r="N109" t="s">
        <v>13</v>
      </c>
    </row>
    <row r="110" spans="1:14" x14ac:dyDescent="0.2">
      <c r="A110" t="s">
        <v>8</v>
      </c>
      <c r="B110" t="s">
        <v>9</v>
      </c>
      <c r="C110">
        <v>2</v>
      </c>
      <c r="D110" t="s">
        <v>10</v>
      </c>
      <c r="F110" s="1">
        <v>0.1875</v>
      </c>
      <c r="H110">
        <v>0</v>
      </c>
      <c r="I110" s="1">
        <v>1</v>
      </c>
      <c r="K110" t="s">
        <v>15</v>
      </c>
      <c r="N110" t="s">
        <v>13</v>
      </c>
    </row>
    <row r="111" spans="1:14" x14ac:dyDescent="0.2">
      <c r="A111" t="s">
        <v>8</v>
      </c>
      <c r="B111" t="s">
        <v>9</v>
      </c>
      <c r="C111">
        <v>2</v>
      </c>
      <c r="D111" t="s">
        <v>10</v>
      </c>
      <c r="F111" s="1">
        <v>0.34375</v>
      </c>
      <c r="H111">
        <v>40</v>
      </c>
      <c r="I111" s="1">
        <v>3</v>
      </c>
      <c r="K111" t="s">
        <v>15</v>
      </c>
      <c r="N111" t="s">
        <v>13</v>
      </c>
    </row>
    <row r="112" spans="1:14" x14ac:dyDescent="0.2">
      <c r="A112" t="s">
        <v>8</v>
      </c>
      <c r="B112" t="s">
        <v>9</v>
      </c>
      <c r="C112">
        <v>2</v>
      </c>
      <c r="D112" t="s">
        <v>10</v>
      </c>
      <c r="F112" s="1">
        <v>0.25</v>
      </c>
      <c r="H112">
        <v>0</v>
      </c>
      <c r="I112" s="1">
        <v>3</v>
      </c>
      <c r="K112" t="s">
        <v>15</v>
      </c>
      <c r="N112" t="s">
        <v>13</v>
      </c>
    </row>
    <row r="113" spans="1:17" x14ac:dyDescent="0.2">
      <c r="A113" t="s">
        <v>8</v>
      </c>
      <c r="B113" t="s">
        <v>9</v>
      </c>
      <c r="C113">
        <v>2</v>
      </c>
      <c r="D113" t="s">
        <v>10</v>
      </c>
      <c r="F113" s="1">
        <v>0.28125</v>
      </c>
      <c r="H113">
        <v>15</v>
      </c>
      <c r="I113" s="1">
        <v>4</v>
      </c>
      <c r="K113" t="s">
        <v>15</v>
      </c>
      <c r="N113" t="s">
        <v>13</v>
      </c>
    </row>
    <row r="114" spans="1:17" x14ac:dyDescent="0.2">
      <c r="A114" t="s">
        <v>8</v>
      </c>
      <c r="B114" t="s">
        <v>9</v>
      </c>
      <c r="C114">
        <v>2</v>
      </c>
      <c r="D114" t="s">
        <v>10</v>
      </c>
      <c r="F114" s="1">
        <v>0.59375</v>
      </c>
      <c r="H114">
        <v>5</v>
      </c>
      <c r="I114" s="1">
        <v>4</v>
      </c>
      <c r="K114" t="s">
        <v>14</v>
      </c>
      <c r="L114" s="1">
        <v>9.375E-2</v>
      </c>
      <c r="N114" t="s">
        <v>13</v>
      </c>
    </row>
    <row r="115" spans="1:17" x14ac:dyDescent="0.2">
      <c r="A115" t="s">
        <v>8</v>
      </c>
      <c r="B115" t="s">
        <v>9</v>
      </c>
      <c r="C115">
        <v>2</v>
      </c>
      <c r="D115" t="s">
        <v>10</v>
      </c>
      <c r="F115" s="1">
        <v>0.15625</v>
      </c>
      <c r="H115">
        <v>60</v>
      </c>
      <c r="I115" s="1">
        <v>1.5</v>
      </c>
      <c r="K115" t="s">
        <v>14</v>
      </c>
      <c r="L115" s="1">
        <v>9.375E-2</v>
      </c>
      <c r="N115" t="s">
        <v>13</v>
      </c>
    </row>
    <row r="116" spans="1:17" x14ac:dyDescent="0.2">
      <c r="A116" t="s">
        <v>8</v>
      </c>
      <c r="B116" t="s">
        <v>9</v>
      </c>
      <c r="C116">
        <v>2</v>
      </c>
      <c r="D116" t="s">
        <v>10</v>
      </c>
      <c r="F116" s="1">
        <v>0.875</v>
      </c>
      <c r="H116">
        <v>0</v>
      </c>
      <c r="I116" s="1">
        <v>1.5</v>
      </c>
      <c r="K116" t="s">
        <v>15</v>
      </c>
      <c r="N116" t="s">
        <v>13</v>
      </c>
    </row>
    <row r="117" spans="1:17" x14ac:dyDescent="0.2">
      <c r="A117" t="s">
        <v>8</v>
      </c>
      <c r="B117" t="s">
        <v>9</v>
      </c>
      <c r="C117">
        <v>2</v>
      </c>
      <c r="D117" t="s">
        <v>10</v>
      </c>
      <c r="F117" s="1">
        <v>0.375</v>
      </c>
      <c r="H117">
        <v>0</v>
      </c>
      <c r="I117" s="1">
        <v>3</v>
      </c>
      <c r="K117" t="s">
        <v>15</v>
      </c>
      <c r="N117" t="s">
        <v>13</v>
      </c>
    </row>
    <row r="118" spans="1:17" x14ac:dyDescent="0.2">
      <c r="A118" t="s">
        <v>8</v>
      </c>
      <c r="B118" t="s">
        <v>9</v>
      </c>
      <c r="C118">
        <v>2</v>
      </c>
      <c r="D118" t="s">
        <v>10</v>
      </c>
      <c r="F118" s="1">
        <v>0.1875</v>
      </c>
      <c r="H118">
        <v>100</v>
      </c>
      <c r="I118" s="1">
        <v>2</v>
      </c>
      <c r="K118" t="s">
        <v>15</v>
      </c>
      <c r="N118" t="s">
        <v>13</v>
      </c>
    </row>
    <row r="119" spans="1:17" x14ac:dyDescent="0.2">
      <c r="A119" t="s">
        <v>8</v>
      </c>
      <c r="B119" t="s">
        <v>9</v>
      </c>
      <c r="C119">
        <v>2</v>
      </c>
      <c r="D119" t="s">
        <v>10</v>
      </c>
      <c r="F119" s="1">
        <v>0.5</v>
      </c>
      <c r="H119">
        <v>80</v>
      </c>
      <c r="I119" s="1">
        <v>4</v>
      </c>
      <c r="K119" t="s">
        <v>14</v>
      </c>
      <c r="L119" s="1">
        <v>0.1875</v>
      </c>
      <c r="N119" t="s">
        <v>13</v>
      </c>
      <c r="O119" t="s">
        <v>16</v>
      </c>
    </row>
    <row r="120" spans="1:17" x14ac:dyDescent="0.2">
      <c r="A120" t="s">
        <v>8</v>
      </c>
      <c r="B120" t="s">
        <v>9</v>
      </c>
      <c r="C120">
        <v>2</v>
      </c>
      <c r="D120" t="s">
        <v>22</v>
      </c>
      <c r="F120" s="1">
        <v>0.6875</v>
      </c>
      <c r="H120">
        <v>0</v>
      </c>
      <c r="I120" s="1">
        <v>3</v>
      </c>
      <c r="K120" t="s">
        <v>14</v>
      </c>
      <c r="L120" s="1">
        <v>0.3125</v>
      </c>
      <c r="N120" t="s">
        <v>13</v>
      </c>
      <c r="O120" t="s">
        <v>11</v>
      </c>
      <c r="P120" s="2" t="s">
        <v>38</v>
      </c>
      <c r="Q120" s="1">
        <v>0.75</v>
      </c>
    </row>
    <row r="121" spans="1:17" x14ac:dyDescent="0.2">
      <c r="A121" t="s">
        <v>8</v>
      </c>
      <c r="B121" t="s">
        <v>9</v>
      </c>
      <c r="C121">
        <v>2</v>
      </c>
      <c r="D121" t="s">
        <v>22</v>
      </c>
      <c r="F121" s="1">
        <v>0.84375</v>
      </c>
      <c r="H121">
        <v>10</v>
      </c>
      <c r="I121" s="1">
        <v>4.5</v>
      </c>
      <c r="K121" t="s">
        <v>14</v>
      </c>
      <c r="L121" s="1">
        <v>0.1875</v>
      </c>
      <c r="N121" t="s">
        <v>13</v>
      </c>
    </row>
    <row r="122" spans="1:17" x14ac:dyDescent="0.2">
      <c r="A122" t="s">
        <v>8</v>
      </c>
      <c r="B122" t="s">
        <v>9</v>
      </c>
      <c r="C122">
        <v>2</v>
      </c>
      <c r="D122" t="s">
        <v>22</v>
      </c>
      <c r="F122" s="1">
        <v>0.375</v>
      </c>
      <c r="H122">
        <v>0</v>
      </c>
      <c r="I122" s="1">
        <v>4</v>
      </c>
      <c r="K122" t="s">
        <v>15</v>
      </c>
      <c r="N122" t="s">
        <v>13</v>
      </c>
    </row>
    <row r="123" spans="1:17" x14ac:dyDescent="0.2">
      <c r="A123" t="s">
        <v>8</v>
      </c>
      <c r="B123" t="s">
        <v>9</v>
      </c>
      <c r="C123">
        <v>2</v>
      </c>
      <c r="D123" t="s">
        <v>22</v>
      </c>
      <c r="F123" s="1">
        <v>0.625</v>
      </c>
      <c r="H123">
        <v>90</v>
      </c>
      <c r="I123" s="1">
        <v>12</v>
      </c>
      <c r="K123" t="s">
        <v>14</v>
      </c>
      <c r="L123" s="1">
        <v>0.25</v>
      </c>
      <c r="N123" t="s">
        <v>13</v>
      </c>
      <c r="O123" t="s">
        <v>16</v>
      </c>
    </row>
    <row r="124" spans="1:17" x14ac:dyDescent="0.2">
      <c r="A124" t="s">
        <v>8</v>
      </c>
      <c r="B124" t="s">
        <v>9</v>
      </c>
      <c r="C124">
        <v>2</v>
      </c>
      <c r="D124" t="s">
        <v>22</v>
      </c>
      <c r="F124" s="1">
        <v>0.53125</v>
      </c>
      <c r="H124">
        <v>80</v>
      </c>
      <c r="I124" s="1">
        <v>8</v>
      </c>
      <c r="K124" t="s">
        <v>14</v>
      </c>
      <c r="L124" s="1">
        <v>0.1875</v>
      </c>
      <c r="N124" t="s">
        <v>18</v>
      </c>
      <c r="Q124" s="1" t="s">
        <v>24</v>
      </c>
    </row>
    <row r="125" spans="1:17" x14ac:dyDescent="0.2">
      <c r="A125" t="s">
        <v>8</v>
      </c>
      <c r="B125" t="s">
        <v>9</v>
      </c>
      <c r="C125">
        <v>2</v>
      </c>
      <c r="D125" t="s">
        <v>22</v>
      </c>
      <c r="F125" s="1">
        <v>0.75</v>
      </c>
      <c r="H125">
        <v>70</v>
      </c>
      <c r="I125" s="1">
        <v>12</v>
      </c>
      <c r="K125" t="s">
        <v>15</v>
      </c>
      <c r="N125" t="s">
        <v>13</v>
      </c>
      <c r="O125" t="s">
        <v>11</v>
      </c>
      <c r="P125" s="2" t="s">
        <v>38</v>
      </c>
      <c r="Q125" s="1">
        <v>0.75</v>
      </c>
    </row>
    <row r="126" spans="1:17" x14ac:dyDescent="0.2">
      <c r="A126" t="s">
        <v>8</v>
      </c>
      <c r="B126" t="s">
        <v>9</v>
      </c>
      <c r="C126">
        <v>2</v>
      </c>
      <c r="D126" t="s">
        <v>22</v>
      </c>
      <c r="F126" s="1">
        <v>1.25</v>
      </c>
      <c r="H126">
        <v>90</v>
      </c>
      <c r="I126" s="1">
        <v>14</v>
      </c>
      <c r="K126" t="s">
        <v>14</v>
      </c>
      <c r="L126" s="1">
        <v>0.25</v>
      </c>
      <c r="N126" t="s">
        <v>13</v>
      </c>
    </row>
    <row r="127" spans="1:17" x14ac:dyDescent="0.2">
      <c r="A127" t="s">
        <v>8</v>
      </c>
      <c r="B127" t="s">
        <v>9</v>
      </c>
      <c r="C127">
        <v>2</v>
      </c>
      <c r="D127" t="s">
        <v>22</v>
      </c>
      <c r="F127" s="1">
        <v>0.625</v>
      </c>
      <c r="H127">
        <v>80</v>
      </c>
      <c r="I127" s="1">
        <v>8</v>
      </c>
      <c r="K127" t="s">
        <v>14</v>
      </c>
      <c r="L127" s="1">
        <v>0.125</v>
      </c>
      <c r="N127" t="s">
        <v>13</v>
      </c>
    </row>
    <row r="128" spans="1:17" x14ac:dyDescent="0.2">
      <c r="A128" t="s">
        <v>8</v>
      </c>
      <c r="B128" t="s">
        <v>9</v>
      </c>
      <c r="C128">
        <v>2</v>
      </c>
      <c r="D128" t="s">
        <v>22</v>
      </c>
      <c r="F128" s="1">
        <v>1.25</v>
      </c>
      <c r="H128">
        <v>70</v>
      </c>
      <c r="I128" s="1">
        <v>16</v>
      </c>
      <c r="K128" t="s">
        <v>14</v>
      </c>
      <c r="L128" s="1">
        <v>0.125</v>
      </c>
      <c r="N128" t="s">
        <v>13</v>
      </c>
      <c r="O128" t="s">
        <v>16</v>
      </c>
    </row>
    <row r="129" spans="1:17" x14ac:dyDescent="0.2">
      <c r="A129" t="s">
        <v>8</v>
      </c>
      <c r="B129" t="s">
        <v>9</v>
      </c>
      <c r="C129">
        <v>2</v>
      </c>
      <c r="D129" t="s">
        <v>22</v>
      </c>
      <c r="F129" s="1">
        <v>0.5625</v>
      </c>
      <c r="H129">
        <v>90</v>
      </c>
      <c r="I129" s="1">
        <v>10</v>
      </c>
      <c r="K129" t="s">
        <v>14</v>
      </c>
      <c r="L129" s="1">
        <v>0.3125</v>
      </c>
      <c r="N129" t="s">
        <v>18</v>
      </c>
      <c r="Q129" s="1" t="s">
        <v>24</v>
      </c>
    </row>
    <row r="130" spans="1:17" x14ac:dyDescent="0.2">
      <c r="A130" t="s">
        <v>8</v>
      </c>
      <c r="B130" t="s">
        <v>9</v>
      </c>
      <c r="C130">
        <v>2</v>
      </c>
      <c r="D130" t="s">
        <v>22</v>
      </c>
      <c r="F130" s="1">
        <v>0.3125</v>
      </c>
      <c r="H130">
        <v>80</v>
      </c>
      <c r="I130" s="1">
        <v>6</v>
      </c>
      <c r="K130" t="s">
        <v>14</v>
      </c>
      <c r="L130" s="1">
        <v>0.15625</v>
      </c>
      <c r="N130" t="s">
        <v>18</v>
      </c>
      <c r="Q130" s="1" t="s">
        <v>24</v>
      </c>
    </row>
    <row r="131" spans="1:17" x14ac:dyDescent="0.2">
      <c r="A131" t="s">
        <v>8</v>
      </c>
      <c r="B131" t="s">
        <v>9</v>
      </c>
      <c r="C131">
        <v>2</v>
      </c>
      <c r="D131" t="s">
        <v>22</v>
      </c>
      <c r="F131" s="1">
        <v>0.4375</v>
      </c>
      <c r="H131">
        <v>80</v>
      </c>
      <c r="I131" s="1">
        <v>9</v>
      </c>
      <c r="K131" t="s">
        <v>14</v>
      </c>
      <c r="L131" s="1">
        <v>0.1875</v>
      </c>
      <c r="N131" t="s">
        <v>13</v>
      </c>
      <c r="O131" t="s">
        <v>11</v>
      </c>
      <c r="P131" s="2" t="s">
        <v>28</v>
      </c>
      <c r="Q131" s="1">
        <v>1</v>
      </c>
    </row>
    <row r="132" spans="1:17" x14ac:dyDescent="0.2">
      <c r="A132" t="s">
        <v>8</v>
      </c>
      <c r="B132" t="s">
        <v>9</v>
      </c>
      <c r="C132">
        <v>2</v>
      </c>
      <c r="D132" t="s">
        <v>22</v>
      </c>
      <c r="F132" s="1">
        <v>0.875</v>
      </c>
      <c r="H132">
        <v>0</v>
      </c>
      <c r="I132" s="1">
        <v>3</v>
      </c>
      <c r="K132" t="s">
        <v>14</v>
      </c>
      <c r="L132" s="1">
        <v>0.25</v>
      </c>
      <c r="N132" t="s">
        <v>13</v>
      </c>
      <c r="O132" t="s">
        <v>16</v>
      </c>
    </row>
    <row r="133" spans="1:17" x14ac:dyDescent="0.2">
      <c r="A133" t="s">
        <v>8</v>
      </c>
      <c r="B133" t="s">
        <v>9</v>
      </c>
      <c r="C133">
        <v>2</v>
      </c>
      <c r="D133" t="s">
        <v>22</v>
      </c>
      <c r="F133" s="1">
        <v>0.5</v>
      </c>
      <c r="H133">
        <v>90</v>
      </c>
      <c r="I133" s="1">
        <v>10</v>
      </c>
      <c r="K133" t="s">
        <v>14</v>
      </c>
      <c r="L133" s="1">
        <v>0.1875</v>
      </c>
      <c r="N133" t="s">
        <v>18</v>
      </c>
      <c r="Q133" s="1" t="s">
        <v>24</v>
      </c>
    </row>
    <row r="134" spans="1:17" x14ac:dyDescent="0.2">
      <c r="A134" t="s">
        <v>8</v>
      </c>
      <c r="B134" t="s">
        <v>9</v>
      </c>
      <c r="C134">
        <v>2</v>
      </c>
      <c r="D134" t="s">
        <v>17</v>
      </c>
      <c r="F134" s="1">
        <v>0.875</v>
      </c>
      <c r="H134">
        <v>0</v>
      </c>
      <c r="I134" s="1">
        <v>4</v>
      </c>
      <c r="K134" t="s">
        <v>15</v>
      </c>
      <c r="N134" t="s">
        <v>18</v>
      </c>
      <c r="P134" s="2" t="s">
        <v>20</v>
      </c>
      <c r="Q134" s="1">
        <v>0</v>
      </c>
    </row>
    <row r="135" spans="1:17" x14ac:dyDescent="0.2">
      <c r="A135" t="s">
        <v>8</v>
      </c>
      <c r="B135" t="s">
        <v>9</v>
      </c>
      <c r="C135">
        <v>2</v>
      </c>
      <c r="D135" t="s">
        <v>17</v>
      </c>
      <c r="F135" s="1">
        <v>1</v>
      </c>
      <c r="H135">
        <v>0</v>
      </c>
      <c r="I135" s="1">
        <v>6.5</v>
      </c>
      <c r="K135" t="s">
        <v>15</v>
      </c>
      <c r="N135" t="s">
        <v>18</v>
      </c>
      <c r="P135" s="2" t="s">
        <v>20</v>
      </c>
      <c r="Q135" s="1">
        <v>0</v>
      </c>
    </row>
    <row r="136" spans="1:17" x14ac:dyDescent="0.2">
      <c r="A136" t="s">
        <v>8</v>
      </c>
      <c r="B136" t="s">
        <v>9</v>
      </c>
      <c r="C136">
        <v>2</v>
      </c>
      <c r="D136" t="s">
        <v>17</v>
      </c>
      <c r="F136" s="1">
        <v>0.625</v>
      </c>
      <c r="H136">
        <v>0</v>
      </c>
      <c r="I136" s="1">
        <f>6 + (2/12)</f>
        <v>6.166666666666667</v>
      </c>
      <c r="K136" t="s">
        <v>15</v>
      </c>
      <c r="N136" t="s">
        <v>18</v>
      </c>
      <c r="P136" s="2" t="s">
        <v>20</v>
      </c>
      <c r="Q136" s="1">
        <v>0</v>
      </c>
    </row>
    <row r="137" spans="1:17" x14ac:dyDescent="0.2">
      <c r="A137" t="s">
        <v>8</v>
      </c>
      <c r="B137" t="s">
        <v>9</v>
      </c>
      <c r="C137">
        <v>2</v>
      </c>
      <c r="D137" t="s">
        <v>17</v>
      </c>
      <c r="F137" s="1">
        <v>0.46875</v>
      </c>
      <c r="H137">
        <v>0</v>
      </c>
      <c r="I137" s="1">
        <v>2</v>
      </c>
      <c r="K137" t="s">
        <v>15</v>
      </c>
      <c r="N137" t="s">
        <v>18</v>
      </c>
      <c r="P137" s="2" t="s">
        <v>20</v>
      </c>
      <c r="Q137" s="1">
        <v>0</v>
      </c>
    </row>
    <row r="138" spans="1:17" x14ac:dyDescent="0.2">
      <c r="A138" t="s">
        <v>8</v>
      </c>
      <c r="B138" t="s">
        <v>9</v>
      </c>
      <c r="C138">
        <v>2</v>
      </c>
      <c r="D138" t="s">
        <v>17</v>
      </c>
      <c r="F138" s="1">
        <v>0.5625</v>
      </c>
      <c r="H138">
        <v>0</v>
      </c>
      <c r="I138" s="1">
        <v>2.5</v>
      </c>
      <c r="K138" t="s">
        <v>15</v>
      </c>
      <c r="N138" t="s">
        <v>18</v>
      </c>
      <c r="P138" s="2" t="s">
        <v>20</v>
      </c>
      <c r="Q138" s="1">
        <v>0</v>
      </c>
    </row>
    <row r="139" spans="1:17" x14ac:dyDescent="0.2">
      <c r="A139" t="s">
        <v>8</v>
      </c>
      <c r="B139" t="s">
        <v>9</v>
      </c>
      <c r="C139">
        <v>2</v>
      </c>
      <c r="D139" t="s">
        <v>17</v>
      </c>
      <c r="F139" s="1">
        <v>0.625</v>
      </c>
      <c r="H139">
        <v>0</v>
      </c>
      <c r="I139" s="1">
        <v>3</v>
      </c>
      <c r="K139" t="s">
        <v>15</v>
      </c>
      <c r="N139" t="s">
        <v>18</v>
      </c>
      <c r="P139" s="2" t="s">
        <v>20</v>
      </c>
      <c r="Q139" s="1">
        <v>0</v>
      </c>
    </row>
    <row r="140" spans="1:17" x14ac:dyDescent="0.2">
      <c r="A140" t="s">
        <v>8</v>
      </c>
      <c r="B140" t="s">
        <v>9</v>
      </c>
      <c r="C140">
        <v>2</v>
      </c>
      <c r="D140" t="s">
        <v>17</v>
      </c>
      <c r="F140" s="1">
        <v>0.625</v>
      </c>
      <c r="H140">
        <v>0</v>
      </c>
      <c r="I140" s="1">
        <v>3</v>
      </c>
      <c r="K140" t="s">
        <v>15</v>
      </c>
      <c r="N140" t="s">
        <v>18</v>
      </c>
      <c r="P140" s="2" t="s">
        <v>20</v>
      </c>
      <c r="Q140" s="1">
        <v>0</v>
      </c>
    </row>
    <row r="141" spans="1:17" x14ac:dyDescent="0.2">
      <c r="A141" t="s">
        <v>8</v>
      </c>
      <c r="B141" t="s">
        <v>9</v>
      </c>
      <c r="C141">
        <v>2</v>
      </c>
      <c r="D141" t="s">
        <v>17</v>
      </c>
      <c r="F141" s="1">
        <v>0.84375</v>
      </c>
      <c r="H141">
        <v>0</v>
      </c>
      <c r="I141" s="1">
        <v>3.5</v>
      </c>
      <c r="K141" t="s">
        <v>15</v>
      </c>
      <c r="N141" t="s">
        <v>18</v>
      </c>
      <c r="P141" s="2" t="s">
        <v>20</v>
      </c>
      <c r="Q141" s="1">
        <v>0</v>
      </c>
    </row>
    <row r="142" spans="1:17" x14ac:dyDescent="0.2">
      <c r="A142" t="s">
        <v>8</v>
      </c>
      <c r="B142" t="s">
        <v>9</v>
      </c>
      <c r="C142">
        <v>2</v>
      </c>
      <c r="D142" t="s">
        <v>17</v>
      </c>
      <c r="F142" s="1">
        <v>0.5</v>
      </c>
      <c r="H142">
        <v>0</v>
      </c>
      <c r="I142" s="1">
        <f xml:space="preserve"> 2 + (1/12)</f>
        <v>2.0833333333333335</v>
      </c>
      <c r="K142" t="s">
        <v>15</v>
      </c>
      <c r="N142" t="s">
        <v>18</v>
      </c>
      <c r="P142" s="2" t="s">
        <v>20</v>
      </c>
      <c r="Q142" s="1">
        <v>0</v>
      </c>
    </row>
    <row r="143" spans="1:17" x14ac:dyDescent="0.2">
      <c r="A143" t="s">
        <v>8</v>
      </c>
      <c r="B143" t="s">
        <v>9</v>
      </c>
      <c r="C143">
        <v>2</v>
      </c>
      <c r="D143" t="s">
        <v>17</v>
      </c>
      <c r="F143" s="1">
        <v>0.40625</v>
      </c>
      <c r="H143">
        <v>0</v>
      </c>
      <c r="I143" s="1">
        <f>1 + (7/12)</f>
        <v>1.5833333333333335</v>
      </c>
      <c r="K143" t="s">
        <v>15</v>
      </c>
      <c r="N143" t="s">
        <v>18</v>
      </c>
      <c r="P143" s="2" t="s">
        <v>20</v>
      </c>
      <c r="Q143" s="1">
        <v>0</v>
      </c>
    </row>
    <row r="144" spans="1:17" x14ac:dyDescent="0.2">
      <c r="A144" t="s">
        <v>8</v>
      </c>
      <c r="B144" t="s">
        <v>9</v>
      </c>
      <c r="C144">
        <v>2</v>
      </c>
      <c r="D144" t="s">
        <v>17</v>
      </c>
      <c r="F144" s="1">
        <v>0.375</v>
      </c>
      <c r="H144">
        <v>0</v>
      </c>
      <c r="I144" s="1">
        <f xml:space="preserve"> 1+(2/12)</f>
        <v>1.1666666666666667</v>
      </c>
      <c r="K144" t="s">
        <v>15</v>
      </c>
      <c r="N144" t="s">
        <v>18</v>
      </c>
      <c r="P144" s="2" t="s">
        <v>20</v>
      </c>
      <c r="Q144" s="1">
        <v>0</v>
      </c>
    </row>
    <row r="145" spans="1:17" x14ac:dyDescent="0.2">
      <c r="A145" t="s">
        <v>8</v>
      </c>
      <c r="B145" t="s">
        <v>9</v>
      </c>
      <c r="C145">
        <v>2</v>
      </c>
      <c r="D145" t="s">
        <v>17</v>
      </c>
      <c r="F145" s="1">
        <v>0.40625</v>
      </c>
      <c r="H145">
        <v>0</v>
      </c>
      <c r="I145" s="1">
        <v>0.9</v>
      </c>
      <c r="K145" t="s">
        <v>15</v>
      </c>
      <c r="N145" t="s">
        <v>18</v>
      </c>
      <c r="P145" s="2" t="s">
        <v>20</v>
      </c>
      <c r="Q145" s="1">
        <v>0</v>
      </c>
    </row>
    <row r="146" spans="1:17" x14ac:dyDescent="0.2">
      <c r="A146" t="s">
        <v>8</v>
      </c>
      <c r="B146" t="s">
        <v>9</v>
      </c>
      <c r="C146">
        <v>2</v>
      </c>
      <c r="D146" t="s">
        <v>17</v>
      </c>
      <c r="F146" s="1">
        <v>0.25</v>
      </c>
      <c r="H146">
        <v>0</v>
      </c>
      <c r="I146" s="1">
        <v>0.5</v>
      </c>
      <c r="K146" t="s">
        <v>15</v>
      </c>
      <c r="N146" t="s">
        <v>18</v>
      </c>
      <c r="P146" s="2" t="s">
        <v>20</v>
      </c>
      <c r="Q146" s="1">
        <v>0</v>
      </c>
    </row>
    <row r="147" spans="1:17" x14ac:dyDescent="0.2">
      <c r="A147" t="s">
        <v>8</v>
      </c>
      <c r="B147" t="s">
        <v>9</v>
      </c>
      <c r="C147">
        <v>2</v>
      </c>
      <c r="D147" t="s">
        <v>17</v>
      </c>
      <c r="F147" s="1">
        <v>0.25</v>
      </c>
      <c r="H147">
        <v>0</v>
      </c>
      <c r="I147" s="1">
        <v>1</v>
      </c>
      <c r="K147" t="s">
        <v>15</v>
      </c>
      <c r="N147" t="s">
        <v>18</v>
      </c>
      <c r="P147" s="2" t="s">
        <v>20</v>
      </c>
      <c r="Q147" s="1">
        <v>0</v>
      </c>
    </row>
    <row r="148" spans="1:17" x14ac:dyDescent="0.2">
      <c r="A148" t="s">
        <v>8</v>
      </c>
      <c r="B148" t="s">
        <v>9</v>
      </c>
      <c r="C148">
        <v>2</v>
      </c>
      <c r="D148" t="s">
        <v>22</v>
      </c>
      <c r="F148" s="1">
        <v>1.4375</v>
      </c>
      <c r="H148">
        <v>0</v>
      </c>
      <c r="I148" s="1">
        <v>3.5</v>
      </c>
      <c r="K148" t="s">
        <v>15</v>
      </c>
      <c r="N148" t="s">
        <v>18</v>
      </c>
      <c r="P148" s="2" t="s">
        <v>20</v>
      </c>
      <c r="Q148" s="1">
        <v>0</v>
      </c>
    </row>
    <row r="149" spans="1:17" x14ac:dyDescent="0.2">
      <c r="A149" t="s">
        <v>8</v>
      </c>
      <c r="B149" t="s">
        <v>9</v>
      </c>
      <c r="C149">
        <v>2</v>
      </c>
      <c r="D149" t="s">
        <v>22</v>
      </c>
      <c r="F149" s="1">
        <v>1.4375</v>
      </c>
      <c r="H149">
        <v>90</v>
      </c>
      <c r="I149" s="1">
        <v>7</v>
      </c>
      <c r="K149" t="s">
        <v>15</v>
      </c>
      <c r="N149" t="s">
        <v>18</v>
      </c>
      <c r="P149" s="2" t="s">
        <v>20</v>
      </c>
      <c r="Q149" s="1">
        <v>0</v>
      </c>
    </row>
    <row r="150" spans="1:17" x14ac:dyDescent="0.2">
      <c r="A150" t="s">
        <v>8</v>
      </c>
      <c r="B150" t="s">
        <v>9</v>
      </c>
      <c r="C150">
        <v>2</v>
      </c>
      <c r="D150" t="s">
        <v>22</v>
      </c>
      <c r="F150" s="1">
        <v>0.3125</v>
      </c>
      <c r="H150">
        <v>95</v>
      </c>
      <c r="I150" s="1">
        <v>12</v>
      </c>
      <c r="K150" t="s">
        <v>14</v>
      </c>
      <c r="L150" s="1">
        <v>0.1875</v>
      </c>
      <c r="N150" t="s">
        <v>18</v>
      </c>
      <c r="Q150" s="1" t="s">
        <v>24</v>
      </c>
    </row>
    <row r="151" spans="1:17" x14ac:dyDescent="0.2">
      <c r="A151" t="s">
        <v>8</v>
      </c>
      <c r="B151" t="s">
        <v>9</v>
      </c>
      <c r="C151">
        <v>2</v>
      </c>
      <c r="D151" t="s">
        <v>22</v>
      </c>
      <c r="F151" s="1">
        <v>0.875</v>
      </c>
      <c r="H151">
        <v>90</v>
      </c>
      <c r="I151" s="1">
        <v>11</v>
      </c>
      <c r="K151" t="s">
        <v>14</v>
      </c>
      <c r="L151" s="1">
        <v>0.25</v>
      </c>
      <c r="N151" t="s">
        <v>18</v>
      </c>
      <c r="Q151" s="1" t="s">
        <v>24</v>
      </c>
    </row>
    <row r="152" spans="1:17" x14ac:dyDescent="0.2">
      <c r="A152" t="s">
        <v>8</v>
      </c>
      <c r="B152" t="s">
        <v>9</v>
      </c>
      <c r="C152">
        <v>2</v>
      </c>
      <c r="D152" t="s">
        <v>22</v>
      </c>
      <c r="F152" s="1">
        <v>0.59375</v>
      </c>
      <c r="H152">
        <v>70</v>
      </c>
      <c r="I152" s="1">
        <v>8.5</v>
      </c>
      <c r="K152" t="s">
        <v>14</v>
      </c>
      <c r="L152" s="1">
        <v>0.1875</v>
      </c>
      <c r="N152" t="s">
        <v>18</v>
      </c>
      <c r="Q152" s="1" t="s">
        <v>24</v>
      </c>
    </row>
    <row r="153" spans="1:17" x14ac:dyDescent="0.2">
      <c r="A153" t="s">
        <v>8</v>
      </c>
      <c r="B153" t="s">
        <v>9</v>
      </c>
      <c r="C153">
        <v>2</v>
      </c>
      <c r="D153" t="s">
        <v>22</v>
      </c>
      <c r="F153" s="1">
        <v>0.28125</v>
      </c>
      <c r="H153">
        <v>50</v>
      </c>
      <c r="I153" s="1">
        <v>6.5</v>
      </c>
      <c r="K153" t="s">
        <v>14</v>
      </c>
      <c r="L153" s="1">
        <v>0.25</v>
      </c>
      <c r="N153" t="s">
        <v>18</v>
      </c>
      <c r="Q153" s="1" t="s">
        <v>24</v>
      </c>
    </row>
    <row r="154" spans="1:17" x14ac:dyDescent="0.2">
      <c r="A154" t="s">
        <v>8</v>
      </c>
      <c r="B154" t="s">
        <v>9</v>
      </c>
      <c r="C154">
        <v>2</v>
      </c>
      <c r="D154" t="s">
        <v>17</v>
      </c>
      <c r="F154" s="1">
        <v>0.3125</v>
      </c>
      <c r="H154">
        <v>0</v>
      </c>
      <c r="I154" s="1">
        <v>1.5</v>
      </c>
      <c r="K154" t="s">
        <v>15</v>
      </c>
      <c r="N154" t="s">
        <v>18</v>
      </c>
      <c r="P154" s="2" t="s">
        <v>20</v>
      </c>
      <c r="Q154" s="1">
        <v>0</v>
      </c>
    </row>
    <row r="155" spans="1:17" x14ac:dyDescent="0.2">
      <c r="A155" t="s">
        <v>8</v>
      </c>
      <c r="B155" t="s">
        <v>9</v>
      </c>
      <c r="C155">
        <v>2</v>
      </c>
      <c r="D155" t="s">
        <v>10</v>
      </c>
      <c r="F155" s="1">
        <v>0.5625</v>
      </c>
      <c r="H155">
        <v>90</v>
      </c>
      <c r="I155" s="1">
        <v>3</v>
      </c>
      <c r="K155" t="s">
        <v>14</v>
      </c>
      <c r="L155" s="1">
        <v>0.125</v>
      </c>
      <c r="N155" t="s">
        <v>18</v>
      </c>
      <c r="Q155" s="1" t="s">
        <v>24</v>
      </c>
    </row>
    <row r="156" spans="1:17" x14ac:dyDescent="0.2">
      <c r="A156" t="s">
        <v>8</v>
      </c>
      <c r="B156" t="s">
        <v>9</v>
      </c>
      <c r="C156">
        <v>2</v>
      </c>
      <c r="D156" t="s">
        <v>17</v>
      </c>
      <c r="F156" s="1">
        <v>0.40625</v>
      </c>
      <c r="H156">
        <v>0</v>
      </c>
      <c r="I156" s="1">
        <v>2</v>
      </c>
      <c r="K156" t="s">
        <v>15</v>
      </c>
      <c r="N156" t="s">
        <v>18</v>
      </c>
      <c r="P156" s="2" t="s">
        <v>20</v>
      </c>
      <c r="Q156" s="1">
        <v>0</v>
      </c>
    </row>
    <row r="157" spans="1:17" x14ac:dyDescent="0.2">
      <c r="A157" t="s">
        <v>8</v>
      </c>
      <c r="B157" t="s">
        <v>9</v>
      </c>
      <c r="C157">
        <v>2</v>
      </c>
      <c r="D157" t="s">
        <v>22</v>
      </c>
      <c r="F157" s="1">
        <v>1.03125</v>
      </c>
      <c r="H157">
        <v>95</v>
      </c>
      <c r="I157" s="1">
        <v>10</v>
      </c>
      <c r="K157" t="s">
        <v>14</v>
      </c>
      <c r="L157" s="1">
        <v>0.1875</v>
      </c>
      <c r="N157" t="s">
        <v>13</v>
      </c>
      <c r="O157" t="s">
        <v>11</v>
      </c>
      <c r="P157" s="2" t="s">
        <v>37</v>
      </c>
      <c r="Q157" s="1">
        <v>0.33</v>
      </c>
    </row>
    <row r="158" spans="1:17" x14ac:dyDescent="0.2">
      <c r="A158" t="s">
        <v>8</v>
      </c>
      <c r="B158" t="s">
        <v>9</v>
      </c>
      <c r="C158">
        <v>2</v>
      </c>
      <c r="D158" t="s">
        <v>22</v>
      </c>
      <c r="F158" s="1">
        <v>0.8125</v>
      </c>
      <c r="H158">
        <v>100</v>
      </c>
      <c r="I158" s="1">
        <v>10</v>
      </c>
      <c r="K158" t="s">
        <v>15</v>
      </c>
      <c r="N158" t="s">
        <v>13</v>
      </c>
    </row>
    <row r="159" spans="1:17" x14ac:dyDescent="0.2">
      <c r="A159" t="s">
        <v>8</v>
      </c>
      <c r="B159" t="s">
        <v>9</v>
      </c>
      <c r="C159">
        <v>2</v>
      </c>
      <c r="D159" t="s">
        <v>22</v>
      </c>
      <c r="F159" s="1">
        <v>0.46875</v>
      </c>
      <c r="H159">
        <v>100</v>
      </c>
      <c r="I159" s="1">
        <v>8</v>
      </c>
      <c r="K159" t="s">
        <v>15</v>
      </c>
      <c r="N159" t="s">
        <v>13</v>
      </c>
      <c r="O159" t="s">
        <v>16</v>
      </c>
    </row>
    <row r="160" spans="1:17" x14ac:dyDescent="0.2">
      <c r="A160" t="s">
        <v>8</v>
      </c>
      <c r="B160" t="s">
        <v>9</v>
      </c>
      <c r="C160">
        <v>2</v>
      </c>
      <c r="D160" t="s">
        <v>17</v>
      </c>
      <c r="F160" s="1">
        <v>0.5</v>
      </c>
      <c r="H160">
        <v>0</v>
      </c>
      <c r="I160" s="1">
        <v>7</v>
      </c>
      <c r="K160" t="s">
        <v>15</v>
      </c>
      <c r="N160" t="s">
        <v>18</v>
      </c>
      <c r="P160" s="2" t="s">
        <v>20</v>
      </c>
      <c r="Q160" s="1">
        <v>0</v>
      </c>
    </row>
    <row r="161" spans="1:17" x14ac:dyDescent="0.2">
      <c r="A161" t="s">
        <v>8</v>
      </c>
      <c r="B161" t="s">
        <v>9</v>
      </c>
      <c r="C161">
        <v>2</v>
      </c>
      <c r="D161" t="s">
        <v>22</v>
      </c>
      <c r="F161" s="1">
        <v>0.40625</v>
      </c>
      <c r="H161">
        <v>80</v>
      </c>
      <c r="I161" s="1">
        <v>8</v>
      </c>
      <c r="K161" t="s">
        <v>14</v>
      </c>
      <c r="L161" s="1">
        <v>0.15625</v>
      </c>
      <c r="N161" t="s">
        <v>18</v>
      </c>
      <c r="Q161" s="1" t="s">
        <v>24</v>
      </c>
    </row>
    <row r="162" spans="1:17" x14ac:dyDescent="0.2">
      <c r="A162" t="s">
        <v>8</v>
      </c>
      <c r="B162" t="s">
        <v>9</v>
      </c>
      <c r="C162">
        <v>2</v>
      </c>
      <c r="D162" t="s">
        <v>22</v>
      </c>
      <c r="F162" s="1">
        <v>0.4375</v>
      </c>
      <c r="H162">
        <v>50</v>
      </c>
      <c r="I162" s="1">
        <v>3</v>
      </c>
      <c r="K162" t="s">
        <v>15</v>
      </c>
      <c r="N162" t="s">
        <v>18</v>
      </c>
      <c r="P162" s="2" t="s">
        <v>20</v>
      </c>
      <c r="Q162" s="1">
        <v>0</v>
      </c>
    </row>
    <row r="163" spans="1:17" x14ac:dyDescent="0.2">
      <c r="A163" t="s">
        <v>8</v>
      </c>
      <c r="B163" t="s">
        <v>9</v>
      </c>
      <c r="C163">
        <v>2</v>
      </c>
      <c r="D163" t="s">
        <v>22</v>
      </c>
      <c r="F163" s="1">
        <v>0.65625</v>
      </c>
      <c r="H163">
        <v>50</v>
      </c>
      <c r="I163" s="1">
        <v>8</v>
      </c>
      <c r="K163" t="s">
        <v>23</v>
      </c>
      <c r="L163" s="1">
        <v>0.46875</v>
      </c>
      <c r="N163" t="s">
        <v>18</v>
      </c>
      <c r="Q163" s="1" t="s">
        <v>24</v>
      </c>
    </row>
    <row r="164" spans="1:17" x14ac:dyDescent="0.2">
      <c r="A164" t="s">
        <v>8</v>
      </c>
      <c r="B164" t="s">
        <v>9</v>
      </c>
      <c r="C164">
        <v>2</v>
      </c>
      <c r="D164" t="s">
        <v>17</v>
      </c>
      <c r="F164" s="1">
        <v>0.34375</v>
      </c>
      <c r="H164">
        <v>0</v>
      </c>
      <c r="I164" s="1">
        <v>5.5</v>
      </c>
      <c r="K164" t="s">
        <v>15</v>
      </c>
      <c r="N164" t="s">
        <v>18</v>
      </c>
      <c r="P164" s="2" t="s">
        <v>20</v>
      </c>
      <c r="Q164" s="1">
        <v>0</v>
      </c>
    </row>
    <row r="165" spans="1:17" x14ac:dyDescent="0.2">
      <c r="A165" t="s">
        <v>8</v>
      </c>
      <c r="B165" t="s">
        <v>9</v>
      </c>
      <c r="C165">
        <v>2</v>
      </c>
      <c r="D165" t="s">
        <v>17</v>
      </c>
      <c r="F165" s="1">
        <v>0.75</v>
      </c>
      <c r="H165">
        <v>0</v>
      </c>
      <c r="I165" s="1">
        <v>2</v>
      </c>
      <c r="K165" t="s">
        <v>15</v>
      </c>
      <c r="N165" t="s">
        <v>18</v>
      </c>
      <c r="P165" s="2" t="s">
        <v>20</v>
      </c>
      <c r="Q165" s="1">
        <v>0</v>
      </c>
    </row>
    <row r="166" spans="1:17" x14ac:dyDescent="0.2">
      <c r="A166" t="s">
        <v>8</v>
      </c>
      <c r="B166" t="s">
        <v>9</v>
      </c>
      <c r="C166">
        <v>2</v>
      </c>
      <c r="D166" t="s">
        <v>17</v>
      </c>
      <c r="F166" s="1">
        <v>0.40625</v>
      </c>
      <c r="H166">
        <v>0</v>
      </c>
      <c r="I166" s="1">
        <v>1.8</v>
      </c>
      <c r="K166" t="s">
        <v>15</v>
      </c>
      <c r="N166" t="s">
        <v>18</v>
      </c>
      <c r="P166" s="2" t="s">
        <v>20</v>
      </c>
      <c r="Q166" s="1">
        <v>0</v>
      </c>
    </row>
    <row r="167" spans="1:17" x14ac:dyDescent="0.2">
      <c r="A167" t="s">
        <v>8</v>
      </c>
      <c r="B167" t="s">
        <v>9</v>
      </c>
      <c r="C167">
        <v>2</v>
      </c>
      <c r="D167" t="s">
        <v>17</v>
      </c>
      <c r="F167" s="1">
        <v>0.75</v>
      </c>
      <c r="H167">
        <v>0</v>
      </c>
      <c r="I167" s="1">
        <v>3.9</v>
      </c>
      <c r="K167" t="s">
        <v>15</v>
      </c>
      <c r="N167" t="s">
        <v>18</v>
      </c>
      <c r="P167" s="2" t="s">
        <v>20</v>
      </c>
      <c r="Q167" s="1">
        <v>0</v>
      </c>
    </row>
    <row r="168" spans="1:17" x14ac:dyDescent="0.2">
      <c r="A168" t="s">
        <v>8</v>
      </c>
      <c r="B168" t="s">
        <v>9</v>
      </c>
      <c r="C168">
        <v>2</v>
      </c>
      <c r="D168" t="s">
        <v>17</v>
      </c>
      <c r="F168" s="1">
        <v>0.75</v>
      </c>
      <c r="H168">
        <v>0</v>
      </c>
      <c r="I168" s="1">
        <v>6.7</v>
      </c>
      <c r="K168" t="s">
        <v>15</v>
      </c>
      <c r="N168" t="s">
        <v>18</v>
      </c>
      <c r="P168" s="2" t="s">
        <v>20</v>
      </c>
      <c r="Q168" s="1">
        <v>0</v>
      </c>
    </row>
    <row r="169" spans="1:17" x14ac:dyDescent="0.2">
      <c r="A169" t="s">
        <v>8</v>
      </c>
      <c r="B169" t="s">
        <v>9</v>
      </c>
      <c r="C169">
        <v>2</v>
      </c>
      <c r="D169" t="s">
        <v>22</v>
      </c>
      <c r="F169" s="1">
        <v>0.375</v>
      </c>
      <c r="H169">
        <v>50</v>
      </c>
      <c r="I169" s="1">
        <v>6.5</v>
      </c>
      <c r="K169" t="s">
        <v>14</v>
      </c>
      <c r="L169" s="1">
        <v>0.125</v>
      </c>
      <c r="N169" t="s">
        <v>18</v>
      </c>
      <c r="Q169" s="1" t="s">
        <v>24</v>
      </c>
    </row>
    <row r="170" spans="1:17" x14ac:dyDescent="0.2">
      <c r="A170" t="s">
        <v>8</v>
      </c>
      <c r="B170" t="s">
        <v>9</v>
      </c>
      <c r="C170">
        <v>2</v>
      </c>
      <c r="D170" t="s">
        <v>10</v>
      </c>
      <c r="F170" s="1">
        <v>0.28125</v>
      </c>
      <c r="H170">
        <v>100</v>
      </c>
      <c r="I170" s="1">
        <v>3</v>
      </c>
      <c r="K170" t="s">
        <v>15</v>
      </c>
      <c r="N170" t="s">
        <v>18</v>
      </c>
      <c r="P170" s="2" t="s">
        <v>20</v>
      </c>
      <c r="Q170" s="1">
        <v>0</v>
      </c>
    </row>
    <row r="171" spans="1:17" x14ac:dyDescent="0.2">
      <c r="A171" t="s">
        <v>8</v>
      </c>
      <c r="B171" t="s">
        <v>9</v>
      </c>
      <c r="C171">
        <v>2</v>
      </c>
      <c r="D171" t="s">
        <v>22</v>
      </c>
      <c r="F171" s="1">
        <v>0.46875</v>
      </c>
      <c r="H171">
        <v>0</v>
      </c>
      <c r="I171" s="1">
        <v>3.5</v>
      </c>
      <c r="K171" t="s">
        <v>14</v>
      </c>
      <c r="L171" s="1">
        <v>0.21875</v>
      </c>
      <c r="N171" t="s">
        <v>18</v>
      </c>
      <c r="Q171" s="1" t="s">
        <v>24</v>
      </c>
    </row>
    <row r="172" spans="1:17" x14ac:dyDescent="0.2">
      <c r="A172" t="s">
        <v>8</v>
      </c>
      <c r="B172" t="s">
        <v>9</v>
      </c>
      <c r="C172">
        <v>2</v>
      </c>
      <c r="D172" t="s">
        <v>22</v>
      </c>
      <c r="F172" s="1">
        <v>0.65625</v>
      </c>
      <c r="H172">
        <v>0</v>
      </c>
      <c r="I172" s="1">
        <v>3.5</v>
      </c>
      <c r="K172" t="s">
        <v>14</v>
      </c>
      <c r="L172" s="1">
        <v>0.21875</v>
      </c>
      <c r="N172" t="s">
        <v>18</v>
      </c>
      <c r="Q172" s="1" t="s">
        <v>24</v>
      </c>
    </row>
    <row r="173" spans="1:17" x14ac:dyDescent="0.2">
      <c r="A173" t="s">
        <v>8</v>
      </c>
      <c r="B173" t="s">
        <v>9</v>
      </c>
      <c r="C173">
        <v>2</v>
      </c>
      <c r="D173" t="s">
        <v>17</v>
      </c>
      <c r="F173" s="1">
        <v>0.8125</v>
      </c>
      <c r="H173">
        <v>0</v>
      </c>
      <c r="I173" s="1">
        <v>5.8</v>
      </c>
      <c r="K173" t="s">
        <v>15</v>
      </c>
      <c r="N173" t="s">
        <v>18</v>
      </c>
      <c r="P173" s="2" t="s">
        <v>20</v>
      </c>
      <c r="Q173" s="1">
        <v>0</v>
      </c>
    </row>
    <row r="174" spans="1:17" x14ac:dyDescent="0.2">
      <c r="A174" t="s">
        <v>8</v>
      </c>
      <c r="B174" t="s">
        <v>9</v>
      </c>
      <c r="C174">
        <v>2</v>
      </c>
      <c r="D174" t="s">
        <v>10</v>
      </c>
      <c r="F174" s="1">
        <v>0.65625</v>
      </c>
      <c r="H174">
        <v>50</v>
      </c>
      <c r="I174" s="1">
        <v>3.5</v>
      </c>
      <c r="K174" t="s">
        <v>14</v>
      </c>
      <c r="L174" s="1">
        <v>0.34375</v>
      </c>
      <c r="N174" t="s">
        <v>18</v>
      </c>
      <c r="Q174" s="1" t="s">
        <v>24</v>
      </c>
    </row>
    <row r="175" spans="1:17" x14ac:dyDescent="0.2">
      <c r="A175" t="s">
        <v>8</v>
      </c>
      <c r="B175" t="s">
        <v>9</v>
      </c>
      <c r="C175">
        <v>2</v>
      </c>
      <c r="D175" t="s">
        <v>17</v>
      </c>
      <c r="F175" s="1">
        <v>0.65625</v>
      </c>
      <c r="H175">
        <v>0</v>
      </c>
      <c r="I175" s="1">
        <v>3.5</v>
      </c>
      <c r="K175" t="s">
        <v>15</v>
      </c>
      <c r="N175" t="s">
        <v>18</v>
      </c>
      <c r="P175" s="2" t="s">
        <v>20</v>
      </c>
      <c r="Q175" s="1">
        <v>0</v>
      </c>
    </row>
    <row r="176" spans="1:17" x14ac:dyDescent="0.2">
      <c r="A176" t="s">
        <v>8</v>
      </c>
      <c r="B176" t="s">
        <v>9</v>
      </c>
      <c r="C176">
        <v>2</v>
      </c>
      <c r="D176" t="s">
        <v>10</v>
      </c>
      <c r="F176" s="1">
        <v>0.40625</v>
      </c>
      <c r="H176">
        <v>0</v>
      </c>
      <c r="I176" s="1">
        <v>3.5</v>
      </c>
      <c r="K176" t="s">
        <v>14</v>
      </c>
      <c r="L176" s="1">
        <v>0.15625</v>
      </c>
      <c r="N176" t="s">
        <v>13</v>
      </c>
      <c r="O176" t="s">
        <v>11</v>
      </c>
      <c r="P176" s="2" t="s">
        <v>28</v>
      </c>
      <c r="Q176" s="1">
        <v>1</v>
      </c>
    </row>
    <row r="177" spans="1:17" x14ac:dyDescent="0.2">
      <c r="A177" t="s">
        <v>8</v>
      </c>
      <c r="B177" t="s">
        <v>9</v>
      </c>
      <c r="C177">
        <v>2</v>
      </c>
      <c r="D177" t="s">
        <v>10</v>
      </c>
      <c r="F177" s="1">
        <v>0.75</v>
      </c>
      <c r="H177">
        <v>20</v>
      </c>
      <c r="I177" s="1">
        <v>6.5</v>
      </c>
      <c r="K177" t="s">
        <v>14</v>
      </c>
      <c r="L177" s="1">
        <v>0.3125</v>
      </c>
      <c r="N177" t="s">
        <v>13</v>
      </c>
      <c r="O177" t="s">
        <v>16</v>
      </c>
    </row>
    <row r="178" spans="1:17" x14ac:dyDescent="0.2">
      <c r="A178" t="s">
        <v>8</v>
      </c>
      <c r="B178" t="s">
        <v>9</v>
      </c>
      <c r="C178">
        <v>2</v>
      </c>
      <c r="D178" t="s">
        <v>22</v>
      </c>
      <c r="F178" s="1">
        <v>0.625</v>
      </c>
      <c r="H178">
        <v>70</v>
      </c>
      <c r="I178" s="1">
        <v>11</v>
      </c>
      <c r="K178" t="s">
        <v>14</v>
      </c>
      <c r="L178" s="1">
        <v>0.125</v>
      </c>
      <c r="N178" t="s">
        <v>13</v>
      </c>
      <c r="O178" t="s">
        <v>11</v>
      </c>
      <c r="P178" s="2" t="s">
        <v>36</v>
      </c>
      <c r="Q178" s="1">
        <v>0.4</v>
      </c>
    </row>
    <row r="179" spans="1:17" x14ac:dyDescent="0.2">
      <c r="A179" t="s">
        <v>8</v>
      </c>
      <c r="B179" t="s">
        <v>9</v>
      </c>
      <c r="C179">
        <v>2</v>
      </c>
      <c r="D179" t="s">
        <v>22</v>
      </c>
      <c r="F179" s="1">
        <v>0.65625</v>
      </c>
      <c r="H179">
        <v>85</v>
      </c>
      <c r="I179" s="1">
        <v>9</v>
      </c>
      <c r="K179" t="s">
        <v>15</v>
      </c>
      <c r="N179" t="s">
        <v>13</v>
      </c>
    </row>
    <row r="180" spans="1:17" x14ac:dyDescent="0.2">
      <c r="A180" t="s">
        <v>8</v>
      </c>
      <c r="B180" t="s">
        <v>9</v>
      </c>
      <c r="C180">
        <v>2</v>
      </c>
      <c r="D180" t="s">
        <v>22</v>
      </c>
      <c r="F180" s="1">
        <v>0.65625</v>
      </c>
      <c r="H180">
        <v>60</v>
      </c>
      <c r="I180" s="1">
        <v>9</v>
      </c>
      <c r="K180" t="s">
        <v>15</v>
      </c>
      <c r="N180" t="s">
        <v>13</v>
      </c>
    </row>
    <row r="181" spans="1:17" x14ac:dyDescent="0.2">
      <c r="A181" t="s">
        <v>8</v>
      </c>
      <c r="B181" t="s">
        <v>9</v>
      </c>
      <c r="C181">
        <v>2</v>
      </c>
      <c r="D181" t="s">
        <v>22</v>
      </c>
      <c r="F181" s="1">
        <v>0.59375</v>
      </c>
      <c r="H181">
        <v>25</v>
      </c>
      <c r="I181" s="1">
        <v>4</v>
      </c>
      <c r="K181" t="s">
        <v>14</v>
      </c>
      <c r="L181" s="1">
        <v>0.375</v>
      </c>
      <c r="N181" t="s">
        <v>13</v>
      </c>
    </row>
    <row r="182" spans="1:17" x14ac:dyDescent="0.2">
      <c r="A182" t="s">
        <v>8</v>
      </c>
      <c r="B182" t="s">
        <v>9</v>
      </c>
      <c r="C182">
        <v>2</v>
      </c>
      <c r="D182" t="s">
        <v>22</v>
      </c>
      <c r="F182" s="1">
        <v>0.53125</v>
      </c>
      <c r="H182">
        <v>0</v>
      </c>
      <c r="I182" s="1">
        <v>5.9</v>
      </c>
      <c r="K182" t="s">
        <v>15</v>
      </c>
      <c r="N182" t="s">
        <v>13</v>
      </c>
      <c r="O182" t="s">
        <v>16</v>
      </c>
    </row>
    <row r="183" spans="1:17" x14ac:dyDescent="0.2">
      <c r="A183" t="s">
        <v>8</v>
      </c>
      <c r="B183" t="s">
        <v>9</v>
      </c>
      <c r="C183">
        <v>2</v>
      </c>
      <c r="D183" t="s">
        <v>22</v>
      </c>
      <c r="F183" s="1">
        <v>0.53125</v>
      </c>
      <c r="H183">
        <v>50</v>
      </c>
      <c r="I183" s="1">
        <v>6.9</v>
      </c>
      <c r="K183" t="s">
        <v>14</v>
      </c>
      <c r="L183" s="1">
        <v>0.25</v>
      </c>
      <c r="N183" t="s">
        <v>13</v>
      </c>
      <c r="O183" t="s">
        <v>11</v>
      </c>
      <c r="P183" s="2" t="s">
        <v>40</v>
      </c>
      <c r="Q183" s="1">
        <v>1</v>
      </c>
    </row>
    <row r="184" spans="1:17" x14ac:dyDescent="0.2">
      <c r="A184" t="s">
        <v>8</v>
      </c>
      <c r="B184" t="s">
        <v>9</v>
      </c>
      <c r="C184">
        <v>2</v>
      </c>
      <c r="D184" t="s">
        <v>22</v>
      </c>
      <c r="F184" s="1">
        <v>1</v>
      </c>
      <c r="H184">
        <v>70</v>
      </c>
      <c r="I184" s="1">
        <v>15</v>
      </c>
      <c r="K184" t="s">
        <v>14</v>
      </c>
      <c r="L184" s="1">
        <v>0.25</v>
      </c>
      <c r="N184" t="s">
        <v>13</v>
      </c>
    </row>
    <row r="185" spans="1:17" x14ac:dyDescent="0.2">
      <c r="A185" t="s">
        <v>8</v>
      </c>
      <c r="B185" t="s">
        <v>9</v>
      </c>
      <c r="C185">
        <v>2</v>
      </c>
      <c r="D185" t="s">
        <v>22</v>
      </c>
      <c r="F185" s="1">
        <v>1.125</v>
      </c>
      <c r="H185">
        <v>50</v>
      </c>
      <c r="I185" s="1">
        <v>20</v>
      </c>
      <c r="K185" t="s">
        <v>14</v>
      </c>
      <c r="L185" s="1">
        <v>0.125</v>
      </c>
      <c r="N185" t="s">
        <v>13</v>
      </c>
    </row>
    <row r="186" spans="1:17" x14ac:dyDescent="0.2">
      <c r="A186" t="s">
        <v>8</v>
      </c>
      <c r="B186" t="s">
        <v>9</v>
      </c>
      <c r="C186">
        <v>2</v>
      </c>
      <c r="D186" t="s">
        <v>22</v>
      </c>
      <c r="F186" s="1">
        <v>0.625</v>
      </c>
      <c r="H186">
        <v>65</v>
      </c>
      <c r="I186" s="1">
        <v>7</v>
      </c>
      <c r="K186" t="s">
        <v>14</v>
      </c>
      <c r="L186" s="1">
        <v>0.125</v>
      </c>
      <c r="N186" t="s">
        <v>13</v>
      </c>
    </row>
    <row r="187" spans="1:17" x14ac:dyDescent="0.2">
      <c r="A187" t="s">
        <v>8</v>
      </c>
      <c r="B187" t="s">
        <v>9</v>
      </c>
      <c r="C187">
        <v>2</v>
      </c>
      <c r="D187" t="s">
        <v>22</v>
      </c>
      <c r="F187" s="1">
        <v>0.5625</v>
      </c>
      <c r="H187">
        <v>75</v>
      </c>
      <c r="I187" s="1">
        <v>6.7</v>
      </c>
      <c r="K187" t="s">
        <v>14</v>
      </c>
      <c r="L187" s="1">
        <v>0.15625</v>
      </c>
      <c r="N187" t="s">
        <v>13</v>
      </c>
    </row>
    <row r="188" spans="1:17" x14ac:dyDescent="0.2">
      <c r="A188" t="s">
        <v>8</v>
      </c>
      <c r="B188" t="s">
        <v>9</v>
      </c>
      <c r="C188">
        <v>2</v>
      </c>
      <c r="D188" t="s">
        <v>22</v>
      </c>
      <c r="F188" s="1">
        <v>0.40625</v>
      </c>
      <c r="H188">
        <v>92</v>
      </c>
      <c r="I188" s="1">
        <v>6.3</v>
      </c>
      <c r="K188" t="s">
        <v>14</v>
      </c>
      <c r="L188" s="1">
        <v>0.25</v>
      </c>
      <c r="N188" t="s">
        <v>13</v>
      </c>
    </row>
    <row r="189" spans="1:17" x14ac:dyDescent="0.2">
      <c r="A189" t="s">
        <v>8</v>
      </c>
      <c r="B189" t="s">
        <v>9</v>
      </c>
      <c r="C189">
        <v>2</v>
      </c>
      <c r="D189" t="s">
        <v>22</v>
      </c>
      <c r="F189" s="1">
        <v>0.5</v>
      </c>
      <c r="H189">
        <v>15</v>
      </c>
      <c r="I189" s="1">
        <v>4.8</v>
      </c>
      <c r="K189" t="s">
        <v>14</v>
      </c>
      <c r="L189" s="1">
        <v>0.25</v>
      </c>
      <c r="N189" t="s">
        <v>13</v>
      </c>
    </row>
    <row r="190" spans="1:17" x14ac:dyDescent="0.2">
      <c r="A190" t="s">
        <v>8</v>
      </c>
      <c r="B190" t="s">
        <v>9</v>
      </c>
      <c r="C190">
        <v>2</v>
      </c>
      <c r="D190" t="s">
        <v>22</v>
      </c>
      <c r="F190" s="1">
        <v>0.375</v>
      </c>
      <c r="H190">
        <v>10</v>
      </c>
      <c r="I190" s="1">
        <f>5+(9/12)</f>
        <v>5.75</v>
      </c>
      <c r="K190" t="s">
        <v>14</v>
      </c>
      <c r="L190" s="1">
        <v>0.375</v>
      </c>
      <c r="N190" t="s">
        <v>13</v>
      </c>
      <c r="O190" t="s">
        <v>16</v>
      </c>
    </row>
    <row r="191" spans="1:17" x14ac:dyDescent="0.2">
      <c r="A191" t="s">
        <v>8</v>
      </c>
      <c r="B191" t="s">
        <v>9</v>
      </c>
      <c r="C191">
        <v>2</v>
      </c>
      <c r="D191" t="s">
        <v>17</v>
      </c>
      <c r="F191" s="1">
        <v>0.40625</v>
      </c>
      <c r="H191">
        <v>0</v>
      </c>
      <c r="I191" s="1">
        <v>2.5</v>
      </c>
      <c r="K191" t="s">
        <v>15</v>
      </c>
      <c r="N191" t="s">
        <v>18</v>
      </c>
      <c r="P191" s="2" t="s">
        <v>20</v>
      </c>
      <c r="Q191" s="1">
        <v>0</v>
      </c>
    </row>
    <row r="192" spans="1:17" x14ac:dyDescent="0.2">
      <c r="A192" t="s">
        <v>8</v>
      </c>
      <c r="B192" t="s">
        <v>9</v>
      </c>
      <c r="C192">
        <v>2</v>
      </c>
      <c r="D192" t="s">
        <v>17</v>
      </c>
      <c r="F192" s="1">
        <v>0.59375</v>
      </c>
      <c r="H192">
        <v>0</v>
      </c>
      <c r="I192" s="1">
        <f>3+(2/12)</f>
        <v>3.1666666666666665</v>
      </c>
      <c r="K192" t="s">
        <v>15</v>
      </c>
      <c r="N192" t="s">
        <v>13</v>
      </c>
      <c r="O192" t="s">
        <v>11</v>
      </c>
      <c r="P192" s="2" t="s">
        <v>35</v>
      </c>
      <c r="Q192" s="1">
        <v>0</v>
      </c>
    </row>
    <row r="193" spans="1:17" x14ac:dyDescent="0.2">
      <c r="A193" t="s">
        <v>8</v>
      </c>
      <c r="B193" t="s">
        <v>9</v>
      </c>
      <c r="C193">
        <v>2</v>
      </c>
      <c r="D193" t="s">
        <v>17</v>
      </c>
      <c r="F193" s="1">
        <v>0.40625</v>
      </c>
      <c r="H193">
        <v>0</v>
      </c>
      <c r="I193" s="1">
        <f>2+(8/12)</f>
        <v>2.6666666666666665</v>
      </c>
      <c r="K193" t="s">
        <v>15</v>
      </c>
      <c r="N193" t="s">
        <v>13</v>
      </c>
      <c r="O193" t="s">
        <v>16</v>
      </c>
    </row>
    <row r="194" spans="1:17" x14ac:dyDescent="0.2">
      <c r="A194" t="s">
        <v>8</v>
      </c>
      <c r="B194" t="s">
        <v>9</v>
      </c>
      <c r="C194">
        <v>2</v>
      </c>
      <c r="D194" t="s">
        <v>17</v>
      </c>
      <c r="F194" s="1">
        <v>1</v>
      </c>
      <c r="H194">
        <v>0</v>
      </c>
      <c r="I194" s="1">
        <v>3.5</v>
      </c>
      <c r="K194" t="s">
        <v>15</v>
      </c>
      <c r="N194" t="s">
        <v>18</v>
      </c>
      <c r="P194" s="2" t="s">
        <v>20</v>
      </c>
      <c r="Q194" s="1">
        <v>0</v>
      </c>
    </row>
    <row r="195" spans="1:17" x14ac:dyDescent="0.2">
      <c r="A195" t="s">
        <v>8</v>
      </c>
      <c r="B195" t="s">
        <v>9</v>
      </c>
      <c r="C195">
        <v>2</v>
      </c>
      <c r="D195" t="s">
        <v>17</v>
      </c>
      <c r="F195" s="1">
        <v>0.96875</v>
      </c>
      <c r="H195">
        <v>0</v>
      </c>
      <c r="I195" s="1">
        <v>3</v>
      </c>
      <c r="K195" t="s">
        <v>15</v>
      </c>
      <c r="N195" t="s">
        <v>18</v>
      </c>
      <c r="P195" s="2" t="s">
        <v>20</v>
      </c>
      <c r="Q195" s="1">
        <v>0</v>
      </c>
    </row>
    <row r="196" spans="1:17" x14ac:dyDescent="0.2">
      <c r="A196" t="s">
        <v>8</v>
      </c>
      <c r="B196" t="s">
        <v>9</v>
      </c>
      <c r="C196">
        <v>2</v>
      </c>
      <c r="D196" t="s">
        <v>17</v>
      </c>
      <c r="F196" s="1">
        <v>0.65625</v>
      </c>
      <c r="H196">
        <v>0</v>
      </c>
      <c r="I196" s="1">
        <v>7</v>
      </c>
      <c r="K196" t="s">
        <v>15</v>
      </c>
      <c r="N196" t="s">
        <v>18</v>
      </c>
      <c r="P196" s="2" t="s">
        <v>20</v>
      </c>
      <c r="Q196" s="1">
        <v>0</v>
      </c>
    </row>
    <row r="197" spans="1:17" x14ac:dyDescent="0.2">
      <c r="A197" t="s">
        <v>8</v>
      </c>
      <c r="B197" t="s">
        <v>9</v>
      </c>
      <c r="C197">
        <v>2</v>
      </c>
      <c r="D197" t="s">
        <v>17</v>
      </c>
      <c r="F197" s="1">
        <v>0.1875</v>
      </c>
      <c r="H197">
        <v>0</v>
      </c>
      <c r="I197" s="1">
        <v>5.5</v>
      </c>
      <c r="K197" t="s">
        <v>15</v>
      </c>
      <c r="N197" t="s">
        <v>18</v>
      </c>
      <c r="P197" s="2" t="s">
        <v>20</v>
      </c>
      <c r="Q197" s="1">
        <v>0</v>
      </c>
    </row>
    <row r="198" spans="1:17" x14ac:dyDescent="0.2">
      <c r="A198" t="s">
        <v>8</v>
      </c>
      <c r="B198" t="s">
        <v>9</v>
      </c>
      <c r="C198">
        <v>2</v>
      </c>
      <c r="D198" t="s">
        <v>17</v>
      </c>
      <c r="F198" s="1">
        <v>0.5</v>
      </c>
      <c r="H198">
        <v>0</v>
      </c>
      <c r="I198" s="1">
        <v>6.5</v>
      </c>
      <c r="K198" t="s">
        <v>15</v>
      </c>
      <c r="N198" t="s">
        <v>18</v>
      </c>
      <c r="P198" s="2" t="s">
        <v>20</v>
      </c>
      <c r="Q198" s="1">
        <v>0</v>
      </c>
    </row>
    <row r="199" spans="1:17" x14ac:dyDescent="0.2">
      <c r="A199" t="s">
        <v>8</v>
      </c>
      <c r="B199" t="s">
        <v>9</v>
      </c>
      <c r="C199">
        <v>2</v>
      </c>
      <c r="D199" t="s">
        <v>17</v>
      </c>
      <c r="F199" s="1">
        <v>0.1875</v>
      </c>
      <c r="H199">
        <v>0</v>
      </c>
      <c r="I199" s="1">
        <v>5.5</v>
      </c>
      <c r="K199" t="s">
        <v>15</v>
      </c>
      <c r="N199" t="s">
        <v>18</v>
      </c>
      <c r="P199" s="2" t="s">
        <v>20</v>
      </c>
      <c r="Q199" s="1">
        <v>0</v>
      </c>
    </row>
    <row r="200" spans="1:17" x14ac:dyDescent="0.2">
      <c r="A200" t="s">
        <v>8</v>
      </c>
      <c r="B200" t="s">
        <v>9</v>
      </c>
      <c r="C200">
        <v>2</v>
      </c>
      <c r="D200" t="s">
        <v>17</v>
      </c>
      <c r="F200" s="1">
        <v>0.75</v>
      </c>
      <c r="H200">
        <v>0</v>
      </c>
      <c r="I200" s="1">
        <v>3</v>
      </c>
      <c r="K200" t="s">
        <v>15</v>
      </c>
      <c r="N200" t="s">
        <v>18</v>
      </c>
      <c r="P200" s="2" t="s">
        <v>20</v>
      </c>
      <c r="Q200" s="1">
        <v>0</v>
      </c>
    </row>
    <row r="201" spans="1:17" x14ac:dyDescent="0.2">
      <c r="A201" t="s">
        <v>8</v>
      </c>
      <c r="B201" t="s">
        <v>9</v>
      </c>
      <c r="C201">
        <v>2</v>
      </c>
      <c r="D201" t="s">
        <v>22</v>
      </c>
      <c r="F201" s="1">
        <v>0.9375</v>
      </c>
      <c r="H201">
        <v>90</v>
      </c>
      <c r="I201" s="1">
        <v>10</v>
      </c>
      <c r="K201" t="s">
        <v>14</v>
      </c>
      <c r="L201" s="1">
        <v>0.28125</v>
      </c>
      <c r="N201" t="s">
        <v>13</v>
      </c>
      <c r="O201" t="s">
        <v>11</v>
      </c>
      <c r="P201" s="2" t="s">
        <v>28</v>
      </c>
      <c r="Q201" s="1">
        <v>1</v>
      </c>
    </row>
    <row r="202" spans="1:17" x14ac:dyDescent="0.2">
      <c r="A202" t="s">
        <v>8</v>
      </c>
      <c r="B202" t="s">
        <v>9</v>
      </c>
      <c r="C202">
        <v>2</v>
      </c>
      <c r="D202" t="s">
        <v>22</v>
      </c>
      <c r="F202" s="1">
        <v>1.03125</v>
      </c>
      <c r="H202">
        <v>0</v>
      </c>
      <c r="I202" s="1">
        <v>4</v>
      </c>
      <c r="K202" t="s">
        <v>14</v>
      </c>
      <c r="L202" s="1">
        <v>0.28125</v>
      </c>
      <c r="N202" t="s">
        <v>13</v>
      </c>
      <c r="O202" t="s">
        <v>16</v>
      </c>
    </row>
    <row r="203" spans="1:17" x14ac:dyDescent="0.2">
      <c r="A203" t="s">
        <v>8</v>
      </c>
      <c r="B203" t="s">
        <v>9</v>
      </c>
      <c r="C203">
        <v>2</v>
      </c>
      <c r="D203" t="s">
        <v>10</v>
      </c>
      <c r="F203" s="1">
        <v>0.6875</v>
      </c>
      <c r="H203">
        <v>100</v>
      </c>
      <c r="I203" s="1">
        <v>2</v>
      </c>
      <c r="K203" t="s">
        <v>15</v>
      </c>
      <c r="N203" t="s">
        <v>18</v>
      </c>
      <c r="P203" s="2" t="s">
        <v>20</v>
      </c>
      <c r="Q203" s="1">
        <v>0</v>
      </c>
    </row>
    <row r="204" spans="1:17" x14ac:dyDescent="0.2">
      <c r="A204" t="s">
        <v>8</v>
      </c>
      <c r="B204" t="s">
        <v>9</v>
      </c>
      <c r="C204">
        <v>2</v>
      </c>
      <c r="D204" t="s">
        <v>10</v>
      </c>
      <c r="F204" s="1">
        <v>0.96875</v>
      </c>
      <c r="H204">
        <v>0</v>
      </c>
      <c r="I204" s="1">
        <v>3.5</v>
      </c>
      <c r="K204" t="s">
        <v>14</v>
      </c>
      <c r="N204" t="s">
        <v>18</v>
      </c>
      <c r="P204" s="2" t="s">
        <v>41</v>
      </c>
      <c r="Q204" s="1">
        <v>0.22857142857142856</v>
      </c>
    </row>
    <row r="205" spans="1:17" x14ac:dyDescent="0.2">
      <c r="A205" t="s">
        <v>8</v>
      </c>
      <c r="B205" t="s">
        <v>9</v>
      </c>
      <c r="C205">
        <v>2</v>
      </c>
      <c r="D205" t="s">
        <v>10</v>
      </c>
      <c r="F205" s="1">
        <v>0.40625</v>
      </c>
      <c r="H205">
        <v>0</v>
      </c>
      <c r="I205" s="1">
        <v>2</v>
      </c>
      <c r="K205" t="s">
        <v>14</v>
      </c>
      <c r="N205" t="s">
        <v>18</v>
      </c>
      <c r="P205" s="2" t="s">
        <v>42</v>
      </c>
      <c r="Q205" s="1">
        <v>0.11428571428571428</v>
      </c>
    </row>
    <row r="206" spans="1:17" x14ac:dyDescent="0.2">
      <c r="A206" t="s">
        <v>8</v>
      </c>
      <c r="B206" t="s">
        <v>9</v>
      </c>
      <c r="C206">
        <v>2</v>
      </c>
      <c r="D206" t="s">
        <v>10</v>
      </c>
      <c r="F206" s="1">
        <v>0.78125</v>
      </c>
      <c r="H206">
        <v>50</v>
      </c>
      <c r="I206" s="1">
        <v>3</v>
      </c>
      <c r="K206" t="s">
        <v>14</v>
      </c>
      <c r="L206" s="1">
        <v>0.3125</v>
      </c>
      <c r="N206" t="s">
        <v>13</v>
      </c>
      <c r="O206" t="s">
        <v>11</v>
      </c>
      <c r="P206" s="2" t="s">
        <v>43</v>
      </c>
      <c r="Q206" s="1">
        <v>0.63</v>
      </c>
    </row>
    <row r="207" spans="1:17" x14ac:dyDescent="0.2">
      <c r="A207" t="s">
        <v>8</v>
      </c>
      <c r="B207" t="s">
        <v>9</v>
      </c>
      <c r="C207">
        <v>2</v>
      </c>
      <c r="D207" t="s">
        <v>10</v>
      </c>
      <c r="F207" s="1">
        <v>0.28125</v>
      </c>
      <c r="H207">
        <v>100</v>
      </c>
      <c r="I207" s="1">
        <v>1.5</v>
      </c>
      <c r="K207" t="s">
        <v>15</v>
      </c>
      <c r="N207" t="s">
        <v>13</v>
      </c>
    </row>
    <row r="208" spans="1:17" x14ac:dyDescent="0.2">
      <c r="A208" t="s">
        <v>8</v>
      </c>
      <c r="B208" t="s">
        <v>9</v>
      </c>
      <c r="C208">
        <v>2</v>
      </c>
      <c r="D208" t="s">
        <v>10</v>
      </c>
      <c r="F208" s="1">
        <v>0.4375</v>
      </c>
      <c r="H208">
        <v>0</v>
      </c>
      <c r="I208" s="1">
        <v>3</v>
      </c>
      <c r="K208" t="s">
        <v>14</v>
      </c>
      <c r="L208" s="1">
        <v>0.15625</v>
      </c>
      <c r="N208" t="s">
        <v>13</v>
      </c>
    </row>
    <row r="209" spans="1:17" x14ac:dyDescent="0.2">
      <c r="A209" t="s">
        <v>8</v>
      </c>
      <c r="B209" t="s">
        <v>9</v>
      </c>
      <c r="C209">
        <v>2</v>
      </c>
      <c r="D209" t="s">
        <v>10</v>
      </c>
      <c r="F209" s="1">
        <v>0.28125</v>
      </c>
      <c r="H209">
        <v>0</v>
      </c>
      <c r="I209" s="1">
        <v>2</v>
      </c>
      <c r="K209" t="s">
        <v>15</v>
      </c>
      <c r="N209" t="s">
        <v>13</v>
      </c>
    </row>
    <row r="210" spans="1:17" x14ac:dyDescent="0.2">
      <c r="A210" t="s">
        <v>8</v>
      </c>
      <c r="B210" t="s">
        <v>9</v>
      </c>
      <c r="C210">
        <v>2</v>
      </c>
      <c r="D210" t="s">
        <v>10</v>
      </c>
      <c r="F210" s="1">
        <v>0.15625</v>
      </c>
      <c r="H210">
        <v>100</v>
      </c>
      <c r="I210" s="1">
        <v>1</v>
      </c>
      <c r="K210" t="s">
        <v>15</v>
      </c>
      <c r="N210" t="s">
        <v>13</v>
      </c>
    </row>
    <row r="211" spans="1:17" x14ac:dyDescent="0.2">
      <c r="A211" t="s">
        <v>8</v>
      </c>
      <c r="B211" t="s">
        <v>9</v>
      </c>
      <c r="C211">
        <v>2</v>
      </c>
      <c r="D211" t="s">
        <v>10</v>
      </c>
      <c r="F211" s="1">
        <v>0.25</v>
      </c>
      <c r="H211">
        <v>100</v>
      </c>
      <c r="I211" s="1">
        <v>2</v>
      </c>
      <c r="K211" t="s">
        <v>15</v>
      </c>
      <c r="N211" t="s">
        <v>13</v>
      </c>
    </row>
    <row r="212" spans="1:17" x14ac:dyDescent="0.2">
      <c r="A212" t="s">
        <v>8</v>
      </c>
      <c r="B212" t="s">
        <v>9</v>
      </c>
      <c r="C212">
        <v>2</v>
      </c>
      <c r="D212" t="s">
        <v>10</v>
      </c>
      <c r="F212" s="1">
        <v>0.28125</v>
      </c>
      <c r="H212">
        <v>90</v>
      </c>
      <c r="I212" s="1">
        <v>6</v>
      </c>
      <c r="K212" t="s">
        <v>14</v>
      </c>
      <c r="L212" s="1">
        <v>0.25</v>
      </c>
      <c r="N212" t="s">
        <v>13</v>
      </c>
    </row>
    <row r="213" spans="1:17" x14ac:dyDescent="0.2">
      <c r="A213" t="s">
        <v>8</v>
      </c>
      <c r="B213" t="s">
        <v>9</v>
      </c>
      <c r="C213">
        <v>2</v>
      </c>
      <c r="D213" t="s">
        <v>10</v>
      </c>
      <c r="F213" s="1">
        <v>0.53125</v>
      </c>
      <c r="H213">
        <v>0</v>
      </c>
      <c r="I213" s="1">
        <v>6</v>
      </c>
      <c r="K213" t="s">
        <v>14</v>
      </c>
      <c r="L213" s="1">
        <v>0.28125</v>
      </c>
      <c r="N213" t="s">
        <v>13</v>
      </c>
    </row>
    <row r="214" spans="1:17" x14ac:dyDescent="0.2">
      <c r="A214" t="s">
        <v>8</v>
      </c>
      <c r="B214" t="s">
        <v>9</v>
      </c>
      <c r="C214">
        <v>2</v>
      </c>
      <c r="D214" t="s">
        <v>10</v>
      </c>
      <c r="F214" s="1">
        <v>0.40625</v>
      </c>
      <c r="H214">
        <v>0</v>
      </c>
      <c r="I214" s="1">
        <v>5</v>
      </c>
      <c r="K214" t="s">
        <v>14</v>
      </c>
      <c r="L214" s="1">
        <v>0.375</v>
      </c>
      <c r="N214" t="s">
        <v>13</v>
      </c>
    </row>
    <row r="215" spans="1:17" x14ac:dyDescent="0.2">
      <c r="A215" t="s">
        <v>8</v>
      </c>
      <c r="B215" t="s">
        <v>9</v>
      </c>
      <c r="C215">
        <v>2</v>
      </c>
      <c r="D215" t="s">
        <v>10</v>
      </c>
      <c r="F215" s="1">
        <v>0.84375</v>
      </c>
      <c r="H215">
        <v>0</v>
      </c>
      <c r="I215" s="1">
        <v>4</v>
      </c>
      <c r="K215" t="s">
        <v>14</v>
      </c>
      <c r="L215" s="1">
        <v>0.25</v>
      </c>
      <c r="N215" t="s">
        <v>13</v>
      </c>
    </row>
    <row r="216" spans="1:17" x14ac:dyDescent="0.2">
      <c r="A216" t="s">
        <v>8</v>
      </c>
      <c r="B216" t="s">
        <v>9</v>
      </c>
      <c r="C216">
        <v>2</v>
      </c>
      <c r="D216" t="s">
        <v>10</v>
      </c>
      <c r="F216" s="1">
        <v>0.28125</v>
      </c>
      <c r="H216">
        <v>0</v>
      </c>
      <c r="I216" s="1">
        <v>4</v>
      </c>
      <c r="K216" t="s">
        <v>15</v>
      </c>
      <c r="N216" t="s">
        <v>13</v>
      </c>
    </row>
    <row r="217" spans="1:17" x14ac:dyDescent="0.2">
      <c r="A217" t="s">
        <v>8</v>
      </c>
      <c r="B217" t="s">
        <v>9</v>
      </c>
      <c r="C217">
        <v>2</v>
      </c>
      <c r="D217" t="s">
        <v>10</v>
      </c>
      <c r="F217" s="1">
        <v>0.5</v>
      </c>
      <c r="H217">
        <v>50</v>
      </c>
      <c r="I217" s="1">
        <v>3.5</v>
      </c>
      <c r="K217" t="s">
        <v>14</v>
      </c>
      <c r="L217" s="1">
        <v>0.15625</v>
      </c>
      <c r="N217" t="s">
        <v>13</v>
      </c>
    </row>
    <row r="218" spans="1:17" x14ac:dyDescent="0.2">
      <c r="A218" t="s">
        <v>8</v>
      </c>
      <c r="B218" t="s">
        <v>9</v>
      </c>
      <c r="C218">
        <v>2</v>
      </c>
      <c r="D218" t="s">
        <v>10</v>
      </c>
      <c r="F218" s="1">
        <v>0.9375</v>
      </c>
      <c r="H218">
        <v>0</v>
      </c>
      <c r="I218" s="1">
        <v>4</v>
      </c>
      <c r="K218" t="s">
        <v>14</v>
      </c>
      <c r="L218" s="1">
        <v>0.1875</v>
      </c>
      <c r="N218" t="s">
        <v>13</v>
      </c>
    </row>
    <row r="219" spans="1:17" x14ac:dyDescent="0.2">
      <c r="A219" t="s">
        <v>8</v>
      </c>
      <c r="B219" t="s">
        <v>9</v>
      </c>
      <c r="C219">
        <v>2</v>
      </c>
      <c r="D219" t="s">
        <v>10</v>
      </c>
      <c r="F219" s="1">
        <v>0.96875</v>
      </c>
      <c r="H219">
        <v>50</v>
      </c>
      <c r="I219" s="1">
        <v>7</v>
      </c>
      <c r="K219" t="s">
        <v>14</v>
      </c>
      <c r="L219" s="1">
        <v>0.34375</v>
      </c>
      <c r="N219" t="s">
        <v>13</v>
      </c>
    </row>
    <row r="220" spans="1:17" x14ac:dyDescent="0.2">
      <c r="A220" t="s">
        <v>8</v>
      </c>
      <c r="B220" t="s">
        <v>9</v>
      </c>
      <c r="C220">
        <v>2</v>
      </c>
      <c r="D220" t="s">
        <v>10</v>
      </c>
      <c r="F220" s="1">
        <v>0.375</v>
      </c>
      <c r="H220">
        <v>10</v>
      </c>
      <c r="I220" s="1">
        <v>5.5</v>
      </c>
      <c r="K220" t="s">
        <v>14</v>
      </c>
      <c r="L220" s="1">
        <v>0.1875</v>
      </c>
      <c r="N220" t="s">
        <v>13</v>
      </c>
    </row>
    <row r="221" spans="1:17" x14ac:dyDescent="0.2">
      <c r="A221" t="s">
        <v>8</v>
      </c>
      <c r="B221" t="s">
        <v>9</v>
      </c>
      <c r="C221">
        <v>2</v>
      </c>
      <c r="D221" t="s">
        <v>10</v>
      </c>
      <c r="F221" s="1">
        <v>0.375</v>
      </c>
      <c r="H221">
        <v>0</v>
      </c>
      <c r="I221" s="1">
        <v>5</v>
      </c>
      <c r="K221" t="s">
        <v>15</v>
      </c>
      <c r="N221" t="s">
        <v>13</v>
      </c>
      <c r="O221" t="s">
        <v>16</v>
      </c>
    </row>
    <row r="222" spans="1:17" x14ac:dyDescent="0.2">
      <c r="A222" t="s">
        <v>8</v>
      </c>
      <c r="B222" t="s">
        <v>9</v>
      </c>
      <c r="C222">
        <v>2</v>
      </c>
      <c r="D222" t="s">
        <v>22</v>
      </c>
      <c r="F222" s="1">
        <v>0.375</v>
      </c>
      <c r="H222">
        <v>0</v>
      </c>
      <c r="I222" s="1">
        <v>8.5</v>
      </c>
      <c r="K222" t="s">
        <v>14</v>
      </c>
      <c r="N222" t="s">
        <v>18</v>
      </c>
      <c r="P222" s="2" t="s">
        <v>44</v>
      </c>
      <c r="Q222" s="1">
        <v>0.15625</v>
      </c>
    </row>
    <row r="223" spans="1:17" x14ac:dyDescent="0.2">
      <c r="A223" t="s">
        <v>8</v>
      </c>
      <c r="B223" t="s">
        <v>9</v>
      </c>
      <c r="C223">
        <v>2</v>
      </c>
      <c r="D223" t="s">
        <v>22</v>
      </c>
      <c r="F223" s="1">
        <v>1.125</v>
      </c>
      <c r="H223">
        <v>95</v>
      </c>
      <c r="I223" s="1">
        <v>12</v>
      </c>
      <c r="K223" t="s">
        <v>14</v>
      </c>
      <c r="L223" s="1">
        <v>0.25</v>
      </c>
      <c r="N223" t="s">
        <v>13</v>
      </c>
      <c r="O223" t="s">
        <v>11</v>
      </c>
      <c r="P223" s="2" t="s">
        <v>33</v>
      </c>
      <c r="Q223" s="1">
        <v>0.5</v>
      </c>
    </row>
    <row r="224" spans="1:17" x14ac:dyDescent="0.2">
      <c r="A224" t="s">
        <v>8</v>
      </c>
      <c r="B224" t="s">
        <v>9</v>
      </c>
      <c r="C224">
        <v>2</v>
      </c>
      <c r="D224" t="s">
        <v>22</v>
      </c>
      <c r="F224" s="1">
        <v>1.375</v>
      </c>
      <c r="H224">
        <v>90</v>
      </c>
      <c r="I224" s="1">
        <v>12</v>
      </c>
      <c r="K224" t="s">
        <v>15</v>
      </c>
      <c r="N224" t="s">
        <v>13</v>
      </c>
    </row>
    <row r="225" spans="1:17" x14ac:dyDescent="0.2">
      <c r="A225" t="s">
        <v>8</v>
      </c>
      <c r="B225" t="s">
        <v>9</v>
      </c>
      <c r="C225">
        <v>2</v>
      </c>
      <c r="D225" t="s">
        <v>22</v>
      </c>
      <c r="F225" s="1">
        <v>1.125</v>
      </c>
      <c r="H225">
        <v>70</v>
      </c>
      <c r="I225" s="1">
        <v>12</v>
      </c>
      <c r="K225" t="s">
        <v>14</v>
      </c>
      <c r="L225" s="1">
        <v>0.28125</v>
      </c>
      <c r="N225" t="s">
        <v>13</v>
      </c>
    </row>
    <row r="226" spans="1:17" x14ac:dyDescent="0.2">
      <c r="A226" t="s">
        <v>8</v>
      </c>
      <c r="B226" t="s">
        <v>9</v>
      </c>
      <c r="C226">
        <v>2</v>
      </c>
      <c r="D226" t="s">
        <v>22</v>
      </c>
      <c r="G226" s="1">
        <v>8</v>
      </c>
      <c r="H226">
        <v>0</v>
      </c>
      <c r="I226" s="1">
        <f>5+(10/12)</f>
        <v>5.833333333333333</v>
      </c>
      <c r="K226" t="s">
        <v>15</v>
      </c>
      <c r="N226" t="s">
        <v>13</v>
      </c>
      <c r="O226" t="s">
        <v>16</v>
      </c>
    </row>
    <row r="227" spans="1:17" x14ac:dyDescent="0.2">
      <c r="A227" t="s">
        <v>8</v>
      </c>
      <c r="B227" t="s">
        <v>9</v>
      </c>
      <c r="C227">
        <v>2</v>
      </c>
      <c r="D227" t="s">
        <v>22</v>
      </c>
      <c r="F227" s="1">
        <v>0.5625</v>
      </c>
      <c r="H227">
        <v>0</v>
      </c>
      <c r="I227" s="1">
        <v>3.5</v>
      </c>
      <c r="K227" t="s">
        <v>15</v>
      </c>
      <c r="N227" t="s">
        <v>18</v>
      </c>
      <c r="P227" s="2" t="s">
        <v>20</v>
      </c>
      <c r="Q227" s="1">
        <v>0</v>
      </c>
    </row>
    <row r="228" spans="1:17" x14ac:dyDescent="0.2">
      <c r="A228" t="s">
        <v>8</v>
      </c>
      <c r="B228" t="s">
        <v>9</v>
      </c>
      <c r="C228">
        <v>2</v>
      </c>
      <c r="D228" t="s">
        <v>17</v>
      </c>
      <c r="F228" s="1">
        <v>1.03125</v>
      </c>
      <c r="H228">
        <v>0</v>
      </c>
      <c r="I228" s="1">
        <v>4</v>
      </c>
      <c r="K228" t="s">
        <v>15</v>
      </c>
      <c r="N228" t="s">
        <v>18</v>
      </c>
      <c r="P228" s="2" t="s">
        <v>20</v>
      </c>
      <c r="Q228" s="1">
        <v>0</v>
      </c>
    </row>
    <row r="229" spans="1:17" x14ac:dyDescent="0.2">
      <c r="A229" t="s">
        <v>8</v>
      </c>
      <c r="B229" t="s">
        <v>9</v>
      </c>
      <c r="C229">
        <v>2</v>
      </c>
      <c r="D229" t="s">
        <v>17</v>
      </c>
      <c r="F229" s="1">
        <v>0.9375</v>
      </c>
      <c r="H229">
        <v>0</v>
      </c>
      <c r="I229" s="1">
        <v>3</v>
      </c>
      <c r="K229" t="s">
        <v>15</v>
      </c>
      <c r="N229" t="s">
        <v>18</v>
      </c>
      <c r="P229" s="2" t="s">
        <v>20</v>
      </c>
      <c r="Q229" s="1">
        <v>0</v>
      </c>
    </row>
    <row r="230" spans="1:17" x14ac:dyDescent="0.2">
      <c r="A230" t="s">
        <v>8</v>
      </c>
      <c r="B230" t="s">
        <v>9</v>
      </c>
      <c r="C230">
        <v>2</v>
      </c>
      <c r="D230" t="s">
        <v>17</v>
      </c>
      <c r="F230" s="1">
        <v>0.75</v>
      </c>
      <c r="H230">
        <v>0</v>
      </c>
      <c r="I230" s="1">
        <v>7</v>
      </c>
      <c r="K230" t="s">
        <v>15</v>
      </c>
      <c r="N230" t="s">
        <v>18</v>
      </c>
      <c r="P230" s="2" t="s">
        <v>20</v>
      </c>
      <c r="Q230" s="1">
        <v>0</v>
      </c>
    </row>
    <row r="231" spans="1:17" x14ac:dyDescent="0.2">
      <c r="A231" t="s">
        <v>8</v>
      </c>
      <c r="B231" t="s">
        <v>9</v>
      </c>
      <c r="C231">
        <v>2</v>
      </c>
      <c r="D231" t="s">
        <v>17</v>
      </c>
      <c r="F231" s="1">
        <v>0.5</v>
      </c>
      <c r="H231">
        <v>0</v>
      </c>
      <c r="I231" s="1">
        <v>4</v>
      </c>
      <c r="K231" t="s">
        <v>15</v>
      </c>
      <c r="N231" t="s">
        <v>18</v>
      </c>
      <c r="P231" s="2" t="s">
        <v>20</v>
      </c>
      <c r="Q231" s="1">
        <v>0</v>
      </c>
    </row>
    <row r="232" spans="1:17" x14ac:dyDescent="0.2">
      <c r="A232" t="s">
        <v>8</v>
      </c>
      <c r="B232" t="s">
        <v>9</v>
      </c>
      <c r="C232">
        <v>2</v>
      </c>
      <c r="D232" t="s">
        <v>17</v>
      </c>
      <c r="F232" s="1">
        <v>0.15625</v>
      </c>
      <c r="H232">
        <v>0</v>
      </c>
      <c r="I232" s="1">
        <v>5</v>
      </c>
      <c r="K232" t="s">
        <v>15</v>
      </c>
      <c r="N232" t="s">
        <v>18</v>
      </c>
      <c r="P232" s="2" t="s">
        <v>20</v>
      </c>
      <c r="Q232" s="1">
        <v>0</v>
      </c>
    </row>
    <row r="233" spans="1:17" x14ac:dyDescent="0.2">
      <c r="A233" t="s">
        <v>8</v>
      </c>
      <c r="B233" t="s">
        <v>9</v>
      </c>
      <c r="C233">
        <v>2</v>
      </c>
      <c r="D233" t="s">
        <v>17</v>
      </c>
      <c r="F233" s="1">
        <v>0.40625</v>
      </c>
      <c r="H233">
        <v>0</v>
      </c>
      <c r="I233" s="1">
        <v>4.9000000000000004</v>
      </c>
      <c r="K233" t="s">
        <v>15</v>
      </c>
      <c r="N233" t="s">
        <v>18</v>
      </c>
      <c r="P233" s="2" t="s">
        <v>20</v>
      </c>
      <c r="Q233" s="1">
        <v>0</v>
      </c>
    </row>
    <row r="234" spans="1:17" x14ac:dyDescent="0.2">
      <c r="A234" t="s">
        <v>8</v>
      </c>
      <c r="B234" t="s">
        <v>9</v>
      </c>
      <c r="C234">
        <v>2</v>
      </c>
      <c r="D234" t="s">
        <v>17</v>
      </c>
      <c r="F234" s="1">
        <v>0.71875</v>
      </c>
      <c r="H234">
        <v>0</v>
      </c>
      <c r="I234" s="1">
        <v>3</v>
      </c>
      <c r="K234" t="s">
        <v>15</v>
      </c>
      <c r="N234" t="s">
        <v>18</v>
      </c>
      <c r="P234" s="2" t="s">
        <v>20</v>
      </c>
      <c r="Q234" s="1">
        <v>0</v>
      </c>
    </row>
    <row r="235" spans="1:17" x14ac:dyDescent="0.2">
      <c r="A235" t="s">
        <v>8</v>
      </c>
      <c r="B235" t="s">
        <v>9</v>
      </c>
      <c r="C235">
        <v>2</v>
      </c>
      <c r="D235" t="s">
        <v>45</v>
      </c>
      <c r="F235" s="1">
        <v>0.40625</v>
      </c>
      <c r="H235">
        <v>50</v>
      </c>
      <c r="I235" s="1">
        <v>6.5</v>
      </c>
      <c r="K235" t="s">
        <v>21</v>
      </c>
      <c r="L235" s="1">
        <v>0.4375</v>
      </c>
      <c r="N235" t="s">
        <v>13</v>
      </c>
      <c r="O235" t="s">
        <v>11</v>
      </c>
      <c r="P235" s="2" t="s">
        <v>34</v>
      </c>
      <c r="Q235" s="1">
        <v>1</v>
      </c>
    </row>
    <row r="236" spans="1:17" x14ac:dyDescent="0.2">
      <c r="A236" t="s">
        <v>8</v>
      </c>
      <c r="B236" t="s">
        <v>9</v>
      </c>
      <c r="C236">
        <v>2</v>
      </c>
      <c r="D236" t="s">
        <v>45</v>
      </c>
      <c r="F236" s="1">
        <v>0.625</v>
      </c>
      <c r="H236">
        <v>90</v>
      </c>
      <c r="I236" s="1">
        <v>8.5</v>
      </c>
      <c r="K236" t="s">
        <v>21</v>
      </c>
      <c r="L236" s="1">
        <v>0.3125</v>
      </c>
      <c r="N236" t="s">
        <v>13</v>
      </c>
    </row>
    <row r="237" spans="1:17" x14ac:dyDescent="0.2">
      <c r="A237" t="s">
        <v>8</v>
      </c>
      <c r="B237" t="s">
        <v>9</v>
      </c>
      <c r="C237">
        <v>2</v>
      </c>
      <c r="D237" t="s">
        <v>45</v>
      </c>
      <c r="F237" s="1">
        <v>0.59375</v>
      </c>
      <c r="H237">
        <v>90</v>
      </c>
      <c r="I237" s="1">
        <v>3</v>
      </c>
      <c r="K237" t="s">
        <v>14</v>
      </c>
      <c r="L237" s="1">
        <v>0.125</v>
      </c>
      <c r="N237" t="s">
        <v>13</v>
      </c>
      <c r="O237" t="s">
        <v>16</v>
      </c>
    </row>
    <row r="238" spans="1:17" x14ac:dyDescent="0.2">
      <c r="A238" t="s">
        <v>8</v>
      </c>
      <c r="B238" t="s">
        <v>9</v>
      </c>
      <c r="C238">
        <v>2</v>
      </c>
      <c r="D238" t="s">
        <v>22</v>
      </c>
      <c r="F238" s="1">
        <v>0.90625</v>
      </c>
      <c r="H238">
        <v>0</v>
      </c>
      <c r="I238" s="1">
        <v>2.5</v>
      </c>
      <c r="K238" t="s">
        <v>14</v>
      </c>
      <c r="L238" s="1">
        <v>0.3125</v>
      </c>
      <c r="N238" t="s">
        <v>13</v>
      </c>
      <c r="O238" t="s">
        <v>11</v>
      </c>
      <c r="P238" s="2" t="s">
        <v>46</v>
      </c>
      <c r="Q238" s="1">
        <v>0.5</v>
      </c>
    </row>
    <row r="239" spans="1:17" x14ac:dyDescent="0.2">
      <c r="A239" t="s">
        <v>8</v>
      </c>
      <c r="B239" t="s">
        <v>9</v>
      </c>
      <c r="C239">
        <v>2</v>
      </c>
      <c r="D239" t="s">
        <v>22</v>
      </c>
      <c r="F239" s="1">
        <v>0.90625</v>
      </c>
      <c r="H239">
        <v>100</v>
      </c>
      <c r="I239" s="1">
        <v>11.5</v>
      </c>
      <c r="K239" t="s">
        <v>15</v>
      </c>
      <c r="N239" t="s">
        <v>13</v>
      </c>
      <c r="O239" t="s">
        <v>16</v>
      </c>
    </row>
    <row r="240" spans="1:17" x14ac:dyDescent="0.2">
      <c r="A240" t="s">
        <v>8</v>
      </c>
      <c r="B240" t="s">
        <v>9</v>
      </c>
      <c r="C240">
        <v>2</v>
      </c>
      <c r="D240" t="s">
        <v>22</v>
      </c>
      <c r="F240" s="1">
        <v>0.4375</v>
      </c>
      <c r="H240">
        <v>70</v>
      </c>
      <c r="I240" s="1">
        <v>8</v>
      </c>
      <c r="K240" t="s">
        <v>14</v>
      </c>
      <c r="L240" s="1">
        <v>0.125</v>
      </c>
      <c r="N240" t="s">
        <v>13</v>
      </c>
      <c r="O240" t="s">
        <v>11</v>
      </c>
      <c r="P240" s="2" t="s">
        <v>47</v>
      </c>
      <c r="Q240" s="1">
        <v>0.25</v>
      </c>
    </row>
    <row r="241" spans="1:17" x14ac:dyDescent="0.2">
      <c r="A241" t="s">
        <v>8</v>
      </c>
      <c r="B241" t="s">
        <v>9</v>
      </c>
      <c r="C241">
        <v>2</v>
      </c>
      <c r="D241" t="s">
        <v>22</v>
      </c>
      <c r="F241" s="1">
        <v>0.46875</v>
      </c>
      <c r="H241">
        <v>40</v>
      </c>
      <c r="I241" s="1">
        <v>4.5</v>
      </c>
      <c r="K241" t="s">
        <v>15</v>
      </c>
      <c r="N241" t="s">
        <v>13</v>
      </c>
    </row>
    <row r="242" spans="1:17" x14ac:dyDescent="0.2">
      <c r="A242" t="s">
        <v>8</v>
      </c>
      <c r="B242" t="s">
        <v>9</v>
      </c>
      <c r="C242">
        <v>2</v>
      </c>
      <c r="D242" t="s">
        <v>22</v>
      </c>
      <c r="F242" s="1">
        <v>0.59375</v>
      </c>
      <c r="H242">
        <v>0</v>
      </c>
      <c r="I242" s="1">
        <v>3.5</v>
      </c>
      <c r="K242" t="s">
        <v>15</v>
      </c>
      <c r="N242" t="s">
        <v>13</v>
      </c>
    </row>
    <row r="243" spans="1:17" x14ac:dyDescent="0.2">
      <c r="A243" t="s">
        <v>8</v>
      </c>
      <c r="B243" t="s">
        <v>9</v>
      </c>
      <c r="C243">
        <v>2</v>
      </c>
      <c r="D243" t="s">
        <v>22</v>
      </c>
      <c r="F243" s="1">
        <v>0.4375</v>
      </c>
      <c r="H243">
        <v>50</v>
      </c>
      <c r="I243" s="1">
        <v>3</v>
      </c>
      <c r="K243" t="s">
        <v>15</v>
      </c>
      <c r="N243" t="s">
        <v>13</v>
      </c>
      <c r="O243" t="s">
        <v>16</v>
      </c>
    </row>
    <row r="244" spans="1:17" x14ac:dyDescent="0.2">
      <c r="A244" t="s">
        <v>8</v>
      </c>
      <c r="B244" t="s">
        <v>9</v>
      </c>
      <c r="C244">
        <v>2</v>
      </c>
      <c r="D244" t="s">
        <v>10</v>
      </c>
      <c r="F244" s="1">
        <v>0.4375</v>
      </c>
      <c r="H244">
        <v>60</v>
      </c>
      <c r="I244" s="1">
        <v>4</v>
      </c>
      <c r="K244" t="s">
        <v>14</v>
      </c>
      <c r="L244" s="1">
        <v>0.21875</v>
      </c>
      <c r="N244" t="s">
        <v>18</v>
      </c>
      <c r="P244" s="2" t="s">
        <v>20</v>
      </c>
      <c r="Q244" s="1">
        <v>0</v>
      </c>
    </row>
    <row r="245" spans="1:17" x14ac:dyDescent="0.2">
      <c r="A245" t="s">
        <v>8</v>
      </c>
      <c r="B245" t="s">
        <v>9</v>
      </c>
      <c r="C245">
        <v>2</v>
      </c>
      <c r="D245" t="s">
        <v>22</v>
      </c>
      <c r="F245" s="1">
        <v>0.6875</v>
      </c>
      <c r="H245">
        <v>70</v>
      </c>
      <c r="I245" s="1">
        <v>8</v>
      </c>
      <c r="K245" t="s">
        <v>14</v>
      </c>
      <c r="L245" s="1">
        <v>0.28125</v>
      </c>
      <c r="N245" t="s">
        <v>13</v>
      </c>
      <c r="O245" t="s">
        <v>11</v>
      </c>
      <c r="P245" s="2" t="s">
        <v>34</v>
      </c>
      <c r="Q245" s="1">
        <v>1</v>
      </c>
    </row>
    <row r="246" spans="1:17" x14ac:dyDescent="0.2">
      <c r="A246" t="s">
        <v>8</v>
      </c>
      <c r="B246" t="s">
        <v>9</v>
      </c>
      <c r="C246">
        <v>2</v>
      </c>
      <c r="D246" t="s">
        <v>22</v>
      </c>
      <c r="F246" s="1">
        <v>0.65625</v>
      </c>
      <c r="H246">
        <v>70</v>
      </c>
      <c r="I246" s="1">
        <v>7</v>
      </c>
      <c r="K246" t="s">
        <v>14</v>
      </c>
      <c r="L246" s="1">
        <v>0.125</v>
      </c>
      <c r="N246" t="s">
        <v>13</v>
      </c>
    </row>
    <row r="247" spans="1:17" x14ac:dyDescent="0.2">
      <c r="A247" t="s">
        <v>8</v>
      </c>
      <c r="B247" t="s">
        <v>9</v>
      </c>
      <c r="C247">
        <v>2</v>
      </c>
      <c r="D247" t="s">
        <v>22</v>
      </c>
      <c r="F247" s="1">
        <v>0.6875</v>
      </c>
      <c r="H247">
        <v>70</v>
      </c>
      <c r="I247" s="1">
        <v>7</v>
      </c>
      <c r="K247" t="s">
        <v>14</v>
      </c>
      <c r="L247" s="1">
        <v>0.15625</v>
      </c>
      <c r="N247" t="s">
        <v>13</v>
      </c>
      <c r="O247" t="s">
        <v>16</v>
      </c>
    </row>
    <row r="248" spans="1:17" x14ac:dyDescent="0.2">
      <c r="A248" t="s">
        <v>8</v>
      </c>
      <c r="B248" t="s">
        <v>9</v>
      </c>
      <c r="C248">
        <v>2</v>
      </c>
      <c r="D248" t="s">
        <v>22</v>
      </c>
      <c r="F248" s="1">
        <v>2.25</v>
      </c>
      <c r="H248">
        <v>100</v>
      </c>
      <c r="I248" s="1">
        <v>14</v>
      </c>
      <c r="K248" t="s">
        <v>14</v>
      </c>
      <c r="L248" s="1">
        <v>0.28125</v>
      </c>
      <c r="N248" t="s">
        <v>18</v>
      </c>
      <c r="P248" s="3"/>
      <c r="Q248" s="1" t="s">
        <v>24</v>
      </c>
    </row>
    <row r="249" spans="1:17" x14ac:dyDescent="0.2">
      <c r="A249" t="s">
        <v>8</v>
      </c>
      <c r="B249" t="s">
        <v>9</v>
      </c>
      <c r="C249">
        <v>2</v>
      </c>
      <c r="D249" t="s">
        <v>22</v>
      </c>
      <c r="F249" s="1">
        <v>0.96875</v>
      </c>
      <c r="H249">
        <v>100</v>
      </c>
      <c r="I249" s="1">
        <v>10</v>
      </c>
      <c r="K249" t="s">
        <v>14</v>
      </c>
      <c r="L249" s="1">
        <v>0.46875</v>
      </c>
      <c r="N249" t="s">
        <v>18</v>
      </c>
      <c r="P249" s="3"/>
      <c r="Q249" s="1" t="s">
        <v>24</v>
      </c>
    </row>
    <row r="250" spans="1:17" x14ac:dyDescent="0.2">
      <c r="A250" t="s">
        <v>8</v>
      </c>
      <c r="B250" t="s">
        <v>9</v>
      </c>
      <c r="C250">
        <v>2</v>
      </c>
      <c r="D250" t="s">
        <v>17</v>
      </c>
      <c r="F250" s="1">
        <v>0.40625</v>
      </c>
      <c r="H250">
        <v>0</v>
      </c>
      <c r="I250" s="1">
        <v>2.7</v>
      </c>
      <c r="K250" t="s">
        <v>15</v>
      </c>
      <c r="N250" t="s">
        <v>18</v>
      </c>
      <c r="Q250" s="1">
        <v>0</v>
      </c>
    </row>
    <row r="251" spans="1:17" x14ac:dyDescent="0.2">
      <c r="A251" t="s">
        <v>8</v>
      </c>
      <c r="B251" t="s">
        <v>9</v>
      </c>
      <c r="C251">
        <v>2</v>
      </c>
      <c r="D251" t="s">
        <v>17</v>
      </c>
      <c r="F251" s="1">
        <v>0.28125</v>
      </c>
      <c r="H251">
        <v>0</v>
      </c>
      <c r="I251" s="1">
        <v>2</v>
      </c>
      <c r="K251" t="s">
        <v>15</v>
      </c>
      <c r="N251" t="s">
        <v>18</v>
      </c>
      <c r="Q251" s="1">
        <v>0</v>
      </c>
    </row>
    <row r="252" spans="1:17" x14ac:dyDescent="0.2">
      <c r="A252" t="s">
        <v>8</v>
      </c>
      <c r="B252" t="s">
        <v>9</v>
      </c>
      <c r="C252">
        <v>2</v>
      </c>
      <c r="D252" t="s">
        <v>22</v>
      </c>
      <c r="F252" s="1">
        <v>0.59375</v>
      </c>
      <c r="H252">
        <v>0</v>
      </c>
      <c r="I252" s="1">
        <v>4.5</v>
      </c>
      <c r="K252" t="s">
        <v>14</v>
      </c>
      <c r="L252" s="1">
        <v>0.21875</v>
      </c>
      <c r="N252" t="s">
        <v>18</v>
      </c>
      <c r="Q252" s="1" t="s">
        <v>24</v>
      </c>
    </row>
    <row r="253" spans="1:17" x14ac:dyDescent="0.2">
      <c r="A253" t="s">
        <v>8</v>
      </c>
      <c r="B253" t="s">
        <v>9</v>
      </c>
      <c r="C253">
        <v>2</v>
      </c>
      <c r="D253" t="s">
        <v>17</v>
      </c>
      <c r="F253" s="1">
        <v>0.59375</v>
      </c>
      <c r="H253">
        <v>0</v>
      </c>
      <c r="I253" s="1">
        <v>3</v>
      </c>
      <c r="K253" t="s">
        <v>15</v>
      </c>
      <c r="N253" t="s">
        <v>18</v>
      </c>
      <c r="Q253" s="1">
        <v>0</v>
      </c>
    </row>
    <row r="254" spans="1:17" x14ac:dyDescent="0.2">
      <c r="A254" t="s">
        <v>8</v>
      </c>
      <c r="B254" t="s">
        <v>9</v>
      </c>
      <c r="C254">
        <v>2</v>
      </c>
      <c r="D254" t="s">
        <v>17</v>
      </c>
      <c r="F254" s="1">
        <v>0.65625</v>
      </c>
      <c r="H254">
        <v>0</v>
      </c>
      <c r="I254" s="1">
        <v>5</v>
      </c>
      <c r="K254" t="s">
        <v>15</v>
      </c>
      <c r="N254" t="s">
        <v>18</v>
      </c>
      <c r="Q254" s="1">
        <v>0</v>
      </c>
    </row>
    <row r="255" spans="1:17" x14ac:dyDescent="0.2">
      <c r="A255" t="s">
        <v>8</v>
      </c>
      <c r="B255" t="s">
        <v>9</v>
      </c>
      <c r="C255">
        <v>2</v>
      </c>
      <c r="D255" t="s">
        <v>22</v>
      </c>
      <c r="F255" s="1">
        <v>0.3125</v>
      </c>
      <c r="H255">
        <v>0</v>
      </c>
      <c r="I255" s="1">
        <v>3</v>
      </c>
      <c r="K255" t="s">
        <v>14</v>
      </c>
      <c r="L255" s="1">
        <v>9.375E-2</v>
      </c>
      <c r="N255" t="s">
        <v>18</v>
      </c>
      <c r="Q255" s="1" t="s">
        <v>24</v>
      </c>
    </row>
    <row r="256" spans="1:17" x14ac:dyDescent="0.2">
      <c r="A256" t="s">
        <v>8</v>
      </c>
      <c r="B256" t="s">
        <v>9</v>
      </c>
      <c r="C256">
        <v>2</v>
      </c>
      <c r="D256" t="s">
        <v>17</v>
      </c>
      <c r="F256" s="1">
        <v>0.40625</v>
      </c>
      <c r="H256">
        <v>0</v>
      </c>
      <c r="I256" s="1">
        <v>4</v>
      </c>
      <c r="K256" t="s">
        <v>15</v>
      </c>
      <c r="N256" t="s">
        <v>18</v>
      </c>
      <c r="Q256" s="1">
        <v>0</v>
      </c>
    </row>
    <row r="257" spans="1:17" x14ac:dyDescent="0.2">
      <c r="A257" t="s">
        <v>8</v>
      </c>
      <c r="B257" t="s">
        <v>9</v>
      </c>
      <c r="C257">
        <v>2</v>
      </c>
      <c r="D257" t="s">
        <v>22</v>
      </c>
      <c r="F257" s="1">
        <v>0.25</v>
      </c>
      <c r="H257">
        <v>30</v>
      </c>
      <c r="I257" s="1">
        <v>1</v>
      </c>
      <c r="K257" t="s">
        <v>14</v>
      </c>
      <c r="L257" s="1">
        <v>0.125</v>
      </c>
      <c r="N257" t="s">
        <v>18</v>
      </c>
      <c r="Q257" s="1" t="s">
        <v>24</v>
      </c>
    </row>
    <row r="258" spans="1:17" x14ac:dyDescent="0.2">
      <c r="A258" t="s">
        <v>8</v>
      </c>
      <c r="B258" t="s">
        <v>9</v>
      </c>
      <c r="C258">
        <v>2</v>
      </c>
      <c r="D258" t="s">
        <v>17</v>
      </c>
      <c r="F258" s="1">
        <v>0.75</v>
      </c>
      <c r="H258">
        <v>0</v>
      </c>
      <c r="I258" s="1">
        <v>4</v>
      </c>
      <c r="K258" t="s">
        <v>15</v>
      </c>
      <c r="N258" t="s">
        <v>18</v>
      </c>
      <c r="Q258" s="1">
        <v>0</v>
      </c>
    </row>
    <row r="259" spans="1:17" x14ac:dyDescent="0.2">
      <c r="A259" t="s">
        <v>8</v>
      </c>
      <c r="B259" t="s">
        <v>9</v>
      </c>
      <c r="C259">
        <v>2</v>
      </c>
      <c r="D259" t="s">
        <v>17</v>
      </c>
      <c r="F259" s="1">
        <v>0.4375</v>
      </c>
      <c r="H259">
        <v>0</v>
      </c>
      <c r="I259" s="1">
        <v>4</v>
      </c>
      <c r="K259" t="s">
        <v>15</v>
      </c>
      <c r="N259" t="s">
        <v>18</v>
      </c>
      <c r="Q259" s="1">
        <v>0</v>
      </c>
    </row>
    <row r="260" spans="1:17" x14ac:dyDescent="0.2">
      <c r="A260" t="s">
        <v>8</v>
      </c>
      <c r="B260" t="s">
        <v>9</v>
      </c>
      <c r="C260">
        <v>2</v>
      </c>
      <c r="D260" t="s">
        <v>22</v>
      </c>
      <c r="F260" s="1">
        <v>1.03125</v>
      </c>
      <c r="H260">
        <v>40</v>
      </c>
      <c r="I260" s="1">
        <v>4</v>
      </c>
      <c r="K260" t="s">
        <v>14</v>
      </c>
      <c r="L260" s="1">
        <v>0.21875</v>
      </c>
      <c r="N260" t="s">
        <v>18</v>
      </c>
      <c r="Q260" s="1" t="s">
        <v>24</v>
      </c>
    </row>
    <row r="261" spans="1:17" x14ac:dyDescent="0.2">
      <c r="A261" t="s">
        <v>8</v>
      </c>
      <c r="B261" t="s">
        <v>9</v>
      </c>
      <c r="C261">
        <v>2</v>
      </c>
      <c r="D261" t="s">
        <v>10</v>
      </c>
      <c r="F261" s="1">
        <v>0.625</v>
      </c>
      <c r="H261">
        <v>20</v>
      </c>
      <c r="I261" s="1">
        <v>6.5</v>
      </c>
      <c r="K261" t="s">
        <v>14</v>
      </c>
      <c r="L261" s="1">
        <v>0.25</v>
      </c>
      <c r="N261" t="s">
        <v>13</v>
      </c>
      <c r="O261" t="s">
        <v>11</v>
      </c>
      <c r="P261" s="2" t="s">
        <v>48</v>
      </c>
      <c r="Q261" s="1">
        <v>0.67</v>
      </c>
    </row>
    <row r="262" spans="1:17" x14ac:dyDescent="0.2">
      <c r="A262" t="s">
        <v>8</v>
      </c>
      <c r="B262" t="s">
        <v>9</v>
      </c>
      <c r="C262">
        <v>2</v>
      </c>
      <c r="D262" t="s">
        <v>10</v>
      </c>
      <c r="F262" s="1">
        <v>0.5625</v>
      </c>
      <c r="H262">
        <v>0</v>
      </c>
      <c r="I262" s="1">
        <v>3</v>
      </c>
      <c r="K262" t="s">
        <v>15</v>
      </c>
      <c r="N262" t="s">
        <v>13</v>
      </c>
    </row>
    <row r="263" spans="1:17" x14ac:dyDescent="0.2">
      <c r="A263" t="s">
        <v>8</v>
      </c>
      <c r="B263" t="s">
        <v>9</v>
      </c>
      <c r="C263">
        <v>2</v>
      </c>
      <c r="D263" t="s">
        <v>10</v>
      </c>
      <c r="F263" s="1">
        <v>0.5</v>
      </c>
      <c r="H263">
        <v>50</v>
      </c>
      <c r="I263" s="1">
        <v>3</v>
      </c>
      <c r="K263" t="s">
        <v>14</v>
      </c>
      <c r="L263" s="1">
        <v>0.25</v>
      </c>
      <c r="N263" t="s">
        <v>13</v>
      </c>
      <c r="O263" t="s">
        <v>16</v>
      </c>
    </row>
    <row r="264" spans="1:17" x14ac:dyDescent="0.2">
      <c r="A264" t="s">
        <v>8</v>
      </c>
      <c r="B264" t="s">
        <v>9</v>
      </c>
      <c r="C264">
        <v>2</v>
      </c>
      <c r="D264" t="s">
        <v>10</v>
      </c>
      <c r="F264" s="1">
        <v>0.28125</v>
      </c>
      <c r="H264">
        <v>75</v>
      </c>
      <c r="J264">
        <v>7</v>
      </c>
      <c r="K264" t="s">
        <v>14</v>
      </c>
      <c r="L264" s="1">
        <v>9.375E-2</v>
      </c>
      <c r="N264" t="s">
        <v>13</v>
      </c>
      <c r="O264" t="s">
        <v>11</v>
      </c>
      <c r="P264" s="2" t="s">
        <v>34</v>
      </c>
      <c r="Q264" s="1">
        <v>1</v>
      </c>
    </row>
    <row r="265" spans="1:17" x14ac:dyDescent="0.2">
      <c r="A265" t="s">
        <v>8</v>
      </c>
      <c r="B265" t="s">
        <v>9</v>
      </c>
      <c r="C265">
        <v>2</v>
      </c>
      <c r="D265" t="s">
        <v>10</v>
      </c>
      <c r="F265" s="1">
        <v>0.34375</v>
      </c>
      <c r="H265">
        <v>0</v>
      </c>
      <c r="I265" s="1">
        <v>1</v>
      </c>
      <c r="K265" t="s">
        <v>14</v>
      </c>
      <c r="L265" s="1">
        <v>0.21875</v>
      </c>
      <c r="N265" t="s">
        <v>13</v>
      </c>
    </row>
    <row r="266" spans="1:17" x14ac:dyDescent="0.2">
      <c r="A266" t="s">
        <v>8</v>
      </c>
      <c r="B266" t="s">
        <v>9</v>
      </c>
      <c r="C266">
        <v>2</v>
      </c>
      <c r="D266" t="s">
        <v>10</v>
      </c>
      <c r="F266" s="1">
        <v>0.5</v>
      </c>
      <c r="H266">
        <v>50</v>
      </c>
      <c r="I266" s="1">
        <v>2</v>
      </c>
      <c r="K266" t="s">
        <v>14</v>
      </c>
      <c r="L266" s="1">
        <v>0.21875</v>
      </c>
      <c r="N266" t="s">
        <v>13</v>
      </c>
      <c r="O266" t="s">
        <v>16</v>
      </c>
    </row>
    <row r="267" spans="1:17" x14ac:dyDescent="0.2">
      <c r="A267" t="s">
        <v>8</v>
      </c>
      <c r="B267" t="s">
        <v>9</v>
      </c>
      <c r="C267">
        <v>2</v>
      </c>
      <c r="D267" t="s">
        <v>17</v>
      </c>
      <c r="F267" s="1">
        <v>0.4375</v>
      </c>
      <c r="H267">
        <v>50</v>
      </c>
      <c r="I267" s="1">
        <v>4.5</v>
      </c>
      <c r="K267" t="s">
        <v>15</v>
      </c>
      <c r="N267" t="s">
        <v>18</v>
      </c>
      <c r="P267" s="2" t="s">
        <v>20</v>
      </c>
      <c r="Q267" s="1">
        <v>0</v>
      </c>
    </row>
    <row r="268" spans="1:17" x14ac:dyDescent="0.2">
      <c r="A268" t="s">
        <v>8</v>
      </c>
      <c r="B268" t="s">
        <v>9</v>
      </c>
      <c r="C268">
        <v>2</v>
      </c>
      <c r="D268" t="s">
        <v>22</v>
      </c>
      <c r="F268" s="1">
        <v>0.71875</v>
      </c>
      <c r="H268">
        <v>80</v>
      </c>
      <c r="I268" s="1">
        <v>10</v>
      </c>
      <c r="K268" t="s">
        <v>23</v>
      </c>
      <c r="L268" s="1">
        <v>0.1875</v>
      </c>
      <c r="N268" t="s">
        <v>13</v>
      </c>
      <c r="O268" t="s">
        <v>11</v>
      </c>
      <c r="P268" s="2" t="s">
        <v>31</v>
      </c>
      <c r="Q268" s="1">
        <v>0.8</v>
      </c>
    </row>
    <row r="269" spans="1:17" x14ac:dyDescent="0.2">
      <c r="A269" t="s">
        <v>8</v>
      </c>
      <c r="B269" t="s">
        <v>9</v>
      </c>
      <c r="C269">
        <v>2</v>
      </c>
      <c r="D269" t="s">
        <v>22</v>
      </c>
      <c r="F269" s="1">
        <v>0.90625</v>
      </c>
      <c r="H269">
        <v>90</v>
      </c>
      <c r="I269" s="1">
        <v>12</v>
      </c>
      <c r="K269" t="s">
        <v>23</v>
      </c>
      <c r="L269" s="1">
        <v>0.71875</v>
      </c>
      <c r="N269" t="s">
        <v>13</v>
      </c>
    </row>
    <row r="270" spans="1:17" x14ac:dyDescent="0.2">
      <c r="A270" t="s">
        <v>8</v>
      </c>
      <c r="B270" t="s">
        <v>9</v>
      </c>
      <c r="C270">
        <v>2</v>
      </c>
      <c r="D270" t="s">
        <v>22</v>
      </c>
      <c r="F270" s="1">
        <v>0.5</v>
      </c>
      <c r="H270">
        <v>70</v>
      </c>
      <c r="I270" s="1">
        <v>7</v>
      </c>
      <c r="K270" t="s">
        <v>21</v>
      </c>
      <c r="L270" s="1">
        <v>0.15625</v>
      </c>
      <c r="N270" t="s">
        <v>13</v>
      </c>
    </row>
    <row r="271" spans="1:17" x14ac:dyDescent="0.2">
      <c r="A271" t="s">
        <v>8</v>
      </c>
      <c r="B271" t="s">
        <v>9</v>
      </c>
      <c r="C271">
        <v>2</v>
      </c>
      <c r="D271" t="s">
        <v>22</v>
      </c>
      <c r="F271" s="1">
        <v>0.625</v>
      </c>
      <c r="H271">
        <v>90</v>
      </c>
      <c r="I271" s="1">
        <v>12</v>
      </c>
      <c r="K271" t="s">
        <v>21</v>
      </c>
      <c r="L271" s="1">
        <v>0.5625</v>
      </c>
      <c r="N271" t="s">
        <v>13</v>
      </c>
    </row>
    <row r="272" spans="1:17" x14ac:dyDescent="0.2">
      <c r="A272" t="s">
        <v>8</v>
      </c>
      <c r="B272" t="s">
        <v>9</v>
      </c>
      <c r="C272">
        <v>2</v>
      </c>
      <c r="D272" t="s">
        <v>22</v>
      </c>
      <c r="F272" s="1">
        <v>1.375</v>
      </c>
      <c r="H272">
        <v>0</v>
      </c>
      <c r="I272" s="1">
        <v>4</v>
      </c>
      <c r="K272" t="s">
        <v>15</v>
      </c>
      <c r="N272" t="s">
        <v>13</v>
      </c>
      <c r="O272" t="s">
        <v>16</v>
      </c>
    </row>
    <row r="273" spans="1:17" x14ac:dyDescent="0.2">
      <c r="A273" t="s">
        <v>8</v>
      </c>
      <c r="B273" t="s">
        <v>9</v>
      </c>
      <c r="C273">
        <v>2</v>
      </c>
      <c r="D273" t="s">
        <v>10</v>
      </c>
      <c r="F273" s="1">
        <v>0.5625</v>
      </c>
      <c r="H273">
        <v>20</v>
      </c>
      <c r="I273" s="1">
        <v>4</v>
      </c>
      <c r="K273" t="s">
        <v>14</v>
      </c>
      <c r="L273" s="1">
        <v>0.1875</v>
      </c>
      <c r="N273" t="s">
        <v>13</v>
      </c>
      <c r="O273" t="s">
        <v>11</v>
      </c>
      <c r="P273" s="2" t="s">
        <v>53</v>
      </c>
      <c r="Q273" s="1">
        <v>0.6</v>
      </c>
    </row>
    <row r="274" spans="1:17" x14ac:dyDescent="0.2">
      <c r="A274" t="s">
        <v>8</v>
      </c>
      <c r="B274" t="s">
        <v>9</v>
      </c>
      <c r="C274">
        <v>2</v>
      </c>
      <c r="D274" t="s">
        <v>10</v>
      </c>
      <c r="F274" s="1">
        <v>0.15625</v>
      </c>
      <c r="H274">
        <v>0</v>
      </c>
      <c r="I274" s="1">
        <v>1</v>
      </c>
      <c r="K274" t="s">
        <v>15</v>
      </c>
      <c r="N274" t="s">
        <v>13</v>
      </c>
    </row>
    <row r="275" spans="1:17" x14ac:dyDescent="0.2">
      <c r="A275" t="s">
        <v>8</v>
      </c>
      <c r="B275" t="s">
        <v>9</v>
      </c>
      <c r="C275">
        <v>2</v>
      </c>
      <c r="D275" t="s">
        <v>10</v>
      </c>
      <c r="F275" s="1">
        <v>0.5</v>
      </c>
      <c r="H275">
        <v>75</v>
      </c>
      <c r="I275" s="1">
        <v>9</v>
      </c>
      <c r="K275" t="s">
        <v>14</v>
      </c>
      <c r="L275" s="1">
        <v>0.21875</v>
      </c>
      <c r="N275" t="s">
        <v>13</v>
      </c>
    </row>
    <row r="276" spans="1:17" x14ac:dyDescent="0.2">
      <c r="A276" t="s">
        <v>8</v>
      </c>
      <c r="B276" t="s">
        <v>9</v>
      </c>
      <c r="C276">
        <v>2</v>
      </c>
      <c r="D276" t="s">
        <v>10</v>
      </c>
      <c r="F276" s="1">
        <v>0.15625</v>
      </c>
      <c r="H276">
        <v>50</v>
      </c>
      <c r="I276" s="1">
        <v>2</v>
      </c>
      <c r="K276" t="s">
        <v>14</v>
      </c>
      <c r="L276" s="1">
        <v>9.375E-2</v>
      </c>
      <c r="N276" t="s">
        <v>13</v>
      </c>
    </row>
    <row r="277" spans="1:17" x14ac:dyDescent="0.2">
      <c r="A277" t="s">
        <v>8</v>
      </c>
      <c r="B277" t="s">
        <v>9</v>
      </c>
      <c r="C277">
        <v>2</v>
      </c>
      <c r="D277" t="s">
        <v>10</v>
      </c>
      <c r="F277" s="1">
        <v>0.34375</v>
      </c>
      <c r="H277">
        <v>15</v>
      </c>
      <c r="I277" s="1">
        <v>6</v>
      </c>
      <c r="K277" t="s">
        <v>21</v>
      </c>
      <c r="L277" s="1">
        <v>0.21875</v>
      </c>
      <c r="N277" t="s">
        <v>13</v>
      </c>
    </row>
    <row r="278" spans="1:17" x14ac:dyDescent="0.2">
      <c r="A278" t="s">
        <v>8</v>
      </c>
      <c r="B278" t="s">
        <v>9</v>
      </c>
      <c r="C278">
        <v>2</v>
      </c>
      <c r="D278" t="s">
        <v>10</v>
      </c>
      <c r="F278" s="1">
        <v>0.25</v>
      </c>
      <c r="H278">
        <v>100</v>
      </c>
      <c r="I278" s="1">
        <v>2.5</v>
      </c>
      <c r="K278" t="s">
        <v>15</v>
      </c>
      <c r="N278" t="s">
        <v>13</v>
      </c>
    </row>
    <row r="279" spans="1:17" x14ac:dyDescent="0.2">
      <c r="A279" t="s">
        <v>8</v>
      </c>
      <c r="B279" t="s">
        <v>9</v>
      </c>
      <c r="C279">
        <v>2</v>
      </c>
      <c r="D279" t="s">
        <v>10</v>
      </c>
      <c r="F279" s="1">
        <v>0.53125</v>
      </c>
      <c r="H279">
        <v>40</v>
      </c>
      <c r="I279" s="1">
        <v>4</v>
      </c>
      <c r="K279" t="s">
        <v>14</v>
      </c>
      <c r="L279" s="1">
        <v>0.15625</v>
      </c>
      <c r="N279" t="s">
        <v>13</v>
      </c>
    </row>
    <row r="280" spans="1:17" x14ac:dyDescent="0.2">
      <c r="A280" t="s">
        <v>8</v>
      </c>
      <c r="B280" t="s">
        <v>9</v>
      </c>
      <c r="C280">
        <v>2</v>
      </c>
      <c r="D280" t="s">
        <v>10</v>
      </c>
      <c r="F280" s="1">
        <v>0.21875</v>
      </c>
      <c r="H280">
        <v>75</v>
      </c>
      <c r="I280" s="1">
        <v>2</v>
      </c>
      <c r="K280" t="s">
        <v>14</v>
      </c>
      <c r="L280" s="1">
        <v>0.15625</v>
      </c>
      <c r="N280" t="s">
        <v>13</v>
      </c>
    </row>
    <row r="281" spans="1:17" x14ac:dyDescent="0.2">
      <c r="A281" t="s">
        <v>8</v>
      </c>
      <c r="B281" t="s">
        <v>9</v>
      </c>
      <c r="C281">
        <v>2</v>
      </c>
      <c r="D281" t="s">
        <v>10</v>
      </c>
      <c r="F281" s="1">
        <v>0.34375</v>
      </c>
      <c r="H281">
        <v>0</v>
      </c>
      <c r="I281" s="1">
        <v>2</v>
      </c>
      <c r="K281" t="s">
        <v>14</v>
      </c>
      <c r="L281" s="1">
        <v>9.375E-2</v>
      </c>
      <c r="N281" t="s">
        <v>13</v>
      </c>
    </row>
    <row r="282" spans="1:17" x14ac:dyDescent="0.2">
      <c r="A282" t="s">
        <v>8</v>
      </c>
      <c r="B282" t="s">
        <v>9</v>
      </c>
      <c r="C282">
        <v>2</v>
      </c>
      <c r="D282" t="s">
        <v>10</v>
      </c>
      <c r="F282" s="1">
        <v>0.125</v>
      </c>
      <c r="H282">
        <v>30</v>
      </c>
      <c r="I282" s="1">
        <v>6</v>
      </c>
      <c r="K282" t="s">
        <v>14</v>
      </c>
      <c r="L282" s="1">
        <v>0.34375</v>
      </c>
      <c r="N282" t="s">
        <v>13</v>
      </c>
    </row>
    <row r="283" spans="1:17" x14ac:dyDescent="0.2">
      <c r="A283" t="s">
        <v>8</v>
      </c>
      <c r="B283" t="s">
        <v>9</v>
      </c>
      <c r="C283">
        <v>2</v>
      </c>
      <c r="D283" t="s">
        <v>10</v>
      </c>
      <c r="F283" s="1">
        <v>0.4375</v>
      </c>
      <c r="H283">
        <v>0</v>
      </c>
      <c r="I283" s="1">
        <v>2.5</v>
      </c>
      <c r="K283" t="s">
        <v>14</v>
      </c>
      <c r="L283" s="1">
        <v>0.25</v>
      </c>
      <c r="N283" t="s">
        <v>13</v>
      </c>
    </row>
    <row r="284" spans="1:17" x14ac:dyDescent="0.2">
      <c r="A284" t="s">
        <v>8</v>
      </c>
      <c r="B284" t="s">
        <v>9</v>
      </c>
      <c r="C284">
        <v>2</v>
      </c>
      <c r="D284" t="s">
        <v>10</v>
      </c>
      <c r="F284" s="1">
        <v>0.3125</v>
      </c>
      <c r="H284">
        <v>0</v>
      </c>
      <c r="I284" s="1">
        <v>2</v>
      </c>
      <c r="K284" t="s">
        <v>15</v>
      </c>
      <c r="N284" t="s">
        <v>13</v>
      </c>
    </row>
    <row r="285" spans="1:17" x14ac:dyDescent="0.2">
      <c r="A285" t="s">
        <v>8</v>
      </c>
      <c r="B285" t="s">
        <v>9</v>
      </c>
      <c r="C285">
        <v>2</v>
      </c>
      <c r="D285" t="s">
        <v>10</v>
      </c>
      <c r="F285" s="1">
        <v>0.21875</v>
      </c>
      <c r="H285">
        <v>0</v>
      </c>
      <c r="I285" s="1">
        <v>1.5</v>
      </c>
      <c r="K285" t="s">
        <v>15</v>
      </c>
      <c r="N285" t="s">
        <v>13</v>
      </c>
    </row>
    <row r="286" spans="1:17" x14ac:dyDescent="0.2">
      <c r="A286" t="s">
        <v>8</v>
      </c>
      <c r="B286" t="s">
        <v>9</v>
      </c>
      <c r="C286">
        <v>2</v>
      </c>
      <c r="D286" t="s">
        <v>10</v>
      </c>
      <c r="F286" s="1">
        <v>0.3125</v>
      </c>
      <c r="H286">
        <v>0</v>
      </c>
      <c r="I286" s="1">
        <v>2.5</v>
      </c>
      <c r="K286" t="s">
        <v>14</v>
      </c>
      <c r="L286" s="1">
        <v>0.1875</v>
      </c>
      <c r="N286" t="s">
        <v>13</v>
      </c>
    </row>
    <row r="287" spans="1:17" x14ac:dyDescent="0.2">
      <c r="A287" t="s">
        <v>8</v>
      </c>
      <c r="B287" t="s">
        <v>9</v>
      </c>
      <c r="C287">
        <v>2</v>
      </c>
      <c r="D287" t="s">
        <v>10</v>
      </c>
      <c r="F287" s="1">
        <v>0.53125</v>
      </c>
      <c r="H287">
        <v>0</v>
      </c>
      <c r="I287" s="1">
        <v>2.5</v>
      </c>
      <c r="K287" t="s">
        <v>14</v>
      </c>
      <c r="L287" s="1">
        <v>0.1875</v>
      </c>
      <c r="N287" t="s">
        <v>13</v>
      </c>
    </row>
    <row r="288" spans="1:17" x14ac:dyDescent="0.2">
      <c r="A288" t="s">
        <v>8</v>
      </c>
      <c r="B288" t="s">
        <v>9</v>
      </c>
      <c r="C288">
        <v>2</v>
      </c>
      <c r="D288" t="s">
        <v>10</v>
      </c>
      <c r="F288" s="1">
        <v>9.375E-2</v>
      </c>
      <c r="H288">
        <v>90</v>
      </c>
      <c r="I288" s="1">
        <v>1.5</v>
      </c>
      <c r="K288" t="s">
        <v>15</v>
      </c>
      <c r="N288" t="s">
        <v>13</v>
      </c>
    </row>
    <row r="289" spans="1:17" x14ac:dyDescent="0.2">
      <c r="A289" t="s">
        <v>8</v>
      </c>
      <c r="B289" t="s">
        <v>9</v>
      </c>
      <c r="C289">
        <v>2</v>
      </c>
      <c r="D289" t="s">
        <v>10</v>
      </c>
      <c r="F289" s="1">
        <v>0.125</v>
      </c>
      <c r="H289">
        <v>100</v>
      </c>
      <c r="J289">
        <v>10</v>
      </c>
      <c r="K289" t="s">
        <v>15</v>
      </c>
      <c r="N289" t="s">
        <v>13</v>
      </c>
    </row>
    <row r="290" spans="1:17" x14ac:dyDescent="0.2">
      <c r="A290" t="s">
        <v>8</v>
      </c>
      <c r="B290" t="s">
        <v>9</v>
      </c>
      <c r="C290">
        <v>2</v>
      </c>
      <c r="D290" t="s">
        <v>10</v>
      </c>
      <c r="F290" s="1">
        <v>0.15625</v>
      </c>
      <c r="H290">
        <v>40</v>
      </c>
      <c r="I290" s="1">
        <v>1</v>
      </c>
      <c r="K290" t="s">
        <v>14</v>
      </c>
      <c r="L290" s="1">
        <v>6.25E-2</v>
      </c>
      <c r="N290" t="s">
        <v>13</v>
      </c>
    </row>
    <row r="291" spans="1:17" x14ac:dyDescent="0.2">
      <c r="A291" t="s">
        <v>8</v>
      </c>
      <c r="B291" t="s">
        <v>9</v>
      </c>
      <c r="C291">
        <v>2</v>
      </c>
      <c r="D291" t="s">
        <v>10</v>
      </c>
      <c r="F291" s="1">
        <v>0.25</v>
      </c>
      <c r="H291">
        <v>0</v>
      </c>
      <c r="I291" s="1">
        <v>1.5</v>
      </c>
      <c r="K291" t="s">
        <v>15</v>
      </c>
      <c r="N291" t="s">
        <v>13</v>
      </c>
    </row>
    <row r="292" spans="1:17" x14ac:dyDescent="0.2">
      <c r="A292" t="s">
        <v>8</v>
      </c>
      <c r="B292" t="s">
        <v>9</v>
      </c>
      <c r="C292">
        <v>2</v>
      </c>
      <c r="D292" t="s">
        <v>10</v>
      </c>
      <c r="F292" s="1">
        <v>0.21875</v>
      </c>
      <c r="H292">
        <v>0</v>
      </c>
      <c r="I292" s="1">
        <v>1</v>
      </c>
      <c r="K292" t="s">
        <v>14</v>
      </c>
      <c r="L292" s="1">
        <v>9.375E-2</v>
      </c>
      <c r="N292" t="s">
        <v>13</v>
      </c>
    </row>
    <row r="293" spans="1:17" x14ac:dyDescent="0.2">
      <c r="A293" t="s">
        <v>8</v>
      </c>
      <c r="B293" t="s">
        <v>9</v>
      </c>
      <c r="C293">
        <v>2</v>
      </c>
      <c r="D293" t="s">
        <v>10</v>
      </c>
      <c r="F293" s="1">
        <v>0.15625</v>
      </c>
      <c r="H293">
        <v>0</v>
      </c>
      <c r="I293" s="1">
        <v>1</v>
      </c>
      <c r="K293" t="s">
        <v>15</v>
      </c>
      <c r="N293" t="s">
        <v>13</v>
      </c>
    </row>
    <row r="294" spans="1:17" x14ac:dyDescent="0.2">
      <c r="A294" t="s">
        <v>8</v>
      </c>
      <c r="B294" t="s">
        <v>9</v>
      </c>
      <c r="C294">
        <v>2</v>
      </c>
      <c r="D294" t="s">
        <v>10</v>
      </c>
      <c r="F294" s="1">
        <v>0.3125</v>
      </c>
      <c r="H294">
        <v>0</v>
      </c>
      <c r="I294" s="1">
        <v>1.5</v>
      </c>
      <c r="K294" t="s">
        <v>14</v>
      </c>
      <c r="L294" s="1">
        <v>9.375E-2</v>
      </c>
      <c r="N294" t="s">
        <v>13</v>
      </c>
    </row>
    <row r="295" spans="1:17" x14ac:dyDescent="0.2">
      <c r="A295" t="s">
        <v>8</v>
      </c>
      <c r="B295" t="s">
        <v>9</v>
      </c>
      <c r="C295">
        <v>2</v>
      </c>
      <c r="D295" t="s">
        <v>10</v>
      </c>
      <c r="F295" s="1">
        <v>0.28125</v>
      </c>
      <c r="H295">
        <v>0</v>
      </c>
      <c r="I295" s="1">
        <v>2</v>
      </c>
      <c r="K295" t="s">
        <v>15</v>
      </c>
      <c r="N295" t="s">
        <v>13</v>
      </c>
    </row>
    <row r="296" spans="1:17" x14ac:dyDescent="0.2">
      <c r="A296" t="s">
        <v>8</v>
      </c>
      <c r="B296" t="s">
        <v>9</v>
      </c>
      <c r="C296">
        <v>2</v>
      </c>
      <c r="D296" t="s">
        <v>10</v>
      </c>
      <c r="F296" s="1">
        <v>0.15625</v>
      </c>
      <c r="H296">
        <v>90</v>
      </c>
      <c r="I296" s="1">
        <v>1.5</v>
      </c>
      <c r="K296" t="s">
        <v>15</v>
      </c>
      <c r="N296" t="s">
        <v>13</v>
      </c>
    </row>
    <row r="297" spans="1:17" x14ac:dyDescent="0.2">
      <c r="A297" t="s">
        <v>8</v>
      </c>
      <c r="B297" t="s">
        <v>9</v>
      </c>
      <c r="C297">
        <v>2</v>
      </c>
      <c r="D297" t="s">
        <v>10</v>
      </c>
      <c r="F297" s="1">
        <v>0.53125</v>
      </c>
      <c r="H297">
        <v>0</v>
      </c>
      <c r="I297" s="1">
        <v>3</v>
      </c>
      <c r="K297" t="s">
        <v>14</v>
      </c>
      <c r="L297" s="1">
        <v>0.1875</v>
      </c>
      <c r="N297" t="s">
        <v>13</v>
      </c>
      <c r="O297" t="s">
        <v>16</v>
      </c>
    </row>
    <row r="298" spans="1:17" x14ac:dyDescent="0.2">
      <c r="A298" t="s">
        <v>8</v>
      </c>
      <c r="B298" t="s">
        <v>9</v>
      </c>
      <c r="C298">
        <v>2</v>
      </c>
      <c r="D298" t="s">
        <v>17</v>
      </c>
      <c r="F298" s="1">
        <v>0.4375</v>
      </c>
      <c r="H298">
        <v>0</v>
      </c>
      <c r="I298" s="1">
        <v>5</v>
      </c>
      <c r="K298" t="s">
        <v>15</v>
      </c>
      <c r="N298" t="s">
        <v>18</v>
      </c>
      <c r="P298" s="2" t="s">
        <v>20</v>
      </c>
      <c r="Q298" s="1">
        <v>0</v>
      </c>
    </row>
    <row r="299" spans="1:17" x14ac:dyDescent="0.2">
      <c r="A299" t="s">
        <v>8</v>
      </c>
      <c r="B299" t="s">
        <v>9</v>
      </c>
      <c r="C299">
        <v>2</v>
      </c>
      <c r="D299" t="s">
        <v>17</v>
      </c>
      <c r="F299" s="1">
        <v>0.875</v>
      </c>
      <c r="H299">
        <v>0</v>
      </c>
      <c r="I299" s="1">
        <v>2.5</v>
      </c>
      <c r="K299" t="s">
        <v>15</v>
      </c>
      <c r="N299" t="s">
        <v>18</v>
      </c>
      <c r="P299" s="2" t="s">
        <v>20</v>
      </c>
      <c r="Q299" s="1">
        <v>0</v>
      </c>
    </row>
    <row r="300" spans="1:17" x14ac:dyDescent="0.2">
      <c r="A300" t="s">
        <v>8</v>
      </c>
      <c r="B300" t="s">
        <v>9</v>
      </c>
      <c r="C300">
        <v>2</v>
      </c>
      <c r="D300" t="s">
        <v>17</v>
      </c>
      <c r="F300" s="1">
        <v>0.90625</v>
      </c>
      <c r="H300">
        <v>0</v>
      </c>
      <c r="I300" s="1">
        <v>4</v>
      </c>
      <c r="K300" t="s">
        <v>14</v>
      </c>
      <c r="L300" s="1">
        <v>0.15625</v>
      </c>
      <c r="N300" t="s">
        <v>18</v>
      </c>
      <c r="Q300" s="1" t="s">
        <v>24</v>
      </c>
    </row>
    <row r="301" spans="1:17" x14ac:dyDescent="0.2">
      <c r="A301" t="s">
        <v>8</v>
      </c>
      <c r="B301" t="s">
        <v>9</v>
      </c>
      <c r="C301">
        <v>2</v>
      </c>
      <c r="D301" t="s">
        <v>17</v>
      </c>
      <c r="F301" s="1">
        <v>0.5</v>
      </c>
      <c r="H301">
        <v>0</v>
      </c>
      <c r="I301" s="1">
        <v>2.5</v>
      </c>
      <c r="K301" t="s">
        <v>15</v>
      </c>
      <c r="N301" t="s">
        <v>18</v>
      </c>
      <c r="P301" s="2" t="s">
        <v>20</v>
      </c>
      <c r="Q301" s="1">
        <v>0</v>
      </c>
    </row>
    <row r="302" spans="1:17" x14ac:dyDescent="0.2">
      <c r="A302" t="s">
        <v>8</v>
      </c>
      <c r="B302" t="s">
        <v>9</v>
      </c>
      <c r="C302">
        <v>2</v>
      </c>
      <c r="D302" t="s">
        <v>17</v>
      </c>
      <c r="F302" s="1">
        <v>0.15625</v>
      </c>
      <c r="H302">
        <v>0</v>
      </c>
      <c r="I302" s="1">
        <v>4.5</v>
      </c>
      <c r="K302" t="s">
        <v>15</v>
      </c>
      <c r="N302" t="s">
        <v>18</v>
      </c>
      <c r="P302" s="2" t="s">
        <v>20</v>
      </c>
      <c r="Q302" s="1">
        <v>0</v>
      </c>
    </row>
    <row r="303" spans="1:17" x14ac:dyDescent="0.2">
      <c r="A303" t="s">
        <v>8</v>
      </c>
      <c r="B303" t="s">
        <v>9</v>
      </c>
      <c r="C303">
        <v>2</v>
      </c>
      <c r="D303" t="s">
        <v>17</v>
      </c>
      <c r="F303" s="1">
        <v>1.09375</v>
      </c>
      <c r="H303">
        <v>0</v>
      </c>
      <c r="I303" s="1">
        <v>8</v>
      </c>
      <c r="K303" t="s">
        <v>15</v>
      </c>
      <c r="N303" t="s">
        <v>18</v>
      </c>
      <c r="P303" s="2" t="s">
        <v>20</v>
      </c>
      <c r="Q303" s="1">
        <v>0</v>
      </c>
    </row>
    <row r="304" spans="1:17" x14ac:dyDescent="0.2">
      <c r="A304" t="s">
        <v>8</v>
      </c>
      <c r="B304" t="s">
        <v>9</v>
      </c>
      <c r="C304">
        <v>2</v>
      </c>
      <c r="D304" t="s">
        <v>17</v>
      </c>
      <c r="F304" s="1">
        <v>0.84375</v>
      </c>
      <c r="H304">
        <v>0</v>
      </c>
      <c r="I304" s="1">
        <v>4</v>
      </c>
      <c r="K304" t="s">
        <v>15</v>
      </c>
      <c r="N304" t="s">
        <v>18</v>
      </c>
      <c r="P304" s="2" t="s">
        <v>20</v>
      </c>
      <c r="Q304" s="1">
        <v>0</v>
      </c>
    </row>
    <row r="305" spans="1:17" x14ac:dyDescent="0.2">
      <c r="A305" t="s">
        <v>8</v>
      </c>
      <c r="B305" t="s">
        <v>9</v>
      </c>
      <c r="C305">
        <v>2</v>
      </c>
      <c r="D305" t="s">
        <v>17</v>
      </c>
      <c r="F305" s="1">
        <v>0.5625</v>
      </c>
      <c r="H305">
        <v>0</v>
      </c>
      <c r="I305" s="1">
        <v>7</v>
      </c>
      <c r="K305" t="s">
        <v>15</v>
      </c>
      <c r="N305" t="s">
        <v>18</v>
      </c>
      <c r="P305" s="2" t="s">
        <v>20</v>
      </c>
      <c r="Q305" s="1">
        <v>0</v>
      </c>
    </row>
    <row r="306" spans="1:17" x14ac:dyDescent="0.2">
      <c r="A306" t="s">
        <v>8</v>
      </c>
      <c r="B306" t="s">
        <v>9</v>
      </c>
      <c r="C306">
        <v>2</v>
      </c>
      <c r="D306" t="s">
        <v>17</v>
      </c>
      <c r="F306" s="1">
        <v>0.625</v>
      </c>
      <c r="H306">
        <v>0</v>
      </c>
      <c r="I306" s="1">
        <v>5.5</v>
      </c>
      <c r="K306" t="s">
        <v>15</v>
      </c>
      <c r="N306" t="s">
        <v>18</v>
      </c>
      <c r="P306" s="2" t="s">
        <v>20</v>
      </c>
      <c r="Q306" s="1">
        <v>0</v>
      </c>
    </row>
    <row r="307" spans="1:17" x14ac:dyDescent="0.2">
      <c r="A307" t="s">
        <v>8</v>
      </c>
      <c r="B307" t="s">
        <v>9</v>
      </c>
      <c r="C307">
        <v>2</v>
      </c>
      <c r="D307" t="s">
        <v>17</v>
      </c>
      <c r="F307" s="1">
        <v>0.59375</v>
      </c>
      <c r="H307">
        <v>0</v>
      </c>
      <c r="I307" s="1">
        <v>2</v>
      </c>
      <c r="K307" t="s">
        <v>15</v>
      </c>
      <c r="N307" t="s">
        <v>18</v>
      </c>
    </row>
    <row r="308" spans="1:17" x14ac:dyDescent="0.2">
      <c r="A308" t="s">
        <v>8</v>
      </c>
      <c r="B308" t="s">
        <v>9</v>
      </c>
      <c r="C308">
        <v>2</v>
      </c>
      <c r="D308" t="s">
        <v>45</v>
      </c>
      <c r="F308" s="1">
        <v>0.8125</v>
      </c>
      <c r="H308">
        <v>85</v>
      </c>
      <c r="I308" s="1">
        <v>8</v>
      </c>
      <c r="K308" t="s">
        <v>23</v>
      </c>
      <c r="L308" s="1">
        <v>0.21875</v>
      </c>
      <c r="N308" t="s">
        <v>18</v>
      </c>
      <c r="P308" s="2" t="s">
        <v>49</v>
      </c>
      <c r="Q308" s="1">
        <v>0.47</v>
      </c>
    </row>
    <row r="309" spans="1:17" x14ac:dyDescent="0.2">
      <c r="A309" t="s">
        <v>8</v>
      </c>
      <c r="B309" t="s">
        <v>9</v>
      </c>
      <c r="C309">
        <v>2</v>
      </c>
      <c r="D309" t="s">
        <v>45</v>
      </c>
      <c r="F309" s="1">
        <v>0.5625</v>
      </c>
      <c r="H309">
        <v>85</v>
      </c>
      <c r="I309" s="1">
        <v>7.5</v>
      </c>
      <c r="K309" t="s">
        <v>21</v>
      </c>
      <c r="L309" s="1">
        <v>0.1875</v>
      </c>
      <c r="N309" t="s">
        <v>18</v>
      </c>
      <c r="P309" s="2" t="s">
        <v>50</v>
      </c>
      <c r="Q309" s="1">
        <v>0.55000000000000004</v>
      </c>
    </row>
    <row r="310" spans="1:17" x14ac:dyDescent="0.2">
      <c r="A310" t="s">
        <v>8</v>
      </c>
      <c r="B310" t="s">
        <v>9</v>
      </c>
      <c r="C310">
        <v>2</v>
      </c>
      <c r="D310" t="s">
        <v>17</v>
      </c>
      <c r="F310" s="1">
        <v>0.625</v>
      </c>
      <c r="H310">
        <v>0</v>
      </c>
      <c r="I310" s="1">
        <v>5.5</v>
      </c>
      <c r="K310" t="s">
        <v>15</v>
      </c>
      <c r="N310" t="s">
        <v>18</v>
      </c>
      <c r="Q310" s="1">
        <v>0</v>
      </c>
    </row>
    <row r="311" spans="1:17" x14ac:dyDescent="0.2">
      <c r="A311" t="s">
        <v>8</v>
      </c>
      <c r="B311" t="s">
        <v>9</v>
      </c>
      <c r="C311">
        <v>2</v>
      </c>
      <c r="D311" t="s">
        <v>17</v>
      </c>
      <c r="F311" s="1">
        <v>0.90625</v>
      </c>
      <c r="H311">
        <v>0</v>
      </c>
      <c r="I311" s="1">
        <v>5.5</v>
      </c>
      <c r="K311" t="s">
        <v>15</v>
      </c>
      <c r="N311" t="s">
        <v>18</v>
      </c>
      <c r="Q311" s="1">
        <v>0</v>
      </c>
    </row>
    <row r="312" spans="1:17" x14ac:dyDescent="0.2">
      <c r="A312" t="s">
        <v>8</v>
      </c>
      <c r="B312" t="s">
        <v>9</v>
      </c>
      <c r="C312">
        <v>2</v>
      </c>
      <c r="D312" t="s">
        <v>22</v>
      </c>
      <c r="F312" s="1">
        <v>1.125</v>
      </c>
      <c r="H312">
        <v>70</v>
      </c>
      <c r="I312" s="1">
        <v>18</v>
      </c>
      <c r="K312" t="s">
        <v>23</v>
      </c>
      <c r="L312" s="1">
        <v>0.90625</v>
      </c>
      <c r="N312" t="s">
        <v>13</v>
      </c>
      <c r="O312" t="s">
        <v>11</v>
      </c>
      <c r="P312" s="2" t="s">
        <v>51</v>
      </c>
      <c r="Q312" s="1">
        <v>0.86</v>
      </c>
    </row>
    <row r="313" spans="1:17" x14ac:dyDescent="0.2">
      <c r="A313" t="s">
        <v>8</v>
      </c>
      <c r="B313" t="s">
        <v>9</v>
      </c>
      <c r="C313">
        <v>2</v>
      </c>
      <c r="D313" t="s">
        <v>22</v>
      </c>
      <c r="F313" s="1">
        <v>0.6875</v>
      </c>
      <c r="H313">
        <v>70</v>
      </c>
      <c r="I313" s="1">
        <v>15</v>
      </c>
      <c r="K313" t="s">
        <v>14</v>
      </c>
      <c r="L313" s="1">
        <v>0.21875</v>
      </c>
      <c r="N313" t="s">
        <v>13</v>
      </c>
    </row>
    <row r="314" spans="1:17" x14ac:dyDescent="0.2">
      <c r="A314" t="s">
        <v>8</v>
      </c>
      <c r="B314" t="s">
        <v>9</v>
      </c>
      <c r="C314">
        <v>2</v>
      </c>
      <c r="D314" t="s">
        <v>22</v>
      </c>
      <c r="F314" s="1">
        <v>1.21875</v>
      </c>
      <c r="H314">
        <v>90</v>
      </c>
      <c r="I314" s="1">
        <v>18</v>
      </c>
      <c r="K314" t="s">
        <v>23</v>
      </c>
      <c r="L314" s="1">
        <v>0.90625</v>
      </c>
      <c r="N314" t="s">
        <v>13</v>
      </c>
    </row>
    <row r="315" spans="1:17" x14ac:dyDescent="0.2">
      <c r="A315" t="s">
        <v>8</v>
      </c>
      <c r="B315" t="s">
        <v>9</v>
      </c>
      <c r="C315">
        <v>2</v>
      </c>
      <c r="D315" t="s">
        <v>22</v>
      </c>
      <c r="F315" s="1">
        <v>1</v>
      </c>
      <c r="H315">
        <v>70</v>
      </c>
      <c r="I315" s="1">
        <v>12</v>
      </c>
      <c r="K315" t="s">
        <v>21</v>
      </c>
      <c r="L315" s="1">
        <v>0.34375</v>
      </c>
      <c r="N315" t="s">
        <v>13</v>
      </c>
    </row>
    <row r="316" spans="1:17" x14ac:dyDescent="0.2">
      <c r="A316" t="s">
        <v>8</v>
      </c>
      <c r="B316" t="s">
        <v>9</v>
      </c>
      <c r="C316">
        <v>2</v>
      </c>
      <c r="D316" t="s">
        <v>22</v>
      </c>
      <c r="F316" s="1">
        <v>0.8125</v>
      </c>
      <c r="H316">
        <v>70</v>
      </c>
      <c r="I316" s="1">
        <v>15</v>
      </c>
      <c r="K316" t="s">
        <v>21</v>
      </c>
      <c r="L316" s="1">
        <v>0.375</v>
      </c>
      <c r="N316" t="s">
        <v>13</v>
      </c>
    </row>
    <row r="317" spans="1:17" x14ac:dyDescent="0.2">
      <c r="A317" t="s">
        <v>8</v>
      </c>
      <c r="B317" t="s">
        <v>9</v>
      </c>
      <c r="C317">
        <v>2</v>
      </c>
      <c r="D317" t="s">
        <v>22</v>
      </c>
      <c r="F317" s="1">
        <v>0.5</v>
      </c>
      <c r="H317">
        <v>40</v>
      </c>
      <c r="I317" s="1">
        <v>7</v>
      </c>
      <c r="K317" t="s">
        <v>15</v>
      </c>
      <c r="N317" t="s">
        <v>13</v>
      </c>
    </row>
    <row r="318" spans="1:17" x14ac:dyDescent="0.2">
      <c r="A318" t="s">
        <v>8</v>
      </c>
      <c r="B318" t="s">
        <v>9</v>
      </c>
      <c r="C318">
        <v>2</v>
      </c>
      <c r="D318" t="s">
        <v>22</v>
      </c>
      <c r="F318" s="1">
        <v>0.75</v>
      </c>
      <c r="H318">
        <v>0</v>
      </c>
      <c r="I318" s="1">
        <v>4.5</v>
      </c>
      <c r="K318" t="s">
        <v>14</v>
      </c>
      <c r="L318" s="1">
        <v>0.25</v>
      </c>
      <c r="N318" t="s">
        <v>13</v>
      </c>
      <c r="O318" t="s">
        <v>16</v>
      </c>
    </row>
    <row r="319" spans="1:17" x14ac:dyDescent="0.2">
      <c r="A319" t="s">
        <v>8</v>
      </c>
      <c r="B319" t="s">
        <v>9</v>
      </c>
      <c r="C319">
        <v>2</v>
      </c>
      <c r="D319" t="s">
        <v>45</v>
      </c>
      <c r="F319" s="1">
        <v>0.5</v>
      </c>
      <c r="H319">
        <v>10</v>
      </c>
      <c r="I319" s="1">
        <v>7.5</v>
      </c>
      <c r="K319" t="s">
        <v>21</v>
      </c>
      <c r="L319" s="1">
        <v>0.25</v>
      </c>
      <c r="N319" t="s">
        <v>18</v>
      </c>
      <c r="P319" s="2" t="s">
        <v>52</v>
      </c>
      <c r="Q319" s="1">
        <v>0.43</v>
      </c>
    </row>
    <row r="320" spans="1:17" x14ac:dyDescent="0.2">
      <c r="A320" t="s">
        <v>8</v>
      </c>
      <c r="B320" t="s">
        <v>9</v>
      </c>
      <c r="C320">
        <v>2</v>
      </c>
      <c r="D320" t="s">
        <v>17</v>
      </c>
      <c r="F320" s="1">
        <v>0.4375</v>
      </c>
      <c r="H320">
        <v>0</v>
      </c>
      <c r="I320" s="1">
        <v>4.5</v>
      </c>
      <c r="K320" t="s">
        <v>15</v>
      </c>
      <c r="N320" t="s">
        <v>18</v>
      </c>
      <c r="P320" s="2" t="s">
        <v>20</v>
      </c>
      <c r="Q320" s="1">
        <v>0</v>
      </c>
    </row>
    <row r="321" spans="1:17" x14ac:dyDescent="0.2">
      <c r="A321" t="s">
        <v>8</v>
      </c>
      <c r="B321" t="s">
        <v>9</v>
      </c>
      <c r="C321">
        <v>2</v>
      </c>
      <c r="D321" t="s">
        <v>22</v>
      </c>
      <c r="F321" s="1">
        <v>0.25</v>
      </c>
      <c r="H321">
        <v>0</v>
      </c>
      <c r="I321" s="1">
        <v>5</v>
      </c>
      <c r="K321" t="s">
        <v>15</v>
      </c>
      <c r="N321" t="s">
        <v>18</v>
      </c>
      <c r="P321" s="2" t="s">
        <v>20</v>
      </c>
      <c r="Q321" s="1">
        <v>0</v>
      </c>
    </row>
    <row r="322" spans="1:17" x14ac:dyDescent="0.2">
      <c r="A322" t="s">
        <v>8</v>
      </c>
      <c r="B322" t="s">
        <v>9</v>
      </c>
      <c r="C322">
        <v>2</v>
      </c>
      <c r="D322" t="s">
        <v>22</v>
      </c>
      <c r="F322" s="1">
        <v>0.4375</v>
      </c>
      <c r="H322">
        <v>0</v>
      </c>
      <c r="I322" s="1">
        <v>4.5</v>
      </c>
      <c r="K322" t="s">
        <v>15</v>
      </c>
      <c r="N322" t="s">
        <v>18</v>
      </c>
      <c r="P322" s="2" t="s">
        <v>20</v>
      </c>
      <c r="Q322" s="1">
        <v>0</v>
      </c>
    </row>
    <row r="323" spans="1:17" x14ac:dyDescent="0.2">
      <c r="A323" t="s">
        <v>8</v>
      </c>
      <c r="B323" t="s">
        <v>9</v>
      </c>
      <c r="C323">
        <v>2</v>
      </c>
      <c r="D323" t="s">
        <v>17</v>
      </c>
      <c r="F323" s="1">
        <v>0.4375</v>
      </c>
      <c r="H323">
        <v>0</v>
      </c>
      <c r="I323" s="1">
        <v>3</v>
      </c>
      <c r="K323" t="s">
        <v>15</v>
      </c>
      <c r="N323" t="s">
        <v>18</v>
      </c>
      <c r="P323" s="2" t="s">
        <v>20</v>
      </c>
      <c r="Q323" s="1">
        <v>0</v>
      </c>
    </row>
    <row r="324" spans="1:17" x14ac:dyDescent="0.2">
      <c r="A324" t="s">
        <v>8</v>
      </c>
      <c r="B324" t="s">
        <v>9</v>
      </c>
      <c r="C324">
        <v>2</v>
      </c>
      <c r="D324" t="s">
        <v>45</v>
      </c>
      <c r="F324" s="1">
        <v>0.34375</v>
      </c>
      <c r="H324">
        <v>30</v>
      </c>
      <c r="I324" s="1">
        <v>1</v>
      </c>
      <c r="K324" t="s">
        <v>14</v>
      </c>
      <c r="L324" s="1">
        <v>0.1875</v>
      </c>
      <c r="N324" t="s">
        <v>18</v>
      </c>
      <c r="P324" s="2" t="s">
        <v>34</v>
      </c>
      <c r="Q324" s="1">
        <v>1</v>
      </c>
    </row>
    <row r="325" spans="1:17" x14ac:dyDescent="0.2">
      <c r="A325" t="s">
        <v>8</v>
      </c>
      <c r="B325" t="s">
        <v>54</v>
      </c>
      <c r="C325">
        <v>3</v>
      </c>
      <c r="D325" t="s">
        <v>22</v>
      </c>
      <c r="F325" s="1">
        <v>0.59375</v>
      </c>
      <c r="H325">
        <v>10</v>
      </c>
      <c r="I325" s="1">
        <v>2</v>
      </c>
      <c r="K325" t="s">
        <v>21</v>
      </c>
      <c r="L325" s="1">
        <v>0.21875</v>
      </c>
      <c r="N325" t="s">
        <v>18</v>
      </c>
    </row>
    <row r="326" spans="1:17" x14ac:dyDescent="0.2">
      <c r="A326" t="s">
        <v>8</v>
      </c>
      <c r="B326" t="s">
        <v>54</v>
      </c>
      <c r="C326">
        <v>3</v>
      </c>
      <c r="D326" t="s">
        <v>22</v>
      </c>
      <c r="F326" s="1">
        <v>0.25</v>
      </c>
      <c r="H326">
        <v>40</v>
      </c>
      <c r="I326" s="1">
        <v>1</v>
      </c>
      <c r="K326" t="s">
        <v>14</v>
      </c>
      <c r="L326" s="1">
        <v>0.25</v>
      </c>
      <c r="N326" t="s">
        <v>13</v>
      </c>
      <c r="O326" t="s">
        <v>11</v>
      </c>
      <c r="P326" s="2" t="s">
        <v>33</v>
      </c>
      <c r="Q326" s="1">
        <v>0.5</v>
      </c>
    </row>
    <row r="327" spans="1:17" x14ac:dyDescent="0.2">
      <c r="A327" t="s">
        <v>8</v>
      </c>
      <c r="B327" t="s">
        <v>54</v>
      </c>
      <c r="C327">
        <v>3</v>
      </c>
      <c r="D327" t="s">
        <v>22</v>
      </c>
      <c r="F327" s="1">
        <v>1</v>
      </c>
      <c r="H327">
        <v>90</v>
      </c>
      <c r="I327" s="1">
        <v>12</v>
      </c>
      <c r="K327" t="s">
        <v>14</v>
      </c>
      <c r="L327" s="1">
        <v>0.25</v>
      </c>
      <c r="N327" t="s">
        <v>13</v>
      </c>
    </row>
    <row r="328" spans="1:17" x14ac:dyDescent="0.2">
      <c r="A328" t="s">
        <v>8</v>
      </c>
      <c r="B328" t="s">
        <v>54</v>
      </c>
      <c r="C328">
        <v>3</v>
      </c>
      <c r="D328" t="s">
        <v>22</v>
      </c>
      <c r="F328" s="1">
        <v>0.59375</v>
      </c>
      <c r="H328">
        <v>90</v>
      </c>
      <c r="I328" s="1">
        <v>10</v>
      </c>
      <c r="K328" t="s">
        <v>15</v>
      </c>
      <c r="N328" t="s">
        <v>13</v>
      </c>
    </row>
    <row r="329" spans="1:17" x14ac:dyDescent="0.2">
      <c r="A329" t="s">
        <v>8</v>
      </c>
      <c r="B329" t="s">
        <v>54</v>
      </c>
      <c r="C329">
        <v>3</v>
      </c>
      <c r="D329" t="s">
        <v>22</v>
      </c>
      <c r="F329" s="1">
        <v>0.40625</v>
      </c>
      <c r="H329">
        <v>100</v>
      </c>
      <c r="I329" s="1">
        <v>10</v>
      </c>
      <c r="K329" t="s">
        <v>15</v>
      </c>
      <c r="N329" t="s">
        <v>13</v>
      </c>
      <c r="O329" t="s">
        <v>16</v>
      </c>
    </row>
    <row r="330" spans="1:17" x14ac:dyDescent="0.2">
      <c r="A330" t="s">
        <v>8</v>
      </c>
      <c r="B330" t="s">
        <v>54</v>
      </c>
      <c r="C330">
        <v>3</v>
      </c>
      <c r="D330" t="s">
        <v>22</v>
      </c>
      <c r="F330" s="1">
        <v>0.375</v>
      </c>
      <c r="H330">
        <v>20</v>
      </c>
      <c r="I330" s="1">
        <v>2</v>
      </c>
      <c r="K330" t="s">
        <v>21</v>
      </c>
      <c r="L330" s="1">
        <v>0.125</v>
      </c>
      <c r="N330" t="s">
        <v>13</v>
      </c>
      <c r="O330" t="s">
        <v>11</v>
      </c>
      <c r="P330" s="2" t="s">
        <v>28</v>
      </c>
      <c r="Q330" s="1">
        <v>1</v>
      </c>
    </row>
    <row r="331" spans="1:17" x14ac:dyDescent="0.2">
      <c r="A331" t="s">
        <v>8</v>
      </c>
      <c r="B331" t="s">
        <v>54</v>
      </c>
      <c r="C331">
        <v>3</v>
      </c>
      <c r="D331" t="s">
        <v>22</v>
      </c>
      <c r="F331" s="1">
        <v>1.25</v>
      </c>
      <c r="H331">
        <v>40</v>
      </c>
      <c r="I331" s="1">
        <v>4</v>
      </c>
      <c r="K331" t="s">
        <v>21</v>
      </c>
      <c r="L331" s="1">
        <v>0.25</v>
      </c>
      <c r="N331" t="s">
        <v>13</v>
      </c>
      <c r="O331" t="s">
        <v>16</v>
      </c>
    </row>
    <row r="332" spans="1:17" x14ac:dyDescent="0.2">
      <c r="A332" t="s">
        <v>8</v>
      </c>
      <c r="B332" t="s">
        <v>54</v>
      </c>
      <c r="C332">
        <v>3</v>
      </c>
      <c r="D332" t="s">
        <v>22</v>
      </c>
      <c r="F332" s="1">
        <v>0.5</v>
      </c>
      <c r="H332">
        <v>30</v>
      </c>
      <c r="I332" s="1">
        <v>4</v>
      </c>
      <c r="K332" t="s">
        <v>14</v>
      </c>
      <c r="L332" s="1">
        <v>0.25</v>
      </c>
      <c r="N332" t="s">
        <v>13</v>
      </c>
      <c r="O332" t="s">
        <v>11</v>
      </c>
      <c r="P332" s="2" t="s">
        <v>28</v>
      </c>
      <c r="Q332" s="1">
        <v>1</v>
      </c>
    </row>
    <row r="333" spans="1:17" x14ac:dyDescent="0.2">
      <c r="A333" t="s">
        <v>8</v>
      </c>
      <c r="B333" t="s">
        <v>54</v>
      </c>
      <c r="C333">
        <v>3</v>
      </c>
      <c r="D333" t="s">
        <v>22</v>
      </c>
      <c r="F333" s="1">
        <v>1.125</v>
      </c>
      <c r="H333">
        <v>90</v>
      </c>
      <c r="I333" s="1">
        <v>14</v>
      </c>
      <c r="K333" t="s">
        <v>14</v>
      </c>
      <c r="L333" s="1">
        <v>0.28125</v>
      </c>
      <c r="N333" t="s">
        <v>13</v>
      </c>
      <c r="O333" t="s">
        <v>16</v>
      </c>
    </row>
    <row r="334" spans="1:17" x14ac:dyDescent="0.2">
      <c r="A334" t="s">
        <v>8</v>
      </c>
      <c r="B334" t="s">
        <v>54</v>
      </c>
      <c r="C334">
        <v>3</v>
      </c>
      <c r="D334" t="s">
        <v>22</v>
      </c>
      <c r="F334" s="1">
        <v>0.34375</v>
      </c>
      <c r="H334">
        <v>30</v>
      </c>
      <c r="I334" s="1">
        <v>1</v>
      </c>
      <c r="K334" t="s">
        <v>14</v>
      </c>
      <c r="L334" s="1">
        <v>0.15625</v>
      </c>
      <c r="N334" t="s">
        <v>18</v>
      </c>
    </row>
    <row r="335" spans="1:17" x14ac:dyDescent="0.2">
      <c r="A335" t="s">
        <v>8</v>
      </c>
      <c r="B335" t="s">
        <v>54</v>
      </c>
      <c r="C335">
        <v>3</v>
      </c>
      <c r="D335" t="s">
        <v>22</v>
      </c>
      <c r="F335" s="1">
        <v>0.40625</v>
      </c>
      <c r="H335">
        <v>10</v>
      </c>
      <c r="I335" s="1">
        <v>1.5</v>
      </c>
      <c r="K335" t="s">
        <v>21</v>
      </c>
      <c r="L335" s="1">
        <v>0.1875</v>
      </c>
      <c r="N335" t="s">
        <v>13</v>
      </c>
      <c r="O335" t="s">
        <v>11</v>
      </c>
      <c r="P335" s="2" t="s">
        <v>28</v>
      </c>
      <c r="Q335" s="1">
        <v>1</v>
      </c>
    </row>
    <row r="336" spans="1:17" x14ac:dyDescent="0.2">
      <c r="A336" t="s">
        <v>8</v>
      </c>
      <c r="B336" t="s">
        <v>54</v>
      </c>
      <c r="C336">
        <v>3</v>
      </c>
      <c r="D336" t="s">
        <v>22</v>
      </c>
      <c r="F336" s="1">
        <v>0.5</v>
      </c>
      <c r="H336">
        <v>20</v>
      </c>
      <c r="I336" s="1">
        <v>2</v>
      </c>
      <c r="K336" t="s">
        <v>14</v>
      </c>
      <c r="L336" s="1">
        <v>0.21875</v>
      </c>
      <c r="N336" t="s">
        <v>13</v>
      </c>
      <c r="O336" t="s">
        <v>16</v>
      </c>
    </row>
    <row r="337" spans="1:17" x14ac:dyDescent="0.2">
      <c r="A337" t="s">
        <v>8</v>
      </c>
      <c r="B337" t="s">
        <v>54</v>
      </c>
      <c r="C337">
        <v>3</v>
      </c>
      <c r="D337" t="s">
        <v>22</v>
      </c>
      <c r="F337" s="1">
        <v>1.53125</v>
      </c>
      <c r="H337">
        <v>100</v>
      </c>
      <c r="I337" s="1">
        <v>14</v>
      </c>
      <c r="K337" t="s">
        <v>14</v>
      </c>
      <c r="L337" s="1">
        <v>0.21875</v>
      </c>
      <c r="N337" t="s">
        <v>18</v>
      </c>
      <c r="Q337" s="1" t="s">
        <v>24</v>
      </c>
    </row>
    <row r="338" spans="1:17" x14ac:dyDescent="0.2">
      <c r="A338" t="s">
        <v>8</v>
      </c>
      <c r="B338" t="s">
        <v>54</v>
      </c>
      <c r="C338">
        <v>3</v>
      </c>
      <c r="D338" t="s">
        <v>22</v>
      </c>
      <c r="F338" s="1">
        <v>0.5625</v>
      </c>
      <c r="H338">
        <v>90</v>
      </c>
      <c r="I338" s="1">
        <v>8</v>
      </c>
      <c r="K338" t="s">
        <v>23</v>
      </c>
      <c r="L338" s="1">
        <v>0.625</v>
      </c>
      <c r="N338" t="s">
        <v>18</v>
      </c>
      <c r="Q338" s="1" t="s">
        <v>24</v>
      </c>
    </row>
    <row r="339" spans="1:17" x14ac:dyDescent="0.2">
      <c r="A339" t="s">
        <v>8</v>
      </c>
      <c r="B339" t="s">
        <v>54</v>
      </c>
      <c r="C339">
        <v>3</v>
      </c>
      <c r="D339" t="s">
        <v>22</v>
      </c>
      <c r="F339" s="1">
        <v>0.71875</v>
      </c>
      <c r="H339">
        <v>70</v>
      </c>
      <c r="I339" s="1">
        <v>8</v>
      </c>
      <c r="K339" t="s">
        <v>14</v>
      </c>
      <c r="L339" s="1">
        <v>0.375</v>
      </c>
      <c r="N339" t="s">
        <v>13</v>
      </c>
      <c r="O339" t="s">
        <v>11</v>
      </c>
      <c r="P339" s="2" t="s">
        <v>48</v>
      </c>
      <c r="Q339" s="1">
        <v>0.67</v>
      </c>
    </row>
    <row r="340" spans="1:17" x14ac:dyDescent="0.2">
      <c r="A340" t="s">
        <v>8</v>
      </c>
      <c r="B340" t="s">
        <v>54</v>
      </c>
      <c r="C340">
        <v>3</v>
      </c>
      <c r="D340" t="s">
        <v>22</v>
      </c>
      <c r="F340" s="1">
        <v>0.25</v>
      </c>
      <c r="H340">
        <v>90</v>
      </c>
      <c r="I340" s="1">
        <v>12</v>
      </c>
      <c r="K340" t="s">
        <v>15</v>
      </c>
      <c r="N340" t="s">
        <v>13</v>
      </c>
    </row>
    <row r="341" spans="1:17" x14ac:dyDescent="0.2">
      <c r="A341" t="s">
        <v>8</v>
      </c>
      <c r="B341" t="s">
        <v>54</v>
      </c>
      <c r="C341">
        <v>3</v>
      </c>
      <c r="D341" t="s">
        <v>22</v>
      </c>
      <c r="F341" s="1">
        <v>0.3125</v>
      </c>
      <c r="H341">
        <v>90</v>
      </c>
      <c r="I341" s="1">
        <v>8</v>
      </c>
      <c r="K341" t="s">
        <v>14</v>
      </c>
      <c r="L341" s="1">
        <v>0.28125</v>
      </c>
      <c r="N341" t="s">
        <v>13</v>
      </c>
      <c r="O341" t="s">
        <v>16</v>
      </c>
    </row>
    <row r="342" spans="1:17" x14ac:dyDescent="0.2">
      <c r="A342" t="s">
        <v>8</v>
      </c>
      <c r="B342" t="s">
        <v>54</v>
      </c>
      <c r="C342">
        <v>3</v>
      </c>
      <c r="D342" t="s">
        <v>22</v>
      </c>
      <c r="F342" s="1">
        <v>0.1875</v>
      </c>
      <c r="H342">
        <v>60</v>
      </c>
      <c r="I342" s="1">
        <v>6</v>
      </c>
      <c r="K342" t="s">
        <v>21</v>
      </c>
      <c r="L342" s="1">
        <v>0.40625</v>
      </c>
      <c r="N342" t="s">
        <v>13</v>
      </c>
      <c r="O342" t="s">
        <v>11</v>
      </c>
      <c r="P342" s="2" t="s">
        <v>28</v>
      </c>
      <c r="Q342" s="1">
        <v>1</v>
      </c>
    </row>
    <row r="343" spans="1:17" x14ac:dyDescent="0.2">
      <c r="A343" t="s">
        <v>8</v>
      </c>
      <c r="B343" t="s">
        <v>54</v>
      </c>
      <c r="C343">
        <v>3</v>
      </c>
      <c r="D343" t="s">
        <v>22</v>
      </c>
      <c r="F343" s="1">
        <v>1.25</v>
      </c>
      <c r="H343">
        <v>95</v>
      </c>
      <c r="I343" s="1">
        <v>8</v>
      </c>
      <c r="K343" t="s">
        <v>14</v>
      </c>
      <c r="L343" s="1">
        <v>0.34375</v>
      </c>
      <c r="N343" t="s">
        <v>13</v>
      </c>
      <c r="O343" t="s">
        <v>16</v>
      </c>
    </row>
    <row r="344" spans="1:17" x14ac:dyDescent="0.2">
      <c r="A344" t="s">
        <v>8</v>
      </c>
      <c r="B344" t="s">
        <v>54</v>
      </c>
      <c r="C344">
        <v>3</v>
      </c>
      <c r="D344" t="s">
        <v>22</v>
      </c>
      <c r="F344" s="1">
        <v>0.4375</v>
      </c>
      <c r="H344">
        <v>100</v>
      </c>
      <c r="I344" s="1">
        <v>3</v>
      </c>
      <c r="K344" t="s">
        <v>15</v>
      </c>
      <c r="N344" t="s">
        <v>18</v>
      </c>
      <c r="Q344" s="1">
        <v>0</v>
      </c>
    </row>
    <row r="345" spans="1:17" x14ac:dyDescent="0.2">
      <c r="A345" t="s">
        <v>8</v>
      </c>
      <c r="B345" t="s">
        <v>54</v>
      </c>
      <c r="C345">
        <v>3</v>
      </c>
      <c r="D345" t="s">
        <v>22</v>
      </c>
      <c r="F345" s="1">
        <v>1.25</v>
      </c>
      <c r="H345">
        <v>0</v>
      </c>
      <c r="I345" s="1">
        <v>6</v>
      </c>
      <c r="K345" t="s">
        <v>14</v>
      </c>
      <c r="L345" s="1">
        <v>0.1875</v>
      </c>
      <c r="N345" t="s">
        <v>13</v>
      </c>
      <c r="O345" t="s">
        <v>11</v>
      </c>
      <c r="P345" s="2" t="s">
        <v>46</v>
      </c>
      <c r="Q345" s="1">
        <v>0.5</v>
      </c>
    </row>
    <row r="346" spans="1:17" x14ac:dyDescent="0.2">
      <c r="A346" t="s">
        <v>8</v>
      </c>
      <c r="B346" t="s">
        <v>54</v>
      </c>
      <c r="C346">
        <v>3</v>
      </c>
      <c r="D346" t="s">
        <v>22</v>
      </c>
      <c r="F346" s="1">
        <v>1.5</v>
      </c>
      <c r="H346">
        <v>0</v>
      </c>
      <c r="I346" s="1">
        <v>3</v>
      </c>
      <c r="K346" t="s">
        <v>15</v>
      </c>
      <c r="N346" t="s">
        <v>13</v>
      </c>
      <c r="O346" t="s">
        <v>16</v>
      </c>
    </row>
    <row r="347" spans="1:17" x14ac:dyDescent="0.2">
      <c r="A347" t="s">
        <v>8</v>
      </c>
      <c r="B347" t="s">
        <v>54</v>
      </c>
      <c r="C347">
        <v>3</v>
      </c>
      <c r="D347" t="s">
        <v>22</v>
      </c>
      <c r="F347" s="1">
        <v>0.5</v>
      </c>
      <c r="H347">
        <v>60</v>
      </c>
      <c r="I347" s="1">
        <v>2.5</v>
      </c>
      <c r="K347" t="s">
        <v>14</v>
      </c>
      <c r="L347" s="1">
        <v>0.125</v>
      </c>
      <c r="N347" t="s">
        <v>18</v>
      </c>
      <c r="P347" s="2" t="s">
        <v>55</v>
      </c>
      <c r="Q347" s="1">
        <v>0.5</v>
      </c>
    </row>
    <row r="348" spans="1:17" x14ac:dyDescent="0.2">
      <c r="A348" t="s">
        <v>8</v>
      </c>
      <c r="B348" t="s">
        <v>54</v>
      </c>
      <c r="C348">
        <v>3</v>
      </c>
      <c r="D348" t="s">
        <v>22</v>
      </c>
      <c r="F348" s="1">
        <v>0.84375</v>
      </c>
      <c r="H348">
        <v>30</v>
      </c>
      <c r="I348" s="1">
        <v>3.5</v>
      </c>
      <c r="K348" t="s">
        <v>14</v>
      </c>
      <c r="L348" s="1">
        <v>0.46875</v>
      </c>
      <c r="N348" t="s">
        <v>18</v>
      </c>
      <c r="P348" s="2" t="s">
        <v>56</v>
      </c>
      <c r="Q348" s="1">
        <v>0.9</v>
      </c>
    </row>
    <row r="349" spans="1:17" x14ac:dyDescent="0.2">
      <c r="A349" t="s">
        <v>8</v>
      </c>
      <c r="B349" t="s">
        <v>54</v>
      </c>
      <c r="C349">
        <v>3</v>
      </c>
      <c r="D349" t="s">
        <v>22</v>
      </c>
      <c r="F349" s="1">
        <v>0.71875</v>
      </c>
      <c r="H349">
        <v>90</v>
      </c>
      <c r="I349" s="1">
        <v>12</v>
      </c>
      <c r="K349" t="s">
        <v>14</v>
      </c>
      <c r="L349" s="1">
        <v>0.3125</v>
      </c>
      <c r="N349" t="s">
        <v>18</v>
      </c>
      <c r="P349" s="2" t="s">
        <v>57</v>
      </c>
      <c r="Q349" s="1">
        <v>0.66666666666666663</v>
      </c>
    </row>
    <row r="350" spans="1:17" x14ac:dyDescent="0.2">
      <c r="A350" t="s">
        <v>8</v>
      </c>
      <c r="B350" t="s">
        <v>54</v>
      </c>
      <c r="C350">
        <v>3</v>
      </c>
      <c r="D350" t="s">
        <v>22</v>
      </c>
      <c r="F350" s="1">
        <v>0.875</v>
      </c>
      <c r="H350">
        <v>30</v>
      </c>
      <c r="I350" s="1">
        <v>3.5</v>
      </c>
      <c r="K350" t="s">
        <v>14</v>
      </c>
      <c r="L350" s="1">
        <v>0.1875</v>
      </c>
      <c r="N350" t="s">
        <v>18</v>
      </c>
      <c r="P350" s="2" t="s">
        <v>58</v>
      </c>
      <c r="Q350" s="1">
        <v>0.61538461538461542</v>
      </c>
    </row>
    <row r="351" spans="1:17" x14ac:dyDescent="0.2">
      <c r="A351" t="s">
        <v>8</v>
      </c>
      <c r="B351" t="s">
        <v>54</v>
      </c>
      <c r="C351">
        <v>3</v>
      </c>
      <c r="D351" t="s">
        <v>10</v>
      </c>
      <c r="F351" s="1">
        <v>0.625</v>
      </c>
      <c r="H351">
        <v>80</v>
      </c>
      <c r="I351" s="1">
        <v>9</v>
      </c>
      <c r="K351" t="s">
        <v>14</v>
      </c>
      <c r="L351" s="1">
        <v>0.15625</v>
      </c>
      <c r="N351" t="s">
        <v>13</v>
      </c>
      <c r="O351" t="s">
        <v>11</v>
      </c>
      <c r="P351" s="2" t="s">
        <v>34</v>
      </c>
      <c r="Q351" s="1">
        <v>1</v>
      </c>
    </row>
    <row r="352" spans="1:17" x14ac:dyDescent="0.2">
      <c r="A352" t="s">
        <v>8</v>
      </c>
      <c r="B352" t="s">
        <v>54</v>
      </c>
      <c r="C352">
        <v>3</v>
      </c>
      <c r="D352" t="s">
        <v>10</v>
      </c>
      <c r="F352" s="1">
        <v>0.78125</v>
      </c>
      <c r="H352">
        <v>70</v>
      </c>
      <c r="I352" s="1">
        <v>7.5</v>
      </c>
      <c r="K352" t="s">
        <v>21</v>
      </c>
      <c r="L352" s="1">
        <v>0.21875</v>
      </c>
      <c r="N352" t="s">
        <v>13</v>
      </c>
    </row>
    <row r="353" spans="1:17" x14ac:dyDescent="0.2">
      <c r="A353" t="s">
        <v>8</v>
      </c>
      <c r="B353" t="s">
        <v>54</v>
      </c>
      <c r="C353">
        <v>3</v>
      </c>
      <c r="D353" t="s">
        <v>10</v>
      </c>
      <c r="F353" s="1">
        <v>0.59375</v>
      </c>
      <c r="H353">
        <v>70</v>
      </c>
      <c r="I353" s="1">
        <v>9</v>
      </c>
      <c r="K353" t="s">
        <v>21</v>
      </c>
      <c r="L353" s="1">
        <v>0.1875</v>
      </c>
      <c r="N353" t="s">
        <v>13</v>
      </c>
      <c r="O353" t="s">
        <v>16</v>
      </c>
    </row>
    <row r="354" spans="1:17" x14ac:dyDescent="0.2">
      <c r="A354" t="s">
        <v>8</v>
      </c>
      <c r="B354" t="s">
        <v>54</v>
      </c>
      <c r="C354">
        <v>3</v>
      </c>
      <c r="D354" t="s">
        <v>10</v>
      </c>
      <c r="F354" s="1">
        <v>0.78125</v>
      </c>
      <c r="H354">
        <v>95</v>
      </c>
      <c r="I354" s="1">
        <v>8</v>
      </c>
      <c r="K354" t="s">
        <v>14</v>
      </c>
      <c r="L354" s="1">
        <v>0.15625</v>
      </c>
      <c r="N354" t="s">
        <v>13</v>
      </c>
      <c r="O354" t="s">
        <v>11</v>
      </c>
      <c r="P354" s="2" t="s">
        <v>33</v>
      </c>
      <c r="Q354" s="1">
        <v>0.5</v>
      </c>
    </row>
    <row r="355" spans="1:17" x14ac:dyDescent="0.2">
      <c r="A355" t="s">
        <v>8</v>
      </c>
      <c r="B355" t="s">
        <v>54</v>
      </c>
      <c r="C355">
        <v>3</v>
      </c>
      <c r="D355" t="s">
        <v>10</v>
      </c>
      <c r="F355" s="1">
        <v>0.75</v>
      </c>
      <c r="H355">
        <v>90</v>
      </c>
      <c r="I355" s="1">
        <v>9.5</v>
      </c>
      <c r="K355" t="s">
        <v>14</v>
      </c>
      <c r="L355" s="1">
        <v>0.28125</v>
      </c>
      <c r="N355" t="s">
        <v>13</v>
      </c>
    </row>
    <row r="356" spans="1:17" x14ac:dyDescent="0.2">
      <c r="A356" t="s">
        <v>8</v>
      </c>
      <c r="B356" t="s">
        <v>54</v>
      </c>
      <c r="C356">
        <v>3</v>
      </c>
      <c r="D356" t="s">
        <v>10</v>
      </c>
      <c r="F356" s="1">
        <v>1.0625</v>
      </c>
      <c r="H356">
        <v>100</v>
      </c>
      <c r="I356" s="1">
        <v>12</v>
      </c>
      <c r="K356" t="s">
        <v>15</v>
      </c>
      <c r="N356" t="s">
        <v>13</v>
      </c>
    </row>
    <row r="357" spans="1:17" x14ac:dyDescent="0.2">
      <c r="A357" t="s">
        <v>8</v>
      </c>
      <c r="B357" t="s">
        <v>54</v>
      </c>
      <c r="C357">
        <v>3</v>
      </c>
      <c r="D357" t="s">
        <v>10</v>
      </c>
      <c r="F357" s="1">
        <v>0.65625</v>
      </c>
      <c r="H357">
        <v>90</v>
      </c>
      <c r="I357" s="1">
        <v>9</v>
      </c>
      <c r="K357" t="s">
        <v>15</v>
      </c>
      <c r="N357" t="s">
        <v>13</v>
      </c>
      <c r="O357" t="s">
        <v>16</v>
      </c>
    </row>
    <row r="358" spans="1:17" x14ac:dyDescent="0.2">
      <c r="A358" t="s">
        <v>8</v>
      </c>
      <c r="B358" t="s">
        <v>54</v>
      </c>
      <c r="C358">
        <v>3</v>
      </c>
      <c r="D358" t="s">
        <v>10</v>
      </c>
      <c r="F358" s="1">
        <v>0.15625</v>
      </c>
      <c r="H358">
        <v>50</v>
      </c>
      <c r="I358" s="1">
        <v>0.5</v>
      </c>
      <c r="K358" t="s">
        <v>14</v>
      </c>
      <c r="L358" s="1">
        <v>9.375E-2</v>
      </c>
      <c r="N358" t="s">
        <v>18</v>
      </c>
    </row>
    <row r="359" spans="1:17" x14ac:dyDescent="0.2">
      <c r="A359" t="s">
        <v>8</v>
      </c>
      <c r="B359" t="s">
        <v>54</v>
      </c>
      <c r="C359">
        <v>3</v>
      </c>
      <c r="D359" t="s">
        <v>10</v>
      </c>
      <c r="F359" s="1">
        <v>0.6875</v>
      </c>
      <c r="H359">
        <v>100</v>
      </c>
      <c r="I359" s="1">
        <v>9</v>
      </c>
      <c r="K359" t="s">
        <v>14</v>
      </c>
      <c r="L359" s="1">
        <v>0.15625</v>
      </c>
      <c r="N359" t="s">
        <v>13</v>
      </c>
      <c r="O359" t="s">
        <v>11</v>
      </c>
      <c r="P359" s="2" t="s">
        <v>28</v>
      </c>
      <c r="Q359" s="1">
        <v>1</v>
      </c>
    </row>
    <row r="360" spans="1:17" x14ac:dyDescent="0.2">
      <c r="A360" t="s">
        <v>8</v>
      </c>
      <c r="B360" t="s">
        <v>54</v>
      </c>
      <c r="C360">
        <v>3</v>
      </c>
      <c r="D360" t="s">
        <v>10</v>
      </c>
      <c r="F360" s="1">
        <v>1.03125</v>
      </c>
      <c r="H360">
        <v>100</v>
      </c>
      <c r="I360" s="1">
        <v>9.5</v>
      </c>
      <c r="K360" t="s">
        <v>14</v>
      </c>
      <c r="L360" s="1">
        <v>0.15625</v>
      </c>
      <c r="N360" t="s">
        <v>13</v>
      </c>
      <c r="O360" t="s">
        <v>16</v>
      </c>
    </row>
    <row r="361" spans="1:17" x14ac:dyDescent="0.2">
      <c r="A361" t="s">
        <v>8</v>
      </c>
      <c r="B361" t="s">
        <v>54</v>
      </c>
      <c r="C361">
        <v>3</v>
      </c>
      <c r="D361" t="s">
        <v>10</v>
      </c>
      <c r="F361" s="1">
        <v>0.65625</v>
      </c>
      <c r="H361">
        <v>0</v>
      </c>
      <c r="I361" s="1">
        <v>3.5</v>
      </c>
      <c r="K361" t="s">
        <v>15</v>
      </c>
      <c r="N361" t="s">
        <v>18</v>
      </c>
      <c r="Q361" s="1">
        <v>0</v>
      </c>
    </row>
    <row r="362" spans="1:17" x14ac:dyDescent="0.2">
      <c r="A362" t="s">
        <v>8</v>
      </c>
      <c r="B362" t="s">
        <v>54</v>
      </c>
      <c r="C362">
        <v>3</v>
      </c>
      <c r="D362" t="s">
        <v>10</v>
      </c>
      <c r="F362" s="1">
        <v>0.5</v>
      </c>
      <c r="H362">
        <v>80</v>
      </c>
      <c r="I362" s="1">
        <v>7</v>
      </c>
      <c r="K362" t="s">
        <v>14</v>
      </c>
      <c r="L362" s="1">
        <v>0.25</v>
      </c>
      <c r="N362" t="s">
        <v>18</v>
      </c>
      <c r="P362" s="2" t="s">
        <v>59</v>
      </c>
      <c r="Q362" s="1">
        <v>0.8</v>
      </c>
    </row>
    <row r="363" spans="1:17" x14ac:dyDescent="0.2">
      <c r="A363" t="s">
        <v>8</v>
      </c>
      <c r="B363" t="s">
        <v>54</v>
      </c>
      <c r="C363">
        <v>3</v>
      </c>
      <c r="D363" t="s">
        <v>22</v>
      </c>
      <c r="F363" s="1">
        <v>0.375</v>
      </c>
      <c r="H363">
        <v>20</v>
      </c>
      <c r="I363" s="1">
        <v>7</v>
      </c>
      <c r="K363" t="s">
        <v>14</v>
      </c>
      <c r="L363" s="1">
        <v>0.1875</v>
      </c>
      <c r="N363" t="s">
        <v>13</v>
      </c>
      <c r="O363" t="s">
        <v>11</v>
      </c>
      <c r="P363" s="2" t="s">
        <v>48</v>
      </c>
      <c r="Q363" s="1">
        <v>0.67</v>
      </c>
    </row>
    <row r="364" spans="1:17" x14ac:dyDescent="0.2">
      <c r="A364" t="s">
        <v>8</v>
      </c>
      <c r="B364" t="s">
        <v>54</v>
      </c>
      <c r="C364">
        <v>3</v>
      </c>
      <c r="D364" t="s">
        <v>22</v>
      </c>
      <c r="F364" s="1">
        <v>1</v>
      </c>
      <c r="H364">
        <v>100</v>
      </c>
      <c r="I364" s="1">
        <v>11</v>
      </c>
      <c r="K364" t="s">
        <v>15</v>
      </c>
      <c r="N364" t="s">
        <v>13</v>
      </c>
    </row>
    <row r="365" spans="1:17" x14ac:dyDescent="0.2">
      <c r="A365" t="s">
        <v>8</v>
      </c>
      <c r="B365" t="s">
        <v>54</v>
      </c>
      <c r="C365">
        <v>3</v>
      </c>
      <c r="D365" t="s">
        <v>22</v>
      </c>
      <c r="F365" s="1">
        <v>1.90625</v>
      </c>
      <c r="H365">
        <v>100</v>
      </c>
      <c r="I365" s="1">
        <v>18</v>
      </c>
      <c r="K365" t="s">
        <v>14</v>
      </c>
      <c r="L365" s="1">
        <v>0.25</v>
      </c>
      <c r="N365" t="s">
        <v>13</v>
      </c>
      <c r="O365" t="s">
        <v>16</v>
      </c>
    </row>
    <row r="366" spans="1:17" x14ac:dyDescent="0.2">
      <c r="A366" t="s">
        <v>8</v>
      </c>
      <c r="B366" t="s">
        <v>54</v>
      </c>
      <c r="C366">
        <v>3</v>
      </c>
      <c r="D366" t="s">
        <v>22</v>
      </c>
      <c r="F366" s="1">
        <v>0.75</v>
      </c>
      <c r="H366">
        <v>80</v>
      </c>
      <c r="I366" s="1">
        <v>14</v>
      </c>
      <c r="K366" t="s">
        <v>14</v>
      </c>
      <c r="L366" s="1">
        <v>0.15625</v>
      </c>
      <c r="N366" t="s">
        <v>18</v>
      </c>
      <c r="P366" s="2" t="s">
        <v>60</v>
      </c>
      <c r="Q366" s="1">
        <v>0.16666666666666666</v>
      </c>
    </row>
    <row r="367" spans="1:17" x14ac:dyDescent="0.2">
      <c r="A367" t="s">
        <v>8</v>
      </c>
      <c r="B367" t="s">
        <v>54</v>
      </c>
      <c r="C367">
        <v>3</v>
      </c>
      <c r="D367" t="s">
        <v>22</v>
      </c>
      <c r="F367" s="1">
        <v>0.625</v>
      </c>
      <c r="H367">
        <v>70</v>
      </c>
      <c r="I367" s="1">
        <v>3</v>
      </c>
      <c r="K367" t="s">
        <v>14</v>
      </c>
      <c r="L367" s="1">
        <v>0.25</v>
      </c>
      <c r="N367" t="s">
        <v>18</v>
      </c>
      <c r="P367" s="2" t="s">
        <v>61</v>
      </c>
      <c r="Q367" s="1">
        <v>0.14285714285714285</v>
      </c>
    </row>
    <row r="368" spans="1:17" x14ac:dyDescent="0.2">
      <c r="A368" t="s">
        <v>8</v>
      </c>
      <c r="B368" t="s">
        <v>54</v>
      </c>
      <c r="C368">
        <v>3</v>
      </c>
      <c r="D368" t="s">
        <v>22</v>
      </c>
      <c r="F368" s="1">
        <v>0.40625</v>
      </c>
      <c r="H368">
        <v>90</v>
      </c>
      <c r="I368" s="1">
        <v>2</v>
      </c>
      <c r="K368" t="s">
        <v>14</v>
      </c>
      <c r="L368" s="1">
        <v>0.21875</v>
      </c>
      <c r="N368" t="s">
        <v>18</v>
      </c>
      <c r="P368" s="2" t="s">
        <v>47</v>
      </c>
      <c r="Q368" s="1">
        <v>0.25</v>
      </c>
    </row>
    <row r="369" spans="1:17" x14ac:dyDescent="0.2">
      <c r="A369" t="s">
        <v>8</v>
      </c>
      <c r="B369" t="s">
        <v>54</v>
      </c>
      <c r="C369">
        <v>3</v>
      </c>
      <c r="D369" t="s">
        <v>22</v>
      </c>
      <c r="F369" s="1">
        <v>0.4375</v>
      </c>
      <c r="H369">
        <v>40</v>
      </c>
      <c r="I369" s="1">
        <v>2</v>
      </c>
      <c r="K369" t="s">
        <v>21</v>
      </c>
      <c r="L369" s="1">
        <v>0.25</v>
      </c>
      <c r="N369" t="s">
        <v>18</v>
      </c>
      <c r="P369" s="2" t="s">
        <v>62</v>
      </c>
      <c r="Q369" s="1">
        <v>0.16666666666666666</v>
      </c>
    </row>
    <row r="370" spans="1:17" x14ac:dyDescent="0.2">
      <c r="A370" t="s">
        <v>8</v>
      </c>
      <c r="B370" t="s">
        <v>54</v>
      </c>
      <c r="C370">
        <v>3</v>
      </c>
      <c r="D370" t="s">
        <v>22</v>
      </c>
      <c r="F370" s="1">
        <v>0.5625</v>
      </c>
      <c r="H370">
        <v>0</v>
      </c>
      <c r="I370" s="1">
        <v>3</v>
      </c>
      <c r="K370" t="s">
        <v>14</v>
      </c>
      <c r="L370" s="1">
        <v>0.25</v>
      </c>
      <c r="N370" t="s">
        <v>18</v>
      </c>
      <c r="P370" s="2" t="s">
        <v>63</v>
      </c>
      <c r="Q370" s="1">
        <v>1</v>
      </c>
    </row>
    <row r="371" spans="1:17" x14ac:dyDescent="0.2">
      <c r="A371" t="s">
        <v>8</v>
      </c>
      <c r="B371" t="s">
        <v>54</v>
      </c>
      <c r="C371">
        <v>3</v>
      </c>
      <c r="D371" t="s">
        <v>10</v>
      </c>
      <c r="F371" s="1">
        <v>0.25</v>
      </c>
      <c r="H371">
        <v>30</v>
      </c>
      <c r="I371" s="1">
        <v>1.5</v>
      </c>
      <c r="K371" t="s">
        <v>14</v>
      </c>
      <c r="L371" s="1">
        <v>0.125</v>
      </c>
      <c r="N371" t="s">
        <v>18</v>
      </c>
      <c r="P371" s="2" t="s">
        <v>64</v>
      </c>
      <c r="Q371" s="1">
        <v>0.66666666666666663</v>
      </c>
    </row>
    <row r="372" spans="1:17" x14ac:dyDescent="0.2">
      <c r="A372" t="s">
        <v>8</v>
      </c>
      <c r="B372" t="s">
        <v>54</v>
      </c>
      <c r="C372">
        <v>3</v>
      </c>
      <c r="D372" t="s">
        <v>22</v>
      </c>
      <c r="F372" s="1">
        <v>0.75</v>
      </c>
      <c r="H372">
        <v>15</v>
      </c>
      <c r="I372" s="1">
        <v>3</v>
      </c>
      <c r="K372" t="s">
        <v>21</v>
      </c>
      <c r="L372" s="1">
        <v>0.375</v>
      </c>
      <c r="N372" t="s">
        <v>13</v>
      </c>
      <c r="O372" t="s">
        <v>11</v>
      </c>
      <c r="P372" s="2" t="s">
        <v>28</v>
      </c>
      <c r="Q372" s="1">
        <v>1</v>
      </c>
    </row>
    <row r="373" spans="1:17" x14ac:dyDescent="0.2">
      <c r="A373" t="s">
        <v>8</v>
      </c>
      <c r="B373" t="s">
        <v>54</v>
      </c>
      <c r="C373">
        <v>3</v>
      </c>
      <c r="D373" t="s">
        <v>22</v>
      </c>
      <c r="F373" s="1">
        <v>0.3125</v>
      </c>
      <c r="H373">
        <v>10</v>
      </c>
      <c r="I373" s="1">
        <v>1.5</v>
      </c>
      <c r="K373" t="s">
        <v>21</v>
      </c>
      <c r="L373" s="1">
        <v>0.21875</v>
      </c>
      <c r="N373" t="s">
        <v>13</v>
      </c>
      <c r="O373" t="s">
        <v>16</v>
      </c>
    </row>
    <row r="374" spans="1:17" x14ac:dyDescent="0.2">
      <c r="A374" t="s">
        <v>8</v>
      </c>
      <c r="B374" t="s">
        <v>54</v>
      </c>
      <c r="C374">
        <v>3</v>
      </c>
      <c r="D374" t="s">
        <v>22</v>
      </c>
      <c r="F374" s="1">
        <v>1</v>
      </c>
      <c r="H374">
        <v>90</v>
      </c>
      <c r="I374" s="1">
        <v>20</v>
      </c>
      <c r="K374" t="s">
        <v>14</v>
      </c>
      <c r="L374" s="1">
        <v>0.1875</v>
      </c>
      <c r="N374" t="s">
        <v>13</v>
      </c>
      <c r="O374" t="s">
        <v>11</v>
      </c>
      <c r="P374" s="2" t="s">
        <v>28</v>
      </c>
      <c r="Q374" s="1">
        <v>1</v>
      </c>
    </row>
    <row r="375" spans="1:17" x14ac:dyDescent="0.2">
      <c r="A375" t="s">
        <v>8</v>
      </c>
      <c r="B375" t="s">
        <v>54</v>
      </c>
      <c r="C375">
        <v>3</v>
      </c>
      <c r="D375" t="s">
        <v>22</v>
      </c>
      <c r="F375" s="1">
        <v>0.625</v>
      </c>
      <c r="H375">
        <v>95</v>
      </c>
      <c r="I375" s="1">
        <v>10</v>
      </c>
      <c r="K375" t="s">
        <v>14</v>
      </c>
      <c r="L375" s="1">
        <v>0.3125</v>
      </c>
      <c r="N375" t="s">
        <v>13</v>
      </c>
      <c r="O375" t="s">
        <v>16</v>
      </c>
    </row>
    <row r="376" spans="1:17" x14ac:dyDescent="0.2">
      <c r="A376" t="s">
        <v>8</v>
      </c>
      <c r="B376" t="s">
        <v>54</v>
      </c>
      <c r="C376">
        <v>3</v>
      </c>
      <c r="D376" t="s">
        <v>22</v>
      </c>
      <c r="F376" s="1">
        <v>1.1875</v>
      </c>
      <c r="H376">
        <v>85</v>
      </c>
      <c r="I376" s="1">
        <v>14</v>
      </c>
      <c r="K376" t="s">
        <v>21</v>
      </c>
      <c r="L376" s="1">
        <v>0.25</v>
      </c>
      <c r="N376" t="s">
        <v>18</v>
      </c>
      <c r="P376" s="2" t="s">
        <v>65</v>
      </c>
      <c r="Q376" s="1">
        <v>0.26315789473684209</v>
      </c>
    </row>
    <row r="377" spans="1:17" x14ac:dyDescent="0.2">
      <c r="A377" t="s">
        <v>8</v>
      </c>
      <c r="B377" t="s">
        <v>54</v>
      </c>
      <c r="C377">
        <v>3</v>
      </c>
      <c r="D377" t="s">
        <v>22</v>
      </c>
      <c r="F377" s="1">
        <v>0.4375</v>
      </c>
      <c r="H377">
        <v>15</v>
      </c>
      <c r="I377" s="1">
        <v>3</v>
      </c>
      <c r="K377" t="s">
        <v>14</v>
      </c>
      <c r="L377" s="1">
        <v>0.28125</v>
      </c>
      <c r="N377" t="s">
        <v>13</v>
      </c>
      <c r="O377" t="s">
        <v>11</v>
      </c>
      <c r="P377" s="2" t="s">
        <v>28</v>
      </c>
      <c r="Q377" s="1">
        <v>1</v>
      </c>
    </row>
    <row r="378" spans="1:17" x14ac:dyDescent="0.2">
      <c r="A378" t="s">
        <v>8</v>
      </c>
      <c r="B378" t="s">
        <v>54</v>
      </c>
      <c r="C378">
        <v>3</v>
      </c>
      <c r="D378" t="s">
        <v>22</v>
      </c>
      <c r="F378" s="1">
        <v>1.1875</v>
      </c>
      <c r="H378">
        <v>90</v>
      </c>
      <c r="I378" s="1">
        <v>12</v>
      </c>
      <c r="K378" t="s">
        <v>14</v>
      </c>
      <c r="L378" s="1">
        <v>0.21875</v>
      </c>
      <c r="N378" t="s">
        <v>13</v>
      </c>
      <c r="O378" t="s">
        <v>16</v>
      </c>
    </row>
    <row r="379" spans="1:17" x14ac:dyDescent="0.2">
      <c r="A379" t="s">
        <v>8</v>
      </c>
      <c r="B379" t="s">
        <v>54</v>
      </c>
      <c r="C379">
        <v>3</v>
      </c>
      <c r="D379" t="s">
        <v>22</v>
      </c>
      <c r="F379" s="1">
        <v>0.1875</v>
      </c>
      <c r="H379">
        <v>60</v>
      </c>
      <c r="I379" s="1">
        <v>6.5</v>
      </c>
      <c r="K379" t="s">
        <v>14</v>
      </c>
      <c r="L379" s="1">
        <v>0.4375</v>
      </c>
      <c r="N379" t="s">
        <v>18</v>
      </c>
      <c r="P379" s="2" t="s">
        <v>66</v>
      </c>
      <c r="Q379" s="1">
        <v>0.52631578947368418</v>
      </c>
    </row>
    <row r="380" spans="1:17" x14ac:dyDescent="0.2">
      <c r="A380" t="s">
        <v>8</v>
      </c>
      <c r="B380" t="s">
        <v>54</v>
      </c>
      <c r="C380">
        <v>3</v>
      </c>
      <c r="D380" t="s">
        <v>22</v>
      </c>
      <c r="F380" s="1">
        <v>0.65625</v>
      </c>
      <c r="H380">
        <v>30</v>
      </c>
      <c r="I380" s="1">
        <v>3</v>
      </c>
      <c r="K380" t="s">
        <v>14</v>
      </c>
      <c r="L380" s="1">
        <v>0.21875</v>
      </c>
      <c r="N380" t="s">
        <v>18</v>
      </c>
      <c r="P380" s="2" t="s">
        <v>67</v>
      </c>
      <c r="Q380" s="1">
        <v>1</v>
      </c>
    </row>
    <row r="381" spans="1:17" x14ac:dyDescent="0.2">
      <c r="A381" t="s">
        <v>8</v>
      </c>
      <c r="B381" t="s">
        <v>54</v>
      </c>
      <c r="C381">
        <v>3</v>
      </c>
      <c r="D381" t="s">
        <v>22</v>
      </c>
      <c r="F381" s="1">
        <v>0.59375</v>
      </c>
      <c r="H381">
        <v>20</v>
      </c>
      <c r="I381" s="1">
        <v>3</v>
      </c>
      <c r="K381" t="s">
        <v>14</v>
      </c>
      <c r="L381" s="1">
        <v>0.28125</v>
      </c>
      <c r="N381" t="s">
        <v>18</v>
      </c>
      <c r="P381" s="2" t="s">
        <v>68</v>
      </c>
      <c r="Q381" s="1">
        <v>0.58823529411764708</v>
      </c>
    </row>
    <row r="382" spans="1:17" x14ac:dyDescent="0.2">
      <c r="A382" t="s">
        <v>8</v>
      </c>
      <c r="B382" t="s">
        <v>54</v>
      </c>
      <c r="C382">
        <v>3</v>
      </c>
      <c r="D382" t="s">
        <v>22</v>
      </c>
      <c r="F382" s="1">
        <v>0.875</v>
      </c>
      <c r="H382">
        <v>70</v>
      </c>
      <c r="I382" s="1">
        <v>4</v>
      </c>
      <c r="K382" t="s">
        <v>14</v>
      </c>
      <c r="L382" s="1">
        <v>0.28125</v>
      </c>
      <c r="N382" t="s">
        <v>18</v>
      </c>
      <c r="P382" s="2" t="s">
        <v>69</v>
      </c>
      <c r="Q382" s="1">
        <v>0.6</v>
      </c>
    </row>
    <row r="383" spans="1:17" x14ac:dyDescent="0.2">
      <c r="A383" t="s">
        <v>8</v>
      </c>
      <c r="B383" t="s">
        <v>54</v>
      </c>
      <c r="C383">
        <v>3</v>
      </c>
      <c r="D383" t="s">
        <v>22</v>
      </c>
      <c r="F383" s="1">
        <v>0.625</v>
      </c>
      <c r="H383">
        <v>10</v>
      </c>
      <c r="I383" s="1">
        <v>2.5</v>
      </c>
      <c r="K383" t="s">
        <v>14</v>
      </c>
      <c r="L383" s="1">
        <v>0.3125</v>
      </c>
      <c r="N383" t="s">
        <v>13</v>
      </c>
      <c r="O383" t="s">
        <v>11</v>
      </c>
      <c r="P383" s="2" t="s">
        <v>28</v>
      </c>
      <c r="Q383" s="1">
        <v>1</v>
      </c>
    </row>
    <row r="384" spans="1:17" x14ac:dyDescent="0.2">
      <c r="A384" t="s">
        <v>8</v>
      </c>
      <c r="B384" t="s">
        <v>54</v>
      </c>
      <c r="C384">
        <v>3</v>
      </c>
      <c r="D384" t="s">
        <v>22</v>
      </c>
      <c r="F384" s="1">
        <v>0.25</v>
      </c>
      <c r="H384">
        <v>90</v>
      </c>
      <c r="I384" s="1">
        <v>7</v>
      </c>
      <c r="K384" t="s">
        <v>14</v>
      </c>
      <c r="L384" s="1">
        <v>0.28125</v>
      </c>
      <c r="N384" t="s">
        <v>13</v>
      </c>
      <c r="O384" t="s">
        <v>16</v>
      </c>
    </row>
    <row r="385" spans="1:17" x14ac:dyDescent="0.2">
      <c r="A385" t="s">
        <v>8</v>
      </c>
      <c r="B385" t="s">
        <v>54</v>
      </c>
      <c r="C385">
        <v>3</v>
      </c>
      <c r="D385" t="s">
        <v>22</v>
      </c>
      <c r="F385" s="1">
        <v>1.03125</v>
      </c>
      <c r="H385">
        <v>90</v>
      </c>
      <c r="I385" s="1">
        <v>8.5</v>
      </c>
      <c r="K385" t="s">
        <v>21</v>
      </c>
      <c r="L385" s="1">
        <v>0.3125</v>
      </c>
      <c r="N385" t="s">
        <v>18</v>
      </c>
      <c r="P385" s="2" t="s">
        <v>70</v>
      </c>
      <c r="Q385" s="1">
        <v>0.81</v>
      </c>
    </row>
    <row r="386" spans="1:17" x14ac:dyDescent="0.2">
      <c r="A386" t="s">
        <v>8</v>
      </c>
      <c r="B386" t="s">
        <v>54</v>
      </c>
      <c r="C386">
        <v>3</v>
      </c>
      <c r="D386" t="s">
        <v>10</v>
      </c>
      <c r="F386" s="1">
        <v>0.6875</v>
      </c>
      <c r="H386">
        <v>95</v>
      </c>
      <c r="I386" s="1">
        <v>12</v>
      </c>
      <c r="K386" t="s">
        <v>14</v>
      </c>
      <c r="L386" s="1">
        <v>0.15625</v>
      </c>
      <c r="N386" t="s">
        <v>13</v>
      </c>
      <c r="O386" t="s">
        <v>11</v>
      </c>
      <c r="P386" s="2" t="s">
        <v>34</v>
      </c>
      <c r="Q386" s="1">
        <v>1</v>
      </c>
    </row>
    <row r="387" spans="1:17" x14ac:dyDescent="0.2">
      <c r="A387" t="s">
        <v>8</v>
      </c>
      <c r="B387" t="s">
        <v>54</v>
      </c>
      <c r="C387">
        <v>3</v>
      </c>
      <c r="D387" t="s">
        <v>10</v>
      </c>
      <c r="F387" s="1">
        <v>0.625</v>
      </c>
      <c r="H387">
        <v>95</v>
      </c>
      <c r="I387" s="1">
        <v>10</v>
      </c>
      <c r="K387" t="s">
        <v>14</v>
      </c>
      <c r="L387" s="1">
        <v>0.21875</v>
      </c>
      <c r="N387" t="s">
        <v>13</v>
      </c>
    </row>
    <row r="388" spans="1:17" x14ac:dyDescent="0.2">
      <c r="A388" t="s">
        <v>8</v>
      </c>
      <c r="B388" t="s">
        <v>54</v>
      </c>
      <c r="C388">
        <v>3</v>
      </c>
      <c r="D388" t="s">
        <v>10</v>
      </c>
      <c r="F388" s="1">
        <v>0.625</v>
      </c>
      <c r="H388">
        <v>20</v>
      </c>
      <c r="I388" s="1">
        <v>1</v>
      </c>
      <c r="K388" t="s">
        <v>14</v>
      </c>
      <c r="L388" s="1">
        <v>0.15625</v>
      </c>
      <c r="N388" t="s">
        <v>13</v>
      </c>
      <c r="O388" t="s">
        <v>16</v>
      </c>
    </row>
    <row r="389" spans="1:17" x14ac:dyDescent="0.2">
      <c r="A389" t="s">
        <v>8</v>
      </c>
      <c r="B389" t="s">
        <v>54</v>
      </c>
      <c r="C389">
        <v>3</v>
      </c>
      <c r="D389" t="s">
        <v>22</v>
      </c>
      <c r="F389" s="1">
        <v>1</v>
      </c>
      <c r="H389">
        <v>60</v>
      </c>
      <c r="I389" s="1">
        <v>10</v>
      </c>
      <c r="K389" t="s">
        <v>14</v>
      </c>
      <c r="L389" s="1">
        <v>0.28125</v>
      </c>
      <c r="N389" t="s">
        <v>18</v>
      </c>
      <c r="P389" s="2" t="s">
        <v>71</v>
      </c>
      <c r="Q389" s="1">
        <v>0.79</v>
      </c>
    </row>
    <row r="390" spans="1:17" x14ac:dyDescent="0.2">
      <c r="A390" t="s">
        <v>8</v>
      </c>
      <c r="B390" t="s">
        <v>54</v>
      </c>
      <c r="C390">
        <v>3</v>
      </c>
      <c r="D390" t="s">
        <v>22</v>
      </c>
      <c r="F390" s="1">
        <v>0.375</v>
      </c>
      <c r="H390">
        <v>20</v>
      </c>
      <c r="I390" s="1">
        <v>3</v>
      </c>
      <c r="K390" t="s">
        <v>21</v>
      </c>
      <c r="L390" s="1">
        <v>0.25</v>
      </c>
      <c r="N390" t="s">
        <v>18</v>
      </c>
      <c r="P390" s="2" t="s">
        <v>72</v>
      </c>
      <c r="Q390" s="1">
        <v>0.73333333333333328</v>
      </c>
    </row>
    <row r="391" spans="1:17" x14ac:dyDescent="0.2">
      <c r="A391" t="s">
        <v>8</v>
      </c>
      <c r="B391" t="s">
        <v>54</v>
      </c>
      <c r="C391">
        <v>3</v>
      </c>
      <c r="D391" t="s">
        <v>22</v>
      </c>
      <c r="F391" s="1">
        <v>9.375E-2</v>
      </c>
      <c r="H391">
        <v>95</v>
      </c>
      <c r="I391" s="1">
        <v>1</v>
      </c>
      <c r="K391" t="s">
        <v>14</v>
      </c>
      <c r="L391" s="1">
        <v>6.25E-2</v>
      </c>
      <c r="N391" t="s">
        <v>18</v>
      </c>
      <c r="P391" s="2" t="s">
        <v>73</v>
      </c>
      <c r="Q391" s="1">
        <v>9.0909090909090912E-2</v>
      </c>
    </row>
    <row r="392" spans="1:17" x14ac:dyDescent="0.2">
      <c r="A392" t="s">
        <v>8</v>
      </c>
      <c r="B392" t="s">
        <v>54</v>
      </c>
      <c r="C392">
        <v>3</v>
      </c>
      <c r="D392" t="s">
        <v>22</v>
      </c>
      <c r="F392" s="1">
        <v>0.71875</v>
      </c>
      <c r="H392">
        <v>5</v>
      </c>
      <c r="I392" s="1">
        <v>3</v>
      </c>
      <c r="K392" t="s">
        <v>21</v>
      </c>
      <c r="L392" s="1">
        <v>0.34375</v>
      </c>
      <c r="N392" t="s">
        <v>13</v>
      </c>
      <c r="O392" t="s">
        <v>11</v>
      </c>
      <c r="P392" s="2" t="s">
        <v>28</v>
      </c>
      <c r="Q392" s="1">
        <v>1</v>
      </c>
    </row>
    <row r="393" spans="1:17" x14ac:dyDescent="0.2">
      <c r="A393" t="s">
        <v>8</v>
      </c>
      <c r="B393" t="s">
        <v>54</v>
      </c>
      <c r="C393">
        <v>3</v>
      </c>
      <c r="D393" t="s">
        <v>22</v>
      </c>
      <c r="F393" s="1">
        <v>0.78125</v>
      </c>
      <c r="H393">
        <v>5</v>
      </c>
      <c r="I393" s="1">
        <v>2.5</v>
      </c>
      <c r="K393" t="s">
        <v>21</v>
      </c>
      <c r="L393" s="1">
        <v>0.28125</v>
      </c>
      <c r="N393" t="s">
        <v>13</v>
      </c>
      <c r="O393" t="s">
        <v>16</v>
      </c>
    </row>
    <row r="394" spans="1:17" x14ac:dyDescent="0.2">
      <c r="A394" t="s">
        <v>8</v>
      </c>
      <c r="B394" t="s">
        <v>54</v>
      </c>
      <c r="C394">
        <v>3</v>
      </c>
      <c r="D394" t="s">
        <v>22</v>
      </c>
      <c r="F394" s="1">
        <v>0.4375</v>
      </c>
      <c r="H394">
        <v>10</v>
      </c>
      <c r="I394" s="1">
        <v>1.5</v>
      </c>
      <c r="K394" t="s">
        <v>21</v>
      </c>
      <c r="L394" s="1">
        <v>0.25</v>
      </c>
      <c r="N394" t="s">
        <v>18</v>
      </c>
      <c r="P394" s="2" t="s">
        <v>28</v>
      </c>
      <c r="Q394" s="1">
        <v>1</v>
      </c>
    </row>
    <row r="395" spans="1:17" x14ac:dyDescent="0.2">
      <c r="A395" t="s">
        <v>8</v>
      </c>
      <c r="B395" t="s">
        <v>54</v>
      </c>
      <c r="C395">
        <v>3</v>
      </c>
      <c r="D395" t="s">
        <v>22</v>
      </c>
      <c r="F395" s="1">
        <v>1.5</v>
      </c>
      <c r="H395">
        <v>80</v>
      </c>
      <c r="I395" s="1">
        <v>20</v>
      </c>
      <c r="K395" t="s">
        <v>14</v>
      </c>
      <c r="L395" s="1">
        <v>0.25</v>
      </c>
      <c r="N395" t="s">
        <v>18</v>
      </c>
      <c r="P395" s="2" t="s">
        <v>74</v>
      </c>
      <c r="Q395" s="1">
        <v>9.0909090909090912E-2</v>
      </c>
    </row>
    <row r="396" spans="1:17" x14ac:dyDescent="0.2">
      <c r="A396" t="s">
        <v>8</v>
      </c>
      <c r="B396" t="s">
        <v>54</v>
      </c>
      <c r="C396">
        <v>3</v>
      </c>
      <c r="D396" t="s">
        <v>22</v>
      </c>
      <c r="F396" s="1">
        <v>1.125</v>
      </c>
      <c r="H396">
        <v>90</v>
      </c>
      <c r="I396" s="1">
        <v>9</v>
      </c>
      <c r="K396" t="s">
        <v>14</v>
      </c>
      <c r="L396" s="1">
        <v>0.25</v>
      </c>
      <c r="N396" t="s">
        <v>18</v>
      </c>
      <c r="P396" s="2" t="s">
        <v>75</v>
      </c>
      <c r="Q396" s="1">
        <v>0.45161290322580644</v>
      </c>
    </row>
    <row r="397" spans="1:17" x14ac:dyDescent="0.2">
      <c r="A397" t="s">
        <v>8</v>
      </c>
      <c r="B397" t="s">
        <v>54</v>
      </c>
      <c r="C397">
        <v>3</v>
      </c>
      <c r="D397" t="s">
        <v>22</v>
      </c>
      <c r="F397" s="1">
        <v>0.84375</v>
      </c>
      <c r="H397">
        <v>80</v>
      </c>
      <c r="I397" s="1">
        <v>3</v>
      </c>
      <c r="K397" t="s">
        <v>14</v>
      </c>
      <c r="L397" s="1">
        <v>0.34375</v>
      </c>
      <c r="N397" t="s">
        <v>18</v>
      </c>
      <c r="P397" s="2" t="s">
        <v>76</v>
      </c>
      <c r="Q397" s="1">
        <v>0.75</v>
      </c>
    </row>
    <row r="398" spans="1:17" x14ac:dyDescent="0.2">
      <c r="A398" t="s">
        <v>8</v>
      </c>
      <c r="B398" t="s">
        <v>54</v>
      </c>
      <c r="C398">
        <v>3</v>
      </c>
      <c r="D398" t="s">
        <v>22</v>
      </c>
      <c r="F398" s="1">
        <v>0.1875</v>
      </c>
      <c r="H398">
        <v>20</v>
      </c>
      <c r="J398">
        <v>6</v>
      </c>
      <c r="K398" t="s">
        <v>14</v>
      </c>
      <c r="L398" s="1">
        <v>0.125</v>
      </c>
      <c r="N398" t="s">
        <v>13</v>
      </c>
      <c r="O398" t="s">
        <v>11</v>
      </c>
      <c r="P398" s="2" t="s">
        <v>32</v>
      </c>
      <c r="Q398" s="1">
        <v>1</v>
      </c>
    </row>
    <row r="399" spans="1:17" x14ac:dyDescent="0.2">
      <c r="A399" t="s">
        <v>8</v>
      </c>
      <c r="B399" t="s">
        <v>54</v>
      </c>
      <c r="C399">
        <v>3</v>
      </c>
      <c r="D399" t="s">
        <v>22</v>
      </c>
      <c r="F399" s="1">
        <v>0.1875</v>
      </c>
      <c r="H399">
        <v>45</v>
      </c>
      <c r="J399">
        <v>6</v>
      </c>
      <c r="K399" t="s">
        <v>14</v>
      </c>
      <c r="L399" s="1">
        <v>0.1875</v>
      </c>
      <c r="N399" t="s">
        <v>13</v>
      </c>
    </row>
    <row r="400" spans="1:17" x14ac:dyDescent="0.2">
      <c r="A400" t="s">
        <v>8</v>
      </c>
      <c r="B400" t="s">
        <v>54</v>
      </c>
      <c r="C400">
        <v>3</v>
      </c>
      <c r="D400" t="s">
        <v>22</v>
      </c>
      <c r="F400" s="1">
        <v>0.28125</v>
      </c>
      <c r="H400">
        <v>60</v>
      </c>
      <c r="I400" s="1">
        <v>1.5</v>
      </c>
      <c r="K400" t="s">
        <v>14</v>
      </c>
      <c r="L400" s="1">
        <v>0.15625</v>
      </c>
      <c r="N400" t="s">
        <v>13</v>
      </c>
    </row>
    <row r="401" spans="1:17" x14ac:dyDescent="0.2">
      <c r="A401" t="s">
        <v>8</v>
      </c>
      <c r="B401" t="s">
        <v>54</v>
      </c>
      <c r="C401">
        <v>3</v>
      </c>
      <c r="D401" t="s">
        <v>22</v>
      </c>
      <c r="F401" s="1">
        <v>0.5</v>
      </c>
      <c r="H401">
        <v>20</v>
      </c>
      <c r="I401" s="1">
        <v>2</v>
      </c>
      <c r="K401" t="s">
        <v>21</v>
      </c>
      <c r="L401" s="1">
        <v>0.375</v>
      </c>
      <c r="N401" t="s">
        <v>13</v>
      </c>
      <c r="O401" t="s">
        <v>16</v>
      </c>
    </row>
    <row r="402" spans="1:17" x14ac:dyDescent="0.2">
      <c r="A402" t="s">
        <v>8</v>
      </c>
      <c r="B402" t="s">
        <v>54</v>
      </c>
      <c r="C402">
        <v>3</v>
      </c>
      <c r="D402" t="s">
        <v>22</v>
      </c>
      <c r="F402" s="1">
        <v>0.15625</v>
      </c>
      <c r="H402">
        <v>75</v>
      </c>
      <c r="J402">
        <v>8</v>
      </c>
      <c r="K402" t="s">
        <v>14</v>
      </c>
      <c r="L402" s="1">
        <v>6.25E-2</v>
      </c>
      <c r="N402" t="s">
        <v>18</v>
      </c>
      <c r="P402" s="2" t="s">
        <v>37</v>
      </c>
      <c r="Q402" s="1">
        <v>0.33333333333333331</v>
      </c>
    </row>
    <row r="403" spans="1:17" x14ac:dyDescent="0.2">
      <c r="A403" t="s">
        <v>8</v>
      </c>
      <c r="B403" t="s">
        <v>54</v>
      </c>
      <c r="C403">
        <v>3</v>
      </c>
      <c r="D403" t="s">
        <v>10</v>
      </c>
      <c r="F403" s="1">
        <v>0.40625</v>
      </c>
      <c r="H403">
        <v>75</v>
      </c>
      <c r="I403" s="1">
        <v>1.5</v>
      </c>
      <c r="K403" t="s">
        <v>14</v>
      </c>
      <c r="L403" s="1">
        <v>0.53125</v>
      </c>
      <c r="N403" t="s">
        <v>18</v>
      </c>
      <c r="P403" s="2" t="s">
        <v>64</v>
      </c>
      <c r="Q403" s="1">
        <v>0.66666666666666663</v>
      </c>
    </row>
    <row r="404" spans="1:17" x14ac:dyDescent="0.2">
      <c r="A404" t="s">
        <v>8</v>
      </c>
      <c r="B404" t="s">
        <v>54</v>
      </c>
      <c r="C404">
        <v>3</v>
      </c>
      <c r="D404" t="s">
        <v>10</v>
      </c>
      <c r="F404" s="1">
        <v>0.15625</v>
      </c>
      <c r="H404">
        <v>25</v>
      </c>
      <c r="I404" s="1">
        <v>1</v>
      </c>
      <c r="K404" t="s">
        <v>14</v>
      </c>
      <c r="L404" s="1">
        <v>9.375E-2</v>
      </c>
      <c r="N404" t="s">
        <v>18</v>
      </c>
      <c r="P404" s="2" t="s">
        <v>77</v>
      </c>
      <c r="Q404" s="1">
        <v>0.6</v>
      </c>
    </row>
    <row r="405" spans="1:17" x14ac:dyDescent="0.2">
      <c r="A405" t="s">
        <v>8</v>
      </c>
      <c r="B405" t="s">
        <v>54</v>
      </c>
      <c r="C405">
        <v>3</v>
      </c>
      <c r="D405" t="s">
        <v>10</v>
      </c>
      <c r="F405" s="1">
        <v>0.25</v>
      </c>
      <c r="H405">
        <v>40</v>
      </c>
      <c r="I405" s="1">
        <v>1</v>
      </c>
      <c r="K405" t="s">
        <v>14</v>
      </c>
      <c r="L405" s="1">
        <v>0.125</v>
      </c>
      <c r="N405" t="s">
        <v>18</v>
      </c>
      <c r="P405" s="2" t="s">
        <v>78</v>
      </c>
      <c r="Q405" s="1">
        <v>0.5</v>
      </c>
    </row>
    <row r="406" spans="1:17" x14ac:dyDescent="0.2">
      <c r="A406" t="s">
        <v>8</v>
      </c>
      <c r="B406" t="s">
        <v>54</v>
      </c>
      <c r="C406">
        <v>3</v>
      </c>
      <c r="D406" t="s">
        <v>10</v>
      </c>
      <c r="F406" s="1">
        <v>0.75</v>
      </c>
      <c r="H406">
        <v>0</v>
      </c>
      <c r="I406" s="1">
        <v>3</v>
      </c>
      <c r="K406" t="s">
        <v>15</v>
      </c>
      <c r="N406" t="s">
        <v>13</v>
      </c>
      <c r="O406" t="s">
        <v>11</v>
      </c>
      <c r="P406" s="2" t="s">
        <v>79</v>
      </c>
      <c r="Q406" s="1">
        <v>0.3</v>
      </c>
    </row>
    <row r="407" spans="1:17" x14ac:dyDescent="0.2">
      <c r="A407" t="s">
        <v>8</v>
      </c>
      <c r="B407" t="s">
        <v>54</v>
      </c>
      <c r="C407">
        <v>3</v>
      </c>
      <c r="D407" t="s">
        <v>10</v>
      </c>
      <c r="F407" s="1">
        <v>0.4375</v>
      </c>
      <c r="H407">
        <v>10</v>
      </c>
      <c r="I407" s="1">
        <v>3</v>
      </c>
      <c r="K407" t="s">
        <v>15</v>
      </c>
      <c r="N407" t="s">
        <v>13</v>
      </c>
    </row>
    <row r="408" spans="1:17" x14ac:dyDescent="0.2">
      <c r="A408" t="s">
        <v>8</v>
      </c>
      <c r="B408" t="s">
        <v>54</v>
      </c>
      <c r="C408">
        <v>3</v>
      </c>
      <c r="D408" t="s">
        <v>10</v>
      </c>
      <c r="F408" s="1">
        <v>0.5</v>
      </c>
      <c r="H408">
        <v>50</v>
      </c>
      <c r="I408" s="1">
        <v>3</v>
      </c>
      <c r="K408" t="s">
        <v>14</v>
      </c>
      <c r="L408" s="1">
        <v>0.1875</v>
      </c>
      <c r="N408" t="s">
        <v>13</v>
      </c>
    </row>
    <row r="409" spans="1:17" x14ac:dyDescent="0.2">
      <c r="A409" t="s">
        <v>8</v>
      </c>
      <c r="B409" t="s">
        <v>54</v>
      </c>
      <c r="C409">
        <v>3</v>
      </c>
      <c r="D409" t="s">
        <v>10</v>
      </c>
      <c r="F409" s="1">
        <v>0.84375</v>
      </c>
      <c r="H409">
        <v>80</v>
      </c>
      <c r="I409" s="1">
        <v>6.5</v>
      </c>
      <c r="K409" t="s">
        <v>14</v>
      </c>
      <c r="L409" s="1">
        <v>0.25</v>
      </c>
      <c r="N409" t="s">
        <v>13</v>
      </c>
    </row>
    <row r="410" spans="1:17" x14ac:dyDescent="0.2">
      <c r="A410" t="s">
        <v>8</v>
      </c>
      <c r="B410" t="s">
        <v>54</v>
      </c>
      <c r="C410">
        <v>3</v>
      </c>
      <c r="D410" t="s">
        <v>10</v>
      </c>
      <c r="F410" s="1">
        <v>0.84375</v>
      </c>
      <c r="H410">
        <v>90</v>
      </c>
      <c r="I410" s="1">
        <v>7</v>
      </c>
      <c r="K410" t="s">
        <v>14</v>
      </c>
      <c r="L410" s="1">
        <v>0.1875</v>
      </c>
      <c r="N410" t="s">
        <v>13</v>
      </c>
    </row>
    <row r="411" spans="1:17" x14ac:dyDescent="0.2">
      <c r="A411" t="s">
        <v>8</v>
      </c>
      <c r="B411" t="s">
        <v>54</v>
      </c>
      <c r="C411">
        <v>3</v>
      </c>
      <c r="D411" t="s">
        <v>10</v>
      </c>
      <c r="F411" s="1">
        <v>0.875</v>
      </c>
      <c r="H411">
        <v>70</v>
      </c>
      <c r="I411" s="1">
        <v>4</v>
      </c>
      <c r="K411" t="s">
        <v>15</v>
      </c>
      <c r="N411" t="s">
        <v>13</v>
      </c>
    </row>
    <row r="412" spans="1:17" x14ac:dyDescent="0.2">
      <c r="A412" t="s">
        <v>8</v>
      </c>
      <c r="B412" t="s">
        <v>54</v>
      </c>
      <c r="C412">
        <v>3</v>
      </c>
      <c r="D412" t="s">
        <v>10</v>
      </c>
      <c r="F412" s="1">
        <v>0.625</v>
      </c>
      <c r="H412">
        <v>40</v>
      </c>
      <c r="I412" s="1">
        <v>7</v>
      </c>
      <c r="K412" t="s">
        <v>15</v>
      </c>
      <c r="N412" t="s">
        <v>13</v>
      </c>
    </row>
    <row r="413" spans="1:17" x14ac:dyDescent="0.2">
      <c r="A413" t="s">
        <v>8</v>
      </c>
      <c r="B413" t="s">
        <v>54</v>
      </c>
      <c r="C413">
        <v>3</v>
      </c>
      <c r="D413" t="s">
        <v>10</v>
      </c>
      <c r="F413" s="1">
        <v>0.71875</v>
      </c>
      <c r="H413">
        <v>0</v>
      </c>
      <c r="I413" s="1">
        <v>5</v>
      </c>
      <c r="K413" t="s">
        <v>15</v>
      </c>
      <c r="N413" t="s">
        <v>13</v>
      </c>
    </row>
    <row r="414" spans="1:17" x14ac:dyDescent="0.2">
      <c r="A414" t="s">
        <v>8</v>
      </c>
      <c r="B414" t="s">
        <v>54</v>
      </c>
      <c r="C414">
        <v>3</v>
      </c>
      <c r="D414" t="s">
        <v>10</v>
      </c>
      <c r="F414" s="1">
        <v>0.375</v>
      </c>
      <c r="H414">
        <v>5</v>
      </c>
      <c r="I414" s="1">
        <v>2</v>
      </c>
      <c r="K414" t="s">
        <v>15</v>
      </c>
      <c r="N414" t="s">
        <v>13</v>
      </c>
    </row>
    <row r="415" spans="1:17" x14ac:dyDescent="0.2">
      <c r="A415" t="s">
        <v>8</v>
      </c>
      <c r="B415" t="s">
        <v>54</v>
      </c>
      <c r="C415">
        <v>3</v>
      </c>
      <c r="D415" t="s">
        <v>10</v>
      </c>
      <c r="F415" s="1">
        <v>0.4375</v>
      </c>
      <c r="H415">
        <v>0</v>
      </c>
      <c r="I415" s="1">
        <v>2</v>
      </c>
      <c r="K415" t="s">
        <v>15</v>
      </c>
      <c r="N415" t="s">
        <v>13</v>
      </c>
      <c r="O415" t="s">
        <v>16</v>
      </c>
    </row>
    <row r="416" spans="1:17" x14ac:dyDescent="0.2">
      <c r="A416" t="s">
        <v>8</v>
      </c>
      <c r="B416" t="s">
        <v>54</v>
      </c>
      <c r="C416">
        <v>3</v>
      </c>
      <c r="D416" t="s">
        <v>22</v>
      </c>
      <c r="F416" s="1">
        <v>1.25</v>
      </c>
      <c r="H416">
        <v>60</v>
      </c>
      <c r="I416" s="1">
        <v>12</v>
      </c>
      <c r="K416" t="s">
        <v>15</v>
      </c>
      <c r="N416" t="s">
        <v>18</v>
      </c>
      <c r="Q416" s="1">
        <v>0</v>
      </c>
    </row>
    <row r="417" spans="1:17" x14ac:dyDescent="0.2">
      <c r="A417" t="s">
        <v>8</v>
      </c>
      <c r="B417" t="s">
        <v>54</v>
      </c>
      <c r="C417">
        <v>3</v>
      </c>
      <c r="D417" t="s">
        <v>22</v>
      </c>
      <c r="F417" s="1">
        <v>0.28125</v>
      </c>
      <c r="H417">
        <v>10</v>
      </c>
      <c r="I417" s="1">
        <v>1.5</v>
      </c>
      <c r="K417" t="s">
        <v>14</v>
      </c>
      <c r="L417" s="1">
        <v>0.1875</v>
      </c>
      <c r="N417" t="s">
        <v>13</v>
      </c>
      <c r="O417" t="s">
        <v>11</v>
      </c>
      <c r="P417" s="2" t="s">
        <v>28</v>
      </c>
      <c r="Q417" s="1">
        <v>1</v>
      </c>
    </row>
    <row r="418" spans="1:17" x14ac:dyDescent="0.2">
      <c r="A418" t="s">
        <v>8</v>
      </c>
      <c r="B418" t="s">
        <v>54</v>
      </c>
      <c r="C418">
        <v>3</v>
      </c>
      <c r="D418" t="s">
        <v>22</v>
      </c>
      <c r="F418" s="1">
        <v>0.5625</v>
      </c>
      <c r="H418">
        <v>10</v>
      </c>
      <c r="I418" s="1">
        <v>3</v>
      </c>
      <c r="K418" t="s">
        <v>21</v>
      </c>
      <c r="L418" s="1">
        <v>0.28125</v>
      </c>
      <c r="N418" t="s">
        <v>13</v>
      </c>
      <c r="O418" t="s">
        <v>16</v>
      </c>
    </row>
    <row r="419" spans="1:17" x14ac:dyDescent="0.2">
      <c r="A419" t="s">
        <v>8</v>
      </c>
      <c r="B419" t="s">
        <v>54</v>
      </c>
      <c r="C419">
        <v>3</v>
      </c>
      <c r="D419" t="s">
        <v>22</v>
      </c>
      <c r="F419" s="1">
        <v>0.4375</v>
      </c>
      <c r="H419">
        <v>5</v>
      </c>
      <c r="I419" s="1">
        <v>3</v>
      </c>
      <c r="K419" t="s">
        <v>21</v>
      </c>
      <c r="L419" s="1">
        <v>0.28125</v>
      </c>
      <c r="N419" t="s">
        <v>13</v>
      </c>
      <c r="O419" t="s">
        <v>11</v>
      </c>
      <c r="P419" s="2" t="s">
        <v>32</v>
      </c>
      <c r="Q419" s="1">
        <v>1</v>
      </c>
    </row>
    <row r="420" spans="1:17" x14ac:dyDescent="0.2">
      <c r="A420" t="s">
        <v>8</v>
      </c>
      <c r="B420" t="s">
        <v>54</v>
      </c>
      <c r="C420">
        <v>3</v>
      </c>
      <c r="D420" t="s">
        <v>22</v>
      </c>
      <c r="F420" s="1">
        <v>0.78125</v>
      </c>
      <c r="H420">
        <v>25</v>
      </c>
      <c r="I420" s="1">
        <v>3</v>
      </c>
      <c r="K420" t="s">
        <v>14</v>
      </c>
      <c r="L420" s="1">
        <v>0.3125</v>
      </c>
      <c r="N420" t="s">
        <v>13</v>
      </c>
    </row>
    <row r="421" spans="1:17" x14ac:dyDescent="0.2">
      <c r="A421" t="s">
        <v>8</v>
      </c>
      <c r="B421" t="s">
        <v>54</v>
      </c>
      <c r="C421">
        <v>3</v>
      </c>
      <c r="D421" t="s">
        <v>22</v>
      </c>
      <c r="F421" s="1">
        <v>0.25</v>
      </c>
      <c r="H421">
        <v>40</v>
      </c>
      <c r="I421" s="1">
        <v>7</v>
      </c>
      <c r="K421" t="s">
        <v>21</v>
      </c>
      <c r="L421" s="1">
        <v>0.59375</v>
      </c>
      <c r="N421" t="s">
        <v>13</v>
      </c>
    </row>
    <row r="422" spans="1:17" x14ac:dyDescent="0.2">
      <c r="A422" t="s">
        <v>8</v>
      </c>
      <c r="B422" t="s">
        <v>54</v>
      </c>
      <c r="C422">
        <v>3</v>
      </c>
      <c r="D422" t="s">
        <v>22</v>
      </c>
      <c r="F422" s="1">
        <v>1.03125</v>
      </c>
      <c r="H422">
        <v>95</v>
      </c>
      <c r="I422" s="1">
        <v>14</v>
      </c>
      <c r="K422" t="s">
        <v>21</v>
      </c>
      <c r="L422" s="1">
        <v>9.375E-2</v>
      </c>
      <c r="N422" t="s">
        <v>13</v>
      </c>
      <c r="O422" t="s">
        <v>16</v>
      </c>
    </row>
    <row r="423" spans="1:17" x14ac:dyDescent="0.2">
      <c r="A423" t="s">
        <v>8</v>
      </c>
      <c r="B423" t="s">
        <v>54</v>
      </c>
      <c r="C423">
        <v>3</v>
      </c>
      <c r="D423" t="s">
        <v>10</v>
      </c>
      <c r="F423" s="1">
        <v>0.625</v>
      </c>
      <c r="H423">
        <v>20</v>
      </c>
      <c r="I423" s="1">
        <v>7</v>
      </c>
      <c r="K423" t="s">
        <v>14</v>
      </c>
      <c r="L423" s="1">
        <v>0.25</v>
      </c>
      <c r="N423" t="s">
        <v>13</v>
      </c>
      <c r="O423" t="s">
        <v>11</v>
      </c>
      <c r="P423" s="2" t="s">
        <v>32</v>
      </c>
      <c r="Q423" s="1">
        <v>1</v>
      </c>
    </row>
    <row r="424" spans="1:17" x14ac:dyDescent="0.2">
      <c r="A424" t="s">
        <v>8</v>
      </c>
      <c r="B424" t="s">
        <v>54</v>
      </c>
      <c r="C424">
        <v>3</v>
      </c>
      <c r="D424" t="s">
        <v>10</v>
      </c>
      <c r="F424" s="1">
        <v>1</v>
      </c>
      <c r="H424">
        <v>70</v>
      </c>
      <c r="I424" s="1">
        <v>10</v>
      </c>
      <c r="K424" t="s">
        <v>14</v>
      </c>
      <c r="L424" s="1">
        <v>0.25</v>
      </c>
      <c r="N424" t="s">
        <v>13</v>
      </c>
    </row>
    <row r="425" spans="1:17" x14ac:dyDescent="0.2">
      <c r="A425" t="s">
        <v>8</v>
      </c>
      <c r="B425" t="s">
        <v>54</v>
      </c>
      <c r="C425">
        <v>3</v>
      </c>
      <c r="D425" t="s">
        <v>10</v>
      </c>
      <c r="F425" s="1">
        <v>0.5625</v>
      </c>
      <c r="H425">
        <v>80</v>
      </c>
      <c r="I425" s="1">
        <v>7</v>
      </c>
      <c r="K425" t="s">
        <v>14</v>
      </c>
      <c r="L425" s="1">
        <v>0.1875</v>
      </c>
      <c r="N425" t="s">
        <v>13</v>
      </c>
    </row>
    <row r="426" spans="1:17" x14ac:dyDescent="0.2">
      <c r="A426" t="s">
        <v>8</v>
      </c>
      <c r="B426" t="s">
        <v>54</v>
      </c>
      <c r="C426">
        <v>3</v>
      </c>
      <c r="D426" t="s">
        <v>10</v>
      </c>
      <c r="F426" s="1">
        <v>0.75</v>
      </c>
      <c r="H426">
        <v>70</v>
      </c>
      <c r="I426" s="1">
        <v>9</v>
      </c>
      <c r="K426" t="s">
        <v>14</v>
      </c>
      <c r="L426" s="1">
        <v>0.15625</v>
      </c>
      <c r="N426" t="s">
        <v>13</v>
      </c>
      <c r="O426" t="s">
        <v>16</v>
      </c>
    </row>
    <row r="427" spans="1:17" x14ac:dyDescent="0.2">
      <c r="A427" t="s">
        <v>8</v>
      </c>
      <c r="B427" t="s">
        <v>54</v>
      </c>
      <c r="C427">
        <v>3</v>
      </c>
      <c r="D427" t="s">
        <v>22</v>
      </c>
      <c r="F427" s="1">
        <v>0.8125</v>
      </c>
      <c r="H427">
        <v>40</v>
      </c>
      <c r="I427" s="1">
        <v>8</v>
      </c>
      <c r="K427" t="s">
        <v>14</v>
      </c>
      <c r="L427" s="1">
        <v>0.3125</v>
      </c>
      <c r="N427" t="s">
        <v>18</v>
      </c>
      <c r="P427" s="2" t="s">
        <v>80</v>
      </c>
      <c r="Q427" s="1">
        <v>0.25</v>
      </c>
    </row>
    <row r="428" spans="1:17" x14ac:dyDescent="0.2">
      <c r="A428" t="s">
        <v>8</v>
      </c>
      <c r="B428" t="s">
        <v>54</v>
      </c>
      <c r="C428">
        <v>3</v>
      </c>
      <c r="D428" t="s">
        <v>22</v>
      </c>
      <c r="F428" s="1">
        <v>0.5</v>
      </c>
      <c r="H428">
        <v>0</v>
      </c>
      <c r="I428" s="1">
        <v>3</v>
      </c>
      <c r="K428" t="s">
        <v>14</v>
      </c>
      <c r="L428" s="1">
        <v>0.4375</v>
      </c>
      <c r="N428" t="s">
        <v>18</v>
      </c>
      <c r="P428" s="2" t="s">
        <v>47</v>
      </c>
      <c r="Q428" s="1">
        <v>0.25</v>
      </c>
    </row>
    <row r="429" spans="1:17" x14ac:dyDescent="0.2">
      <c r="A429" t="s">
        <v>8</v>
      </c>
      <c r="B429" t="s">
        <v>54</v>
      </c>
      <c r="C429">
        <v>3</v>
      </c>
      <c r="D429" t="s">
        <v>22</v>
      </c>
      <c r="F429" s="1">
        <v>0.96875</v>
      </c>
      <c r="H429">
        <v>60</v>
      </c>
      <c r="I429" s="1">
        <v>3.5</v>
      </c>
      <c r="K429" t="s">
        <v>14</v>
      </c>
      <c r="L429" s="1">
        <v>0.4375</v>
      </c>
      <c r="N429" t="s">
        <v>18</v>
      </c>
      <c r="P429" s="2" t="s">
        <v>76</v>
      </c>
      <c r="Q429" s="1">
        <v>0.75</v>
      </c>
    </row>
    <row r="430" spans="1:17" x14ac:dyDescent="0.2">
      <c r="A430" t="s">
        <v>8</v>
      </c>
      <c r="B430" t="s">
        <v>54</v>
      </c>
      <c r="C430">
        <v>3</v>
      </c>
      <c r="D430" t="s">
        <v>22</v>
      </c>
      <c r="F430" s="1">
        <v>0.1875</v>
      </c>
      <c r="H430">
        <v>100</v>
      </c>
      <c r="I430" s="1">
        <v>1.5</v>
      </c>
      <c r="K430" t="s">
        <v>15</v>
      </c>
      <c r="N430" t="s">
        <v>18</v>
      </c>
      <c r="Q430" s="1">
        <v>0</v>
      </c>
    </row>
    <row r="431" spans="1:17" x14ac:dyDescent="0.2">
      <c r="A431" t="s">
        <v>8</v>
      </c>
      <c r="B431" t="s">
        <v>54</v>
      </c>
      <c r="C431">
        <v>3</v>
      </c>
      <c r="D431" t="s">
        <v>10</v>
      </c>
      <c r="F431" s="1">
        <v>0.5</v>
      </c>
      <c r="H431">
        <v>50</v>
      </c>
      <c r="I431" s="1">
        <v>3</v>
      </c>
      <c r="K431" t="s">
        <v>21</v>
      </c>
      <c r="L431" s="1">
        <v>0.21875</v>
      </c>
      <c r="N431" t="s">
        <v>18</v>
      </c>
      <c r="P431" s="2" t="s">
        <v>81</v>
      </c>
      <c r="Q431" s="1">
        <v>0.66666666666666663</v>
      </c>
    </row>
    <row r="432" spans="1:17" x14ac:dyDescent="0.2">
      <c r="A432" t="s">
        <v>8</v>
      </c>
      <c r="B432" t="s">
        <v>54</v>
      </c>
      <c r="C432">
        <v>3</v>
      </c>
      <c r="D432" t="s">
        <v>22</v>
      </c>
      <c r="F432" s="1">
        <v>0.40625</v>
      </c>
      <c r="H432">
        <v>10</v>
      </c>
      <c r="I432" s="1">
        <v>2</v>
      </c>
      <c r="K432" t="s">
        <v>14</v>
      </c>
      <c r="L432" s="1">
        <v>0.3125</v>
      </c>
      <c r="N432" t="s">
        <v>13</v>
      </c>
      <c r="O432" t="s">
        <v>11</v>
      </c>
      <c r="P432" s="2" t="s">
        <v>33</v>
      </c>
      <c r="Q432" s="1">
        <v>0.5</v>
      </c>
    </row>
    <row r="433" spans="1:17" x14ac:dyDescent="0.2">
      <c r="A433" t="s">
        <v>8</v>
      </c>
      <c r="B433" t="s">
        <v>54</v>
      </c>
      <c r="C433">
        <v>3</v>
      </c>
      <c r="D433" t="s">
        <v>22</v>
      </c>
      <c r="F433" s="1">
        <v>0.96875</v>
      </c>
      <c r="H433">
        <v>80</v>
      </c>
      <c r="I433" s="1">
        <v>16</v>
      </c>
      <c r="K433" t="s">
        <v>15</v>
      </c>
      <c r="N433" t="s">
        <v>13</v>
      </c>
    </row>
    <row r="434" spans="1:17" x14ac:dyDescent="0.2">
      <c r="A434" t="s">
        <v>8</v>
      </c>
      <c r="B434" t="s">
        <v>54</v>
      </c>
      <c r="C434">
        <v>3</v>
      </c>
      <c r="D434" t="s">
        <v>22</v>
      </c>
      <c r="F434" s="1">
        <v>0.625</v>
      </c>
      <c r="H434">
        <v>80</v>
      </c>
      <c r="I434" s="1">
        <v>7</v>
      </c>
      <c r="K434" t="s">
        <v>15</v>
      </c>
      <c r="N434" t="s">
        <v>13</v>
      </c>
    </row>
    <row r="435" spans="1:17" x14ac:dyDescent="0.2">
      <c r="A435" t="s">
        <v>8</v>
      </c>
      <c r="B435" t="s">
        <v>54</v>
      </c>
      <c r="C435">
        <v>3</v>
      </c>
      <c r="D435" t="s">
        <v>22</v>
      </c>
      <c r="F435" s="1">
        <v>0.375</v>
      </c>
      <c r="H435">
        <v>95</v>
      </c>
      <c r="I435" s="1">
        <v>10</v>
      </c>
      <c r="K435" t="s">
        <v>14</v>
      </c>
      <c r="L435" s="1">
        <v>0.3125</v>
      </c>
      <c r="N435" t="s">
        <v>13</v>
      </c>
      <c r="O435" t="s">
        <v>16</v>
      </c>
    </row>
    <row r="436" spans="1:17" x14ac:dyDescent="0.2">
      <c r="A436" t="s">
        <v>8</v>
      </c>
      <c r="B436" t="s">
        <v>54</v>
      </c>
      <c r="C436">
        <v>3</v>
      </c>
      <c r="D436" t="s">
        <v>22</v>
      </c>
      <c r="F436" s="1">
        <v>0.34375</v>
      </c>
      <c r="H436">
        <v>30</v>
      </c>
      <c r="I436" s="1">
        <v>6</v>
      </c>
      <c r="K436" t="s">
        <v>21</v>
      </c>
      <c r="L436" s="1">
        <v>0.25</v>
      </c>
      <c r="N436" t="s">
        <v>18</v>
      </c>
      <c r="P436" s="2" t="s">
        <v>82</v>
      </c>
      <c r="Q436" s="1">
        <v>0.78</v>
      </c>
    </row>
    <row r="437" spans="1:17" x14ac:dyDescent="0.2">
      <c r="A437" t="s">
        <v>8</v>
      </c>
      <c r="B437" t="s">
        <v>54</v>
      </c>
      <c r="C437">
        <v>3</v>
      </c>
      <c r="D437" t="s">
        <v>22</v>
      </c>
      <c r="F437" s="1">
        <v>0.53125</v>
      </c>
      <c r="H437">
        <v>10</v>
      </c>
      <c r="I437" s="1">
        <v>3</v>
      </c>
      <c r="K437" t="s">
        <v>21</v>
      </c>
      <c r="L437" s="1">
        <v>0.21875</v>
      </c>
      <c r="N437" t="s">
        <v>18</v>
      </c>
      <c r="P437" s="2" t="s">
        <v>83</v>
      </c>
      <c r="Q437" s="1">
        <v>0.84</v>
      </c>
    </row>
    <row r="438" spans="1:17" x14ac:dyDescent="0.2">
      <c r="A438" t="s">
        <v>8</v>
      </c>
      <c r="B438" t="s">
        <v>54</v>
      </c>
      <c r="C438">
        <v>3</v>
      </c>
      <c r="D438" t="s">
        <v>22</v>
      </c>
      <c r="F438" s="1">
        <v>0.875</v>
      </c>
      <c r="H438">
        <v>70</v>
      </c>
      <c r="I438" s="1">
        <v>5</v>
      </c>
      <c r="K438" t="s">
        <v>14</v>
      </c>
      <c r="L438" s="1">
        <v>0.46875</v>
      </c>
      <c r="N438" t="s">
        <v>18</v>
      </c>
      <c r="P438" s="2" t="s">
        <v>61</v>
      </c>
      <c r="Q438" s="1">
        <v>0.14285714285714285</v>
      </c>
    </row>
    <row r="439" spans="1:17" x14ac:dyDescent="0.2">
      <c r="A439" t="s">
        <v>8</v>
      </c>
      <c r="B439" t="s">
        <v>54</v>
      </c>
      <c r="C439">
        <v>3</v>
      </c>
      <c r="D439" t="s">
        <v>22</v>
      </c>
      <c r="F439" s="1">
        <v>0.5</v>
      </c>
      <c r="H439">
        <v>10</v>
      </c>
      <c r="I439" s="1">
        <v>2</v>
      </c>
      <c r="K439" t="s">
        <v>21</v>
      </c>
      <c r="L439" s="1">
        <v>0.25</v>
      </c>
      <c r="N439" t="s">
        <v>18</v>
      </c>
      <c r="P439" s="2" t="s">
        <v>84</v>
      </c>
      <c r="Q439" s="1">
        <v>0.84615384615384615</v>
      </c>
    </row>
    <row r="440" spans="1:17" x14ac:dyDescent="0.2">
      <c r="A440" t="s">
        <v>8</v>
      </c>
      <c r="B440" t="s">
        <v>54</v>
      </c>
      <c r="C440">
        <v>3</v>
      </c>
      <c r="D440" t="s">
        <v>22</v>
      </c>
      <c r="F440" s="1">
        <v>0.75</v>
      </c>
      <c r="H440">
        <v>80</v>
      </c>
      <c r="I440" s="1">
        <v>20</v>
      </c>
      <c r="K440" t="s">
        <v>14</v>
      </c>
      <c r="L440" s="1">
        <v>0.3125</v>
      </c>
      <c r="N440" t="s">
        <v>18</v>
      </c>
      <c r="P440" s="2" t="s">
        <v>85</v>
      </c>
      <c r="Q440" s="1">
        <v>0.45454545454545453</v>
      </c>
    </row>
    <row r="441" spans="1:17" x14ac:dyDescent="0.2">
      <c r="A441" t="s">
        <v>8</v>
      </c>
      <c r="B441" t="s">
        <v>54</v>
      </c>
      <c r="C441">
        <v>3</v>
      </c>
      <c r="D441" t="s">
        <v>22</v>
      </c>
      <c r="F441" s="1">
        <v>0.71875</v>
      </c>
      <c r="H441">
        <v>85</v>
      </c>
      <c r="I441" s="1">
        <v>10</v>
      </c>
      <c r="K441" t="s">
        <v>21</v>
      </c>
      <c r="L441" s="1">
        <v>0.21875</v>
      </c>
      <c r="N441" t="s">
        <v>18</v>
      </c>
      <c r="P441" s="2" t="s">
        <v>86</v>
      </c>
      <c r="Q441" s="1">
        <v>0.75862068965517238</v>
      </c>
    </row>
    <row r="442" spans="1:17" x14ac:dyDescent="0.2">
      <c r="A442" t="s">
        <v>8</v>
      </c>
      <c r="B442" t="s">
        <v>54</v>
      </c>
      <c r="C442">
        <v>3</v>
      </c>
      <c r="D442" t="s">
        <v>22</v>
      </c>
      <c r="F442" s="1">
        <v>1.5</v>
      </c>
      <c r="H442">
        <v>80</v>
      </c>
      <c r="I442" s="1">
        <v>22</v>
      </c>
      <c r="K442" t="s">
        <v>21</v>
      </c>
      <c r="L442" s="1">
        <v>0.3125</v>
      </c>
      <c r="N442" t="s">
        <v>18</v>
      </c>
      <c r="P442" s="2" t="s">
        <v>87</v>
      </c>
      <c r="Q442" s="1">
        <v>0.35</v>
      </c>
    </row>
    <row r="443" spans="1:17" x14ac:dyDescent="0.2">
      <c r="A443" t="s">
        <v>8</v>
      </c>
      <c r="B443" t="s">
        <v>54</v>
      </c>
      <c r="C443">
        <v>3</v>
      </c>
      <c r="D443" t="s">
        <v>22</v>
      </c>
      <c r="F443" s="1">
        <v>0.9375</v>
      </c>
      <c r="H443">
        <v>90</v>
      </c>
      <c r="I443" s="1">
        <v>15</v>
      </c>
      <c r="K443" t="s">
        <v>14</v>
      </c>
      <c r="L443" s="1">
        <v>0.25</v>
      </c>
      <c r="N443" t="s">
        <v>18</v>
      </c>
      <c r="P443" s="2" t="s">
        <v>88</v>
      </c>
      <c r="Q443" s="1">
        <v>0.13636363636363635</v>
      </c>
    </row>
    <row r="444" spans="1:17" x14ac:dyDescent="0.2">
      <c r="A444" t="s">
        <v>8</v>
      </c>
      <c r="B444" t="s">
        <v>54</v>
      </c>
      <c r="C444">
        <v>3</v>
      </c>
      <c r="D444" t="s">
        <v>10</v>
      </c>
      <c r="F444" s="1">
        <v>0.125</v>
      </c>
      <c r="H444">
        <v>40</v>
      </c>
      <c r="J444">
        <v>6</v>
      </c>
      <c r="K444" t="s">
        <v>14</v>
      </c>
      <c r="L444" s="1">
        <v>0.125</v>
      </c>
      <c r="N444" t="s">
        <v>13</v>
      </c>
      <c r="O444" t="s">
        <v>11</v>
      </c>
      <c r="P444" s="2" t="s">
        <v>28</v>
      </c>
      <c r="Q444" s="1">
        <v>1</v>
      </c>
    </row>
    <row r="445" spans="1:17" x14ac:dyDescent="0.2">
      <c r="A445" t="s">
        <v>8</v>
      </c>
      <c r="B445" t="s">
        <v>54</v>
      </c>
      <c r="C445">
        <v>3</v>
      </c>
      <c r="D445" t="s">
        <v>10</v>
      </c>
      <c r="F445" s="1">
        <v>0.15625</v>
      </c>
      <c r="H445">
        <v>40</v>
      </c>
      <c r="I445" s="1">
        <v>1</v>
      </c>
      <c r="K445" t="s">
        <v>14</v>
      </c>
      <c r="L445" s="1">
        <v>9.375E-2</v>
      </c>
      <c r="N445" t="s">
        <v>13</v>
      </c>
      <c r="O445" t="s">
        <v>16</v>
      </c>
    </row>
    <row r="446" spans="1:17" x14ac:dyDescent="0.2">
      <c r="A446" t="s">
        <v>8</v>
      </c>
      <c r="B446" t="s">
        <v>54</v>
      </c>
      <c r="C446">
        <v>3</v>
      </c>
      <c r="D446" t="s">
        <v>10</v>
      </c>
      <c r="F446" s="1">
        <v>0.8125</v>
      </c>
      <c r="H446">
        <v>60</v>
      </c>
      <c r="I446" s="1">
        <v>10</v>
      </c>
      <c r="K446" t="s">
        <v>21</v>
      </c>
      <c r="L446" s="1">
        <v>0.25</v>
      </c>
      <c r="N446" t="s">
        <v>13</v>
      </c>
      <c r="O446" t="s">
        <v>11</v>
      </c>
      <c r="P446" s="2" t="s">
        <v>28</v>
      </c>
      <c r="Q446" s="1">
        <v>1</v>
      </c>
    </row>
    <row r="447" spans="1:17" x14ac:dyDescent="0.2">
      <c r="A447" t="s">
        <v>8</v>
      </c>
      <c r="B447" t="s">
        <v>54</v>
      </c>
      <c r="C447">
        <v>3</v>
      </c>
      <c r="D447" t="s">
        <v>10</v>
      </c>
      <c r="F447" s="1">
        <v>0.28125</v>
      </c>
      <c r="H447">
        <v>50</v>
      </c>
      <c r="I447" s="1">
        <v>2</v>
      </c>
      <c r="K447" t="s">
        <v>14</v>
      </c>
      <c r="L447" s="1">
        <v>0.1875</v>
      </c>
      <c r="N447" t="s">
        <v>13</v>
      </c>
      <c r="O447" t="s">
        <v>16</v>
      </c>
    </row>
    <row r="448" spans="1:17" x14ac:dyDescent="0.2">
      <c r="A448" t="s">
        <v>8</v>
      </c>
      <c r="B448" t="s">
        <v>54</v>
      </c>
      <c r="C448">
        <v>3</v>
      </c>
      <c r="D448" t="s">
        <v>22</v>
      </c>
      <c r="F448" s="1">
        <v>0.65625</v>
      </c>
      <c r="H448">
        <v>40</v>
      </c>
      <c r="I448" s="1">
        <v>3</v>
      </c>
      <c r="K448" t="s">
        <v>21</v>
      </c>
      <c r="L448" s="1">
        <v>0.3125</v>
      </c>
      <c r="N448" t="s">
        <v>18</v>
      </c>
      <c r="P448" s="2" t="s">
        <v>89</v>
      </c>
      <c r="Q448" s="1">
        <v>0.42857142857142855</v>
      </c>
    </row>
    <row r="449" spans="1:17" x14ac:dyDescent="0.2">
      <c r="A449" t="s">
        <v>8</v>
      </c>
      <c r="B449" t="s">
        <v>54</v>
      </c>
      <c r="C449">
        <v>3</v>
      </c>
      <c r="D449" t="s">
        <v>22</v>
      </c>
      <c r="F449" s="1">
        <v>0.78125</v>
      </c>
      <c r="H449">
        <v>10</v>
      </c>
      <c r="I449" s="1">
        <v>10</v>
      </c>
      <c r="K449" t="s">
        <v>21</v>
      </c>
      <c r="L449" s="1">
        <v>0.3125</v>
      </c>
      <c r="N449" t="s">
        <v>18</v>
      </c>
      <c r="P449" s="2" t="s">
        <v>90</v>
      </c>
      <c r="Q449" s="1">
        <v>0.21052631578947367</v>
      </c>
    </row>
    <row r="450" spans="1:17" x14ac:dyDescent="0.2">
      <c r="A450" t="s">
        <v>8</v>
      </c>
      <c r="B450" t="s">
        <v>54</v>
      </c>
      <c r="C450">
        <v>3</v>
      </c>
      <c r="D450" t="s">
        <v>22</v>
      </c>
      <c r="F450" s="1">
        <v>0.90625</v>
      </c>
      <c r="H450">
        <v>90</v>
      </c>
      <c r="I450" s="1">
        <v>9</v>
      </c>
      <c r="K450" t="s">
        <v>21</v>
      </c>
      <c r="L450" s="1">
        <v>0.25</v>
      </c>
      <c r="N450" t="s">
        <v>18</v>
      </c>
      <c r="P450" s="2" t="s">
        <v>91</v>
      </c>
      <c r="Q450" s="1">
        <v>0.375</v>
      </c>
    </row>
    <row r="451" spans="1:17" x14ac:dyDescent="0.2">
      <c r="A451" t="s">
        <v>8</v>
      </c>
      <c r="B451" t="s">
        <v>54</v>
      </c>
      <c r="C451">
        <v>3</v>
      </c>
      <c r="D451" t="s">
        <v>22</v>
      </c>
      <c r="F451" s="1">
        <v>0.53125</v>
      </c>
      <c r="H451">
        <v>40</v>
      </c>
      <c r="I451" s="1">
        <v>3</v>
      </c>
      <c r="K451" t="s">
        <v>21</v>
      </c>
      <c r="L451" s="1">
        <v>0.375</v>
      </c>
      <c r="N451" t="s">
        <v>13</v>
      </c>
      <c r="O451" t="s">
        <v>11</v>
      </c>
      <c r="P451" s="2" t="s">
        <v>48</v>
      </c>
      <c r="Q451" s="1">
        <v>0.67</v>
      </c>
    </row>
    <row r="452" spans="1:17" x14ac:dyDescent="0.2">
      <c r="A452" t="s">
        <v>8</v>
      </c>
      <c r="B452" t="s">
        <v>54</v>
      </c>
      <c r="C452">
        <v>3</v>
      </c>
      <c r="D452" t="s">
        <v>22</v>
      </c>
      <c r="F452" s="1">
        <v>0.75</v>
      </c>
      <c r="H452">
        <v>40</v>
      </c>
      <c r="I452" s="1">
        <v>3</v>
      </c>
      <c r="K452" t="s">
        <v>14</v>
      </c>
      <c r="L452" s="1">
        <v>0.375</v>
      </c>
      <c r="N452" t="s">
        <v>13</v>
      </c>
    </row>
    <row r="453" spans="1:17" x14ac:dyDescent="0.2">
      <c r="A453" t="s">
        <v>8</v>
      </c>
      <c r="B453" t="s">
        <v>54</v>
      </c>
      <c r="C453">
        <v>3</v>
      </c>
      <c r="D453" t="s">
        <v>22</v>
      </c>
      <c r="F453" s="1">
        <v>0.3125</v>
      </c>
      <c r="H453">
        <v>70</v>
      </c>
      <c r="I453" s="1">
        <v>7</v>
      </c>
      <c r="K453" t="s">
        <v>15</v>
      </c>
      <c r="N453" t="s">
        <v>13</v>
      </c>
      <c r="O453" t="s">
        <v>16</v>
      </c>
    </row>
    <row r="454" spans="1:17" x14ac:dyDescent="0.2">
      <c r="A454" t="s">
        <v>8</v>
      </c>
      <c r="B454" t="s">
        <v>54</v>
      </c>
      <c r="C454">
        <v>3</v>
      </c>
      <c r="D454" t="s">
        <v>22</v>
      </c>
      <c r="F454" s="1">
        <v>0.3125</v>
      </c>
      <c r="H454">
        <v>60</v>
      </c>
      <c r="I454" s="1">
        <v>8</v>
      </c>
      <c r="K454" t="s">
        <v>21</v>
      </c>
      <c r="L454" s="1">
        <v>0.4375</v>
      </c>
      <c r="N454" t="s">
        <v>18</v>
      </c>
      <c r="P454" s="2" t="s">
        <v>92</v>
      </c>
      <c r="Q454" s="1">
        <v>0.41666666666666669</v>
      </c>
    </row>
    <row r="455" spans="1:17" x14ac:dyDescent="0.2">
      <c r="A455" t="s">
        <v>8</v>
      </c>
      <c r="B455" t="s">
        <v>54</v>
      </c>
      <c r="C455">
        <v>3</v>
      </c>
      <c r="D455" t="s">
        <v>22</v>
      </c>
      <c r="F455" s="1">
        <v>0.53125</v>
      </c>
      <c r="H455">
        <v>0</v>
      </c>
      <c r="I455" s="1">
        <v>2</v>
      </c>
      <c r="K455" t="s">
        <v>21</v>
      </c>
      <c r="L455" s="1">
        <v>0.25</v>
      </c>
      <c r="N455" t="s">
        <v>13</v>
      </c>
      <c r="O455" t="s">
        <v>11</v>
      </c>
      <c r="P455" s="2" t="s">
        <v>48</v>
      </c>
      <c r="Q455" s="1">
        <v>0.67</v>
      </c>
    </row>
    <row r="456" spans="1:17" x14ac:dyDescent="0.2">
      <c r="A456" t="s">
        <v>8</v>
      </c>
      <c r="B456" t="s">
        <v>54</v>
      </c>
      <c r="C456">
        <v>3</v>
      </c>
      <c r="D456" t="s">
        <v>22</v>
      </c>
      <c r="F456" s="1">
        <v>0.5</v>
      </c>
      <c r="H456">
        <v>20</v>
      </c>
      <c r="I456" s="1">
        <v>2</v>
      </c>
      <c r="K456" t="s">
        <v>15</v>
      </c>
      <c r="N456" t="s">
        <v>13</v>
      </c>
    </row>
    <row r="457" spans="1:17" x14ac:dyDescent="0.2">
      <c r="A457" t="s">
        <v>8</v>
      </c>
      <c r="B457" t="s">
        <v>54</v>
      </c>
      <c r="C457">
        <v>3</v>
      </c>
      <c r="D457" t="s">
        <v>22</v>
      </c>
      <c r="F457" s="1">
        <v>0.375</v>
      </c>
      <c r="H457">
        <v>70</v>
      </c>
      <c r="I457" s="1">
        <v>7</v>
      </c>
      <c r="K457" t="s">
        <v>14</v>
      </c>
      <c r="L457" s="1">
        <v>0.28125</v>
      </c>
      <c r="N457" t="s">
        <v>13</v>
      </c>
      <c r="O457" t="s">
        <v>16</v>
      </c>
    </row>
    <row r="458" spans="1:17" x14ac:dyDescent="0.2">
      <c r="A458" t="s">
        <v>8</v>
      </c>
      <c r="B458" t="s">
        <v>54</v>
      </c>
      <c r="C458">
        <v>3</v>
      </c>
      <c r="D458" t="s">
        <v>22</v>
      </c>
      <c r="F458" s="1">
        <v>0.1875</v>
      </c>
      <c r="H458">
        <v>100</v>
      </c>
      <c r="I458" s="1">
        <v>1</v>
      </c>
      <c r="K458" t="s">
        <v>15</v>
      </c>
      <c r="N458" t="s">
        <v>18</v>
      </c>
      <c r="Q458" s="1">
        <v>0</v>
      </c>
    </row>
    <row r="459" spans="1:17" x14ac:dyDescent="0.2">
      <c r="A459" t="s">
        <v>8</v>
      </c>
      <c r="B459" t="s">
        <v>54</v>
      </c>
      <c r="C459">
        <v>3</v>
      </c>
      <c r="D459" t="s">
        <v>22</v>
      </c>
      <c r="F459" s="1">
        <v>0.53125</v>
      </c>
      <c r="H459">
        <v>90</v>
      </c>
      <c r="I459" s="1">
        <v>20</v>
      </c>
      <c r="K459" t="s">
        <v>14</v>
      </c>
      <c r="L459" s="1">
        <v>0.3125</v>
      </c>
      <c r="N459" t="s">
        <v>18</v>
      </c>
      <c r="P459" s="2" t="s">
        <v>93</v>
      </c>
      <c r="Q459" s="1">
        <v>0.24</v>
      </c>
    </row>
    <row r="460" spans="1:17" x14ac:dyDescent="0.2">
      <c r="A460" t="s">
        <v>8</v>
      </c>
      <c r="B460" t="s">
        <v>54</v>
      </c>
      <c r="C460">
        <v>3</v>
      </c>
      <c r="D460" t="s">
        <v>22</v>
      </c>
      <c r="F460" s="1">
        <v>0.375</v>
      </c>
      <c r="H460">
        <v>80</v>
      </c>
      <c r="I460" s="1">
        <v>7.5</v>
      </c>
      <c r="K460" t="s">
        <v>21</v>
      </c>
      <c r="L460" s="1">
        <v>0.28125</v>
      </c>
      <c r="N460" t="s">
        <v>18</v>
      </c>
      <c r="P460" s="2" t="s">
        <v>94</v>
      </c>
      <c r="Q460" s="1">
        <v>0.48</v>
      </c>
    </row>
    <row r="461" spans="1:17" x14ac:dyDescent="0.2">
      <c r="A461" t="s">
        <v>8</v>
      </c>
      <c r="B461" t="s">
        <v>54</v>
      </c>
      <c r="C461">
        <v>3</v>
      </c>
      <c r="D461" t="s">
        <v>22</v>
      </c>
      <c r="F461" s="1">
        <v>0.375</v>
      </c>
      <c r="H461">
        <v>90</v>
      </c>
      <c r="I461" s="1">
        <v>7.5</v>
      </c>
      <c r="K461" t="s">
        <v>14</v>
      </c>
      <c r="L461" s="1">
        <v>0.25</v>
      </c>
      <c r="N461" t="s">
        <v>18</v>
      </c>
      <c r="P461" s="2" t="s">
        <v>95</v>
      </c>
      <c r="Q461" s="1">
        <v>0.44</v>
      </c>
    </row>
    <row r="462" spans="1:17" x14ac:dyDescent="0.2">
      <c r="A462" t="s">
        <v>8</v>
      </c>
      <c r="B462" t="s">
        <v>54</v>
      </c>
      <c r="C462">
        <v>3</v>
      </c>
      <c r="D462" t="s">
        <v>22</v>
      </c>
      <c r="F462" s="1">
        <v>0.1875</v>
      </c>
      <c r="H462">
        <v>40</v>
      </c>
      <c r="I462" s="1">
        <v>1</v>
      </c>
      <c r="K462" t="s">
        <v>14</v>
      </c>
      <c r="L462" s="1">
        <v>0.125</v>
      </c>
      <c r="N462" t="s">
        <v>13</v>
      </c>
      <c r="O462" t="s">
        <v>11</v>
      </c>
      <c r="P462" s="2" t="s">
        <v>28</v>
      </c>
      <c r="Q462" s="1">
        <v>1</v>
      </c>
    </row>
    <row r="463" spans="1:17" x14ac:dyDescent="0.2">
      <c r="A463" t="s">
        <v>8</v>
      </c>
      <c r="B463" t="s">
        <v>54</v>
      </c>
      <c r="C463">
        <v>3</v>
      </c>
      <c r="D463" t="s">
        <v>22</v>
      </c>
      <c r="F463" s="1">
        <v>0.6875</v>
      </c>
      <c r="H463">
        <v>30</v>
      </c>
      <c r="I463" s="1">
        <v>3</v>
      </c>
      <c r="K463" t="s">
        <v>21</v>
      </c>
      <c r="L463" s="1">
        <v>0.3125</v>
      </c>
      <c r="N463" t="s">
        <v>13</v>
      </c>
      <c r="O463" t="s">
        <v>16</v>
      </c>
    </row>
    <row r="464" spans="1:17" x14ac:dyDescent="0.2">
      <c r="A464" t="s">
        <v>8</v>
      </c>
      <c r="B464" t="s">
        <v>54</v>
      </c>
      <c r="C464">
        <v>3</v>
      </c>
      <c r="D464" t="s">
        <v>10</v>
      </c>
      <c r="F464" s="1">
        <v>0.1875</v>
      </c>
      <c r="H464">
        <v>50</v>
      </c>
      <c r="I464" s="1">
        <v>1.5</v>
      </c>
      <c r="K464" t="s">
        <v>14</v>
      </c>
      <c r="L464" s="1">
        <v>0.125</v>
      </c>
      <c r="N464" t="s">
        <v>18</v>
      </c>
      <c r="P464" s="2" t="s">
        <v>48</v>
      </c>
      <c r="Q464" s="1">
        <v>0.66666666666666663</v>
      </c>
    </row>
    <row r="465" spans="1:17" x14ac:dyDescent="0.2">
      <c r="A465" t="s">
        <v>8</v>
      </c>
      <c r="B465" t="s">
        <v>54</v>
      </c>
      <c r="C465">
        <v>3</v>
      </c>
      <c r="D465" t="s">
        <v>10</v>
      </c>
      <c r="F465" s="1">
        <v>0.1875</v>
      </c>
      <c r="H465">
        <v>50</v>
      </c>
      <c r="I465" s="1">
        <v>1</v>
      </c>
      <c r="K465" t="s">
        <v>14</v>
      </c>
      <c r="L465" s="1">
        <v>0.125</v>
      </c>
      <c r="N465" t="s">
        <v>18</v>
      </c>
      <c r="P465" s="2" t="s">
        <v>51</v>
      </c>
      <c r="Q465" s="1">
        <v>0.8571428571428571</v>
      </c>
    </row>
    <row r="466" spans="1:17" x14ac:dyDescent="0.2">
      <c r="A466" t="s">
        <v>8</v>
      </c>
      <c r="B466" t="s">
        <v>54</v>
      </c>
      <c r="C466">
        <v>3</v>
      </c>
      <c r="D466" t="s">
        <v>10</v>
      </c>
      <c r="F466" s="1">
        <v>0.71875</v>
      </c>
      <c r="H466">
        <v>0</v>
      </c>
      <c r="J466">
        <v>6</v>
      </c>
      <c r="K466" t="s">
        <v>15</v>
      </c>
      <c r="N466" t="s">
        <v>13</v>
      </c>
      <c r="O466" t="s">
        <v>11</v>
      </c>
      <c r="P466" s="2" t="s">
        <v>96</v>
      </c>
      <c r="Q466" s="1">
        <v>0</v>
      </c>
    </row>
    <row r="467" spans="1:17" x14ac:dyDescent="0.2">
      <c r="A467" t="s">
        <v>8</v>
      </c>
      <c r="B467" t="s">
        <v>54</v>
      </c>
      <c r="C467">
        <v>3</v>
      </c>
      <c r="D467" t="s">
        <v>10</v>
      </c>
      <c r="F467" s="1">
        <v>0.4375</v>
      </c>
      <c r="H467">
        <v>0</v>
      </c>
      <c r="J467">
        <v>6</v>
      </c>
      <c r="K467" t="s">
        <v>15</v>
      </c>
      <c r="N467" t="s">
        <v>13</v>
      </c>
      <c r="O467" t="s">
        <v>16</v>
      </c>
    </row>
    <row r="468" spans="1:17" x14ac:dyDescent="0.2">
      <c r="A468" t="s">
        <v>8</v>
      </c>
      <c r="B468" t="s">
        <v>54</v>
      </c>
      <c r="C468">
        <v>3</v>
      </c>
      <c r="D468" t="s">
        <v>22</v>
      </c>
      <c r="F468" s="1">
        <v>0.15625</v>
      </c>
      <c r="H468">
        <v>50</v>
      </c>
      <c r="I468" s="1">
        <v>5</v>
      </c>
      <c r="K468" t="s">
        <v>21</v>
      </c>
      <c r="L468" s="1">
        <v>0.3125</v>
      </c>
      <c r="N468" t="s">
        <v>18</v>
      </c>
      <c r="P468" s="2" t="s">
        <v>97</v>
      </c>
      <c r="Q468" s="1">
        <v>0.5714285714285714</v>
      </c>
    </row>
    <row r="469" spans="1:17" x14ac:dyDescent="0.2">
      <c r="A469" t="s">
        <v>8</v>
      </c>
      <c r="B469" t="s">
        <v>54</v>
      </c>
      <c r="C469">
        <v>3</v>
      </c>
      <c r="D469" t="s">
        <v>22</v>
      </c>
      <c r="F469" s="1">
        <v>0.4375</v>
      </c>
      <c r="H469">
        <v>90</v>
      </c>
      <c r="I469" s="1">
        <v>8.5</v>
      </c>
      <c r="K469" t="s">
        <v>14</v>
      </c>
      <c r="L469" s="1">
        <v>0.1875</v>
      </c>
      <c r="N469" t="s">
        <v>13</v>
      </c>
      <c r="O469" t="s">
        <v>11</v>
      </c>
      <c r="P469" s="2" t="s">
        <v>34</v>
      </c>
      <c r="Q469" s="1">
        <v>1</v>
      </c>
    </row>
    <row r="470" spans="1:17" x14ac:dyDescent="0.2">
      <c r="A470" t="s">
        <v>8</v>
      </c>
      <c r="B470" t="s">
        <v>54</v>
      </c>
      <c r="C470">
        <v>3</v>
      </c>
      <c r="D470" t="s">
        <v>22</v>
      </c>
      <c r="F470" s="1">
        <v>1.25</v>
      </c>
      <c r="H470">
        <v>100</v>
      </c>
      <c r="I470" s="1">
        <v>12</v>
      </c>
      <c r="K470" t="s">
        <v>14</v>
      </c>
      <c r="L470" s="1">
        <v>0.21875</v>
      </c>
      <c r="N470" t="s">
        <v>13</v>
      </c>
    </row>
    <row r="471" spans="1:17" x14ac:dyDescent="0.2">
      <c r="A471" t="s">
        <v>8</v>
      </c>
      <c r="B471" t="s">
        <v>54</v>
      </c>
      <c r="C471">
        <v>3</v>
      </c>
      <c r="D471" t="s">
        <v>22</v>
      </c>
      <c r="F471" s="1">
        <v>0.90625</v>
      </c>
      <c r="H471">
        <v>100</v>
      </c>
      <c r="I471" s="1">
        <v>12</v>
      </c>
      <c r="K471" t="s">
        <v>14</v>
      </c>
      <c r="L471" s="1">
        <v>0.3125</v>
      </c>
      <c r="N471" t="s">
        <v>13</v>
      </c>
      <c r="O471" t="s">
        <v>16</v>
      </c>
    </row>
    <row r="472" spans="1:17" x14ac:dyDescent="0.2">
      <c r="A472" t="s">
        <v>8</v>
      </c>
      <c r="B472" t="s">
        <v>54</v>
      </c>
      <c r="C472">
        <v>3</v>
      </c>
      <c r="D472" t="s">
        <v>22</v>
      </c>
      <c r="F472" s="1">
        <v>0.125</v>
      </c>
      <c r="H472">
        <v>100</v>
      </c>
      <c r="J472">
        <v>8</v>
      </c>
      <c r="K472" t="s">
        <v>15</v>
      </c>
      <c r="N472" t="s">
        <v>18</v>
      </c>
      <c r="Q472" s="1">
        <v>0</v>
      </c>
    </row>
    <row r="473" spans="1:17" x14ac:dyDescent="0.2">
      <c r="A473" t="s">
        <v>8</v>
      </c>
      <c r="B473" t="s">
        <v>54</v>
      </c>
      <c r="C473">
        <v>3</v>
      </c>
      <c r="D473" t="s">
        <v>22</v>
      </c>
      <c r="F473" s="1">
        <v>0.375</v>
      </c>
      <c r="H473">
        <v>90</v>
      </c>
      <c r="I473" s="1">
        <v>8</v>
      </c>
      <c r="K473" t="s">
        <v>14</v>
      </c>
      <c r="L473" s="1">
        <v>0.25</v>
      </c>
      <c r="N473" t="s">
        <v>18</v>
      </c>
      <c r="P473" s="2" t="s">
        <v>100</v>
      </c>
      <c r="Q473" s="1">
        <v>0.21739130434782608</v>
      </c>
    </row>
    <row r="474" spans="1:17" x14ac:dyDescent="0.2">
      <c r="A474" t="s">
        <v>8</v>
      </c>
      <c r="B474" t="s">
        <v>54</v>
      </c>
      <c r="C474">
        <v>3</v>
      </c>
      <c r="D474" t="s">
        <v>22</v>
      </c>
      <c r="F474" s="1">
        <v>2.28125</v>
      </c>
      <c r="H474">
        <v>90</v>
      </c>
      <c r="I474" s="1">
        <v>25</v>
      </c>
      <c r="K474" t="s">
        <v>14</v>
      </c>
      <c r="L474" s="1">
        <v>0.3125</v>
      </c>
      <c r="N474" t="s">
        <v>13</v>
      </c>
      <c r="O474" t="s">
        <v>11</v>
      </c>
      <c r="P474" s="2" t="s">
        <v>28</v>
      </c>
      <c r="Q474" s="1">
        <v>1</v>
      </c>
    </row>
    <row r="475" spans="1:17" x14ac:dyDescent="0.2">
      <c r="A475" t="s">
        <v>8</v>
      </c>
      <c r="B475" t="s">
        <v>54</v>
      </c>
      <c r="C475">
        <v>3</v>
      </c>
      <c r="D475" t="s">
        <v>22</v>
      </c>
      <c r="F475" s="1">
        <v>1.53125</v>
      </c>
      <c r="H475">
        <v>90</v>
      </c>
      <c r="I475" s="1">
        <v>16</v>
      </c>
      <c r="K475" t="s">
        <v>21</v>
      </c>
      <c r="L475" s="1">
        <v>0.1875</v>
      </c>
      <c r="N475" t="s">
        <v>13</v>
      </c>
      <c r="O475" t="s">
        <v>16</v>
      </c>
    </row>
    <row r="476" spans="1:17" x14ac:dyDescent="0.2">
      <c r="A476" t="s">
        <v>8</v>
      </c>
      <c r="B476" t="s">
        <v>54</v>
      </c>
      <c r="C476">
        <v>3</v>
      </c>
      <c r="D476" t="s">
        <v>22</v>
      </c>
      <c r="F476" s="1">
        <v>6.25E-2</v>
      </c>
      <c r="H476">
        <v>15</v>
      </c>
      <c r="I476" s="1">
        <v>5</v>
      </c>
      <c r="K476" t="s">
        <v>21</v>
      </c>
      <c r="L476" s="1">
        <v>0.5</v>
      </c>
      <c r="N476" t="s">
        <v>13</v>
      </c>
      <c r="O476" t="s">
        <v>11</v>
      </c>
      <c r="P476" s="2" t="s">
        <v>28</v>
      </c>
      <c r="Q476" s="1">
        <v>1</v>
      </c>
    </row>
    <row r="477" spans="1:17" x14ac:dyDescent="0.2">
      <c r="A477" t="s">
        <v>8</v>
      </c>
      <c r="B477" t="s">
        <v>54</v>
      </c>
      <c r="C477">
        <v>3</v>
      </c>
      <c r="D477" t="s">
        <v>22</v>
      </c>
      <c r="F477" s="1">
        <v>1</v>
      </c>
      <c r="H477">
        <v>90</v>
      </c>
      <c r="I477" s="1">
        <v>12</v>
      </c>
      <c r="K477" t="s">
        <v>21</v>
      </c>
      <c r="L477" s="1">
        <v>0.25</v>
      </c>
      <c r="N477" t="s">
        <v>13</v>
      </c>
      <c r="O477" t="s">
        <v>16</v>
      </c>
    </row>
    <row r="478" spans="1:17" x14ac:dyDescent="0.2">
      <c r="A478" t="s">
        <v>8</v>
      </c>
      <c r="B478" t="s">
        <v>54</v>
      </c>
      <c r="C478">
        <v>3</v>
      </c>
      <c r="D478" t="s">
        <v>22</v>
      </c>
      <c r="F478" s="1">
        <v>1.53125</v>
      </c>
      <c r="H478">
        <v>100</v>
      </c>
      <c r="I478" s="1">
        <v>12</v>
      </c>
      <c r="K478" t="s">
        <v>14</v>
      </c>
      <c r="L478" s="1">
        <v>0.25</v>
      </c>
      <c r="N478" t="s">
        <v>13</v>
      </c>
      <c r="O478" t="s">
        <v>11</v>
      </c>
      <c r="P478" s="2" t="s">
        <v>28</v>
      </c>
      <c r="Q478" s="1">
        <v>1</v>
      </c>
    </row>
    <row r="479" spans="1:17" x14ac:dyDescent="0.2">
      <c r="A479" t="s">
        <v>8</v>
      </c>
      <c r="B479" t="s">
        <v>54</v>
      </c>
      <c r="C479">
        <v>3</v>
      </c>
      <c r="D479" t="s">
        <v>22</v>
      </c>
      <c r="F479" s="1">
        <v>0.96875</v>
      </c>
      <c r="H479">
        <v>100</v>
      </c>
      <c r="I479" s="1">
        <v>8</v>
      </c>
      <c r="K479" t="s">
        <v>14</v>
      </c>
      <c r="L479" s="1">
        <v>0.21875</v>
      </c>
      <c r="N479" t="s">
        <v>13</v>
      </c>
      <c r="O479" t="s">
        <v>16</v>
      </c>
    </row>
    <row r="480" spans="1:17" x14ac:dyDescent="0.2">
      <c r="A480" t="s">
        <v>8</v>
      </c>
      <c r="B480" t="s">
        <v>54</v>
      </c>
      <c r="C480">
        <v>3</v>
      </c>
      <c r="D480" t="s">
        <v>22</v>
      </c>
      <c r="F480" s="1">
        <v>1</v>
      </c>
      <c r="H480">
        <v>10</v>
      </c>
      <c r="I480" s="1">
        <v>3</v>
      </c>
      <c r="K480" t="s">
        <v>21</v>
      </c>
      <c r="L480" s="1">
        <v>0.40625</v>
      </c>
      <c r="N480" t="s">
        <v>18</v>
      </c>
      <c r="P480" s="2" t="s">
        <v>99</v>
      </c>
      <c r="Q480" s="1">
        <v>0.65</v>
      </c>
    </row>
    <row r="481" spans="1:17" x14ac:dyDescent="0.2">
      <c r="A481" t="s">
        <v>8</v>
      </c>
      <c r="B481" t="s">
        <v>54</v>
      </c>
      <c r="C481">
        <v>3</v>
      </c>
      <c r="D481" t="s">
        <v>22</v>
      </c>
      <c r="F481" s="1">
        <v>1.09375</v>
      </c>
      <c r="H481">
        <v>100</v>
      </c>
      <c r="I481" s="1">
        <v>13</v>
      </c>
      <c r="K481" t="s">
        <v>15</v>
      </c>
      <c r="N481" t="s">
        <v>18</v>
      </c>
      <c r="Q481" s="1">
        <v>0</v>
      </c>
    </row>
    <row r="482" spans="1:17" x14ac:dyDescent="0.2">
      <c r="A482" t="s">
        <v>8</v>
      </c>
      <c r="B482" t="s">
        <v>54</v>
      </c>
      <c r="C482">
        <v>3</v>
      </c>
      <c r="D482" t="s">
        <v>22</v>
      </c>
      <c r="F482" s="1">
        <v>1.125</v>
      </c>
      <c r="H482">
        <v>10</v>
      </c>
      <c r="I482" s="1">
        <v>3.5</v>
      </c>
      <c r="K482" t="s">
        <v>21</v>
      </c>
      <c r="L482" s="1">
        <v>0.4375</v>
      </c>
      <c r="N482" t="s">
        <v>18</v>
      </c>
      <c r="P482" s="2" t="s">
        <v>98</v>
      </c>
      <c r="Q482" s="1">
        <v>0.88888888888888884</v>
      </c>
    </row>
    <row r="483" spans="1:17" x14ac:dyDescent="0.2">
      <c r="A483" t="s">
        <v>8</v>
      </c>
      <c r="B483" t="s">
        <v>54</v>
      </c>
      <c r="C483">
        <v>3</v>
      </c>
      <c r="D483" t="s">
        <v>22</v>
      </c>
      <c r="F483" s="1">
        <v>0.40625</v>
      </c>
      <c r="H483">
        <v>10</v>
      </c>
      <c r="I483" s="1">
        <v>2</v>
      </c>
      <c r="K483" t="s">
        <v>21</v>
      </c>
      <c r="L483" s="1">
        <v>0.21875</v>
      </c>
      <c r="N483" t="s">
        <v>13</v>
      </c>
      <c r="O483" t="s">
        <v>11</v>
      </c>
      <c r="P483" s="2" t="s">
        <v>28</v>
      </c>
      <c r="Q483" s="1">
        <v>1</v>
      </c>
    </row>
    <row r="484" spans="1:17" x14ac:dyDescent="0.2">
      <c r="A484" t="s">
        <v>8</v>
      </c>
      <c r="B484" t="s">
        <v>54</v>
      </c>
      <c r="C484">
        <v>3</v>
      </c>
      <c r="D484" t="s">
        <v>22</v>
      </c>
      <c r="F484" s="1">
        <v>0.25</v>
      </c>
      <c r="H484">
        <v>25</v>
      </c>
      <c r="I484" s="1">
        <v>1</v>
      </c>
      <c r="K484" t="s">
        <v>14</v>
      </c>
      <c r="L484" s="1">
        <v>9.375E-2</v>
      </c>
      <c r="N484" t="s">
        <v>13</v>
      </c>
      <c r="O484" t="s">
        <v>16</v>
      </c>
    </row>
    <row r="485" spans="1:17" x14ac:dyDescent="0.2">
      <c r="A485" t="s">
        <v>8</v>
      </c>
      <c r="B485" t="s">
        <v>54</v>
      </c>
      <c r="C485">
        <v>3</v>
      </c>
      <c r="D485" t="s">
        <v>22</v>
      </c>
      <c r="F485" s="1">
        <v>0.59375</v>
      </c>
      <c r="H485">
        <v>10</v>
      </c>
      <c r="I485" s="1">
        <v>2</v>
      </c>
      <c r="K485" t="s">
        <v>21</v>
      </c>
      <c r="L485" s="1">
        <v>0.3125</v>
      </c>
      <c r="N485" t="s">
        <v>18</v>
      </c>
      <c r="P485" s="2" t="s">
        <v>69</v>
      </c>
      <c r="Q485" s="1">
        <v>0.6</v>
      </c>
    </row>
    <row r="486" spans="1:17" x14ac:dyDescent="0.2">
      <c r="A486" t="s">
        <v>8</v>
      </c>
      <c r="B486" t="s">
        <v>54</v>
      </c>
      <c r="C486">
        <v>3</v>
      </c>
      <c r="D486" t="s">
        <v>22</v>
      </c>
      <c r="F486" s="1">
        <v>0.40625</v>
      </c>
      <c r="H486">
        <v>15</v>
      </c>
      <c r="I486" s="1">
        <v>1</v>
      </c>
      <c r="K486" t="s">
        <v>14</v>
      </c>
      <c r="L486" s="1">
        <v>0.1875</v>
      </c>
      <c r="N486" t="s">
        <v>18</v>
      </c>
      <c r="P486" s="2" t="s">
        <v>101</v>
      </c>
      <c r="Q486" s="1">
        <v>0.58333333333333337</v>
      </c>
    </row>
    <row r="487" spans="1:17" x14ac:dyDescent="0.2">
      <c r="A487" t="s">
        <v>8</v>
      </c>
      <c r="B487" t="s">
        <v>54</v>
      </c>
      <c r="C487">
        <v>3</v>
      </c>
      <c r="D487" t="s">
        <v>22</v>
      </c>
      <c r="F487" s="1">
        <v>1</v>
      </c>
      <c r="H487">
        <v>25</v>
      </c>
      <c r="I487" s="1">
        <v>3.5</v>
      </c>
      <c r="K487" t="s">
        <v>21</v>
      </c>
      <c r="L487" s="1">
        <v>0.53125</v>
      </c>
      <c r="N487" t="s">
        <v>18</v>
      </c>
      <c r="P487" s="2" t="s">
        <v>102</v>
      </c>
      <c r="Q487" s="1">
        <v>0.72727272727272729</v>
      </c>
    </row>
    <row r="488" spans="1:17" x14ac:dyDescent="0.2">
      <c r="A488" t="s">
        <v>8</v>
      </c>
      <c r="B488" t="s">
        <v>54</v>
      </c>
      <c r="C488">
        <v>3</v>
      </c>
      <c r="D488" t="s">
        <v>10</v>
      </c>
      <c r="F488" s="1">
        <v>0.5</v>
      </c>
      <c r="H488">
        <v>20</v>
      </c>
      <c r="I488" s="1">
        <v>4</v>
      </c>
      <c r="K488" t="s">
        <v>21</v>
      </c>
      <c r="L488" s="1">
        <v>0.28125</v>
      </c>
      <c r="N488" t="s">
        <v>13</v>
      </c>
      <c r="O488" t="s">
        <v>11</v>
      </c>
      <c r="P488" s="2" t="s">
        <v>28</v>
      </c>
      <c r="Q488" s="1">
        <v>1</v>
      </c>
    </row>
    <row r="489" spans="1:17" x14ac:dyDescent="0.2">
      <c r="A489" t="s">
        <v>8</v>
      </c>
      <c r="B489" t="s">
        <v>54</v>
      </c>
      <c r="C489">
        <v>3</v>
      </c>
      <c r="D489" t="s">
        <v>10</v>
      </c>
      <c r="F489" s="1">
        <v>0.59375</v>
      </c>
      <c r="H489">
        <v>85</v>
      </c>
      <c r="I489" s="1">
        <v>9</v>
      </c>
      <c r="K489" t="s">
        <v>21</v>
      </c>
      <c r="L489" s="1">
        <v>0.15625</v>
      </c>
      <c r="N489" t="s">
        <v>13</v>
      </c>
      <c r="O489" t="s">
        <v>16</v>
      </c>
    </row>
    <row r="490" spans="1:17" x14ac:dyDescent="0.2">
      <c r="A490" t="s">
        <v>8</v>
      </c>
      <c r="B490" t="s">
        <v>54</v>
      </c>
      <c r="C490">
        <v>3</v>
      </c>
      <c r="D490" t="s">
        <v>10</v>
      </c>
      <c r="F490" s="1">
        <v>0.21875</v>
      </c>
      <c r="H490">
        <v>25</v>
      </c>
      <c r="I490" s="1">
        <v>1.5</v>
      </c>
      <c r="K490" t="s">
        <v>14</v>
      </c>
      <c r="L490" s="1">
        <v>0.15625</v>
      </c>
      <c r="N490" t="s">
        <v>18</v>
      </c>
      <c r="P490" s="2" t="s">
        <v>37</v>
      </c>
      <c r="Q490" s="1">
        <v>0.33333333333333331</v>
      </c>
    </row>
    <row r="491" spans="1:17" x14ac:dyDescent="0.2">
      <c r="A491" t="s">
        <v>8</v>
      </c>
      <c r="B491" t="s">
        <v>54</v>
      </c>
      <c r="C491">
        <v>3</v>
      </c>
      <c r="D491" t="s">
        <v>22</v>
      </c>
      <c r="F491" s="1">
        <v>0.46875</v>
      </c>
      <c r="H491">
        <v>80</v>
      </c>
      <c r="I491" s="1">
        <v>10</v>
      </c>
      <c r="K491" t="s">
        <v>21</v>
      </c>
      <c r="L491" s="1">
        <v>0.375</v>
      </c>
      <c r="N491" t="s">
        <v>13</v>
      </c>
      <c r="O491" t="s">
        <v>11</v>
      </c>
      <c r="P491" s="2" t="s">
        <v>28</v>
      </c>
      <c r="Q491" s="1">
        <v>1</v>
      </c>
    </row>
    <row r="492" spans="1:17" x14ac:dyDescent="0.2">
      <c r="A492" t="s">
        <v>8</v>
      </c>
      <c r="B492" t="s">
        <v>54</v>
      </c>
      <c r="C492">
        <v>3</v>
      </c>
      <c r="D492" t="s">
        <v>22</v>
      </c>
      <c r="F492" s="1">
        <v>0.3125</v>
      </c>
      <c r="H492">
        <v>30</v>
      </c>
      <c r="I492" s="1">
        <v>1.5</v>
      </c>
      <c r="K492" t="s">
        <v>21</v>
      </c>
      <c r="L492" s="1">
        <v>0.125</v>
      </c>
      <c r="N492" t="s">
        <v>13</v>
      </c>
      <c r="O492" t="s">
        <v>16</v>
      </c>
    </row>
    <row r="493" spans="1:17" x14ac:dyDescent="0.2">
      <c r="A493" t="s">
        <v>8</v>
      </c>
      <c r="B493" t="s">
        <v>54</v>
      </c>
      <c r="C493">
        <v>3</v>
      </c>
      <c r="D493" t="s">
        <v>22</v>
      </c>
      <c r="F493" s="1">
        <v>0.9375</v>
      </c>
      <c r="H493">
        <v>90</v>
      </c>
      <c r="I493" s="1">
        <v>12</v>
      </c>
      <c r="K493" t="s">
        <v>15</v>
      </c>
      <c r="N493" t="s">
        <v>13</v>
      </c>
      <c r="O493" t="s">
        <v>11</v>
      </c>
      <c r="P493" s="2" t="s">
        <v>46</v>
      </c>
      <c r="Q493" s="1">
        <v>0.5</v>
      </c>
    </row>
    <row r="494" spans="1:17" x14ac:dyDescent="0.2">
      <c r="A494" t="s">
        <v>8</v>
      </c>
      <c r="B494" t="s">
        <v>54</v>
      </c>
      <c r="C494">
        <v>3</v>
      </c>
      <c r="D494" t="s">
        <v>22</v>
      </c>
      <c r="F494" s="1">
        <v>1.25</v>
      </c>
      <c r="H494">
        <v>90</v>
      </c>
      <c r="I494" s="1">
        <v>16</v>
      </c>
      <c r="K494" t="s">
        <v>21</v>
      </c>
      <c r="L494" s="1">
        <v>0.3125</v>
      </c>
      <c r="N494" t="s">
        <v>13</v>
      </c>
      <c r="O494" t="s">
        <v>16</v>
      </c>
    </row>
    <row r="495" spans="1:17" x14ac:dyDescent="0.2">
      <c r="A495" t="s">
        <v>8</v>
      </c>
      <c r="B495" t="s">
        <v>54</v>
      </c>
      <c r="C495">
        <v>3</v>
      </c>
      <c r="D495" t="s">
        <v>22</v>
      </c>
      <c r="F495" s="1">
        <v>0.75</v>
      </c>
      <c r="H495">
        <v>50</v>
      </c>
      <c r="I495" s="1">
        <v>3</v>
      </c>
      <c r="K495" t="s">
        <v>21</v>
      </c>
      <c r="L495" s="1">
        <v>0.375</v>
      </c>
      <c r="N495" t="s">
        <v>18</v>
      </c>
      <c r="P495" s="2" t="s">
        <v>103</v>
      </c>
      <c r="Q495" s="1">
        <v>0.81818181818181823</v>
      </c>
    </row>
    <row r="496" spans="1:17" x14ac:dyDescent="0.2">
      <c r="A496" t="s">
        <v>8</v>
      </c>
      <c r="B496" t="s">
        <v>54</v>
      </c>
      <c r="C496">
        <v>3</v>
      </c>
      <c r="D496" t="s">
        <v>22</v>
      </c>
      <c r="F496" s="1">
        <v>0.28125</v>
      </c>
      <c r="H496">
        <v>50</v>
      </c>
      <c r="I496" s="1">
        <v>1</v>
      </c>
      <c r="K496" t="s">
        <v>14</v>
      </c>
      <c r="L496" s="1">
        <v>6.25E-2</v>
      </c>
      <c r="N496" t="s">
        <v>18</v>
      </c>
      <c r="P496" s="2" t="s">
        <v>81</v>
      </c>
      <c r="Q496" s="1">
        <v>0.66666666666666663</v>
      </c>
    </row>
    <row r="497" spans="1:17" x14ac:dyDescent="0.2">
      <c r="A497" t="s">
        <v>8</v>
      </c>
      <c r="B497" t="s">
        <v>54</v>
      </c>
      <c r="C497">
        <v>3</v>
      </c>
      <c r="D497" t="s">
        <v>22</v>
      </c>
      <c r="F497" s="1">
        <v>0.46875</v>
      </c>
      <c r="H497">
        <v>50</v>
      </c>
      <c r="I497" s="1">
        <v>2.5</v>
      </c>
      <c r="K497" t="s">
        <v>21</v>
      </c>
      <c r="L497" s="1">
        <v>0.375</v>
      </c>
      <c r="N497" t="s">
        <v>18</v>
      </c>
      <c r="P497" s="2" t="s">
        <v>81</v>
      </c>
      <c r="Q497" s="1">
        <v>0.66666666666666663</v>
      </c>
    </row>
    <row r="498" spans="1:17" x14ac:dyDescent="0.2">
      <c r="A498" t="s">
        <v>8</v>
      </c>
      <c r="B498" t="s">
        <v>54</v>
      </c>
      <c r="C498">
        <v>3</v>
      </c>
      <c r="D498" t="s">
        <v>22</v>
      </c>
      <c r="F498" s="1">
        <v>0.5</v>
      </c>
      <c r="H498">
        <v>10</v>
      </c>
      <c r="I498" s="1">
        <v>2</v>
      </c>
      <c r="K498" t="s">
        <v>21</v>
      </c>
      <c r="L498" s="1">
        <v>0.25</v>
      </c>
      <c r="N498" t="s">
        <v>18</v>
      </c>
      <c r="P498" s="2" t="s">
        <v>104</v>
      </c>
      <c r="Q498" s="1">
        <v>0.8571428571428571</v>
      </c>
    </row>
    <row r="499" spans="1:17" x14ac:dyDescent="0.2">
      <c r="A499" t="s">
        <v>8</v>
      </c>
      <c r="B499" t="s">
        <v>54</v>
      </c>
      <c r="C499">
        <v>3</v>
      </c>
      <c r="D499" t="s">
        <v>22</v>
      </c>
      <c r="F499" s="1">
        <v>0.125</v>
      </c>
      <c r="H499">
        <v>0</v>
      </c>
      <c r="J499">
        <v>2</v>
      </c>
      <c r="K499" t="s">
        <v>21</v>
      </c>
      <c r="L499" s="1">
        <v>9.375E-2</v>
      </c>
      <c r="N499" t="s">
        <v>13</v>
      </c>
      <c r="O499" t="s">
        <v>11</v>
      </c>
      <c r="P499" s="2" t="s">
        <v>48</v>
      </c>
      <c r="Q499" s="1">
        <v>0.67</v>
      </c>
    </row>
    <row r="500" spans="1:17" x14ac:dyDescent="0.2">
      <c r="A500" t="s">
        <v>8</v>
      </c>
      <c r="B500" t="s">
        <v>54</v>
      </c>
      <c r="C500">
        <v>3</v>
      </c>
      <c r="D500" t="s">
        <v>22</v>
      </c>
      <c r="F500" s="1">
        <v>0.15625</v>
      </c>
      <c r="H500">
        <v>0</v>
      </c>
      <c r="J500">
        <v>2</v>
      </c>
      <c r="K500" t="s">
        <v>21</v>
      </c>
      <c r="L500" s="1">
        <v>0.125</v>
      </c>
      <c r="N500" t="s">
        <v>13</v>
      </c>
    </row>
    <row r="501" spans="1:17" x14ac:dyDescent="0.2">
      <c r="A501" t="s">
        <v>8</v>
      </c>
      <c r="B501" t="s">
        <v>54</v>
      </c>
      <c r="C501">
        <v>3</v>
      </c>
      <c r="D501" t="s">
        <v>22</v>
      </c>
      <c r="F501" s="1">
        <v>9.375E-2</v>
      </c>
      <c r="H501">
        <v>100</v>
      </c>
      <c r="J501">
        <v>5</v>
      </c>
      <c r="K501" t="s">
        <v>15</v>
      </c>
      <c r="N501" t="s">
        <v>13</v>
      </c>
      <c r="O501" t="s">
        <v>16</v>
      </c>
    </row>
    <row r="502" spans="1:17" x14ac:dyDescent="0.2">
      <c r="A502" t="s">
        <v>8</v>
      </c>
      <c r="B502" t="s">
        <v>54</v>
      </c>
      <c r="C502">
        <v>3</v>
      </c>
      <c r="D502" t="s">
        <v>22</v>
      </c>
      <c r="F502" s="1">
        <v>0.15625</v>
      </c>
      <c r="H502">
        <v>100</v>
      </c>
      <c r="I502" s="1">
        <v>2</v>
      </c>
      <c r="K502" t="s">
        <v>15</v>
      </c>
      <c r="N502" t="s">
        <v>18</v>
      </c>
      <c r="P502" s="2" t="s">
        <v>96</v>
      </c>
      <c r="Q502" s="1">
        <v>0</v>
      </c>
    </row>
    <row r="503" spans="1:17" x14ac:dyDescent="0.2">
      <c r="A503" t="s">
        <v>8</v>
      </c>
      <c r="B503" t="s">
        <v>54</v>
      </c>
      <c r="C503">
        <v>3</v>
      </c>
      <c r="D503" t="s">
        <v>22</v>
      </c>
      <c r="F503" s="1">
        <v>0.15625</v>
      </c>
      <c r="H503">
        <v>100</v>
      </c>
      <c r="I503" s="1">
        <v>1.5</v>
      </c>
      <c r="K503" t="s">
        <v>15</v>
      </c>
      <c r="N503" t="s">
        <v>18</v>
      </c>
      <c r="P503" s="2" t="s">
        <v>96</v>
      </c>
      <c r="Q503" s="1">
        <v>0</v>
      </c>
    </row>
    <row r="504" spans="1:17" x14ac:dyDescent="0.2">
      <c r="A504" t="s">
        <v>8</v>
      </c>
      <c r="B504" t="s">
        <v>54</v>
      </c>
      <c r="C504">
        <v>3</v>
      </c>
      <c r="D504" t="s">
        <v>22</v>
      </c>
      <c r="F504" s="1">
        <v>0.375</v>
      </c>
      <c r="H504">
        <v>80</v>
      </c>
      <c r="I504" s="1">
        <v>9</v>
      </c>
      <c r="K504" t="s">
        <v>14</v>
      </c>
      <c r="L504" s="1">
        <v>0.1875</v>
      </c>
      <c r="N504" t="s">
        <v>18</v>
      </c>
      <c r="P504" s="2" t="s">
        <v>105</v>
      </c>
      <c r="Q504" s="1">
        <v>0.25</v>
      </c>
    </row>
    <row r="505" spans="1:17" x14ac:dyDescent="0.2">
      <c r="A505" t="s">
        <v>8</v>
      </c>
      <c r="B505" t="s">
        <v>54</v>
      </c>
      <c r="C505">
        <v>3</v>
      </c>
      <c r="D505" t="s">
        <v>22</v>
      </c>
      <c r="F505" s="1">
        <v>9.375E-2</v>
      </c>
      <c r="H505">
        <v>100</v>
      </c>
      <c r="J505">
        <v>8</v>
      </c>
      <c r="K505" t="s">
        <v>15</v>
      </c>
      <c r="N505" t="s">
        <v>18</v>
      </c>
      <c r="P505" s="2" t="s">
        <v>96</v>
      </c>
      <c r="Q505" s="1">
        <v>0</v>
      </c>
    </row>
    <row r="506" spans="1:17" x14ac:dyDescent="0.2">
      <c r="A506" t="s">
        <v>8</v>
      </c>
      <c r="B506" t="s">
        <v>54</v>
      </c>
      <c r="C506">
        <v>3</v>
      </c>
      <c r="D506" t="s">
        <v>22</v>
      </c>
      <c r="F506" s="1">
        <v>0.28125</v>
      </c>
      <c r="H506">
        <v>80</v>
      </c>
      <c r="I506" s="1">
        <v>0.5</v>
      </c>
      <c r="K506" t="s">
        <v>14</v>
      </c>
      <c r="L506" s="1">
        <v>0.21875</v>
      </c>
      <c r="N506" t="s">
        <v>18</v>
      </c>
      <c r="P506" s="2" t="s">
        <v>46</v>
      </c>
      <c r="Q506" s="1">
        <v>0.5</v>
      </c>
    </row>
    <row r="507" spans="1:17" x14ac:dyDescent="0.2">
      <c r="A507" t="s">
        <v>8</v>
      </c>
      <c r="B507" t="s">
        <v>54</v>
      </c>
      <c r="C507">
        <v>3</v>
      </c>
      <c r="D507" t="s">
        <v>22</v>
      </c>
      <c r="F507" s="1">
        <v>0.71875</v>
      </c>
      <c r="H507">
        <v>10</v>
      </c>
      <c r="I507" s="1">
        <v>4</v>
      </c>
      <c r="K507" t="s">
        <v>14</v>
      </c>
      <c r="L507" s="1">
        <v>0.3125</v>
      </c>
      <c r="N507" t="s">
        <v>18</v>
      </c>
      <c r="P507" s="2" t="s">
        <v>106</v>
      </c>
      <c r="Q507" s="1">
        <v>0.875</v>
      </c>
    </row>
    <row r="508" spans="1:17" x14ac:dyDescent="0.2">
      <c r="A508" t="s">
        <v>8</v>
      </c>
      <c r="B508" t="s">
        <v>54</v>
      </c>
      <c r="C508">
        <v>3</v>
      </c>
      <c r="D508" t="s">
        <v>22</v>
      </c>
      <c r="F508" s="1">
        <v>0.4375</v>
      </c>
      <c r="H508">
        <v>30</v>
      </c>
      <c r="I508" s="1">
        <v>1.5</v>
      </c>
      <c r="K508" t="s">
        <v>21</v>
      </c>
      <c r="L508" s="1">
        <v>0.28125</v>
      </c>
      <c r="N508" t="s">
        <v>18</v>
      </c>
      <c r="P508" s="2" t="s">
        <v>64</v>
      </c>
      <c r="Q508" s="1">
        <v>0.66666666666666663</v>
      </c>
    </row>
    <row r="509" spans="1:17" x14ac:dyDescent="0.2">
      <c r="A509" t="s">
        <v>8</v>
      </c>
      <c r="B509" t="s">
        <v>54</v>
      </c>
      <c r="C509">
        <v>3</v>
      </c>
      <c r="D509" t="s">
        <v>22</v>
      </c>
      <c r="F509" s="1">
        <v>0.875</v>
      </c>
      <c r="H509">
        <v>5</v>
      </c>
      <c r="I509" s="1">
        <v>3.5</v>
      </c>
      <c r="K509" t="s">
        <v>21</v>
      </c>
      <c r="L509" s="1">
        <v>0.375</v>
      </c>
      <c r="N509" t="s">
        <v>18</v>
      </c>
      <c r="P509" s="2" t="s">
        <v>107</v>
      </c>
      <c r="Q509" s="1">
        <v>0.90909090909090906</v>
      </c>
    </row>
    <row r="510" spans="1:17" x14ac:dyDescent="0.2">
      <c r="A510" t="s">
        <v>8</v>
      </c>
      <c r="B510" t="s">
        <v>54</v>
      </c>
      <c r="C510">
        <v>3</v>
      </c>
      <c r="D510" t="s">
        <v>22</v>
      </c>
      <c r="F510" s="1">
        <v>0.53125</v>
      </c>
      <c r="H510">
        <v>10</v>
      </c>
      <c r="I510" s="1">
        <v>2.5</v>
      </c>
      <c r="K510" t="s">
        <v>21</v>
      </c>
      <c r="L510" s="1">
        <v>0.28125</v>
      </c>
      <c r="N510" t="s">
        <v>18</v>
      </c>
      <c r="P510" s="2" t="s">
        <v>108</v>
      </c>
      <c r="Q510" s="1">
        <v>0.8</v>
      </c>
    </row>
    <row r="511" spans="1:17" x14ac:dyDescent="0.2">
      <c r="A511" t="s">
        <v>8</v>
      </c>
      <c r="B511" t="s">
        <v>54</v>
      </c>
      <c r="C511">
        <v>3</v>
      </c>
      <c r="D511" t="s">
        <v>22</v>
      </c>
      <c r="F511" s="1">
        <v>0.3125</v>
      </c>
      <c r="H511">
        <v>5</v>
      </c>
      <c r="I511" s="1">
        <v>2</v>
      </c>
      <c r="K511" t="s">
        <v>14</v>
      </c>
      <c r="L511" s="1">
        <v>0.15625</v>
      </c>
      <c r="N511" t="s">
        <v>18</v>
      </c>
      <c r="P511" s="2" t="s">
        <v>109</v>
      </c>
      <c r="Q511" s="1">
        <v>0.77777777777777779</v>
      </c>
    </row>
    <row r="512" spans="1:17" x14ac:dyDescent="0.2">
      <c r="A512" t="s">
        <v>8</v>
      </c>
      <c r="B512" t="s">
        <v>54</v>
      </c>
      <c r="C512">
        <v>3</v>
      </c>
      <c r="D512" t="s">
        <v>22</v>
      </c>
      <c r="F512" s="1">
        <v>1.5625</v>
      </c>
      <c r="H512">
        <v>80</v>
      </c>
      <c r="I512" s="1">
        <v>20</v>
      </c>
      <c r="K512" t="s">
        <v>21</v>
      </c>
      <c r="L512" s="1">
        <v>0.3125</v>
      </c>
      <c r="N512" t="s">
        <v>18</v>
      </c>
      <c r="P512" s="2" t="s">
        <v>110</v>
      </c>
      <c r="Q512" s="1">
        <v>0.22727272727272727</v>
      </c>
    </row>
    <row r="513" spans="1:17" x14ac:dyDescent="0.2">
      <c r="A513" t="s">
        <v>8</v>
      </c>
      <c r="B513" t="s">
        <v>54</v>
      </c>
      <c r="C513">
        <v>3</v>
      </c>
      <c r="D513" t="s">
        <v>22</v>
      </c>
      <c r="F513" s="1">
        <v>0.28125</v>
      </c>
      <c r="H513">
        <v>10</v>
      </c>
      <c r="I513" s="1">
        <v>1</v>
      </c>
      <c r="K513" t="s">
        <v>21</v>
      </c>
      <c r="L513" s="1">
        <v>0.15625</v>
      </c>
      <c r="N513" t="s">
        <v>18</v>
      </c>
      <c r="P513" s="2" t="s">
        <v>29</v>
      </c>
      <c r="Q513" s="1">
        <v>0.83333333333333337</v>
      </c>
    </row>
    <row r="514" spans="1:17" x14ac:dyDescent="0.2">
      <c r="A514" t="s">
        <v>8</v>
      </c>
      <c r="B514" t="s">
        <v>54</v>
      </c>
      <c r="C514">
        <v>3</v>
      </c>
      <c r="D514" t="s">
        <v>22</v>
      </c>
      <c r="F514" s="1">
        <v>0.4375</v>
      </c>
      <c r="H514">
        <v>25</v>
      </c>
      <c r="I514" s="1">
        <v>2.5</v>
      </c>
      <c r="K514" t="s">
        <v>21</v>
      </c>
      <c r="L514" s="1">
        <v>0.1875</v>
      </c>
      <c r="N514" t="s">
        <v>18</v>
      </c>
      <c r="P514" s="2" t="s">
        <v>76</v>
      </c>
      <c r="Q514" s="1">
        <v>0.75</v>
      </c>
    </row>
    <row r="515" spans="1:17" x14ac:dyDescent="0.2">
      <c r="A515" t="s">
        <v>8</v>
      </c>
      <c r="B515" t="s">
        <v>54</v>
      </c>
      <c r="C515">
        <v>3</v>
      </c>
      <c r="D515" t="s">
        <v>22</v>
      </c>
      <c r="F515" s="1">
        <v>0.5</v>
      </c>
      <c r="H515">
        <v>25</v>
      </c>
      <c r="I515" s="1">
        <v>2</v>
      </c>
      <c r="K515" t="s">
        <v>21</v>
      </c>
      <c r="L515" s="1">
        <v>0.25</v>
      </c>
      <c r="N515" t="s">
        <v>18</v>
      </c>
      <c r="P515" s="2" t="s">
        <v>111</v>
      </c>
      <c r="Q515" s="1">
        <v>0.55555555555555558</v>
      </c>
    </row>
    <row r="516" spans="1:17" x14ac:dyDescent="0.2">
      <c r="A516" t="s">
        <v>8</v>
      </c>
      <c r="B516" t="s">
        <v>54</v>
      </c>
      <c r="C516">
        <v>3</v>
      </c>
      <c r="D516" t="s">
        <v>22</v>
      </c>
      <c r="F516" s="1">
        <v>1.5</v>
      </c>
      <c r="H516">
        <v>70</v>
      </c>
      <c r="I516" s="1">
        <v>20</v>
      </c>
      <c r="K516" t="s">
        <v>21</v>
      </c>
      <c r="L516" s="1">
        <v>0.3125</v>
      </c>
      <c r="N516" t="s">
        <v>18</v>
      </c>
      <c r="P516" s="2" t="s">
        <v>112</v>
      </c>
      <c r="Q516" s="1">
        <v>0.13333333333333333</v>
      </c>
    </row>
    <row r="517" spans="1:17" x14ac:dyDescent="0.2">
      <c r="A517" t="s">
        <v>8</v>
      </c>
      <c r="B517" t="s">
        <v>54</v>
      </c>
      <c r="C517">
        <v>3</v>
      </c>
      <c r="D517" t="s">
        <v>22</v>
      </c>
      <c r="F517" s="1">
        <v>0.9375</v>
      </c>
      <c r="H517">
        <v>100</v>
      </c>
      <c r="I517" s="1">
        <v>14</v>
      </c>
      <c r="K517" t="s">
        <v>14</v>
      </c>
      <c r="L517" s="1">
        <v>0.125</v>
      </c>
      <c r="N517" t="s">
        <v>18</v>
      </c>
      <c r="P517" s="2" t="s">
        <v>113</v>
      </c>
      <c r="Q517" s="1">
        <v>0.08</v>
      </c>
    </row>
    <row r="518" spans="1:17" x14ac:dyDescent="0.2">
      <c r="A518" t="s">
        <v>8</v>
      </c>
      <c r="B518" t="s">
        <v>54</v>
      </c>
      <c r="C518">
        <v>3</v>
      </c>
      <c r="D518" t="s">
        <v>22</v>
      </c>
      <c r="F518" s="1">
        <v>0.34375</v>
      </c>
      <c r="H518">
        <v>90</v>
      </c>
      <c r="I518" s="1">
        <v>6</v>
      </c>
      <c r="K518" t="s">
        <v>21</v>
      </c>
      <c r="L518" s="1">
        <v>0.3125</v>
      </c>
      <c r="N518" t="s">
        <v>18</v>
      </c>
      <c r="P518" s="2" t="s">
        <v>99</v>
      </c>
      <c r="Q518" s="1">
        <v>0.65</v>
      </c>
    </row>
    <row r="519" spans="1:17" x14ac:dyDescent="0.2">
      <c r="A519" t="s">
        <v>8</v>
      </c>
      <c r="B519" t="s">
        <v>54</v>
      </c>
      <c r="C519">
        <v>3</v>
      </c>
      <c r="D519" t="s">
        <v>22</v>
      </c>
      <c r="F519" s="1">
        <v>0.28125</v>
      </c>
      <c r="H519">
        <v>90</v>
      </c>
      <c r="I519" s="1">
        <v>6.5</v>
      </c>
      <c r="K519" t="s">
        <v>14</v>
      </c>
      <c r="L519" s="1">
        <v>0.125</v>
      </c>
      <c r="N519" t="s">
        <v>18</v>
      </c>
      <c r="P519" s="2" t="s">
        <v>114</v>
      </c>
      <c r="Q519" s="1">
        <v>0.38461538461538464</v>
      </c>
    </row>
    <row r="520" spans="1:17" x14ac:dyDescent="0.2">
      <c r="A520" t="s">
        <v>8</v>
      </c>
      <c r="B520" t="s">
        <v>54</v>
      </c>
      <c r="C520">
        <v>3</v>
      </c>
      <c r="D520" t="s">
        <v>10</v>
      </c>
      <c r="F520" s="1">
        <v>0.3125</v>
      </c>
      <c r="H520">
        <v>20</v>
      </c>
      <c r="I520" s="1">
        <v>1.5</v>
      </c>
      <c r="K520" t="s">
        <v>21</v>
      </c>
      <c r="L520" s="1">
        <v>0.1875</v>
      </c>
      <c r="N520" t="s">
        <v>18</v>
      </c>
      <c r="P520" s="2" t="s">
        <v>116</v>
      </c>
      <c r="Q520" s="1">
        <v>0.6</v>
      </c>
    </row>
    <row r="521" spans="1:17" x14ac:dyDescent="0.2">
      <c r="A521" t="s">
        <v>8</v>
      </c>
      <c r="B521" t="s">
        <v>54</v>
      </c>
      <c r="C521">
        <v>3</v>
      </c>
      <c r="D521" t="s">
        <v>10</v>
      </c>
      <c r="F521" s="1">
        <v>0.21875</v>
      </c>
      <c r="H521">
        <v>10</v>
      </c>
      <c r="J521">
        <v>6</v>
      </c>
      <c r="K521" t="s">
        <v>14</v>
      </c>
      <c r="L521" s="1">
        <v>0.125</v>
      </c>
      <c r="N521" t="s">
        <v>13</v>
      </c>
      <c r="O521" t="s">
        <v>11</v>
      </c>
      <c r="P521" s="2" t="s">
        <v>32</v>
      </c>
      <c r="Q521" s="1">
        <v>1</v>
      </c>
    </row>
    <row r="522" spans="1:17" x14ac:dyDescent="0.2">
      <c r="A522" t="s">
        <v>8</v>
      </c>
      <c r="B522" t="s">
        <v>54</v>
      </c>
      <c r="C522">
        <v>3</v>
      </c>
      <c r="D522" t="s">
        <v>22</v>
      </c>
      <c r="F522" s="1">
        <v>0.3125</v>
      </c>
      <c r="H522">
        <v>0</v>
      </c>
      <c r="I522" s="1">
        <v>1</v>
      </c>
      <c r="K522" t="s">
        <v>21</v>
      </c>
      <c r="L522" s="1">
        <v>0.1875</v>
      </c>
      <c r="N522" t="s">
        <v>13</v>
      </c>
    </row>
    <row r="523" spans="1:17" x14ac:dyDescent="0.2">
      <c r="A523" t="s">
        <v>8</v>
      </c>
      <c r="B523" t="s">
        <v>54</v>
      </c>
      <c r="C523">
        <v>3</v>
      </c>
      <c r="D523" t="s">
        <v>22</v>
      </c>
      <c r="F523" s="1">
        <v>0.40625</v>
      </c>
      <c r="H523">
        <v>0</v>
      </c>
      <c r="J523">
        <v>10</v>
      </c>
      <c r="K523" t="s">
        <v>21</v>
      </c>
      <c r="L523" s="1">
        <v>0.21875</v>
      </c>
      <c r="N523" t="s">
        <v>13</v>
      </c>
    </row>
    <row r="524" spans="1:17" x14ac:dyDescent="0.2">
      <c r="A524" t="s">
        <v>8</v>
      </c>
      <c r="B524" t="s">
        <v>54</v>
      </c>
      <c r="C524">
        <v>3</v>
      </c>
      <c r="D524" t="s">
        <v>22</v>
      </c>
      <c r="F524" s="1">
        <v>0.65625</v>
      </c>
      <c r="H524">
        <v>10</v>
      </c>
      <c r="I524" s="1">
        <v>3</v>
      </c>
      <c r="K524" t="s">
        <v>21</v>
      </c>
      <c r="L524" s="1">
        <v>0.25</v>
      </c>
      <c r="N524" t="s">
        <v>13</v>
      </c>
      <c r="O524" t="s">
        <v>16</v>
      </c>
    </row>
    <row r="525" spans="1:17" x14ac:dyDescent="0.2">
      <c r="A525" t="s">
        <v>8</v>
      </c>
      <c r="B525" t="s">
        <v>54</v>
      </c>
      <c r="C525">
        <v>3</v>
      </c>
      <c r="D525" t="s">
        <v>22</v>
      </c>
      <c r="F525" s="1">
        <v>0.28125</v>
      </c>
      <c r="H525">
        <v>20</v>
      </c>
      <c r="I525" s="1">
        <v>1</v>
      </c>
      <c r="K525" t="s">
        <v>14</v>
      </c>
      <c r="L525" s="1">
        <v>0.15625</v>
      </c>
      <c r="N525" t="s">
        <v>13</v>
      </c>
      <c r="O525" t="s">
        <v>11</v>
      </c>
      <c r="P525" s="2" t="s">
        <v>28</v>
      </c>
      <c r="Q525" s="1">
        <v>1</v>
      </c>
    </row>
    <row r="526" spans="1:17" x14ac:dyDescent="0.2">
      <c r="A526" t="s">
        <v>8</v>
      </c>
      <c r="B526" t="s">
        <v>54</v>
      </c>
      <c r="C526">
        <v>3</v>
      </c>
      <c r="D526" t="s">
        <v>22</v>
      </c>
      <c r="F526" s="1">
        <v>0.71875</v>
      </c>
      <c r="H526">
        <v>10</v>
      </c>
      <c r="I526" s="1">
        <v>3</v>
      </c>
      <c r="K526" t="s">
        <v>21</v>
      </c>
      <c r="L526" s="1">
        <v>0.25</v>
      </c>
      <c r="N526" t="s">
        <v>13</v>
      </c>
      <c r="O526" t="s">
        <v>16</v>
      </c>
    </row>
    <row r="527" spans="1:17" x14ac:dyDescent="0.2">
      <c r="A527" t="s">
        <v>8</v>
      </c>
      <c r="B527" t="s">
        <v>54</v>
      </c>
      <c r="C527">
        <v>3</v>
      </c>
      <c r="D527" t="s">
        <v>22</v>
      </c>
      <c r="F527" s="1">
        <v>0.53125</v>
      </c>
      <c r="H527">
        <v>90</v>
      </c>
      <c r="I527" s="1">
        <v>9</v>
      </c>
      <c r="K527" t="s">
        <v>14</v>
      </c>
      <c r="L527" s="1">
        <v>0.1875</v>
      </c>
      <c r="N527" s="4" t="s">
        <v>18</v>
      </c>
      <c r="P527" s="2" t="s">
        <v>115</v>
      </c>
      <c r="Q527" s="1">
        <v>0.18181818181818182</v>
      </c>
    </row>
    <row r="528" spans="1:17" x14ac:dyDescent="0.2">
      <c r="A528" t="s">
        <v>8</v>
      </c>
      <c r="B528" t="s">
        <v>54</v>
      </c>
      <c r="C528">
        <v>3</v>
      </c>
      <c r="D528" t="s">
        <v>22</v>
      </c>
      <c r="F528" s="1">
        <v>0.46875</v>
      </c>
      <c r="H528">
        <v>50</v>
      </c>
      <c r="I528" s="1">
        <v>3</v>
      </c>
      <c r="K528" t="s">
        <v>21</v>
      </c>
      <c r="L528" s="1">
        <v>0.15625</v>
      </c>
      <c r="N528" t="s">
        <v>13</v>
      </c>
      <c r="O528" t="s">
        <v>11</v>
      </c>
      <c r="P528" s="2" t="s">
        <v>28</v>
      </c>
      <c r="Q528" s="1">
        <v>1</v>
      </c>
    </row>
    <row r="529" spans="1:17" x14ac:dyDescent="0.2">
      <c r="A529" t="s">
        <v>8</v>
      </c>
      <c r="B529" t="s">
        <v>54</v>
      </c>
      <c r="C529">
        <v>3</v>
      </c>
      <c r="D529" t="s">
        <v>22</v>
      </c>
      <c r="F529" s="1">
        <v>0.28125</v>
      </c>
      <c r="H529">
        <v>50</v>
      </c>
      <c r="I529" s="1">
        <v>2</v>
      </c>
      <c r="K529" t="s">
        <v>14</v>
      </c>
      <c r="L529" s="1">
        <v>0.15625</v>
      </c>
      <c r="N529" t="s">
        <v>13</v>
      </c>
      <c r="O529" t="s">
        <v>16</v>
      </c>
    </row>
    <row r="530" spans="1:17" x14ac:dyDescent="0.2">
      <c r="A530" t="s">
        <v>8</v>
      </c>
      <c r="B530" t="s">
        <v>54</v>
      </c>
      <c r="C530">
        <v>3</v>
      </c>
      <c r="D530" t="s">
        <v>10</v>
      </c>
      <c r="F530" s="1">
        <v>9.375E-2</v>
      </c>
      <c r="H530">
        <v>100</v>
      </c>
      <c r="I530" s="1">
        <v>0.5</v>
      </c>
      <c r="K530" t="s">
        <v>15</v>
      </c>
      <c r="N530" t="s">
        <v>18</v>
      </c>
      <c r="Q530" s="1">
        <v>0</v>
      </c>
    </row>
    <row r="531" spans="1:17" x14ac:dyDescent="0.2">
      <c r="A531" t="s">
        <v>8</v>
      </c>
      <c r="B531" t="s">
        <v>54</v>
      </c>
      <c r="C531">
        <v>3</v>
      </c>
      <c r="D531" t="s">
        <v>10</v>
      </c>
      <c r="F531" s="1">
        <v>0.5</v>
      </c>
      <c r="H531">
        <v>0</v>
      </c>
      <c r="I531" s="1">
        <v>4</v>
      </c>
      <c r="K531" t="s">
        <v>15</v>
      </c>
      <c r="N531" t="s">
        <v>13</v>
      </c>
      <c r="O531" t="s">
        <v>11</v>
      </c>
      <c r="P531" s="2" t="s">
        <v>47</v>
      </c>
      <c r="Q531" s="1">
        <v>0.25</v>
      </c>
    </row>
    <row r="532" spans="1:17" x14ac:dyDescent="0.2">
      <c r="A532" t="s">
        <v>8</v>
      </c>
      <c r="B532" t="s">
        <v>54</v>
      </c>
      <c r="C532">
        <v>3</v>
      </c>
      <c r="D532" t="s">
        <v>10</v>
      </c>
      <c r="F532" s="1">
        <v>0.6875</v>
      </c>
      <c r="H532">
        <v>80</v>
      </c>
      <c r="I532" s="1">
        <v>10</v>
      </c>
      <c r="K532" t="s">
        <v>15</v>
      </c>
      <c r="N532" t="s">
        <v>13</v>
      </c>
    </row>
    <row r="533" spans="1:17" x14ac:dyDescent="0.2">
      <c r="A533" t="s">
        <v>8</v>
      </c>
      <c r="B533" t="s">
        <v>54</v>
      </c>
      <c r="C533">
        <v>3</v>
      </c>
      <c r="D533" t="s">
        <v>10</v>
      </c>
      <c r="F533" s="1">
        <v>0.71875</v>
      </c>
      <c r="H533">
        <v>10</v>
      </c>
      <c r="I533" s="1">
        <v>10</v>
      </c>
      <c r="K533" t="s">
        <v>15</v>
      </c>
      <c r="N533" t="s">
        <v>13</v>
      </c>
    </row>
    <row r="534" spans="1:17" x14ac:dyDescent="0.2">
      <c r="A534" t="s">
        <v>8</v>
      </c>
      <c r="B534" t="s">
        <v>54</v>
      </c>
      <c r="C534">
        <v>3</v>
      </c>
      <c r="D534" t="s">
        <v>10</v>
      </c>
      <c r="F534" s="1">
        <v>0.53125</v>
      </c>
      <c r="H534">
        <v>50</v>
      </c>
      <c r="I534" s="1">
        <v>6</v>
      </c>
      <c r="K534" t="s">
        <v>14</v>
      </c>
      <c r="L534" s="1">
        <v>0.21875</v>
      </c>
      <c r="N534" t="s">
        <v>13</v>
      </c>
      <c r="O534" t="s">
        <v>16</v>
      </c>
    </row>
    <row r="535" spans="1:17" x14ac:dyDescent="0.2">
      <c r="A535" t="s">
        <v>8</v>
      </c>
      <c r="B535" t="s">
        <v>54</v>
      </c>
      <c r="C535">
        <v>3</v>
      </c>
      <c r="D535" t="s">
        <v>117</v>
      </c>
      <c r="F535" s="1">
        <v>9.375E-2</v>
      </c>
      <c r="H535">
        <v>100</v>
      </c>
      <c r="J535">
        <v>4</v>
      </c>
      <c r="K535" t="s">
        <v>15</v>
      </c>
      <c r="N535" t="s">
        <v>18</v>
      </c>
      <c r="P535" s="2" t="s">
        <v>96</v>
      </c>
      <c r="Q535" s="1">
        <v>0</v>
      </c>
    </row>
    <row r="536" spans="1:17" x14ac:dyDescent="0.2">
      <c r="A536" t="s">
        <v>8</v>
      </c>
      <c r="B536" t="s">
        <v>54</v>
      </c>
      <c r="C536">
        <v>3</v>
      </c>
      <c r="D536" t="s">
        <v>22</v>
      </c>
      <c r="F536" s="1">
        <v>0.25</v>
      </c>
      <c r="H536">
        <v>90</v>
      </c>
      <c r="I536" s="1">
        <v>7</v>
      </c>
      <c r="K536" t="s">
        <v>21</v>
      </c>
      <c r="L536" s="1">
        <v>0.21875</v>
      </c>
      <c r="N536" t="s">
        <v>18</v>
      </c>
      <c r="P536" s="2" t="s">
        <v>80</v>
      </c>
      <c r="Q536" s="1">
        <v>0.25</v>
      </c>
    </row>
    <row r="537" spans="1:17" x14ac:dyDescent="0.2">
      <c r="A537" t="s">
        <v>8</v>
      </c>
      <c r="B537" t="s">
        <v>54</v>
      </c>
      <c r="C537">
        <v>3</v>
      </c>
      <c r="D537" t="s">
        <v>22</v>
      </c>
      <c r="F537" s="1">
        <v>1.53125</v>
      </c>
      <c r="H537">
        <v>100</v>
      </c>
      <c r="I537" s="1">
        <v>18</v>
      </c>
      <c r="K537" t="s">
        <v>14</v>
      </c>
      <c r="L537" s="1">
        <v>0.28125</v>
      </c>
      <c r="N537" t="s">
        <v>18</v>
      </c>
      <c r="P537" s="2" t="s">
        <v>120</v>
      </c>
      <c r="Q537" s="1">
        <v>0.17777777777777778</v>
      </c>
    </row>
    <row r="538" spans="1:17" x14ac:dyDescent="0.2">
      <c r="A538" t="s">
        <v>8</v>
      </c>
      <c r="B538" t="s">
        <v>54</v>
      </c>
      <c r="C538">
        <v>3</v>
      </c>
      <c r="D538" t="s">
        <v>118</v>
      </c>
      <c r="F538" s="1">
        <v>6.25E-2</v>
      </c>
      <c r="H538">
        <v>100</v>
      </c>
      <c r="J538">
        <v>4</v>
      </c>
      <c r="K538" t="s">
        <v>15</v>
      </c>
      <c r="N538" t="s">
        <v>18</v>
      </c>
      <c r="P538" s="2" t="s">
        <v>96</v>
      </c>
      <c r="Q538" s="1">
        <v>0</v>
      </c>
    </row>
    <row r="539" spans="1:17" x14ac:dyDescent="0.2">
      <c r="A539" t="s">
        <v>8</v>
      </c>
      <c r="B539" t="s">
        <v>54</v>
      </c>
      <c r="C539">
        <v>3</v>
      </c>
      <c r="D539" t="s">
        <v>10</v>
      </c>
      <c r="F539" s="1">
        <v>0.75</v>
      </c>
      <c r="H539">
        <v>90</v>
      </c>
      <c r="I539" s="1">
        <v>5</v>
      </c>
      <c r="K539" t="s">
        <v>14</v>
      </c>
      <c r="L539" s="1">
        <v>0.25</v>
      </c>
      <c r="N539" t="s">
        <v>13</v>
      </c>
      <c r="O539" t="s">
        <v>11</v>
      </c>
      <c r="P539" s="2" t="s">
        <v>48</v>
      </c>
      <c r="Q539" s="1">
        <v>0.67</v>
      </c>
    </row>
    <row r="540" spans="1:17" x14ac:dyDescent="0.2">
      <c r="A540" t="s">
        <v>8</v>
      </c>
      <c r="B540" t="s">
        <v>54</v>
      </c>
      <c r="C540">
        <v>3</v>
      </c>
      <c r="D540" t="s">
        <v>10</v>
      </c>
      <c r="F540" s="1">
        <v>0.5625</v>
      </c>
      <c r="H540">
        <v>40</v>
      </c>
      <c r="I540" s="1">
        <v>5</v>
      </c>
      <c r="K540" t="s">
        <v>14</v>
      </c>
      <c r="L540" s="1">
        <v>0.375</v>
      </c>
      <c r="N540" t="s">
        <v>13</v>
      </c>
    </row>
    <row r="541" spans="1:17" x14ac:dyDescent="0.2">
      <c r="A541" t="s">
        <v>8</v>
      </c>
      <c r="B541" t="s">
        <v>54</v>
      </c>
      <c r="C541">
        <v>3</v>
      </c>
      <c r="D541" t="s">
        <v>10</v>
      </c>
      <c r="F541" s="1">
        <v>0.6875</v>
      </c>
      <c r="H541">
        <v>90</v>
      </c>
      <c r="I541" s="1">
        <v>10</v>
      </c>
      <c r="K541" t="s">
        <v>15</v>
      </c>
      <c r="N541" t="s">
        <v>13</v>
      </c>
      <c r="O541" t="s">
        <v>16</v>
      </c>
    </row>
    <row r="542" spans="1:17" x14ac:dyDescent="0.2">
      <c r="A542" t="s">
        <v>8</v>
      </c>
      <c r="B542" t="s">
        <v>54</v>
      </c>
      <c r="C542">
        <v>3</v>
      </c>
      <c r="D542" t="s">
        <v>22</v>
      </c>
      <c r="F542" s="1">
        <v>0.4375</v>
      </c>
      <c r="H542">
        <v>15</v>
      </c>
      <c r="I542" s="1">
        <v>2</v>
      </c>
      <c r="K542" t="s">
        <v>21</v>
      </c>
      <c r="L542" s="1">
        <v>0.28125</v>
      </c>
      <c r="N542" t="s">
        <v>13</v>
      </c>
      <c r="O542" t="s">
        <v>11</v>
      </c>
      <c r="P542" s="2" t="s">
        <v>119</v>
      </c>
      <c r="Q542" s="1">
        <v>1</v>
      </c>
    </row>
    <row r="543" spans="1:17" x14ac:dyDescent="0.2">
      <c r="A543" t="s">
        <v>8</v>
      </c>
      <c r="B543" t="s">
        <v>54</v>
      </c>
      <c r="C543">
        <v>3</v>
      </c>
      <c r="D543" t="s">
        <v>22</v>
      </c>
      <c r="F543" s="1">
        <v>0.59375</v>
      </c>
      <c r="H543">
        <v>10</v>
      </c>
      <c r="I543" s="1">
        <v>3</v>
      </c>
      <c r="K543" t="s">
        <v>21</v>
      </c>
      <c r="L543" s="1">
        <v>0.25</v>
      </c>
      <c r="N543" t="s">
        <v>13</v>
      </c>
    </row>
    <row r="544" spans="1:17" x14ac:dyDescent="0.2">
      <c r="A544" t="s">
        <v>8</v>
      </c>
      <c r="B544" t="s">
        <v>54</v>
      </c>
      <c r="C544">
        <v>3</v>
      </c>
      <c r="D544" t="s">
        <v>22</v>
      </c>
      <c r="F544" s="1">
        <v>0.71875</v>
      </c>
      <c r="H544">
        <v>5</v>
      </c>
      <c r="I544" s="1">
        <v>4</v>
      </c>
      <c r="K544" t="s">
        <v>21</v>
      </c>
      <c r="L544" s="1">
        <v>0.34375</v>
      </c>
      <c r="N544" t="s">
        <v>13</v>
      </c>
    </row>
    <row r="545" spans="1:17" x14ac:dyDescent="0.2">
      <c r="A545" t="s">
        <v>8</v>
      </c>
      <c r="B545" t="s">
        <v>54</v>
      </c>
      <c r="C545">
        <v>3</v>
      </c>
      <c r="D545" t="s">
        <v>22</v>
      </c>
      <c r="F545" s="1">
        <v>0.40625</v>
      </c>
      <c r="H545">
        <v>80</v>
      </c>
      <c r="I545" s="1">
        <v>8</v>
      </c>
      <c r="K545" t="s">
        <v>21</v>
      </c>
      <c r="L545" s="1">
        <v>0.34375</v>
      </c>
      <c r="N545" t="s">
        <v>13</v>
      </c>
    </row>
    <row r="546" spans="1:17" x14ac:dyDescent="0.2">
      <c r="A546" t="s">
        <v>8</v>
      </c>
      <c r="B546" t="s">
        <v>54</v>
      </c>
      <c r="C546">
        <v>3</v>
      </c>
      <c r="D546" t="s">
        <v>22</v>
      </c>
      <c r="F546" s="1">
        <v>0.71875</v>
      </c>
      <c r="H546">
        <v>75</v>
      </c>
      <c r="I546" s="1">
        <v>9</v>
      </c>
      <c r="K546" t="s">
        <v>21</v>
      </c>
      <c r="L546" s="1">
        <v>0.15625</v>
      </c>
      <c r="N546" t="s">
        <v>13</v>
      </c>
      <c r="O546" t="s">
        <v>16</v>
      </c>
    </row>
    <row r="547" spans="1:17" x14ac:dyDescent="0.2">
      <c r="A547" t="s">
        <v>8</v>
      </c>
      <c r="B547" t="s">
        <v>54</v>
      </c>
      <c r="C547">
        <v>3</v>
      </c>
      <c r="D547" t="s">
        <v>117</v>
      </c>
      <c r="F547" s="1">
        <v>0.5625</v>
      </c>
      <c r="H547">
        <v>0</v>
      </c>
      <c r="I547" s="1">
        <v>3</v>
      </c>
      <c r="K547" t="s">
        <v>21</v>
      </c>
      <c r="L547" s="1">
        <v>0.1875</v>
      </c>
      <c r="N547" t="s">
        <v>13</v>
      </c>
      <c r="O547" t="s">
        <v>11</v>
      </c>
      <c r="P547" s="2" t="s">
        <v>28</v>
      </c>
      <c r="Q547" s="1">
        <v>1</v>
      </c>
    </row>
    <row r="548" spans="1:17" x14ac:dyDescent="0.2">
      <c r="A548" t="s">
        <v>8</v>
      </c>
      <c r="B548" t="s">
        <v>54</v>
      </c>
      <c r="C548">
        <v>3</v>
      </c>
      <c r="D548" t="s">
        <v>117</v>
      </c>
      <c r="F548" s="1">
        <v>0.34375</v>
      </c>
      <c r="H548">
        <v>0</v>
      </c>
      <c r="I548" s="1">
        <v>1</v>
      </c>
      <c r="K548" t="s">
        <v>21</v>
      </c>
      <c r="L548" s="1">
        <v>0.21875</v>
      </c>
      <c r="N548" t="s">
        <v>13</v>
      </c>
      <c r="O548" t="s">
        <v>16</v>
      </c>
    </row>
    <row r="549" spans="1:17" x14ac:dyDescent="0.2">
      <c r="A549" t="s">
        <v>8</v>
      </c>
      <c r="B549" t="s">
        <v>54</v>
      </c>
      <c r="C549">
        <v>3</v>
      </c>
      <c r="D549" t="s">
        <v>117</v>
      </c>
      <c r="F549" s="1">
        <v>0.28125</v>
      </c>
      <c r="H549">
        <v>20</v>
      </c>
      <c r="I549" s="1">
        <v>1.5</v>
      </c>
      <c r="K549" t="s">
        <v>21</v>
      </c>
      <c r="L549" s="1">
        <v>9.375E-2</v>
      </c>
      <c r="N549" t="s">
        <v>18</v>
      </c>
      <c r="P549" s="2" t="s">
        <v>121</v>
      </c>
      <c r="Q549" s="1">
        <v>0.29411764705882354</v>
      </c>
    </row>
    <row r="550" spans="1:17" x14ac:dyDescent="0.2">
      <c r="A550" t="s">
        <v>8</v>
      </c>
      <c r="B550" t="s">
        <v>54</v>
      </c>
      <c r="C550">
        <v>3</v>
      </c>
      <c r="D550" t="s">
        <v>117</v>
      </c>
      <c r="F550" s="1">
        <v>0.21875</v>
      </c>
      <c r="H550">
        <v>90</v>
      </c>
      <c r="I550" s="1">
        <v>1</v>
      </c>
      <c r="K550" t="s">
        <v>14</v>
      </c>
      <c r="L550" s="1">
        <v>6.25E-2</v>
      </c>
      <c r="N550" t="s">
        <v>18</v>
      </c>
      <c r="P550" s="2" t="s">
        <v>122</v>
      </c>
      <c r="Q550" s="1">
        <v>0.33333333333333331</v>
      </c>
    </row>
    <row r="551" spans="1:17" x14ac:dyDescent="0.2">
      <c r="A551" t="s">
        <v>8</v>
      </c>
      <c r="B551" t="s">
        <v>54</v>
      </c>
      <c r="C551">
        <v>3</v>
      </c>
      <c r="D551" t="s">
        <v>22</v>
      </c>
      <c r="F551" s="1">
        <v>0.6875</v>
      </c>
      <c r="H551">
        <v>20</v>
      </c>
      <c r="I551" s="1">
        <v>4</v>
      </c>
      <c r="K551" t="s">
        <v>21</v>
      </c>
      <c r="L551" s="1">
        <v>0.1875</v>
      </c>
      <c r="N551" t="s">
        <v>18</v>
      </c>
      <c r="P551" s="2" t="s">
        <v>57</v>
      </c>
      <c r="Q551" s="1">
        <v>0.66666666666666663</v>
      </c>
    </row>
    <row r="552" spans="1:17" x14ac:dyDescent="0.2">
      <c r="A552" t="s">
        <v>8</v>
      </c>
      <c r="B552" t="s">
        <v>54</v>
      </c>
      <c r="C552">
        <v>3</v>
      </c>
      <c r="D552" t="s">
        <v>22</v>
      </c>
      <c r="F552" s="1">
        <v>1</v>
      </c>
      <c r="H552">
        <v>100</v>
      </c>
      <c r="I552" s="1">
        <v>12</v>
      </c>
      <c r="K552" t="s">
        <v>15</v>
      </c>
      <c r="N552" t="s">
        <v>18</v>
      </c>
      <c r="P552" s="2" t="s">
        <v>96</v>
      </c>
      <c r="Q552" s="1">
        <v>0</v>
      </c>
    </row>
    <row r="553" spans="1:17" x14ac:dyDescent="0.2">
      <c r="A553" t="s">
        <v>8</v>
      </c>
      <c r="B553" t="s">
        <v>54</v>
      </c>
      <c r="C553">
        <v>3</v>
      </c>
      <c r="D553" t="s">
        <v>117</v>
      </c>
      <c r="F553" s="1">
        <v>0.53125</v>
      </c>
      <c r="H553">
        <v>5</v>
      </c>
      <c r="I553" s="1">
        <v>9</v>
      </c>
      <c r="K553" t="s">
        <v>21</v>
      </c>
      <c r="L553" s="1">
        <v>0.25</v>
      </c>
      <c r="N553" t="s">
        <v>18</v>
      </c>
      <c r="P553" s="2" t="s">
        <v>124</v>
      </c>
      <c r="Q553" s="1">
        <v>0.33333333333333331</v>
      </c>
    </row>
    <row r="554" spans="1:17" x14ac:dyDescent="0.2">
      <c r="A554" t="s">
        <v>8</v>
      </c>
      <c r="B554" t="s">
        <v>54</v>
      </c>
      <c r="C554">
        <v>3</v>
      </c>
      <c r="D554" t="s">
        <v>22</v>
      </c>
      <c r="F554" s="1">
        <v>0.84375</v>
      </c>
      <c r="H554">
        <v>0</v>
      </c>
      <c r="I554" s="1">
        <v>2</v>
      </c>
      <c r="K554" t="s">
        <v>23</v>
      </c>
      <c r="L554" s="1">
        <v>0.59375</v>
      </c>
      <c r="N554" t="s">
        <v>13</v>
      </c>
      <c r="O554" t="s">
        <v>11</v>
      </c>
      <c r="P554" s="2" t="s">
        <v>34</v>
      </c>
      <c r="Q554" s="1">
        <v>1</v>
      </c>
    </row>
    <row r="555" spans="1:17" x14ac:dyDescent="0.2">
      <c r="A555" t="s">
        <v>8</v>
      </c>
      <c r="B555" t="s">
        <v>54</v>
      </c>
      <c r="C555">
        <v>3</v>
      </c>
      <c r="D555" t="s">
        <v>22</v>
      </c>
      <c r="F555" s="1">
        <v>0.90625</v>
      </c>
      <c r="H555">
        <v>95</v>
      </c>
      <c r="I555" s="1">
        <v>14</v>
      </c>
      <c r="K555" t="s">
        <v>21</v>
      </c>
      <c r="L555" s="1">
        <v>0.15625</v>
      </c>
      <c r="N555" t="s">
        <v>13</v>
      </c>
    </row>
    <row r="556" spans="1:17" x14ac:dyDescent="0.2">
      <c r="A556" t="s">
        <v>8</v>
      </c>
      <c r="B556" t="s">
        <v>54</v>
      </c>
      <c r="C556">
        <v>3</v>
      </c>
      <c r="D556" t="s">
        <v>22</v>
      </c>
      <c r="F556" s="1">
        <v>0.46875</v>
      </c>
      <c r="H556">
        <v>80</v>
      </c>
      <c r="I556" s="1">
        <v>18</v>
      </c>
      <c r="K556" t="s">
        <v>21</v>
      </c>
      <c r="L556" s="1">
        <v>0.1875</v>
      </c>
      <c r="N556" t="s">
        <v>13</v>
      </c>
      <c r="O556" t="s">
        <v>16</v>
      </c>
    </row>
    <row r="557" spans="1:17" x14ac:dyDescent="0.2">
      <c r="A557" t="s">
        <v>8</v>
      </c>
      <c r="B557" t="s">
        <v>54</v>
      </c>
      <c r="C557">
        <v>3</v>
      </c>
      <c r="D557" t="s">
        <v>117</v>
      </c>
      <c r="F557" s="1">
        <v>0.34375</v>
      </c>
      <c r="H557">
        <v>80</v>
      </c>
      <c r="I557" s="1">
        <v>2</v>
      </c>
      <c r="K557" t="s">
        <v>14</v>
      </c>
      <c r="L557" s="1">
        <v>0.15625</v>
      </c>
      <c r="N557" t="s">
        <v>18</v>
      </c>
      <c r="P557" s="2" t="s">
        <v>123</v>
      </c>
      <c r="Q557" s="1">
        <v>0.7142857142857143</v>
      </c>
    </row>
    <row r="558" spans="1:17" x14ac:dyDescent="0.2">
      <c r="A558" t="s">
        <v>8</v>
      </c>
      <c r="B558" t="s">
        <v>54</v>
      </c>
      <c r="C558">
        <v>3</v>
      </c>
      <c r="D558" t="s">
        <v>10</v>
      </c>
      <c r="F558" s="1">
        <v>0.9375</v>
      </c>
      <c r="H558">
        <v>100</v>
      </c>
      <c r="I558" s="1">
        <v>9</v>
      </c>
      <c r="K558" t="s">
        <v>14</v>
      </c>
      <c r="L558" s="1">
        <v>0.375</v>
      </c>
      <c r="N558" t="s">
        <v>13</v>
      </c>
      <c r="O558" t="s">
        <v>11</v>
      </c>
      <c r="P558" s="2" t="s">
        <v>28</v>
      </c>
      <c r="Q558" s="1">
        <v>1</v>
      </c>
    </row>
    <row r="559" spans="1:17" x14ac:dyDescent="0.2">
      <c r="A559" t="s">
        <v>8</v>
      </c>
      <c r="B559" t="s">
        <v>54</v>
      </c>
      <c r="C559">
        <v>3</v>
      </c>
      <c r="D559" t="s">
        <v>10</v>
      </c>
      <c r="F559" s="1">
        <v>0.6875</v>
      </c>
      <c r="H559">
        <v>70</v>
      </c>
      <c r="I559" s="1">
        <v>7.5</v>
      </c>
      <c r="K559" t="s">
        <v>21</v>
      </c>
      <c r="L559" s="1">
        <v>0.21875</v>
      </c>
      <c r="N559" t="s">
        <v>13</v>
      </c>
      <c r="O559" t="s">
        <v>16</v>
      </c>
    </row>
    <row r="560" spans="1:17" x14ac:dyDescent="0.2">
      <c r="A560" t="s">
        <v>8</v>
      </c>
      <c r="B560" t="s">
        <v>54</v>
      </c>
      <c r="C560">
        <v>3</v>
      </c>
      <c r="D560" t="s">
        <v>117</v>
      </c>
      <c r="F560" s="1">
        <v>0.875</v>
      </c>
      <c r="H560">
        <v>30</v>
      </c>
      <c r="I560" s="1">
        <v>4</v>
      </c>
      <c r="K560" t="s">
        <v>21</v>
      </c>
      <c r="L560" s="1">
        <v>0.28125</v>
      </c>
      <c r="N560" t="s">
        <v>13</v>
      </c>
      <c r="O560" t="s">
        <v>11</v>
      </c>
      <c r="P560" s="2" t="s">
        <v>28</v>
      </c>
      <c r="Q560" s="1">
        <v>1</v>
      </c>
    </row>
    <row r="561" spans="1:17" x14ac:dyDescent="0.2">
      <c r="A561" t="s">
        <v>8</v>
      </c>
      <c r="B561" t="s">
        <v>54</v>
      </c>
      <c r="C561">
        <v>3</v>
      </c>
      <c r="D561" t="s">
        <v>117</v>
      </c>
      <c r="F561" s="1">
        <v>0.65625</v>
      </c>
      <c r="H561">
        <v>20</v>
      </c>
      <c r="I561" s="1">
        <v>3</v>
      </c>
      <c r="K561" t="s">
        <v>21</v>
      </c>
      <c r="L561" s="1">
        <v>0.53125</v>
      </c>
      <c r="N561" t="s">
        <v>13</v>
      </c>
      <c r="O561" t="s">
        <v>16</v>
      </c>
    </row>
    <row r="562" spans="1:17" x14ac:dyDescent="0.2">
      <c r="A562" t="s">
        <v>8</v>
      </c>
      <c r="B562" t="s">
        <v>54</v>
      </c>
      <c r="C562">
        <v>3</v>
      </c>
      <c r="D562" t="s">
        <v>117</v>
      </c>
      <c r="F562" s="1">
        <v>1.21875</v>
      </c>
      <c r="H562">
        <v>0</v>
      </c>
      <c r="I562" s="1">
        <v>3.5</v>
      </c>
      <c r="K562" t="s">
        <v>21</v>
      </c>
      <c r="L562" s="1">
        <v>0.28125</v>
      </c>
      <c r="N562" t="s">
        <v>18</v>
      </c>
      <c r="P562" s="2" t="s">
        <v>24</v>
      </c>
      <c r="Q562" s="1" t="s">
        <v>24</v>
      </c>
    </row>
    <row r="563" spans="1:17" x14ac:dyDescent="0.2">
      <c r="A563" t="s">
        <v>8</v>
      </c>
      <c r="B563" t="s">
        <v>54</v>
      </c>
      <c r="C563">
        <v>3</v>
      </c>
      <c r="D563" t="s">
        <v>22</v>
      </c>
      <c r="F563" s="1">
        <v>0.5</v>
      </c>
      <c r="H563">
        <v>75</v>
      </c>
      <c r="I563" s="1">
        <v>8</v>
      </c>
      <c r="K563" t="s">
        <v>21</v>
      </c>
      <c r="L563" s="1">
        <v>0.1875</v>
      </c>
      <c r="N563" t="s">
        <v>18</v>
      </c>
      <c r="P563" s="2" t="s">
        <v>57</v>
      </c>
      <c r="Q563" s="1">
        <v>0.66666666666666663</v>
      </c>
    </row>
    <row r="564" spans="1:17" x14ac:dyDescent="0.2">
      <c r="A564" t="s">
        <v>8</v>
      </c>
      <c r="B564" t="s">
        <v>54</v>
      </c>
      <c r="C564">
        <v>3</v>
      </c>
      <c r="D564" t="s">
        <v>22</v>
      </c>
      <c r="F564" s="1">
        <v>0.5625</v>
      </c>
      <c r="H564">
        <v>5</v>
      </c>
      <c r="I564" s="1">
        <v>3</v>
      </c>
      <c r="K564" t="s">
        <v>15</v>
      </c>
      <c r="N564" t="s">
        <v>18</v>
      </c>
      <c r="P564" s="2" t="s">
        <v>96</v>
      </c>
      <c r="Q564" s="1">
        <v>0</v>
      </c>
    </row>
    <row r="565" spans="1:17" x14ac:dyDescent="0.2">
      <c r="A565" t="s">
        <v>8</v>
      </c>
      <c r="B565" t="s">
        <v>54</v>
      </c>
      <c r="C565">
        <v>3</v>
      </c>
      <c r="D565" t="s">
        <v>117</v>
      </c>
      <c r="F565" s="1">
        <v>0.28125</v>
      </c>
      <c r="H565">
        <v>5</v>
      </c>
      <c r="I565" s="1">
        <v>1.5</v>
      </c>
      <c r="K565" t="s">
        <v>14</v>
      </c>
      <c r="L565" s="1">
        <v>0.125</v>
      </c>
      <c r="N565" t="s">
        <v>13</v>
      </c>
      <c r="O565" t="s">
        <v>11</v>
      </c>
      <c r="P565" s="2" t="s">
        <v>40</v>
      </c>
      <c r="Q565" s="1">
        <v>1</v>
      </c>
    </row>
    <row r="566" spans="1:17" x14ac:dyDescent="0.2">
      <c r="A566" t="s">
        <v>8</v>
      </c>
      <c r="B566" t="s">
        <v>54</v>
      </c>
      <c r="C566">
        <v>3</v>
      </c>
      <c r="D566" t="s">
        <v>117</v>
      </c>
      <c r="F566" s="1">
        <v>0.46875</v>
      </c>
      <c r="H566">
        <v>0</v>
      </c>
      <c r="I566" s="1">
        <v>2</v>
      </c>
      <c r="K566" t="s">
        <v>21</v>
      </c>
      <c r="L566" s="1">
        <v>0.25</v>
      </c>
      <c r="N566" t="s">
        <v>13</v>
      </c>
    </row>
    <row r="567" spans="1:17" x14ac:dyDescent="0.2">
      <c r="A567" t="s">
        <v>8</v>
      </c>
      <c r="B567" t="s">
        <v>54</v>
      </c>
      <c r="C567">
        <v>3</v>
      </c>
      <c r="D567" t="s">
        <v>117</v>
      </c>
      <c r="F567" s="1">
        <v>0.625</v>
      </c>
      <c r="H567">
        <v>10</v>
      </c>
      <c r="I567" s="1">
        <v>2</v>
      </c>
      <c r="K567" t="s">
        <v>21</v>
      </c>
      <c r="L567" s="1">
        <v>0.21875</v>
      </c>
      <c r="N567" t="s">
        <v>13</v>
      </c>
    </row>
    <row r="568" spans="1:17" x14ac:dyDescent="0.2">
      <c r="A568" t="s">
        <v>8</v>
      </c>
      <c r="B568" t="s">
        <v>54</v>
      </c>
      <c r="C568">
        <v>3</v>
      </c>
      <c r="D568" t="s">
        <v>117</v>
      </c>
      <c r="F568" s="1">
        <v>1.03125</v>
      </c>
      <c r="H568">
        <v>0</v>
      </c>
      <c r="I568" s="1">
        <v>4</v>
      </c>
      <c r="K568" t="s">
        <v>21</v>
      </c>
      <c r="L568" s="1">
        <v>0.40625</v>
      </c>
      <c r="N568" t="s">
        <v>13</v>
      </c>
    </row>
    <row r="569" spans="1:17" x14ac:dyDescent="0.2">
      <c r="A569" t="s">
        <v>8</v>
      </c>
      <c r="B569" t="s">
        <v>54</v>
      </c>
      <c r="C569">
        <v>3</v>
      </c>
      <c r="D569" t="s">
        <v>117</v>
      </c>
      <c r="F569" s="1">
        <v>0.5</v>
      </c>
      <c r="H569">
        <v>0</v>
      </c>
      <c r="I569" s="1">
        <v>2</v>
      </c>
      <c r="K569" t="s">
        <v>14</v>
      </c>
      <c r="L569" s="1">
        <v>0.34375</v>
      </c>
      <c r="N569" t="s">
        <v>13</v>
      </c>
    </row>
    <row r="570" spans="1:17" x14ac:dyDescent="0.2">
      <c r="A570" t="s">
        <v>8</v>
      </c>
      <c r="B570" t="s">
        <v>54</v>
      </c>
      <c r="C570">
        <v>3</v>
      </c>
      <c r="D570" t="s">
        <v>117</v>
      </c>
      <c r="F570" s="1">
        <v>1.1875</v>
      </c>
      <c r="H570">
        <v>100</v>
      </c>
      <c r="I570" s="1">
        <v>16</v>
      </c>
      <c r="K570" t="s">
        <v>14</v>
      </c>
      <c r="L570" s="1">
        <v>0.21875</v>
      </c>
      <c r="N570" t="s">
        <v>13</v>
      </c>
    </row>
    <row r="571" spans="1:17" x14ac:dyDescent="0.2">
      <c r="A571" t="s">
        <v>8</v>
      </c>
      <c r="B571" t="s">
        <v>54</v>
      </c>
      <c r="C571">
        <v>3</v>
      </c>
      <c r="D571" t="s">
        <v>117</v>
      </c>
      <c r="F571" s="1">
        <v>1.09375</v>
      </c>
      <c r="H571">
        <v>75</v>
      </c>
      <c r="I571" s="1">
        <v>9</v>
      </c>
      <c r="K571" t="s">
        <v>21</v>
      </c>
      <c r="L571" s="1">
        <v>0.375</v>
      </c>
      <c r="N571" t="s">
        <v>13</v>
      </c>
    </row>
    <row r="572" spans="1:17" x14ac:dyDescent="0.2">
      <c r="A572" t="s">
        <v>8</v>
      </c>
      <c r="B572" t="s">
        <v>54</v>
      </c>
      <c r="C572">
        <v>3</v>
      </c>
      <c r="D572" t="s">
        <v>117</v>
      </c>
      <c r="F572" s="1">
        <v>1.03125</v>
      </c>
      <c r="H572">
        <v>80</v>
      </c>
      <c r="I572" s="1">
        <v>12</v>
      </c>
      <c r="K572" t="s">
        <v>14</v>
      </c>
      <c r="L572" s="1">
        <v>0.21875</v>
      </c>
      <c r="N572" t="s">
        <v>13</v>
      </c>
      <c r="O572" t="s">
        <v>16</v>
      </c>
    </row>
    <row r="573" spans="1:17" x14ac:dyDescent="0.2">
      <c r="A573" t="s">
        <v>8</v>
      </c>
      <c r="B573" t="s">
        <v>54</v>
      </c>
      <c r="C573">
        <v>3</v>
      </c>
      <c r="D573" t="s">
        <v>22</v>
      </c>
      <c r="F573" s="1">
        <v>0.71875</v>
      </c>
      <c r="H573">
        <v>70</v>
      </c>
      <c r="I573" s="1">
        <v>8</v>
      </c>
      <c r="K573" t="s">
        <v>15</v>
      </c>
      <c r="N573" t="s">
        <v>18</v>
      </c>
      <c r="P573" s="2" t="s">
        <v>96</v>
      </c>
      <c r="Q573" s="1">
        <v>0</v>
      </c>
    </row>
    <row r="574" spans="1:17" x14ac:dyDescent="0.2">
      <c r="A574" t="s">
        <v>8</v>
      </c>
      <c r="B574" t="s">
        <v>54</v>
      </c>
      <c r="C574">
        <v>3</v>
      </c>
      <c r="D574" t="s">
        <v>10</v>
      </c>
      <c r="F574" s="1">
        <v>0.34375</v>
      </c>
      <c r="H574">
        <v>50</v>
      </c>
      <c r="I574" s="1">
        <v>2</v>
      </c>
      <c r="K574" t="s">
        <v>14</v>
      </c>
      <c r="L574" s="1">
        <v>0.15625</v>
      </c>
      <c r="N574" t="s">
        <v>13</v>
      </c>
      <c r="O574" t="s">
        <v>11</v>
      </c>
      <c r="P574" s="2" t="s">
        <v>28</v>
      </c>
      <c r="Q574" s="1">
        <v>1</v>
      </c>
    </row>
    <row r="575" spans="1:17" x14ac:dyDescent="0.2">
      <c r="A575" t="s">
        <v>8</v>
      </c>
      <c r="B575" t="s">
        <v>54</v>
      </c>
      <c r="C575">
        <v>3</v>
      </c>
      <c r="D575" t="s">
        <v>10</v>
      </c>
      <c r="F575" s="1">
        <v>0.28125</v>
      </c>
      <c r="H575">
        <v>0</v>
      </c>
      <c r="I575" s="1">
        <v>2</v>
      </c>
      <c r="K575" t="s">
        <v>21</v>
      </c>
      <c r="L575" s="1">
        <v>0.1875</v>
      </c>
      <c r="N575" t="s">
        <v>13</v>
      </c>
      <c r="O575" t="s">
        <v>16</v>
      </c>
    </row>
    <row r="576" spans="1:17" x14ac:dyDescent="0.2">
      <c r="A576" t="s">
        <v>8</v>
      </c>
      <c r="B576" t="s">
        <v>54</v>
      </c>
      <c r="C576">
        <v>3</v>
      </c>
      <c r="D576" t="s">
        <v>22</v>
      </c>
      <c r="F576" s="1">
        <v>0.46875</v>
      </c>
      <c r="H576">
        <v>90</v>
      </c>
      <c r="I576" s="1">
        <v>9</v>
      </c>
      <c r="K576" t="s">
        <v>21</v>
      </c>
      <c r="L576" s="1">
        <v>0.3125</v>
      </c>
      <c r="N576" t="s">
        <v>18</v>
      </c>
      <c r="P576" s="2" t="s">
        <v>105</v>
      </c>
      <c r="Q576" s="1">
        <v>0.25</v>
      </c>
    </row>
    <row r="577" spans="1:17" x14ac:dyDescent="0.2">
      <c r="A577" t="s">
        <v>8</v>
      </c>
      <c r="B577" t="s">
        <v>54</v>
      </c>
      <c r="C577">
        <v>3</v>
      </c>
      <c r="D577" t="s">
        <v>22</v>
      </c>
      <c r="F577" s="1">
        <v>0.3125</v>
      </c>
      <c r="H577">
        <v>90</v>
      </c>
      <c r="I577" s="1">
        <v>7.5</v>
      </c>
      <c r="K577" t="s">
        <v>21</v>
      </c>
      <c r="L577" s="1">
        <v>0.40625</v>
      </c>
      <c r="N577" t="s">
        <v>18</v>
      </c>
      <c r="P577" s="2" t="s">
        <v>125</v>
      </c>
      <c r="Q577" s="1">
        <v>0.16</v>
      </c>
    </row>
    <row r="578" spans="1:17" x14ac:dyDescent="0.2">
      <c r="A578" t="s">
        <v>8</v>
      </c>
      <c r="B578" t="s">
        <v>54</v>
      </c>
      <c r="C578">
        <v>3</v>
      </c>
      <c r="D578" t="s">
        <v>22</v>
      </c>
      <c r="F578" s="1">
        <v>0.5</v>
      </c>
      <c r="H578">
        <v>80</v>
      </c>
      <c r="I578" s="1">
        <v>5</v>
      </c>
      <c r="K578" t="s">
        <v>21</v>
      </c>
      <c r="L578" s="1">
        <v>0.25</v>
      </c>
      <c r="N578" t="s">
        <v>18</v>
      </c>
      <c r="P578" s="2" t="s">
        <v>126</v>
      </c>
      <c r="Q578" s="1">
        <v>0.5714285714285714</v>
      </c>
    </row>
    <row r="579" spans="1:17" x14ac:dyDescent="0.2">
      <c r="A579" t="s">
        <v>8</v>
      </c>
      <c r="B579" t="s">
        <v>54</v>
      </c>
      <c r="C579">
        <v>3</v>
      </c>
      <c r="D579" t="s">
        <v>22</v>
      </c>
      <c r="F579" s="1">
        <v>0.28125</v>
      </c>
      <c r="H579">
        <v>30</v>
      </c>
      <c r="I579" s="1">
        <v>1</v>
      </c>
      <c r="K579" t="s">
        <v>14</v>
      </c>
      <c r="L579" s="1">
        <v>0.15625</v>
      </c>
      <c r="N579" t="s">
        <v>18</v>
      </c>
      <c r="P579" s="2" t="s">
        <v>48</v>
      </c>
      <c r="Q579" s="1">
        <v>0.66666666666666663</v>
      </c>
    </row>
    <row r="580" spans="1:17" x14ac:dyDescent="0.2">
      <c r="A580" t="s">
        <v>8</v>
      </c>
      <c r="B580" t="s">
        <v>54</v>
      </c>
      <c r="C580">
        <v>3</v>
      </c>
      <c r="D580" t="s">
        <v>22</v>
      </c>
      <c r="F580" s="1">
        <v>1</v>
      </c>
      <c r="H580">
        <v>90</v>
      </c>
      <c r="I580" s="1">
        <v>12</v>
      </c>
      <c r="K580" t="s">
        <v>14</v>
      </c>
      <c r="L580" s="1">
        <v>0.25</v>
      </c>
      <c r="N580" t="s">
        <v>13</v>
      </c>
      <c r="O580" t="s">
        <v>11</v>
      </c>
      <c r="P580" s="2" t="s">
        <v>38</v>
      </c>
      <c r="Q580" s="1">
        <v>0.75</v>
      </c>
    </row>
    <row r="581" spans="1:17" x14ac:dyDescent="0.2">
      <c r="A581" t="s">
        <v>8</v>
      </c>
      <c r="B581" t="s">
        <v>54</v>
      </c>
      <c r="C581">
        <v>3</v>
      </c>
      <c r="D581" t="s">
        <v>22</v>
      </c>
      <c r="F581" s="1">
        <v>0.6875</v>
      </c>
      <c r="H581">
        <v>90</v>
      </c>
      <c r="I581" s="1">
        <v>8</v>
      </c>
      <c r="K581" t="s">
        <v>15</v>
      </c>
      <c r="N581" t="s">
        <v>13</v>
      </c>
    </row>
    <row r="582" spans="1:17" x14ac:dyDescent="0.2">
      <c r="A582" t="s">
        <v>8</v>
      </c>
      <c r="B582" t="s">
        <v>54</v>
      </c>
      <c r="C582">
        <v>3</v>
      </c>
      <c r="D582" t="s">
        <v>22</v>
      </c>
      <c r="F582" s="1">
        <v>0.375</v>
      </c>
      <c r="H582">
        <v>2</v>
      </c>
      <c r="I582" s="1">
        <v>5</v>
      </c>
      <c r="K582" t="s">
        <v>14</v>
      </c>
      <c r="L582" s="1">
        <v>0.25</v>
      </c>
      <c r="N582" t="s">
        <v>13</v>
      </c>
    </row>
    <row r="583" spans="1:17" x14ac:dyDescent="0.2">
      <c r="A583" t="s">
        <v>8</v>
      </c>
      <c r="B583" t="s">
        <v>54</v>
      </c>
      <c r="C583">
        <v>3</v>
      </c>
      <c r="D583" t="s">
        <v>22</v>
      </c>
      <c r="F583" s="1">
        <v>0.4375</v>
      </c>
      <c r="H583">
        <v>10</v>
      </c>
      <c r="I583" s="1">
        <v>3</v>
      </c>
      <c r="K583" t="s">
        <v>14</v>
      </c>
      <c r="L583" s="1">
        <v>0.25</v>
      </c>
      <c r="N583" t="s">
        <v>13</v>
      </c>
      <c r="O583" t="s">
        <v>16</v>
      </c>
    </row>
    <row r="584" spans="1:17" x14ac:dyDescent="0.2">
      <c r="A584" t="s">
        <v>8</v>
      </c>
      <c r="B584" t="s">
        <v>54</v>
      </c>
      <c r="C584">
        <v>3</v>
      </c>
      <c r="D584" t="s">
        <v>22</v>
      </c>
      <c r="F584" s="1">
        <v>1.03125</v>
      </c>
      <c r="H584">
        <v>90</v>
      </c>
      <c r="I584" s="1">
        <v>11</v>
      </c>
      <c r="K584" t="s">
        <v>14</v>
      </c>
      <c r="L584" s="1">
        <v>0.15625</v>
      </c>
      <c r="N584" t="s">
        <v>18</v>
      </c>
      <c r="P584" s="2" t="s">
        <v>127</v>
      </c>
      <c r="Q584" s="1">
        <v>0.2</v>
      </c>
    </row>
    <row r="585" spans="1:17" x14ac:dyDescent="0.2">
      <c r="A585" t="s">
        <v>8</v>
      </c>
      <c r="B585" t="s">
        <v>54</v>
      </c>
      <c r="C585">
        <v>3</v>
      </c>
      <c r="D585" t="s">
        <v>22</v>
      </c>
      <c r="F585" s="1">
        <v>0.3125</v>
      </c>
      <c r="H585">
        <v>75</v>
      </c>
      <c r="I585" s="1">
        <v>8</v>
      </c>
      <c r="K585" t="s">
        <v>21</v>
      </c>
      <c r="L585" s="1">
        <v>0.21875</v>
      </c>
      <c r="N585" t="s">
        <v>18</v>
      </c>
      <c r="P585" s="2" t="s">
        <v>128</v>
      </c>
      <c r="Q585" s="1">
        <v>0.4375</v>
      </c>
    </row>
    <row r="586" spans="1:17" x14ac:dyDescent="0.2">
      <c r="A586" t="s">
        <v>8</v>
      </c>
      <c r="B586" t="s">
        <v>54</v>
      </c>
      <c r="C586">
        <v>3</v>
      </c>
      <c r="D586" t="s">
        <v>22</v>
      </c>
      <c r="F586" s="1">
        <v>1.65625</v>
      </c>
      <c r="H586">
        <v>0</v>
      </c>
      <c r="I586" s="1">
        <v>10</v>
      </c>
      <c r="K586" t="s">
        <v>15</v>
      </c>
      <c r="N586" t="s">
        <v>18</v>
      </c>
      <c r="P586" s="2" t="s">
        <v>96</v>
      </c>
      <c r="Q586" s="1">
        <v>0</v>
      </c>
    </row>
    <row r="587" spans="1:17" x14ac:dyDescent="0.2">
      <c r="A587" t="s">
        <v>8</v>
      </c>
      <c r="B587" t="s">
        <v>54</v>
      </c>
      <c r="C587">
        <v>3</v>
      </c>
      <c r="D587" t="s">
        <v>22</v>
      </c>
      <c r="F587" s="1">
        <v>0.3125</v>
      </c>
      <c r="H587">
        <v>90</v>
      </c>
      <c r="I587" s="1">
        <v>6</v>
      </c>
      <c r="K587" t="s">
        <v>21</v>
      </c>
      <c r="L587" s="1">
        <v>0.65625</v>
      </c>
      <c r="N587" t="s">
        <v>18</v>
      </c>
      <c r="P587" s="2" t="s">
        <v>79</v>
      </c>
      <c r="Q587" s="1">
        <v>0.3</v>
      </c>
    </row>
    <row r="588" spans="1:17" x14ac:dyDescent="0.2">
      <c r="A588" t="s">
        <v>8</v>
      </c>
      <c r="B588" t="s">
        <v>54</v>
      </c>
      <c r="C588">
        <v>3</v>
      </c>
      <c r="D588" t="s">
        <v>22</v>
      </c>
      <c r="F588" s="1">
        <v>0.9375</v>
      </c>
      <c r="H588">
        <v>0</v>
      </c>
      <c r="I588" s="1">
        <v>3</v>
      </c>
      <c r="K588" t="s">
        <v>21</v>
      </c>
      <c r="L588" s="1">
        <v>0.375</v>
      </c>
      <c r="N588" t="s">
        <v>18</v>
      </c>
      <c r="P588" s="2" t="s">
        <v>129</v>
      </c>
      <c r="Q588" s="1">
        <v>1</v>
      </c>
    </row>
    <row r="589" spans="1:17" x14ac:dyDescent="0.2">
      <c r="A589" t="s">
        <v>8</v>
      </c>
      <c r="B589" t="s">
        <v>54</v>
      </c>
      <c r="C589">
        <v>3</v>
      </c>
      <c r="D589" t="s">
        <v>22</v>
      </c>
      <c r="F589" s="1">
        <v>0.6875</v>
      </c>
      <c r="H589">
        <v>80</v>
      </c>
      <c r="I589" s="1">
        <v>2</v>
      </c>
      <c r="K589" t="s">
        <v>14</v>
      </c>
      <c r="L589" s="1">
        <v>0.1875</v>
      </c>
      <c r="N589" t="s">
        <v>13</v>
      </c>
      <c r="O589" t="s">
        <v>11</v>
      </c>
      <c r="P589" s="2" t="s">
        <v>28</v>
      </c>
      <c r="Q589" s="1">
        <v>1</v>
      </c>
    </row>
    <row r="590" spans="1:17" x14ac:dyDescent="0.2">
      <c r="A590" t="s">
        <v>8</v>
      </c>
      <c r="B590" t="s">
        <v>54</v>
      </c>
      <c r="C590">
        <v>3</v>
      </c>
      <c r="D590" t="s">
        <v>22</v>
      </c>
      <c r="F590" s="1">
        <v>0.6875</v>
      </c>
      <c r="H590">
        <v>0</v>
      </c>
      <c r="I590" s="1">
        <v>0.5</v>
      </c>
      <c r="K590" t="s">
        <v>14</v>
      </c>
      <c r="L590" s="1">
        <v>0.25</v>
      </c>
      <c r="N590" t="s">
        <v>13</v>
      </c>
      <c r="O590" t="s">
        <v>16</v>
      </c>
    </row>
    <row r="591" spans="1:17" x14ac:dyDescent="0.2">
      <c r="A591" t="s">
        <v>8</v>
      </c>
      <c r="B591" t="s">
        <v>54</v>
      </c>
      <c r="C591">
        <v>3</v>
      </c>
      <c r="D591" t="s">
        <v>22</v>
      </c>
      <c r="F591" s="1">
        <v>0.5625</v>
      </c>
      <c r="H591">
        <v>10</v>
      </c>
      <c r="I591" s="1">
        <v>1.5</v>
      </c>
      <c r="K591" t="s">
        <v>21</v>
      </c>
      <c r="L591" s="1">
        <v>0.28125</v>
      </c>
      <c r="N591" t="s">
        <v>18</v>
      </c>
      <c r="P591" s="2" t="s">
        <v>72</v>
      </c>
      <c r="Q591" s="1">
        <v>0.73333333333333328</v>
      </c>
    </row>
    <row r="592" spans="1:17" x14ac:dyDescent="0.2">
      <c r="A592" t="s">
        <v>8</v>
      </c>
      <c r="B592" t="s">
        <v>54</v>
      </c>
      <c r="C592">
        <v>3</v>
      </c>
      <c r="D592" t="s">
        <v>22</v>
      </c>
      <c r="F592" s="1">
        <v>0.625</v>
      </c>
      <c r="H592">
        <v>20</v>
      </c>
      <c r="I592" s="1">
        <v>1</v>
      </c>
      <c r="K592" t="s">
        <v>14</v>
      </c>
      <c r="L592" s="1">
        <v>0.125</v>
      </c>
      <c r="N592" t="s">
        <v>13</v>
      </c>
      <c r="O592" t="s">
        <v>11</v>
      </c>
      <c r="P592" s="2" t="s">
        <v>28</v>
      </c>
      <c r="Q592" s="1">
        <v>1</v>
      </c>
    </row>
    <row r="593" spans="1:17" x14ac:dyDescent="0.2">
      <c r="A593" t="s">
        <v>8</v>
      </c>
      <c r="B593" t="s">
        <v>54</v>
      </c>
      <c r="C593">
        <v>3</v>
      </c>
      <c r="D593" t="s">
        <v>22</v>
      </c>
      <c r="F593" s="1">
        <v>0.34375</v>
      </c>
      <c r="H593">
        <v>5</v>
      </c>
      <c r="I593" s="1">
        <v>1</v>
      </c>
      <c r="K593" t="s">
        <v>14</v>
      </c>
      <c r="L593" s="1">
        <v>0.125</v>
      </c>
      <c r="N593" t="s">
        <v>13</v>
      </c>
      <c r="O593" t="s">
        <v>16</v>
      </c>
    </row>
    <row r="594" spans="1:17" x14ac:dyDescent="0.2">
      <c r="A594" t="s">
        <v>8</v>
      </c>
      <c r="B594" t="s">
        <v>54</v>
      </c>
      <c r="C594">
        <v>3</v>
      </c>
      <c r="D594" t="s">
        <v>22</v>
      </c>
      <c r="F594" s="1">
        <v>0.4375</v>
      </c>
      <c r="H594">
        <v>60</v>
      </c>
      <c r="I594" s="1">
        <v>1</v>
      </c>
      <c r="K594" t="s">
        <v>14</v>
      </c>
      <c r="L594" s="1">
        <v>0.3125</v>
      </c>
      <c r="N594" t="s">
        <v>13</v>
      </c>
      <c r="O594" t="s">
        <v>11</v>
      </c>
      <c r="P594" s="2" t="s">
        <v>46</v>
      </c>
      <c r="Q594" s="1">
        <v>0.5</v>
      </c>
    </row>
    <row r="595" spans="1:17" x14ac:dyDescent="0.2">
      <c r="A595" t="s">
        <v>8</v>
      </c>
      <c r="B595" t="s">
        <v>54</v>
      </c>
      <c r="C595">
        <v>3</v>
      </c>
      <c r="D595" t="s">
        <v>22</v>
      </c>
      <c r="F595" s="1">
        <v>0.3125</v>
      </c>
      <c r="H595">
        <v>80</v>
      </c>
      <c r="I595" s="1">
        <v>0.25</v>
      </c>
      <c r="K595" t="s">
        <v>15</v>
      </c>
      <c r="N595" t="s">
        <v>13</v>
      </c>
      <c r="O595" t="s">
        <v>16</v>
      </c>
    </row>
    <row r="596" spans="1:17" x14ac:dyDescent="0.2">
      <c r="A596" t="s">
        <v>8</v>
      </c>
      <c r="B596" t="s">
        <v>54</v>
      </c>
      <c r="C596">
        <v>3</v>
      </c>
      <c r="D596" t="s">
        <v>22</v>
      </c>
      <c r="F596" s="1">
        <v>0.25</v>
      </c>
      <c r="H596">
        <v>80</v>
      </c>
      <c r="I596" s="1">
        <v>7</v>
      </c>
      <c r="K596" t="s">
        <v>14</v>
      </c>
      <c r="L596" s="1">
        <v>0.34375</v>
      </c>
      <c r="N596" t="s">
        <v>18</v>
      </c>
      <c r="P596" s="2" t="s">
        <v>130</v>
      </c>
      <c r="Q596" s="1">
        <v>0.53333333333333333</v>
      </c>
    </row>
    <row r="597" spans="1:17" x14ac:dyDescent="0.2">
      <c r="A597" t="s">
        <v>8</v>
      </c>
      <c r="B597" t="s">
        <v>54</v>
      </c>
      <c r="C597">
        <v>3</v>
      </c>
      <c r="D597" t="s">
        <v>10</v>
      </c>
      <c r="F597" s="1">
        <v>0.625</v>
      </c>
      <c r="H597">
        <v>20</v>
      </c>
      <c r="I597" s="1">
        <v>3</v>
      </c>
      <c r="K597" t="s">
        <v>14</v>
      </c>
      <c r="L597" s="1">
        <v>0.40625</v>
      </c>
      <c r="N597" t="s">
        <v>13</v>
      </c>
      <c r="O597" t="s">
        <v>11</v>
      </c>
      <c r="P597" s="2" t="s">
        <v>34</v>
      </c>
      <c r="Q597" s="1">
        <v>1</v>
      </c>
    </row>
    <row r="598" spans="1:17" x14ac:dyDescent="0.2">
      <c r="A598" t="s">
        <v>8</v>
      </c>
      <c r="B598" t="s">
        <v>54</v>
      </c>
      <c r="C598">
        <v>3</v>
      </c>
      <c r="D598" t="s">
        <v>10</v>
      </c>
      <c r="F598" s="1">
        <v>0.375</v>
      </c>
      <c r="H598">
        <v>12</v>
      </c>
      <c r="I598" s="1">
        <v>7.5</v>
      </c>
      <c r="K598" t="s">
        <v>14</v>
      </c>
      <c r="L598" s="1">
        <v>0.28125</v>
      </c>
      <c r="N598" t="s">
        <v>13</v>
      </c>
    </row>
    <row r="599" spans="1:17" x14ac:dyDescent="0.2">
      <c r="A599" t="s">
        <v>8</v>
      </c>
      <c r="B599" t="s">
        <v>54</v>
      </c>
      <c r="C599">
        <v>3</v>
      </c>
      <c r="D599" t="s">
        <v>10</v>
      </c>
      <c r="F599" s="1">
        <v>0.28125</v>
      </c>
      <c r="H599">
        <v>9</v>
      </c>
      <c r="I599" s="1">
        <v>7</v>
      </c>
      <c r="K599" t="s">
        <v>14</v>
      </c>
      <c r="L599" s="1">
        <v>0.25</v>
      </c>
      <c r="N599" t="s">
        <v>13</v>
      </c>
      <c r="O599" t="s">
        <v>16</v>
      </c>
    </row>
    <row r="600" spans="1:17" x14ac:dyDescent="0.2">
      <c r="A600" t="s">
        <v>8</v>
      </c>
      <c r="B600" t="s">
        <v>54</v>
      </c>
      <c r="C600">
        <v>3</v>
      </c>
      <c r="D600" t="s">
        <v>10</v>
      </c>
      <c r="F600" s="1">
        <v>1.15625</v>
      </c>
      <c r="H600">
        <v>37</v>
      </c>
      <c r="I600" s="1">
        <v>12</v>
      </c>
      <c r="K600" t="s">
        <v>14</v>
      </c>
      <c r="L600" s="1">
        <v>0.28125</v>
      </c>
      <c r="N600" t="s">
        <v>13</v>
      </c>
      <c r="O600" t="s">
        <v>11</v>
      </c>
      <c r="P600" s="2" t="s">
        <v>48</v>
      </c>
      <c r="Q600" s="1">
        <v>0.67</v>
      </c>
    </row>
    <row r="601" spans="1:17" x14ac:dyDescent="0.2">
      <c r="A601" t="s">
        <v>8</v>
      </c>
      <c r="B601" t="s">
        <v>54</v>
      </c>
      <c r="C601">
        <v>3</v>
      </c>
      <c r="D601" t="s">
        <v>10</v>
      </c>
      <c r="F601" s="1">
        <v>0.375</v>
      </c>
      <c r="H601">
        <v>12</v>
      </c>
      <c r="I601" s="1">
        <v>7</v>
      </c>
      <c r="K601" t="s">
        <v>15</v>
      </c>
      <c r="N601" t="s">
        <v>13</v>
      </c>
    </row>
    <row r="602" spans="1:17" x14ac:dyDescent="0.2">
      <c r="A602" t="s">
        <v>8</v>
      </c>
      <c r="B602" t="s">
        <v>54</v>
      </c>
      <c r="C602">
        <v>3</v>
      </c>
      <c r="D602" t="s">
        <v>10</v>
      </c>
      <c r="F602" s="1">
        <v>0.5</v>
      </c>
      <c r="H602">
        <v>16</v>
      </c>
      <c r="I602" s="1">
        <v>7</v>
      </c>
      <c r="K602" t="s">
        <v>14</v>
      </c>
      <c r="L602" s="1">
        <v>0.21875</v>
      </c>
      <c r="N602" t="s">
        <v>13</v>
      </c>
      <c r="O602" t="s">
        <v>16</v>
      </c>
    </row>
    <row r="603" spans="1:17" x14ac:dyDescent="0.2">
      <c r="A603" t="s">
        <v>8</v>
      </c>
      <c r="B603" t="s">
        <v>131</v>
      </c>
      <c r="C603">
        <v>3</v>
      </c>
      <c r="D603" t="s">
        <v>22</v>
      </c>
      <c r="F603" s="1">
        <v>1.09375</v>
      </c>
      <c r="H603">
        <v>100</v>
      </c>
      <c r="I603" s="1">
        <v>15</v>
      </c>
      <c r="K603" t="s">
        <v>14</v>
      </c>
      <c r="L603" s="1">
        <v>0.21875</v>
      </c>
      <c r="N603" t="s">
        <v>18</v>
      </c>
      <c r="P603" s="2" t="s">
        <v>132</v>
      </c>
      <c r="Q603" s="1">
        <v>0.32</v>
      </c>
    </row>
    <row r="604" spans="1:17" x14ac:dyDescent="0.2">
      <c r="A604" t="s">
        <v>8</v>
      </c>
      <c r="B604" t="s">
        <v>131</v>
      </c>
      <c r="C604">
        <v>3</v>
      </c>
      <c r="D604" t="s">
        <v>22</v>
      </c>
      <c r="F604" s="1">
        <v>0.34375</v>
      </c>
      <c r="H604">
        <v>30</v>
      </c>
      <c r="I604" s="1">
        <v>15</v>
      </c>
      <c r="K604" t="s">
        <v>14</v>
      </c>
      <c r="L604" s="1">
        <v>0.15625</v>
      </c>
      <c r="N604" t="s">
        <v>18</v>
      </c>
      <c r="P604" s="2" t="s">
        <v>55</v>
      </c>
      <c r="Q604" s="1">
        <v>0.5</v>
      </c>
    </row>
    <row r="605" spans="1:17" x14ac:dyDescent="0.2">
      <c r="A605" t="s">
        <v>8</v>
      </c>
      <c r="B605" t="s">
        <v>131</v>
      </c>
      <c r="C605">
        <v>3</v>
      </c>
      <c r="D605" t="s">
        <v>22</v>
      </c>
      <c r="F605" s="1">
        <v>0.78125</v>
      </c>
      <c r="H605">
        <v>90</v>
      </c>
      <c r="I605" s="1">
        <v>10</v>
      </c>
      <c r="K605" t="s">
        <v>21</v>
      </c>
      <c r="L605" s="1">
        <v>0.28125</v>
      </c>
      <c r="N605" t="s">
        <v>18</v>
      </c>
      <c r="P605" s="2" t="s">
        <v>133</v>
      </c>
      <c r="Q605" s="1">
        <v>0.28000000000000003</v>
      </c>
    </row>
    <row r="606" spans="1:17" x14ac:dyDescent="0.2">
      <c r="A606" t="s">
        <v>8</v>
      </c>
      <c r="B606" t="s">
        <v>131</v>
      </c>
      <c r="C606">
        <v>3</v>
      </c>
      <c r="D606" t="s">
        <v>22</v>
      </c>
      <c r="F606" s="1">
        <v>0.25</v>
      </c>
      <c r="H606">
        <v>5</v>
      </c>
      <c r="I606" s="1">
        <v>1</v>
      </c>
      <c r="K606" t="s">
        <v>14</v>
      </c>
      <c r="L606" s="1">
        <v>0.1875</v>
      </c>
      <c r="N606" t="s">
        <v>13</v>
      </c>
      <c r="O606" t="s">
        <v>11</v>
      </c>
      <c r="P606" s="2" t="s">
        <v>32</v>
      </c>
      <c r="Q606" s="1">
        <v>1</v>
      </c>
    </row>
    <row r="607" spans="1:17" x14ac:dyDescent="0.2">
      <c r="A607" t="s">
        <v>8</v>
      </c>
      <c r="B607" t="s">
        <v>131</v>
      </c>
      <c r="C607">
        <v>3</v>
      </c>
      <c r="D607" t="s">
        <v>22</v>
      </c>
      <c r="F607" s="1">
        <v>0.625</v>
      </c>
      <c r="H607">
        <v>10</v>
      </c>
      <c r="I607" s="1">
        <v>3</v>
      </c>
      <c r="K607" t="s">
        <v>21</v>
      </c>
      <c r="L607" s="1">
        <v>0.46875</v>
      </c>
      <c r="N607" t="s">
        <v>13</v>
      </c>
    </row>
    <row r="608" spans="1:17" x14ac:dyDescent="0.2">
      <c r="A608" t="s">
        <v>8</v>
      </c>
      <c r="B608" t="s">
        <v>131</v>
      </c>
      <c r="C608">
        <v>3</v>
      </c>
      <c r="D608" t="s">
        <v>22</v>
      </c>
      <c r="F608" s="1">
        <v>0.25</v>
      </c>
      <c r="H608">
        <v>10</v>
      </c>
      <c r="I608" s="1">
        <v>1</v>
      </c>
      <c r="K608" t="s">
        <v>21</v>
      </c>
      <c r="L608" s="1">
        <v>0.21875</v>
      </c>
      <c r="N608" t="s">
        <v>13</v>
      </c>
    </row>
    <row r="609" spans="1:17" x14ac:dyDescent="0.2">
      <c r="A609" t="s">
        <v>8</v>
      </c>
      <c r="B609" t="s">
        <v>131</v>
      </c>
      <c r="C609">
        <v>3</v>
      </c>
      <c r="D609" t="s">
        <v>22</v>
      </c>
      <c r="F609" s="1">
        <v>0.3125</v>
      </c>
      <c r="H609">
        <v>80</v>
      </c>
      <c r="I609" s="1">
        <v>3</v>
      </c>
      <c r="K609" t="s">
        <v>21</v>
      </c>
      <c r="L609" s="1">
        <v>0.28125</v>
      </c>
      <c r="N609" t="s">
        <v>13</v>
      </c>
      <c r="O609" t="s">
        <v>16</v>
      </c>
    </row>
    <row r="610" spans="1:17" x14ac:dyDescent="0.2">
      <c r="A610" t="s">
        <v>8</v>
      </c>
      <c r="B610" t="s">
        <v>131</v>
      </c>
      <c r="C610">
        <v>3</v>
      </c>
      <c r="D610" t="s">
        <v>22</v>
      </c>
      <c r="F610" s="1">
        <v>0.46875</v>
      </c>
      <c r="H610">
        <v>10</v>
      </c>
      <c r="I610" s="1">
        <v>1</v>
      </c>
      <c r="K610" t="s">
        <v>14</v>
      </c>
      <c r="L610" s="1">
        <v>0.21875</v>
      </c>
      <c r="N610" t="s">
        <v>18</v>
      </c>
      <c r="P610" s="2" t="s">
        <v>104</v>
      </c>
      <c r="Q610" s="1">
        <v>0.8571428571428571</v>
      </c>
    </row>
    <row r="611" spans="1:17" x14ac:dyDescent="0.2">
      <c r="A611" t="s">
        <v>8</v>
      </c>
      <c r="B611" t="s">
        <v>131</v>
      </c>
      <c r="C611">
        <v>3</v>
      </c>
      <c r="D611" t="s">
        <v>22</v>
      </c>
      <c r="F611" s="1">
        <v>0.5625</v>
      </c>
      <c r="H611">
        <v>5</v>
      </c>
      <c r="I611" s="1">
        <v>1.5</v>
      </c>
      <c r="K611" t="s">
        <v>14</v>
      </c>
      <c r="L611" s="1">
        <v>0.28125</v>
      </c>
      <c r="N611" t="s">
        <v>18</v>
      </c>
      <c r="P611" s="2" t="s">
        <v>24</v>
      </c>
      <c r="Q611" s="1" t="s">
        <v>24</v>
      </c>
    </row>
    <row r="612" spans="1:17" x14ac:dyDescent="0.2">
      <c r="A612" t="s">
        <v>8</v>
      </c>
      <c r="B612" t="s">
        <v>131</v>
      </c>
      <c r="C612">
        <v>3</v>
      </c>
      <c r="D612" t="s">
        <v>22</v>
      </c>
      <c r="F612" s="1">
        <v>0.34375</v>
      </c>
      <c r="H612">
        <v>50</v>
      </c>
      <c r="I612" s="1">
        <v>1</v>
      </c>
      <c r="K612" t="s">
        <v>21</v>
      </c>
      <c r="L612" s="1">
        <v>0.1875</v>
      </c>
      <c r="N612" t="s">
        <v>13</v>
      </c>
      <c r="O612" t="s">
        <v>11</v>
      </c>
      <c r="P612" s="2" t="s">
        <v>32</v>
      </c>
      <c r="Q612" s="1">
        <v>1</v>
      </c>
    </row>
    <row r="613" spans="1:17" x14ac:dyDescent="0.2">
      <c r="A613" t="s">
        <v>8</v>
      </c>
      <c r="B613" t="s">
        <v>131</v>
      </c>
      <c r="C613">
        <v>3</v>
      </c>
      <c r="D613" t="s">
        <v>22</v>
      </c>
      <c r="F613" s="1">
        <v>0.15625</v>
      </c>
      <c r="H613">
        <v>50</v>
      </c>
      <c r="I613" s="1">
        <v>0.5</v>
      </c>
      <c r="K613" t="s">
        <v>14</v>
      </c>
      <c r="L613" s="1">
        <v>9.375E-2</v>
      </c>
      <c r="N613" t="s">
        <v>13</v>
      </c>
    </row>
    <row r="614" spans="1:17" x14ac:dyDescent="0.2">
      <c r="A614" t="s">
        <v>8</v>
      </c>
      <c r="B614" t="s">
        <v>131</v>
      </c>
      <c r="C614">
        <v>3</v>
      </c>
      <c r="D614" t="s">
        <v>22</v>
      </c>
      <c r="F614" s="1">
        <v>0.21875</v>
      </c>
      <c r="H614">
        <v>0</v>
      </c>
      <c r="I614" s="1">
        <v>0.5</v>
      </c>
      <c r="K614" t="s">
        <v>14</v>
      </c>
      <c r="L614" s="1">
        <v>0.125</v>
      </c>
      <c r="N614" t="s">
        <v>13</v>
      </c>
    </row>
    <row r="615" spans="1:17" x14ac:dyDescent="0.2">
      <c r="A615" t="s">
        <v>8</v>
      </c>
      <c r="B615" t="s">
        <v>131</v>
      </c>
      <c r="C615">
        <v>3</v>
      </c>
      <c r="D615" t="s">
        <v>22</v>
      </c>
      <c r="F615" s="1">
        <v>0.5</v>
      </c>
      <c r="H615">
        <v>40</v>
      </c>
      <c r="I615" s="1">
        <v>2.5</v>
      </c>
      <c r="K615" t="s">
        <v>14</v>
      </c>
      <c r="L615" s="1">
        <v>0.3125</v>
      </c>
      <c r="N615" t="s">
        <v>13</v>
      </c>
      <c r="O615" t="s">
        <v>16</v>
      </c>
    </row>
    <row r="616" spans="1:17" x14ac:dyDescent="0.2">
      <c r="A616" t="s">
        <v>8</v>
      </c>
      <c r="B616" t="s">
        <v>131</v>
      </c>
      <c r="C616">
        <v>3</v>
      </c>
      <c r="D616" t="s">
        <v>22</v>
      </c>
      <c r="F616" s="1">
        <v>0.28125</v>
      </c>
      <c r="H616">
        <v>30</v>
      </c>
      <c r="I616" s="1">
        <v>6</v>
      </c>
      <c r="K616" t="s">
        <v>14</v>
      </c>
      <c r="L616" s="1">
        <v>0.28125</v>
      </c>
      <c r="N616" t="s">
        <v>18</v>
      </c>
      <c r="P616" s="2" t="s">
        <v>29</v>
      </c>
      <c r="Q616" s="1">
        <v>0.83333333333333337</v>
      </c>
    </row>
    <row r="617" spans="1:17" x14ac:dyDescent="0.2">
      <c r="A617" t="s">
        <v>8</v>
      </c>
      <c r="B617" t="s">
        <v>131</v>
      </c>
      <c r="C617">
        <v>3</v>
      </c>
      <c r="D617" t="s">
        <v>22</v>
      </c>
      <c r="F617" s="1">
        <v>0.375</v>
      </c>
      <c r="H617">
        <v>50</v>
      </c>
      <c r="J617">
        <v>18</v>
      </c>
      <c r="K617" t="s">
        <v>14</v>
      </c>
      <c r="L617" s="1">
        <v>0.1875</v>
      </c>
      <c r="N617" t="s">
        <v>13</v>
      </c>
      <c r="O617" t="s">
        <v>11</v>
      </c>
      <c r="P617" s="2" t="s">
        <v>28</v>
      </c>
      <c r="Q617" s="1">
        <v>1</v>
      </c>
    </row>
    <row r="618" spans="1:17" x14ac:dyDescent="0.2">
      <c r="A618" t="s">
        <v>8</v>
      </c>
      <c r="B618" t="s">
        <v>131</v>
      </c>
      <c r="C618">
        <v>3</v>
      </c>
      <c r="D618" t="s">
        <v>22</v>
      </c>
      <c r="F618" s="1">
        <v>0.28125</v>
      </c>
      <c r="H618">
        <v>25</v>
      </c>
      <c r="I618" s="1">
        <v>2</v>
      </c>
      <c r="K618" t="s">
        <v>14</v>
      </c>
      <c r="L618" s="1">
        <v>0.1875</v>
      </c>
      <c r="N618" t="s">
        <v>13</v>
      </c>
      <c r="O618" t="s">
        <v>16</v>
      </c>
    </row>
    <row r="619" spans="1:17" x14ac:dyDescent="0.2">
      <c r="A619" t="s">
        <v>8</v>
      </c>
      <c r="B619" t="s">
        <v>131</v>
      </c>
      <c r="C619">
        <v>3</v>
      </c>
      <c r="D619" t="s">
        <v>22</v>
      </c>
      <c r="F619" s="1">
        <v>0.5</v>
      </c>
      <c r="H619">
        <v>10</v>
      </c>
      <c r="I619" s="1">
        <v>2.5</v>
      </c>
      <c r="K619" t="s">
        <v>14</v>
      </c>
      <c r="L619" s="1">
        <v>0.25</v>
      </c>
      <c r="N619" t="s">
        <v>18</v>
      </c>
      <c r="P619" s="2" t="s">
        <v>81</v>
      </c>
      <c r="Q619" s="1">
        <v>0.66666666666666663</v>
      </c>
    </row>
    <row r="620" spans="1:17" x14ac:dyDescent="0.2">
      <c r="A620" t="s">
        <v>8</v>
      </c>
      <c r="B620" t="s">
        <v>131</v>
      </c>
      <c r="C620">
        <v>3</v>
      </c>
      <c r="D620" t="s">
        <v>22</v>
      </c>
      <c r="F620" s="1">
        <v>0.53125</v>
      </c>
      <c r="H620">
        <v>10</v>
      </c>
      <c r="I620" s="1">
        <v>2</v>
      </c>
      <c r="K620" t="s">
        <v>14</v>
      </c>
      <c r="L620" s="1">
        <v>0.25</v>
      </c>
      <c r="N620" t="s">
        <v>18</v>
      </c>
      <c r="P620" s="2" t="s">
        <v>72</v>
      </c>
      <c r="Q620" s="1">
        <v>0.73333333333333328</v>
      </c>
    </row>
    <row r="621" spans="1:17" x14ac:dyDescent="0.2">
      <c r="A621" t="s">
        <v>8</v>
      </c>
      <c r="B621" t="s">
        <v>131</v>
      </c>
      <c r="C621">
        <v>3</v>
      </c>
      <c r="D621" t="s">
        <v>22</v>
      </c>
      <c r="F621" s="1">
        <v>0.25</v>
      </c>
      <c r="H621">
        <v>0</v>
      </c>
      <c r="I621" s="1">
        <v>1</v>
      </c>
      <c r="K621" t="s">
        <v>14</v>
      </c>
      <c r="L621" s="1">
        <v>0.125</v>
      </c>
      <c r="N621" t="s">
        <v>18</v>
      </c>
      <c r="P621" s="2" t="s">
        <v>63</v>
      </c>
      <c r="Q621" s="1">
        <v>1</v>
      </c>
    </row>
    <row r="622" spans="1:17" x14ac:dyDescent="0.2">
      <c r="A622" t="s">
        <v>8</v>
      </c>
      <c r="B622" t="s">
        <v>131</v>
      </c>
      <c r="C622">
        <v>3</v>
      </c>
      <c r="D622" t="s">
        <v>22</v>
      </c>
      <c r="F622" s="1">
        <v>0.28125</v>
      </c>
      <c r="H622">
        <v>5</v>
      </c>
      <c r="J622">
        <v>18</v>
      </c>
      <c r="K622" t="s">
        <v>14</v>
      </c>
      <c r="L622" s="1">
        <v>0.15625</v>
      </c>
      <c r="N622" t="s">
        <v>18</v>
      </c>
      <c r="P622" s="2" t="s">
        <v>31</v>
      </c>
      <c r="Q622" s="1">
        <v>0.8</v>
      </c>
    </row>
    <row r="623" spans="1:17" x14ac:dyDescent="0.2">
      <c r="A623" t="s">
        <v>8</v>
      </c>
      <c r="B623" t="s">
        <v>131</v>
      </c>
      <c r="C623">
        <v>3</v>
      </c>
      <c r="D623" t="s">
        <v>22</v>
      </c>
      <c r="F623" s="1">
        <v>0.8125</v>
      </c>
      <c r="H623">
        <v>5</v>
      </c>
      <c r="J623">
        <v>19</v>
      </c>
      <c r="K623" t="s">
        <v>14</v>
      </c>
      <c r="L623" s="1">
        <v>0.34375</v>
      </c>
      <c r="N623" t="s">
        <v>18</v>
      </c>
      <c r="P623" s="2" t="s">
        <v>38</v>
      </c>
      <c r="Q623" s="1">
        <v>0.75</v>
      </c>
    </row>
    <row r="624" spans="1:17" x14ac:dyDescent="0.2">
      <c r="A624" t="s">
        <v>8</v>
      </c>
      <c r="B624" t="s">
        <v>131</v>
      </c>
      <c r="C624">
        <v>3</v>
      </c>
      <c r="D624" t="s">
        <v>22</v>
      </c>
      <c r="F624" s="1">
        <v>0.15625</v>
      </c>
      <c r="H624">
        <v>50</v>
      </c>
      <c r="I624" s="1">
        <v>0.5</v>
      </c>
      <c r="K624" t="s">
        <v>14</v>
      </c>
      <c r="L624" s="1">
        <v>0.125</v>
      </c>
      <c r="N624" t="s">
        <v>13</v>
      </c>
      <c r="O624" t="s">
        <v>11</v>
      </c>
      <c r="P624" s="2" t="s">
        <v>30</v>
      </c>
      <c r="Q624" s="1">
        <v>1</v>
      </c>
    </row>
    <row r="625" spans="1:17" x14ac:dyDescent="0.2">
      <c r="A625" t="s">
        <v>8</v>
      </c>
      <c r="B625" t="s">
        <v>131</v>
      </c>
      <c r="C625">
        <v>3</v>
      </c>
      <c r="D625" t="s">
        <v>22</v>
      </c>
      <c r="F625" s="1">
        <v>0.375</v>
      </c>
      <c r="H625">
        <v>0</v>
      </c>
      <c r="I625" s="1">
        <v>2.5</v>
      </c>
      <c r="K625" t="s">
        <v>14</v>
      </c>
      <c r="L625" s="1">
        <v>0.28125</v>
      </c>
      <c r="N625" t="s">
        <v>13</v>
      </c>
    </row>
    <row r="626" spans="1:17" x14ac:dyDescent="0.2">
      <c r="A626" t="s">
        <v>8</v>
      </c>
      <c r="B626" t="s">
        <v>131</v>
      </c>
      <c r="C626">
        <v>3</v>
      </c>
      <c r="D626" t="s">
        <v>22</v>
      </c>
      <c r="F626" s="1">
        <v>0.25</v>
      </c>
      <c r="H626">
        <v>40</v>
      </c>
      <c r="I626" s="1">
        <v>2</v>
      </c>
      <c r="K626" t="s">
        <v>14</v>
      </c>
      <c r="L626" s="1">
        <v>0.125</v>
      </c>
      <c r="N626" t="s">
        <v>13</v>
      </c>
    </row>
    <row r="627" spans="1:17" x14ac:dyDescent="0.2">
      <c r="A627" t="s">
        <v>8</v>
      </c>
      <c r="B627" t="s">
        <v>131</v>
      </c>
      <c r="C627">
        <v>3</v>
      </c>
      <c r="D627" t="s">
        <v>22</v>
      </c>
      <c r="F627" s="1">
        <v>0.4375</v>
      </c>
      <c r="H627">
        <v>5</v>
      </c>
      <c r="I627" s="1">
        <v>2.75</v>
      </c>
      <c r="K627" t="s">
        <v>14</v>
      </c>
      <c r="L627" s="1">
        <v>0.25</v>
      </c>
      <c r="N627" t="s">
        <v>13</v>
      </c>
    </row>
    <row r="628" spans="1:17" x14ac:dyDescent="0.2">
      <c r="A628" t="s">
        <v>8</v>
      </c>
      <c r="B628" t="s">
        <v>131</v>
      </c>
      <c r="C628">
        <v>3</v>
      </c>
      <c r="D628" t="s">
        <v>22</v>
      </c>
      <c r="F628" s="1">
        <v>0.25</v>
      </c>
      <c r="H628">
        <v>40</v>
      </c>
      <c r="I628" s="1">
        <v>3</v>
      </c>
      <c r="K628" t="s">
        <v>14</v>
      </c>
      <c r="L628" s="1">
        <v>0.1875</v>
      </c>
      <c r="N628" t="s">
        <v>13</v>
      </c>
    </row>
    <row r="629" spans="1:17" x14ac:dyDescent="0.2">
      <c r="A629" t="s">
        <v>8</v>
      </c>
      <c r="B629" t="s">
        <v>131</v>
      </c>
      <c r="C629">
        <v>3</v>
      </c>
      <c r="D629" t="s">
        <v>22</v>
      </c>
      <c r="F629" s="1">
        <v>0.28125</v>
      </c>
      <c r="H629">
        <v>10</v>
      </c>
      <c r="I629" s="1">
        <v>1</v>
      </c>
      <c r="K629" t="s">
        <v>14</v>
      </c>
      <c r="L629" s="1">
        <v>0.1875</v>
      </c>
      <c r="N629" t="s">
        <v>13</v>
      </c>
      <c r="O629" t="s">
        <v>16</v>
      </c>
    </row>
    <row r="630" spans="1:17" x14ac:dyDescent="0.2">
      <c r="A630" t="s">
        <v>8</v>
      </c>
      <c r="B630" t="s">
        <v>131</v>
      </c>
      <c r="C630">
        <v>3</v>
      </c>
      <c r="D630" t="s">
        <v>22</v>
      </c>
      <c r="F630" s="1">
        <v>0.34375</v>
      </c>
      <c r="H630">
        <v>10</v>
      </c>
      <c r="J630">
        <v>15</v>
      </c>
      <c r="K630" t="s">
        <v>14</v>
      </c>
      <c r="L630" s="1">
        <v>0.15625</v>
      </c>
      <c r="N630" t="s">
        <v>18</v>
      </c>
      <c r="P630" s="2" t="s">
        <v>31</v>
      </c>
      <c r="Q630" s="1">
        <v>0.8</v>
      </c>
    </row>
    <row r="631" spans="1:17" x14ac:dyDescent="0.2">
      <c r="A631" t="s">
        <v>8</v>
      </c>
      <c r="B631" t="s">
        <v>131</v>
      </c>
      <c r="C631">
        <v>3</v>
      </c>
      <c r="D631" t="s">
        <v>22</v>
      </c>
      <c r="F631" s="1">
        <v>0.15625</v>
      </c>
      <c r="H631">
        <v>25</v>
      </c>
      <c r="J631">
        <v>4</v>
      </c>
      <c r="K631" t="s">
        <v>14</v>
      </c>
      <c r="L631" s="1">
        <v>9.375E-2</v>
      </c>
      <c r="N631" t="s">
        <v>18</v>
      </c>
      <c r="P631" s="2" t="s">
        <v>46</v>
      </c>
      <c r="Q631" s="1">
        <v>0.5</v>
      </c>
    </row>
    <row r="632" spans="1:17" x14ac:dyDescent="0.2">
      <c r="A632" t="s">
        <v>8</v>
      </c>
      <c r="B632" t="s">
        <v>131</v>
      </c>
      <c r="C632">
        <v>3</v>
      </c>
      <c r="D632" t="s">
        <v>22</v>
      </c>
      <c r="F632" s="1">
        <v>0.46875</v>
      </c>
      <c r="H632">
        <v>5</v>
      </c>
      <c r="J632">
        <v>26</v>
      </c>
      <c r="K632" t="s">
        <v>14</v>
      </c>
      <c r="L632" s="1">
        <v>0.25</v>
      </c>
      <c r="N632" t="s">
        <v>18</v>
      </c>
      <c r="P632" s="2" t="s">
        <v>76</v>
      </c>
      <c r="Q632" s="1">
        <v>0.75</v>
      </c>
    </row>
    <row r="633" spans="1:17" x14ac:dyDescent="0.2">
      <c r="A633" t="s">
        <v>8</v>
      </c>
      <c r="B633" t="s">
        <v>131</v>
      </c>
      <c r="C633">
        <v>3</v>
      </c>
      <c r="D633" t="s">
        <v>22</v>
      </c>
      <c r="F633" s="1">
        <v>0.34375</v>
      </c>
      <c r="H633">
        <v>5</v>
      </c>
      <c r="J633">
        <v>15</v>
      </c>
      <c r="K633" t="s">
        <v>14</v>
      </c>
      <c r="L633" s="1">
        <v>0.1875</v>
      </c>
      <c r="N633" t="s">
        <v>18</v>
      </c>
      <c r="P633" s="2" t="s">
        <v>81</v>
      </c>
      <c r="Q633" s="1">
        <v>0.66666666666666663</v>
      </c>
    </row>
    <row r="634" spans="1:17" x14ac:dyDescent="0.2">
      <c r="A634" t="s">
        <v>8</v>
      </c>
      <c r="B634" t="s">
        <v>131</v>
      </c>
      <c r="C634">
        <v>3</v>
      </c>
      <c r="D634" t="s">
        <v>22</v>
      </c>
      <c r="F634" s="1">
        <v>0.4375</v>
      </c>
      <c r="H634">
        <v>20</v>
      </c>
      <c r="I634" s="1">
        <v>3</v>
      </c>
      <c r="K634" t="s">
        <v>14</v>
      </c>
      <c r="L634" s="1">
        <v>0.25</v>
      </c>
      <c r="N634" t="s">
        <v>13</v>
      </c>
      <c r="O634" t="s">
        <v>11</v>
      </c>
      <c r="P634" s="2" t="s">
        <v>28</v>
      </c>
      <c r="Q634" s="1">
        <v>1</v>
      </c>
    </row>
    <row r="635" spans="1:17" x14ac:dyDescent="0.2">
      <c r="A635" t="s">
        <v>8</v>
      </c>
      <c r="B635" t="s">
        <v>131</v>
      </c>
      <c r="C635">
        <v>3</v>
      </c>
      <c r="D635" t="s">
        <v>22</v>
      </c>
      <c r="F635" s="1">
        <v>0.375</v>
      </c>
      <c r="H635">
        <v>40</v>
      </c>
      <c r="I635" s="1">
        <v>2</v>
      </c>
      <c r="K635" t="s">
        <v>14</v>
      </c>
      <c r="L635" s="1">
        <v>0.28125</v>
      </c>
      <c r="N635" t="s">
        <v>13</v>
      </c>
      <c r="O635" t="s">
        <v>16</v>
      </c>
    </row>
    <row r="636" spans="1:17" x14ac:dyDescent="0.2">
      <c r="A636" t="s">
        <v>8</v>
      </c>
      <c r="B636" t="s">
        <v>131</v>
      </c>
      <c r="C636">
        <v>3</v>
      </c>
      <c r="D636" t="s">
        <v>22</v>
      </c>
      <c r="F636" s="1">
        <v>0.46875</v>
      </c>
      <c r="H636">
        <v>5</v>
      </c>
      <c r="I636" s="1">
        <v>2</v>
      </c>
      <c r="K636" t="s">
        <v>14</v>
      </c>
      <c r="L636" s="1">
        <v>0.1875</v>
      </c>
      <c r="N636" t="s">
        <v>18</v>
      </c>
      <c r="P636" s="2" t="s">
        <v>134</v>
      </c>
      <c r="Q636" s="1">
        <v>0.95</v>
      </c>
    </row>
    <row r="637" spans="1:17" x14ac:dyDescent="0.2">
      <c r="A637" t="s">
        <v>8</v>
      </c>
      <c r="B637" t="s">
        <v>131</v>
      </c>
      <c r="C637">
        <v>3</v>
      </c>
      <c r="D637" t="s">
        <v>22</v>
      </c>
      <c r="F637" s="1">
        <v>0.21875</v>
      </c>
      <c r="H637">
        <v>50</v>
      </c>
      <c r="J637">
        <v>19</v>
      </c>
      <c r="K637" t="s">
        <v>14</v>
      </c>
      <c r="L637" s="1">
        <v>0.125</v>
      </c>
      <c r="N637" t="s">
        <v>18</v>
      </c>
      <c r="P637" s="2" t="s">
        <v>109</v>
      </c>
      <c r="Q637" s="1">
        <v>0.77777777777777779</v>
      </c>
    </row>
    <row r="638" spans="1:17" x14ac:dyDescent="0.2">
      <c r="A638" t="s">
        <v>8</v>
      </c>
      <c r="B638" t="s">
        <v>131</v>
      </c>
      <c r="C638">
        <v>3</v>
      </c>
      <c r="D638" t="s">
        <v>22</v>
      </c>
      <c r="F638" s="1">
        <v>0.1875</v>
      </c>
      <c r="H638">
        <v>75</v>
      </c>
      <c r="I638" s="1">
        <v>2</v>
      </c>
      <c r="K638" t="s">
        <v>14</v>
      </c>
      <c r="L638" s="1">
        <v>0.125</v>
      </c>
      <c r="N638" t="s">
        <v>18</v>
      </c>
      <c r="P638" s="2" t="s">
        <v>122</v>
      </c>
      <c r="Q638" s="1">
        <v>0.33333333333333331</v>
      </c>
    </row>
    <row r="639" spans="1:17" x14ac:dyDescent="0.2">
      <c r="A639" t="s">
        <v>8</v>
      </c>
      <c r="B639" t="s">
        <v>131</v>
      </c>
      <c r="C639">
        <v>3</v>
      </c>
      <c r="D639" t="s">
        <v>22</v>
      </c>
      <c r="F639" s="1">
        <v>0.21875</v>
      </c>
      <c r="H639">
        <v>50</v>
      </c>
      <c r="J639">
        <v>9</v>
      </c>
      <c r="K639" t="s">
        <v>14</v>
      </c>
      <c r="L639" s="1">
        <v>0.125</v>
      </c>
      <c r="N639" t="s">
        <v>18</v>
      </c>
      <c r="P639" s="2" t="s">
        <v>38</v>
      </c>
      <c r="Q639" s="1">
        <v>0.75</v>
      </c>
    </row>
    <row r="640" spans="1:17" x14ac:dyDescent="0.2">
      <c r="A640" t="s">
        <v>8</v>
      </c>
      <c r="B640" t="s">
        <v>131</v>
      </c>
      <c r="C640">
        <v>3</v>
      </c>
      <c r="D640" t="s">
        <v>22</v>
      </c>
      <c r="F640" s="1">
        <v>0.4375</v>
      </c>
      <c r="H640">
        <v>5</v>
      </c>
      <c r="I640" s="1">
        <v>1</v>
      </c>
      <c r="K640" t="s">
        <v>14</v>
      </c>
      <c r="L640" s="1">
        <v>0.15625</v>
      </c>
      <c r="N640" t="s">
        <v>18</v>
      </c>
      <c r="P640" s="2" t="s">
        <v>63</v>
      </c>
      <c r="Q640" s="1">
        <v>1</v>
      </c>
    </row>
    <row r="641" spans="1:17" x14ac:dyDescent="0.2">
      <c r="A641" t="s">
        <v>8</v>
      </c>
      <c r="B641" t="s">
        <v>131</v>
      </c>
      <c r="C641">
        <v>3</v>
      </c>
      <c r="D641" t="s">
        <v>22</v>
      </c>
      <c r="F641" s="1">
        <v>0.5625</v>
      </c>
      <c r="H641">
        <v>10</v>
      </c>
      <c r="I641" s="1">
        <v>2.5</v>
      </c>
      <c r="K641" t="s">
        <v>14</v>
      </c>
      <c r="L641" s="1">
        <v>0.1875</v>
      </c>
      <c r="N641" t="s">
        <v>18</v>
      </c>
      <c r="P641" s="2" t="s">
        <v>135</v>
      </c>
      <c r="Q641" s="1">
        <v>0.83333333333333337</v>
      </c>
    </row>
    <row r="642" spans="1:17" x14ac:dyDescent="0.2">
      <c r="A642" t="s">
        <v>8</v>
      </c>
      <c r="B642" t="s">
        <v>131</v>
      </c>
      <c r="C642">
        <v>3</v>
      </c>
      <c r="D642" t="s">
        <v>22</v>
      </c>
      <c r="F642" s="1">
        <v>0.5625</v>
      </c>
      <c r="H642">
        <v>10</v>
      </c>
      <c r="I642" s="1">
        <v>1</v>
      </c>
      <c r="K642" t="s">
        <v>14</v>
      </c>
      <c r="L642" s="1">
        <v>0.34375</v>
      </c>
      <c r="N642" t="s">
        <v>18</v>
      </c>
      <c r="P642" s="2" t="s">
        <v>136</v>
      </c>
      <c r="Q642" s="1">
        <v>0.5</v>
      </c>
    </row>
    <row r="643" spans="1:17" x14ac:dyDescent="0.2">
      <c r="A643" t="s">
        <v>8</v>
      </c>
      <c r="B643" t="s">
        <v>131</v>
      </c>
      <c r="C643">
        <v>3</v>
      </c>
      <c r="D643" t="s">
        <v>22</v>
      </c>
      <c r="F643" s="1">
        <v>0.28125</v>
      </c>
      <c r="H643">
        <v>25</v>
      </c>
      <c r="I643" s="1">
        <v>1</v>
      </c>
      <c r="K643" t="s">
        <v>14</v>
      </c>
      <c r="L643" s="1">
        <v>0.15625</v>
      </c>
      <c r="N643" t="s">
        <v>18</v>
      </c>
      <c r="P643" s="2" t="s">
        <v>48</v>
      </c>
      <c r="Q643" s="1">
        <v>0.66666666666666663</v>
      </c>
    </row>
    <row r="644" spans="1:17" x14ac:dyDescent="0.2">
      <c r="A644" t="s">
        <v>8</v>
      </c>
      <c r="B644" t="s">
        <v>131</v>
      </c>
      <c r="C644">
        <v>3</v>
      </c>
      <c r="D644" t="s">
        <v>22</v>
      </c>
      <c r="F644" s="1">
        <v>0.28125</v>
      </c>
      <c r="H644">
        <v>0</v>
      </c>
      <c r="I644" s="1">
        <v>3</v>
      </c>
      <c r="K644" t="s">
        <v>14</v>
      </c>
      <c r="L644" s="1">
        <v>0.1875</v>
      </c>
      <c r="N644" t="s">
        <v>18</v>
      </c>
      <c r="P644" s="2" t="s">
        <v>137</v>
      </c>
      <c r="Q644" s="1">
        <v>0.33333333333333331</v>
      </c>
    </row>
    <row r="645" spans="1:17" x14ac:dyDescent="0.2">
      <c r="A645" t="s">
        <v>8</v>
      </c>
      <c r="B645" t="s">
        <v>131</v>
      </c>
      <c r="C645">
        <v>3</v>
      </c>
      <c r="D645" t="s">
        <v>22</v>
      </c>
      <c r="F645" s="1">
        <v>0.3125</v>
      </c>
      <c r="H645">
        <v>20</v>
      </c>
      <c r="I645" s="1">
        <v>2</v>
      </c>
      <c r="K645" t="s">
        <v>14</v>
      </c>
      <c r="L645" s="1">
        <v>0.1875</v>
      </c>
      <c r="N645" t="s">
        <v>18</v>
      </c>
      <c r="P645" s="2" t="s">
        <v>51</v>
      </c>
      <c r="Q645" s="1">
        <v>0.8571428571428571</v>
      </c>
    </row>
    <row r="646" spans="1:17" x14ac:dyDescent="0.2">
      <c r="A646" t="s">
        <v>8</v>
      </c>
      <c r="B646" t="s">
        <v>131</v>
      </c>
      <c r="C646">
        <v>3</v>
      </c>
      <c r="D646" t="s">
        <v>22</v>
      </c>
      <c r="F646" s="1">
        <v>0.15625</v>
      </c>
      <c r="H646">
        <v>5</v>
      </c>
      <c r="I646" s="1">
        <v>0.5</v>
      </c>
      <c r="K646" t="s">
        <v>14</v>
      </c>
      <c r="L646" s="1">
        <v>0.125</v>
      </c>
      <c r="N646" t="s">
        <v>18</v>
      </c>
      <c r="P646" s="2" t="s">
        <v>98</v>
      </c>
      <c r="Q646" s="1">
        <v>0.88888888888888884</v>
      </c>
    </row>
    <row r="647" spans="1:17" x14ac:dyDescent="0.2">
      <c r="A647" t="s">
        <v>8</v>
      </c>
      <c r="B647" t="s">
        <v>131</v>
      </c>
      <c r="C647">
        <v>3</v>
      </c>
      <c r="D647" t="s">
        <v>22</v>
      </c>
      <c r="F647" s="1">
        <v>0.34375</v>
      </c>
      <c r="H647">
        <v>20</v>
      </c>
      <c r="I647" s="1">
        <v>2.5</v>
      </c>
      <c r="K647" t="s">
        <v>14</v>
      </c>
      <c r="L647" s="1">
        <v>0.15625</v>
      </c>
      <c r="N647" t="s">
        <v>18</v>
      </c>
      <c r="P647" s="2" t="s">
        <v>126</v>
      </c>
      <c r="Q647" s="1">
        <v>0.5714285714285714</v>
      </c>
    </row>
    <row r="648" spans="1:17" x14ac:dyDescent="0.2">
      <c r="A648" t="s">
        <v>8</v>
      </c>
      <c r="B648" t="s">
        <v>131</v>
      </c>
      <c r="C648">
        <v>3</v>
      </c>
      <c r="D648" t="s">
        <v>22</v>
      </c>
      <c r="F648" s="1">
        <v>0.25</v>
      </c>
      <c r="H648">
        <v>2</v>
      </c>
      <c r="I648" s="1">
        <v>2</v>
      </c>
      <c r="K648" t="s">
        <v>14</v>
      </c>
      <c r="L648" s="1">
        <v>0.125</v>
      </c>
      <c r="N648" t="s">
        <v>13</v>
      </c>
      <c r="O648" t="s">
        <v>11</v>
      </c>
      <c r="P648" s="2" t="s">
        <v>34</v>
      </c>
      <c r="Q648" s="1">
        <v>1</v>
      </c>
    </row>
    <row r="649" spans="1:17" x14ac:dyDescent="0.2">
      <c r="A649" t="s">
        <v>8</v>
      </c>
      <c r="B649" t="s">
        <v>131</v>
      </c>
      <c r="C649">
        <v>3</v>
      </c>
      <c r="D649" t="s">
        <v>22</v>
      </c>
      <c r="F649" s="1">
        <v>0.71875</v>
      </c>
      <c r="H649">
        <v>40</v>
      </c>
      <c r="I649" s="1">
        <v>4</v>
      </c>
      <c r="K649" t="s">
        <v>14</v>
      </c>
      <c r="L649" s="1">
        <v>0.28125</v>
      </c>
      <c r="N649" t="s">
        <v>13</v>
      </c>
    </row>
    <row r="650" spans="1:17" x14ac:dyDescent="0.2">
      <c r="A650" t="s">
        <v>8</v>
      </c>
      <c r="B650" t="s">
        <v>131</v>
      </c>
      <c r="C650">
        <v>3</v>
      </c>
      <c r="D650" t="s">
        <v>22</v>
      </c>
      <c r="F650" s="1">
        <v>9.375E-2</v>
      </c>
      <c r="H650">
        <v>90</v>
      </c>
      <c r="I650" s="1">
        <v>6</v>
      </c>
      <c r="K650" t="s">
        <v>14</v>
      </c>
      <c r="L650" s="1">
        <v>0.46875</v>
      </c>
      <c r="N650" t="s">
        <v>13</v>
      </c>
      <c r="O650" t="s">
        <v>16</v>
      </c>
    </row>
    <row r="651" spans="1:17" x14ac:dyDescent="0.2">
      <c r="A651" t="s">
        <v>8</v>
      </c>
      <c r="B651" t="s">
        <v>131</v>
      </c>
      <c r="C651">
        <v>3</v>
      </c>
      <c r="D651" t="s">
        <v>22</v>
      </c>
      <c r="F651" s="1">
        <v>0.25</v>
      </c>
      <c r="H651">
        <v>5</v>
      </c>
      <c r="I651" s="1">
        <v>0.42</v>
      </c>
      <c r="K651" t="s">
        <v>14</v>
      </c>
      <c r="L651" s="1">
        <v>0.125</v>
      </c>
      <c r="N651" t="s">
        <v>18</v>
      </c>
      <c r="P651" s="2" t="s">
        <v>138</v>
      </c>
      <c r="Q651" s="1">
        <v>0.875</v>
      </c>
    </row>
    <row r="652" spans="1:17" x14ac:dyDescent="0.2">
      <c r="A652" t="s">
        <v>8</v>
      </c>
      <c r="B652" t="s">
        <v>131</v>
      </c>
      <c r="C652">
        <v>3</v>
      </c>
      <c r="D652" t="s">
        <v>22</v>
      </c>
      <c r="F652" s="1">
        <v>0.25</v>
      </c>
      <c r="H652">
        <v>40</v>
      </c>
      <c r="I652" s="1">
        <v>0.5</v>
      </c>
      <c r="K652" t="s">
        <v>14</v>
      </c>
      <c r="L652" s="1">
        <v>0.15625</v>
      </c>
      <c r="N652" t="s">
        <v>18</v>
      </c>
      <c r="P652" s="2" t="s">
        <v>126</v>
      </c>
      <c r="Q652" s="1">
        <v>0.5714285714285714</v>
      </c>
    </row>
    <row r="653" spans="1:17" x14ac:dyDescent="0.2">
      <c r="A653" t="s">
        <v>8</v>
      </c>
      <c r="B653" t="s">
        <v>131</v>
      </c>
      <c r="C653">
        <v>3</v>
      </c>
      <c r="D653" t="s">
        <v>22</v>
      </c>
      <c r="F653" s="1">
        <v>0.4375</v>
      </c>
      <c r="H653">
        <v>50</v>
      </c>
      <c r="I653" s="1">
        <v>0.5</v>
      </c>
      <c r="K653" t="s">
        <v>14</v>
      </c>
      <c r="L653" s="1">
        <v>0.1875</v>
      </c>
      <c r="N653" t="s">
        <v>18</v>
      </c>
      <c r="P653" s="2" t="s">
        <v>77</v>
      </c>
      <c r="Q653" s="1">
        <v>0.6</v>
      </c>
    </row>
    <row r="654" spans="1:17" x14ac:dyDescent="0.2">
      <c r="A654" t="s">
        <v>8</v>
      </c>
      <c r="B654" t="s">
        <v>131</v>
      </c>
      <c r="C654">
        <v>3</v>
      </c>
      <c r="D654" t="s">
        <v>22</v>
      </c>
      <c r="F654" s="1">
        <v>0.65625</v>
      </c>
      <c r="H654">
        <v>50</v>
      </c>
      <c r="I654" s="1">
        <v>2.5</v>
      </c>
      <c r="K654" t="s">
        <v>14</v>
      </c>
      <c r="L654" s="1">
        <v>0.375</v>
      </c>
      <c r="N654" t="s">
        <v>13</v>
      </c>
      <c r="O654" t="s">
        <v>11</v>
      </c>
      <c r="P654" s="2" t="s">
        <v>32</v>
      </c>
      <c r="Q654" s="1">
        <v>1</v>
      </c>
    </row>
    <row r="655" spans="1:17" x14ac:dyDescent="0.2">
      <c r="A655" t="s">
        <v>8</v>
      </c>
      <c r="B655" t="s">
        <v>131</v>
      </c>
      <c r="C655">
        <v>3</v>
      </c>
      <c r="D655" t="s">
        <v>22</v>
      </c>
      <c r="F655" s="1">
        <v>0.59375</v>
      </c>
      <c r="H655">
        <v>5</v>
      </c>
      <c r="I655" s="1">
        <v>2.5</v>
      </c>
      <c r="K655" t="s">
        <v>14</v>
      </c>
      <c r="L655" s="1">
        <v>0.28125</v>
      </c>
      <c r="N655" t="s">
        <v>13</v>
      </c>
    </row>
    <row r="656" spans="1:17" x14ac:dyDescent="0.2">
      <c r="A656" t="s">
        <v>8</v>
      </c>
      <c r="B656" t="s">
        <v>131</v>
      </c>
      <c r="C656">
        <v>3</v>
      </c>
      <c r="D656" t="s">
        <v>22</v>
      </c>
      <c r="F656" s="1">
        <v>0.34375</v>
      </c>
      <c r="H656">
        <v>10</v>
      </c>
      <c r="I656" s="1">
        <v>2</v>
      </c>
      <c r="K656" t="s">
        <v>14</v>
      </c>
      <c r="L656" s="1">
        <v>0.21875</v>
      </c>
      <c r="N656" t="s">
        <v>13</v>
      </c>
    </row>
    <row r="657" spans="1:17" x14ac:dyDescent="0.2">
      <c r="A657" t="s">
        <v>8</v>
      </c>
      <c r="B657" t="s">
        <v>131</v>
      </c>
      <c r="C657">
        <v>3</v>
      </c>
      <c r="D657" t="s">
        <v>22</v>
      </c>
      <c r="F657" s="1">
        <v>0.21875</v>
      </c>
      <c r="H657">
        <v>10</v>
      </c>
      <c r="I657" s="1">
        <v>1</v>
      </c>
      <c r="K657" t="s">
        <v>14</v>
      </c>
      <c r="L657" s="1">
        <v>0.125</v>
      </c>
      <c r="N657" t="s">
        <v>13</v>
      </c>
      <c r="O657" t="s">
        <v>16</v>
      </c>
    </row>
    <row r="658" spans="1:17" x14ac:dyDescent="0.2">
      <c r="A658" t="s">
        <v>8</v>
      </c>
      <c r="B658" t="s">
        <v>131</v>
      </c>
      <c r="C658">
        <v>3</v>
      </c>
      <c r="D658" t="s">
        <v>22</v>
      </c>
      <c r="F658" s="1">
        <v>0.375</v>
      </c>
      <c r="H658">
        <v>20</v>
      </c>
      <c r="I658" s="1">
        <v>1.5</v>
      </c>
      <c r="K658" t="s">
        <v>14</v>
      </c>
      <c r="L658" s="1">
        <v>0.28125</v>
      </c>
      <c r="N658" t="s">
        <v>18</v>
      </c>
      <c r="P658" s="2" t="s">
        <v>139</v>
      </c>
      <c r="Q658" s="1">
        <v>0.7</v>
      </c>
    </row>
    <row r="659" spans="1:17" x14ac:dyDescent="0.2">
      <c r="A659" t="s">
        <v>8</v>
      </c>
      <c r="B659" t="s">
        <v>131</v>
      </c>
      <c r="C659">
        <v>3</v>
      </c>
      <c r="D659" t="s">
        <v>22</v>
      </c>
      <c r="F659" s="1">
        <v>0.3125</v>
      </c>
      <c r="H659">
        <v>20</v>
      </c>
      <c r="I659" s="1">
        <v>2</v>
      </c>
      <c r="K659" t="s">
        <v>14</v>
      </c>
      <c r="L659" s="1">
        <v>0.125</v>
      </c>
      <c r="N659" t="s">
        <v>13</v>
      </c>
      <c r="O659" t="s">
        <v>11</v>
      </c>
      <c r="P659" s="2" t="s">
        <v>28</v>
      </c>
      <c r="Q659" s="1">
        <v>1</v>
      </c>
    </row>
    <row r="660" spans="1:17" x14ac:dyDescent="0.2">
      <c r="A660" t="s">
        <v>8</v>
      </c>
      <c r="B660" t="s">
        <v>131</v>
      </c>
      <c r="C660">
        <v>3</v>
      </c>
      <c r="D660" t="s">
        <v>22</v>
      </c>
      <c r="F660" s="1">
        <v>0.1875</v>
      </c>
      <c r="H660">
        <v>10</v>
      </c>
      <c r="I660" s="1">
        <v>0.5</v>
      </c>
      <c r="K660" t="s">
        <v>14</v>
      </c>
      <c r="L660" s="1">
        <v>0.125</v>
      </c>
      <c r="N660" t="s">
        <v>13</v>
      </c>
      <c r="O660" t="s">
        <v>16</v>
      </c>
    </row>
    <row r="661" spans="1:17" x14ac:dyDescent="0.2">
      <c r="A661" t="s">
        <v>8</v>
      </c>
      <c r="B661" t="s">
        <v>131</v>
      </c>
      <c r="C661">
        <v>3</v>
      </c>
      <c r="D661" t="s">
        <v>22</v>
      </c>
      <c r="F661" s="1">
        <v>0.3125</v>
      </c>
      <c r="H661">
        <v>20</v>
      </c>
      <c r="J661">
        <v>9</v>
      </c>
      <c r="K661" t="s">
        <v>14</v>
      </c>
      <c r="L661" s="1">
        <v>0.21875</v>
      </c>
      <c r="N661" t="s">
        <v>18</v>
      </c>
      <c r="P661" s="2" t="s">
        <v>36</v>
      </c>
      <c r="Q661" s="1">
        <v>0.4</v>
      </c>
    </row>
    <row r="662" spans="1:17" x14ac:dyDescent="0.2">
      <c r="A662" t="s">
        <v>8</v>
      </c>
      <c r="B662" t="s">
        <v>131</v>
      </c>
      <c r="C662">
        <v>3</v>
      </c>
      <c r="D662" t="s">
        <v>22</v>
      </c>
      <c r="F662" s="1">
        <v>0.375</v>
      </c>
      <c r="H662">
        <v>0</v>
      </c>
      <c r="I662" s="1">
        <v>2</v>
      </c>
      <c r="K662" t="s">
        <v>14</v>
      </c>
      <c r="L662" s="1">
        <v>0.15625</v>
      </c>
      <c r="N662" t="s">
        <v>13</v>
      </c>
      <c r="O662" t="s">
        <v>11</v>
      </c>
      <c r="P662" s="2" t="s">
        <v>28</v>
      </c>
      <c r="Q662" s="1">
        <v>0.5</v>
      </c>
    </row>
    <row r="663" spans="1:17" x14ac:dyDescent="0.2">
      <c r="A663" t="s">
        <v>8</v>
      </c>
      <c r="B663" t="s">
        <v>131</v>
      </c>
      <c r="C663">
        <v>3</v>
      </c>
      <c r="D663" t="s">
        <v>22</v>
      </c>
      <c r="F663" s="1">
        <v>0.15625</v>
      </c>
      <c r="H663">
        <v>15</v>
      </c>
      <c r="J663">
        <v>4</v>
      </c>
      <c r="K663" t="s">
        <v>14</v>
      </c>
      <c r="N663" t="s">
        <v>13</v>
      </c>
      <c r="O663" t="s">
        <v>16</v>
      </c>
    </row>
    <row r="664" spans="1:17" x14ac:dyDescent="0.2">
      <c r="A664" t="s">
        <v>8</v>
      </c>
      <c r="B664" t="s">
        <v>131</v>
      </c>
      <c r="C664">
        <v>3</v>
      </c>
      <c r="D664" t="s">
        <v>22</v>
      </c>
      <c r="F664" s="1">
        <v>0.15625</v>
      </c>
      <c r="H664">
        <v>90</v>
      </c>
      <c r="I664" s="1">
        <v>0.5</v>
      </c>
      <c r="K664" t="s">
        <v>14</v>
      </c>
      <c r="L664" s="1">
        <v>0.21875</v>
      </c>
      <c r="N664" t="s">
        <v>18</v>
      </c>
      <c r="P664" s="2" t="s">
        <v>31</v>
      </c>
      <c r="Q664" s="1">
        <v>0.8</v>
      </c>
    </row>
    <row r="665" spans="1:17" x14ac:dyDescent="0.2">
      <c r="A665" t="s">
        <v>8</v>
      </c>
      <c r="B665" t="s">
        <v>131</v>
      </c>
      <c r="C665">
        <v>3</v>
      </c>
      <c r="D665" t="s">
        <v>22</v>
      </c>
      <c r="F665" s="1">
        <v>0.625</v>
      </c>
      <c r="H665">
        <v>30</v>
      </c>
      <c r="I665" s="1">
        <v>4</v>
      </c>
      <c r="K665" t="s">
        <v>14</v>
      </c>
      <c r="L665" s="1">
        <v>0.40625</v>
      </c>
      <c r="N665" t="s">
        <v>18</v>
      </c>
      <c r="P665" s="2" t="s">
        <v>140</v>
      </c>
      <c r="Q665" s="1">
        <v>0.63636363636363635</v>
      </c>
    </row>
    <row r="666" spans="1:17" x14ac:dyDescent="0.2">
      <c r="A666" t="s">
        <v>8</v>
      </c>
      <c r="B666" t="s">
        <v>131</v>
      </c>
      <c r="C666">
        <v>3</v>
      </c>
      <c r="D666" t="s">
        <v>22</v>
      </c>
      <c r="F666" s="1">
        <v>0.1875</v>
      </c>
      <c r="H666">
        <v>20</v>
      </c>
      <c r="J666">
        <v>10</v>
      </c>
      <c r="K666" t="s">
        <v>14</v>
      </c>
      <c r="L666" s="1">
        <v>0.125</v>
      </c>
      <c r="N666" t="s">
        <v>18</v>
      </c>
      <c r="P666" s="2" t="s">
        <v>123</v>
      </c>
      <c r="Q666" s="1">
        <v>0.7142857142857143</v>
      </c>
    </row>
    <row r="667" spans="1:17" x14ac:dyDescent="0.2">
      <c r="A667" t="s">
        <v>8</v>
      </c>
      <c r="B667" t="s">
        <v>131</v>
      </c>
      <c r="C667">
        <v>3</v>
      </c>
      <c r="D667" t="s">
        <v>22</v>
      </c>
      <c r="F667" s="1">
        <v>0.75</v>
      </c>
      <c r="H667">
        <v>80</v>
      </c>
      <c r="I667" s="1">
        <v>4.5</v>
      </c>
      <c r="K667" t="s">
        <v>14</v>
      </c>
      <c r="L667" s="1">
        <v>0.40625</v>
      </c>
      <c r="N667" t="s">
        <v>18</v>
      </c>
      <c r="P667" s="2" t="s">
        <v>110</v>
      </c>
      <c r="Q667" s="1">
        <v>0.22727272727272727</v>
      </c>
    </row>
    <row r="668" spans="1:17" x14ac:dyDescent="0.2">
      <c r="A668" t="s">
        <v>8</v>
      </c>
      <c r="B668" t="s">
        <v>131</v>
      </c>
      <c r="C668">
        <v>3</v>
      </c>
      <c r="D668" t="s">
        <v>22</v>
      </c>
      <c r="F668" s="1">
        <v>0.1875</v>
      </c>
      <c r="H668">
        <v>25</v>
      </c>
      <c r="J668">
        <v>3</v>
      </c>
      <c r="K668" t="s">
        <v>14</v>
      </c>
      <c r="L668" s="1">
        <v>9.375E-2</v>
      </c>
      <c r="N668" t="s">
        <v>13</v>
      </c>
      <c r="O668" t="s">
        <v>11</v>
      </c>
      <c r="P668" s="2" t="s">
        <v>28</v>
      </c>
      <c r="Q668" s="1">
        <v>1</v>
      </c>
    </row>
    <row r="669" spans="1:17" x14ac:dyDescent="0.2">
      <c r="A669" t="s">
        <v>8</v>
      </c>
      <c r="B669" t="s">
        <v>131</v>
      </c>
      <c r="C669">
        <v>3</v>
      </c>
      <c r="D669" t="s">
        <v>22</v>
      </c>
      <c r="F669" s="1">
        <v>0.21875</v>
      </c>
      <c r="H669">
        <v>30</v>
      </c>
      <c r="J669">
        <v>5</v>
      </c>
      <c r="K669" t="s">
        <v>14</v>
      </c>
      <c r="L669" s="1">
        <v>0.125</v>
      </c>
      <c r="N669" t="s">
        <v>13</v>
      </c>
      <c r="O669" t="s">
        <v>16</v>
      </c>
    </row>
    <row r="670" spans="1:17" x14ac:dyDescent="0.2">
      <c r="A670" t="s">
        <v>8</v>
      </c>
      <c r="B670" t="s">
        <v>131</v>
      </c>
      <c r="C670">
        <v>3</v>
      </c>
      <c r="D670" t="s">
        <v>22</v>
      </c>
      <c r="F670" s="1">
        <v>0.40625</v>
      </c>
      <c r="H670">
        <v>70</v>
      </c>
      <c r="I670" s="1">
        <v>8</v>
      </c>
      <c r="K670" t="s">
        <v>14</v>
      </c>
      <c r="L670" s="1">
        <v>0.4375</v>
      </c>
      <c r="N670" t="s">
        <v>18</v>
      </c>
      <c r="P670" s="2" t="s">
        <v>141</v>
      </c>
      <c r="Q670" s="1">
        <v>0.36363636363636365</v>
      </c>
    </row>
    <row r="671" spans="1:17" x14ac:dyDescent="0.2">
      <c r="A671" t="s">
        <v>8</v>
      </c>
      <c r="B671" t="s">
        <v>131</v>
      </c>
      <c r="C671">
        <v>3</v>
      </c>
      <c r="D671" t="s">
        <v>22</v>
      </c>
      <c r="F671" s="1">
        <v>0.125</v>
      </c>
      <c r="H671">
        <v>40</v>
      </c>
      <c r="J671">
        <v>2</v>
      </c>
      <c r="K671" t="s">
        <v>14</v>
      </c>
      <c r="L671" s="1">
        <v>9.375E-2</v>
      </c>
      <c r="N671" t="s">
        <v>18</v>
      </c>
      <c r="P671" s="2" t="s">
        <v>46</v>
      </c>
      <c r="Q671" s="1">
        <v>0.5</v>
      </c>
    </row>
    <row r="672" spans="1:17" x14ac:dyDescent="0.2">
      <c r="A672" t="s">
        <v>8</v>
      </c>
      <c r="B672" t="s">
        <v>131</v>
      </c>
      <c r="C672">
        <v>3</v>
      </c>
      <c r="D672" t="s">
        <v>22</v>
      </c>
      <c r="F672" s="1">
        <v>0.1875</v>
      </c>
      <c r="H672">
        <v>25</v>
      </c>
      <c r="I672" s="1">
        <v>0.5</v>
      </c>
      <c r="K672" t="s">
        <v>14</v>
      </c>
      <c r="L672" s="1">
        <v>0.125</v>
      </c>
      <c r="N672" t="s">
        <v>18</v>
      </c>
      <c r="P672" s="2" t="s">
        <v>48</v>
      </c>
      <c r="Q672" s="1">
        <v>0.66666666666666663</v>
      </c>
    </row>
    <row r="673" spans="1:17" x14ac:dyDescent="0.2">
      <c r="A673" t="s">
        <v>8</v>
      </c>
      <c r="B673" t="s">
        <v>131</v>
      </c>
      <c r="C673">
        <v>3</v>
      </c>
      <c r="D673" t="s">
        <v>22</v>
      </c>
      <c r="F673" s="1">
        <v>0.1875</v>
      </c>
      <c r="H673">
        <v>10</v>
      </c>
      <c r="I673" s="1">
        <v>0.5</v>
      </c>
      <c r="K673" t="s">
        <v>14</v>
      </c>
      <c r="L673" s="1">
        <v>9.375E-2</v>
      </c>
      <c r="N673" t="s">
        <v>18</v>
      </c>
      <c r="P673" s="2" t="s">
        <v>31</v>
      </c>
      <c r="Q673" s="1">
        <v>0.8</v>
      </c>
    </row>
    <row r="674" spans="1:17" x14ac:dyDescent="0.2">
      <c r="A674" t="s">
        <v>8</v>
      </c>
      <c r="B674" t="s">
        <v>131</v>
      </c>
      <c r="C674">
        <v>3</v>
      </c>
      <c r="D674" t="s">
        <v>22</v>
      </c>
      <c r="F674" s="1">
        <v>0.1875</v>
      </c>
      <c r="H674">
        <v>20</v>
      </c>
      <c r="I674" s="1">
        <f>18/12</f>
        <v>1.5</v>
      </c>
      <c r="K674" t="s">
        <v>14</v>
      </c>
      <c r="L674" s="1">
        <v>0.125</v>
      </c>
      <c r="N674" t="s">
        <v>18</v>
      </c>
      <c r="P674" s="2" t="s">
        <v>31</v>
      </c>
      <c r="Q674" s="1">
        <v>0.8</v>
      </c>
    </row>
    <row r="675" spans="1:17" x14ac:dyDescent="0.2">
      <c r="A675" t="s">
        <v>8</v>
      </c>
      <c r="B675" t="s">
        <v>131</v>
      </c>
      <c r="C675">
        <v>3</v>
      </c>
      <c r="D675" t="s">
        <v>22</v>
      </c>
      <c r="F675" s="1">
        <v>0.1875</v>
      </c>
      <c r="H675">
        <v>10</v>
      </c>
      <c r="I675" s="1">
        <v>0.5</v>
      </c>
      <c r="K675" t="s">
        <v>14</v>
      </c>
      <c r="L675" s="1">
        <v>0.15625</v>
      </c>
      <c r="N675" t="s">
        <v>18</v>
      </c>
      <c r="P675" s="2" t="s">
        <v>51</v>
      </c>
      <c r="Q675" s="1">
        <v>0.8571428571428571</v>
      </c>
    </row>
    <row r="676" spans="1:17" x14ac:dyDescent="0.2">
      <c r="A676" t="s">
        <v>8</v>
      </c>
      <c r="B676" t="s">
        <v>131</v>
      </c>
      <c r="C676">
        <v>3</v>
      </c>
      <c r="D676" t="s">
        <v>22</v>
      </c>
      <c r="F676" s="1">
        <v>0.125</v>
      </c>
      <c r="H676">
        <v>10</v>
      </c>
      <c r="J676">
        <v>4</v>
      </c>
      <c r="K676" t="s">
        <v>14</v>
      </c>
      <c r="L676" s="1">
        <v>0.125</v>
      </c>
      <c r="N676" t="s">
        <v>18</v>
      </c>
      <c r="P676" s="2" t="s">
        <v>29</v>
      </c>
      <c r="Q676" s="1">
        <v>0.83333333333333337</v>
      </c>
    </row>
    <row r="677" spans="1:17" x14ac:dyDescent="0.2">
      <c r="A677" t="s">
        <v>8</v>
      </c>
      <c r="B677" t="s">
        <v>131</v>
      </c>
      <c r="C677">
        <v>3</v>
      </c>
      <c r="D677" t="s">
        <v>22</v>
      </c>
      <c r="F677" s="1">
        <v>0.25</v>
      </c>
      <c r="H677">
        <v>10</v>
      </c>
      <c r="J677">
        <v>5</v>
      </c>
      <c r="K677" t="s">
        <v>14</v>
      </c>
      <c r="L677" s="1">
        <v>0.15625</v>
      </c>
      <c r="N677" t="s">
        <v>18</v>
      </c>
      <c r="P677" s="2" t="s">
        <v>29</v>
      </c>
      <c r="Q677" s="1">
        <v>0.83333333333333337</v>
      </c>
    </row>
    <row r="678" spans="1:17" x14ac:dyDescent="0.2">
      <c r="A678" t="s">
        <v>8</v>
      </c>
      <c r="B678" t="s">
        <v>131</v>
      </c>
      <c r="C678">
        <v>3</v>
      </c>
      <c r="D678" t="s">
        <v>22</v>
      </c>
      <c r="F678" s="1">
        <v>0.1875</v>
      </c>
      <c r="H678">
        <v>20</v>
      </c>
      <c r="J678">
        <v>4</v>
      </c>
      <c r="K678" t="s">
        <v>14</v>
      </c>
      <c r="L678" s="1">
        <v>9.375E-2</v>
      </c>
      <c r="N678" t="s">
        <v>18</v>
      </c>
      <c r="P678" s="2" t="s">
        <v>48</v>
      </c>
      <c r="Q678" s="1">
        <v>0.66666666666666663</v>
      </c>
    </row>
    <row r="679" spans="1:17" x14ac:dyDescent="0.2">
      <c r="A679" t="s">
        <v>8</v>
      </c>
      <c r="B679" t="s">
        <v>131</v>
      </c>
      <c r="C679">
        <v>3</v>
      </c>
      <c r="D679" t="s">
        <v>22</v>
      </c>
      <c r="F679" s="1">
        <v>0.78125</v>
      </c>
      <c r="H679">
        <v>40</v>
      </c>
      <c r="I679" s="1">
        <v>4</v>
      </c>
      <c r="K679" t="s">
        <v>14</v>
      </c>
      <c r="L679" s="1">
        <v>0.46875</v>
      </c>
      <c r="N679" t="s">
        <v>18</v>
      </c>
      <c r="P679" s="2" t="s">
        <v>108</v>
      </c>
      <c r="Q679" s="1">
        <v>0.8</v>
      </c>
    </row>
    <row r="680" spans="1:17" x14ac:dyDescent="0.2">
      <c r="A680" t="s">
        <v>8</v>
      </c>
      <c r="B680" t="s">
        <v>131</v>
      </c>
      <c r="C680">
        <v>3</v>
      </c>
      <c r="D680" t="s">
        <v>22</v>
      </c>
      <c r="F680" s="1">
        <v>0.34375</v>
      </c>
      <c r="H680">
        <v>0</v>
      </c>
      <c r="I680" s="1">
        <v>1.5</v>
      </c>
      <c r="K680" t="s">
        <v>14</v>
      </c>
      <c r="L680" s="1">
        <v>0.15625</v>
      </c>
      <c r="N680" t="s">
        <v>18</v>
      </c>
      <c r="P680" s="2" t="s">
        <v>144</v>
      </c>
      <c r="Q680" s="1">
        <v>1</v>
      </c>
    </row>
    <row r="681" spans="1:17" x14ac:dyDescent="0.2">
      <c r="A681" t="s">
        <v>8</v>
      </c>
      <c r="B681" t="s">
        <v>131</v>
      </c>
      <c r="C681">
        <v>3</v>
      </c>
      <c r="D681" t="s">
        <v>22</v>
      </c>
      <c r="F681" s="1">
        <v>0.34375</v>
      </c>
      <c r="H681">
        <v>5</v>
      </c>
      <c r="I681" s="1">
        <v>3</v>
      </c>
      <c r="K681" t="s">
        <v>14</v>
      </c>
      <c r="L681" s="1">
        <v>0.21875</v>
      </c>
      <c r="N681" t="s">
        <v>18</v>
      </c>
      <c r="P681" s="2" t="s">
        <v>145</v>
      </c>
      <c r="Q681" s="1">
        <v>0.7142857142857143</v>
      </c>
    </row>
    <row r="682" spans="1:17" x14ac:dyDescent="0.2">
      <c r="A682" t="s">
        <v>8</v>
      </c>
      <c r="B682" t="s">
        <v>131</v>
      </c>
      <c r="C682">
        <v>3</v>
      </c>
      <c r="D682" t="s">
        <v>22</v>
      </c>
      <c r="F682" s="1">
        <v>0.1875</v>
      </c>
      <c r="H682">
        <v>5</v>
      </c>
      <c r="I682" s="1">
        <v>6</v>
      </c>
      <c r="K682" t="s">
        <v>14</v>
      </c>
      <c r="L682" s="1">
        <v>0.125</v>
      </c>
      <c r="N682" t="s">
        <v>13</v>
      </c>
      <c r="O682" t="s">
        <v>11</v>
      </c>
      <c r="P682" s="2" t="s">
        <v>32</v>
      </c>
      <c r="Q682" s="1">
        <v>1</v>
      </c>
    </row>
    <row r="683" spans="1:17" x14ac:dyDescent="0.2">
      <c r="A683" t="s">
        <v>8</v>
      </c>
      <c r="B683" t="s">
        <v>131</v>
      </c>
      <c r="C683">
        <v>3</v>
      </c>
      <c r="D683" t="s">
        <v>22</v>
      </c>
      <c r="F683" s="1">
        <v>0.3125</v>
      </c>
      <c r="H683">
        <v>5</v>
      </c>
      <c r="I683" s="1">
        <v>2</v>
      </c>
      <c r="K683" t="s">
        <v>14</v>
      </c>
      <c r="L683" s="1">
        <v>0.21875</v>
      </c>
      <c r="N683" t="s">
        <v>13</v>
      </c>
    </row>
    <row r="684" spans="1:17" x14ac:dyDescent="0.2">
      <c r="A684" t="s">
        <v>8</v>
      </c>
      <c r="B684" t="s">
        <v>131</v>
      </c>
      <c r="C684">
        <v>3</v>
      </c>
      <c r="D684" t="s">
        <v>22</v>
      </c>
      <c r="F684" s="1">
        <v>0.21875</v>
      </c>
      <c r="H684">
        <v>15</v>
      </c>
      <c r="I684" s="1">
        <v>1</v>
      </c>
      <c r="K684" t="s">
        <v>14</v>
      </c>
      <c r="L684" s="1">
        <v>0.1875</v>
      </c>
      <c r="N684" t="s">
        <v>13</v>
      </c>
    </row>
    <row r="685" spans="1:17" x14ac:dyDescent="0.2">
      <c r="A685" t="s">
        <v>8</v>
      </c>
      <c r="B685" t="s">
        <v>131</v>
      </c>
      <c r="C685">
        <v>3</v>
      </c>
      <c r="D685" t="s">
        <v>22</v>
      </c>
      <c r="F685" s="1">
        <v>0.3125</v>
      </c>
      <c r="H685">
        <v>10</v>
      </c>
      <c r="I685" s="1">
        <v>1.5</v>
      </c>
      <c r="K685" t="s">
        <v>14</v>
      </c>
      <c r="L685" s="1">
        <v>0.15625</v>
      </c>
      <c r="N685" t="s">
        <v>13</v>
      </c>
      <c r="O685" t="s">
        <v>16</v>
      </c>
    </row>
    <row r="686" spans="1:17" x14ac:dyDescent="0.2">
      <c r="A686" t="s">
        <v>8</v>
      </c>
      <c r="B686" t="s">
        <v>131</v>
      </c>
      <c r="C686">
        <v>3</v>
      </c>
      <c r="D686" t="s">
        <v>22</v>
      </c>
      <c r="F686" s="1">
        <v>0.4375</v>
      </c>
      <c r="H686">
        <v>50</v>
      </c>
      <c r="I686" s="1">
        <v>3</v>
      </c>
      <c r="K686" t="s">
        <v>14</v>
      </c>
      <c r="L686" s="1">
        <v>0.25</v>
      </c>
      <c r="N686" t="s">
        <v>18</v>
      </c>
      <c r="P686" s="2" t="s">
        <v>116</v>
      </c>
      <c r="Q686" s="1">
        <v>0.6</v>
      </c>
    </row>
    <row r="687" spans="1:17" x14ac:dyDescent="0.2">
      <c r="A687" t="s">
        <v>8</v>
      </c>
      <c r="B687" t="s">
        <v>131</v>
      </c>
      <c r="C687">
        <v>3</v>
      </c>
      <c r="D687" t="s">
        <v>22</v>
      </c>
      <c r="F687" s="1">
        <v>0.1875</v>
      </c>
      <c r="H687">
        <v>20</v>
      </c>
      <c r="I687" s="1">
        <v>0.5</v>
      </c>
      <c r="K687" t="s">
        <v>14</v>
      </c>
      <c r="L687" s="1">
        <v>0.125</v>
      </c>
      <c r="N687" t="s">
        <v>18</v>
      </c>
      <c r="P687" s="2" t="s">
        <v>77</v>
      </c>
      <c r="Q687" s="1">
        <v>0.6</v>
      </c>
    </row>
    <row r="688" spans="1:17" x14ac:dyDescent="0.2">
      <c r="A688" t="s">
        <v>8</v>
      </c>
      <c r="B688" t="s">
        <v>131</v>
      </c>
      <c r="C688">
        <v>3</v>
      </c>
      <c r="D688" t="s">
        <v>22</v>
      </c>
      <c r="F688" s="1">
        <v>0.15625</v>
      </c>
      <c r="H688">
        <v>40</v>
      </c>
      <c r="I688" s="1">
        <v>0.25</v>
      </c>
      <c r="K688" t="s">
        <v>14</v>
      </c>
      <c r="L688" s="1">
        <v>0.125</v>
      </c>
      <c r="N688" t="s">
        <v>18</v>
      </c>
      <c r="P688" s="2" t="s">
        <v>33</v>
      </c>
      <c r="Q688" s="1">
        <v>0.5</v>
      </c>
    </row>
    <row r="689" spans="1:17" x14ac:dyDescent="0.2">
      <c r="A689" t="s">
        <v>8</v>
      </c>
      <c r="B689" t="s">
        <v>131</v>
      </c>
      <c r="C689">
        <v>3</v>
      </c>
      <c r="D689" t="s">
        <v>22</v>
      </c>
      <c r="F689" s="1">
        <v>9.375E-2</v>
      </c>
      <c r="H689">
        <v>20</v>
      </c>
      <c r="J689">
        <v>2</v>
      </c>
      <c r="K689" t="s">
        <v>14</v>
      </c>
      <c r="L689" s="1">
        <v>6.25E-2</v>
      </c>
      <c r="N689" t="s">
        <v>18</v>
      </c>
      <c r="P689" s="2" t="s">
        <v>46</v>
      </c>
      <c r="Q689" s="1">
        <v>0.5</v>
      </c>
    </row>
    <row r="690" spans="1:17" x14ac:dyDescent="0.2">
      <c r="A690" t="s">
        <v>8</v>
      </c>
      <c r="B690" t="s">
        <v>131</v>
      </c>
      <c r="C690">
        <v>3</v>
      </c>
      <c r="D690" t="s">
        <v>22</v>
      </c>
      <c r="F690" s="1">
        <v>0.5</v>
      </c>
      <c r="H690">
        <v>20</v>
      </c>
      <c r="I690" s="1">
        <v>2.5</v>
      </c>
      <c r="K690" t="s">
        <v>14</v>
      </c>
      <c r="L690" s="1">
        <v>0.21875</v>
      </c>
      <c r="N690" t="s">
        <v>18</v>
      </c>
      <c r="P690" s="2" t="s">
        <v>139</v>
      </c>
      <c r="Q690" s="1">
        <v>0.7</v>
      </c>
    </row>
    <row r="691" spans="1:17" x14ac:dyDescent="0.2">
      <c r="A691" t="s">
        <v>8</v>
      </c>
      <c r="B691" t="s">
        <v>131</v>
      </c>
      <c r="C691">
        <v>3</v>
      </c>
      <c r="D691" t="s">
        <v>22</v>
      </c>
      <c r="F691" s="1">
        <v>0.28125</v>
      </c>
      <c r="H691">
        <v>10</v>
      </c>
      <c r="I691" s="1">
        <v>1.5</v>
      </c>
      <c r="K691" t="s">
        <v>14</v>
      </c>
      <c r="L691" s="1">
        <v>0.125</v>
      </c>
      <c r="N691" t="s">
        <v>18</v>
      </c>
      <c r="P691" s="2" t="s">
        <v>146</v>
      </c>
      <c r="Q691" s="1">
        <v>0.9285714285714286</v>
      </c>
    </row>
    <row r="692" spans="1:17" x14ac:dyDescent="0.2">
      <c r="A692" t="s">
        <v>8</v>
      </c>
      <c r="B692" t="s">
        <v>131</v>
      </c>
      <c r="C692">
        <v>3</v>
      </c>
      <c r="D692" t="s">
        <v>22</v>
      </c>
      <c r="F692" s="1">
        <v>0.375</v>
      </c>
      <c r="H692">
        <v>40</v>
      </c>
      <c r="I692" s="1">
        <v>2.5</v>
      </c>
      <c r="K692" t="s">
        <v>14</v>
      </c>
      <c r="L692" s="1">
        <v>0.21875</v>
      </c>
      <c r="N692" t="s">
        <v>18</v>
      </c>
      <c r="P692" s="2" t="s">
        <v>29</v>
      </c>
      <c r="Q692" s="1">
        <v>0.83333333333333337</v>
      </c>
    </row>
    <row r="693" spans="1:17" x14ac:dyDescent="0.2">
      <c r="A693" t="s">
        <v>8</v>
      </c>
      <c r="B693" t="s">
        <v>131</v>
      </c>
      <c r="C693">
        <v>3</v>
      </c>
      <c r="D693" t="s">
        <v>22</v>
      </c>
      <c r="F693" s="1">
        <v>0.25</v>
      </c>
      <c r="H693">
        <v>80</v>
      </c>
      <c r="J693">
        <v>9</v>
      </c>
      <c r="K693" t="s">
        <v>14</v>
      </c>
      <c r="L693" s="1">
        <v>0.1875</v>
      </c>
      <c r="N693" t="s">
        <v>18</v>
      </c>
      <c r="P693" s="2" t="s">
        <v>122</v>
      </c>
      <c r="Q693" s="1">
        <v>0.33333333333333331</v>
      </c>
    </row>
    <row r="694" spans="1:17" x14ac:dyDescent="0.2">
      <c r="A694" t="s">
        <v>8</v>
      </c>
      <c r="B694" t="s">
        <v>131</v>
      </c>
      <c r="C694">
        <v>3</v>
      </c>
      <c r="D694" t="s">
        <v>22</v>
      </c>
      <c r="F694" s="1">
        <v>0.21875</v>
      </c>
      <c r="H694">
        <v>25</v>
      </c>
      <c r="I694" s="1">
        <v>1</v>
      </c>
      <c r="K694" t="s">
        <v>14</v>
      </c>
      <c r="L694" s="1">
        <v>0.125</v>
      </c>
      <c r="N694" t="s">
        <v>13</v>
      </c>
      <c r="O694" t="s">
        <v>11</v>
      </c>
      <c r="P694" s="2" t="s">
        <v>28</v>
      </c>
      <c r="Q694" s="1">
        <v>1</v>
      </c>
    </row>
    <row r="695" spans="1:17" x14ac:dyDescent="0.2">
      <c r="A695" t="s">
        <v>8</v>
      </c>
      <c r="B695" t="s">
        <v>131</v>
      </c>
      <c r="C695">
        <v>3</v>
      </c>
      <c r="D695" t="s">
        <v>22</v>
      </c>
      <c r="F695" s="1">
        <v>0.34375</v>
      </c>
      <c r="H695">
        <v>20</v>
      </c>
      <c r="I695" s="1">
        <v>1</v>
      </c>
      <c r="K695" t="s">
        <v>14</v>
      </c>
      <c r="L695" s="1">
        <v>0.1875</v>
      </c>
      <c r="N695" t="s">
        <v>13</v>
      </c>
      <c r="O695" t="s">
        <v>16</v>
      </c>
    </row>
    <row r="696" spans="1:17" x14ac:dyDescent="0.2">
      <c r="A696" t="s">
        <v>8</v>
      </c>
      <c r="B696" t="s">
        <v>131</v>
      </c>
      <c r="C696">
        <v>3</v>
      </c>
      <c r="D696" t="s">
        <v>22</v>
      </c>
      <c r="F696" s="1">
        <v>0.25</v>
      </c>
      <c r="H696">
        <v>50</v>
      </c>
      <c r="J696">
        <v>5</v>
      </c>
      <c r="K696" t="s">
        <v>14</v>
      </c>
      <c r="L696" s="1">
        <v>0.125</v>
      </c>
      <c r="N696" t="s">
        <v>13</v>
      </c>
      <c r="O696" t="s">
        <v>11</v>
      </c>
      <c r="P696" s="2" t="s">
        <v>28</v>
      </c>
      <c r="Q696" s="1">
        <v>1</v>
      </c>
    </row>
    <row r="697" spans="1:17" x14ac:dyDescent="0.2">
      <c r="A697" t="s">
        <v>8</v>
      </c>
      <c r="B697" t="s">
        <v>131</v>
      </c>
      <c r="C697">
        <v>3</v>
      </c>
      <c r="D697" t="s">
        <v>22</v>
      </c>
      <c r="F697" s="1">
        <v>0.34375</v>
      </c>
      <c r="H697">
        <v>0</v>
      </c>
      <c r="I697" s="1">
        <v>1</v>
      </c>
      <c r="K697" t="s">
        <v>14</v>
      </c>
      <c r="L697" s="1">
        <v>0.1875</v>
      </c>
      <c r="N697" t="s">
        <v>13</v>
      </c>
      <c r="O697" t="s">
        <v>16</v>
      </c>
    </row>
    <row r="698" spans="1:17" x14ac:dyDescent="0.2">
      <c r="A698" t="s">
        <v>8</v>
      </c>
      <c r="B698" t="s">
        <v>131</v>
      </c>
      <c r="C698">
        <v>3</v>
      </c>
      <c r="D698" t="s">
        <v>22</v>
      </c>
      <c r="F698" s="1">
        <v>0.71875</v>
      </c>
      <c r="H698">
        <v>15</v>
      </c>
      <c r="I698" s="1">
        <v>3</v>
      </c>
      <c r="K698" t="s">
        <v>14</v>
      </c>
      <c r="L698" s="1">
        <v>0.375</v>
      </c>
      <c r="N698" t="s">
        <v>18</v>
      </c>
      <c r="P698" s="2" t="s">
        <v>147</v>
      </c>
      <c r="Q698" s="1">
        <v>0.82608695652173914</v>
      </c>
    </row>
    <row r="699" spans="1:17" x14ac:dyDescent="0.2">
      <c r="A699" t="s">
        <v>8</v>
      </c>
      <c r="B699" t="s">
        <v>131</v>
      </c>
      <c r="C699">
        <v>3</v>
      </c>
      <c r="D699" t="s">
        <v>22</v>
      </c>
      <c r="F699" s="1">
        <v>0.5</v>
      </c>
      <c r="H699">
        <v>0</v>
      </c>
      <c r="I699" s="1">
        <v>4</v>
      </c>
      <c r="K699" t="s">
        <v>14</v>
      </c>
      <c r="L699" s="1">
        <v>0.34375</v>
      </c>
      <c r="N699" t="s">
        <v>13</v>
      </c>
      <c r="O699" t="s">
        <v>11</v>
      </c>
      <c r="P699" s="2" t="s">
        <v>28</v>
      </c>
      <c r="Q699" s="1">
        <v>1</v>
      </c>
    </row>
    <row r="700" spans="1:17" x14ac:dyDescent="0.2">
      <c r="A700" t="s">
        <v>8</v>
      </c>
      <c r="B700" t="s">
        <v>131</v>
      </c>
      <c r="C700">
        <v>3</v>
      </c>
      <c r="D700" t="s">
        <v>22</v>
      </c>
      <c r="F700" s="1">
        <v>0.625</v>
      </c>
      <c r="H700">
        <v>90</v>
      </c>
      <c r="I700" s="1">
        <v>10</v>
      </c>
      <c r="K700" t="s">
        <v>14</v>
      </c>
      <c r="L700" s="1">
        <v>0.15625</v>
      </c>
      <c r="N700" t="s">
        <v>13</v>
      </c>
      <c r="O700" t="s">
        <v>16</v>
      </c>
    </row>
    <row r="701" spans="1:17" x14ac:dyDescent="0.2">
      <c r="A701" t="s">
        <v>8</v>
      </c>
      <c r="B701" t="s">
        <v>131</v>
      </c>
      <c r="C701">
        <v>3</v>
      </c>
      <c r="D701" t="s">
        <v>22</v>
      </c>
      <c r="F701" s="1">
        <v>9.375E-2</v>
      </c>
      <c r="H701">
        <v>30</v>
      </c>
      <c r="I701" s="1">
        <v>0.5</v>
      </c>
      <c r="K701" t="s">
        <v>14</v>
      </c>
      <c r="L701" s="1">
        <v>9.375E-2</v>
      </c>
      <c r="N701" t="s">
        <v>18</v>
      </c>
      <c r="P701" s="2" t="s">
        <v>46</v>
      </c>
      <c r="Q701" s="1">
        <v>0.5</v>
      </c>
    </row>
    <row r="702" spans="1:17" x14ac:dyDescent="0.2">
      <c r="A702" t="s">
        <v>8</v>
      </c>
      <c r="B702" t="s">
        <v>131</v>
      </c>
      <c r="C702">
        <v>3</v>
      </c>
      <c r="D702" t="s">
        <v>22</v>
      </c>
      <c r="F702" s="1">
        <v>0.1875</v>
      </c>
      <c r="H702">
        <v>40</v>
      </c>
      <c r="J702">
        <v>8</v>
      </c>
      <c r="K702" t="s">
        <v>14</v>
      </c>
      <c r="L702" s="1">
        <v>9.375E-2</v>
      </c>
      <c r="N702" t="s">
        <v>13</v>
      </c>
      <c r="O702" t="s">
        <v>11</v>
      </c>
      <c r="P702" s="2" t="s">
        <v>28</v>
      </c>
      <c r="Q702" s="1">
        <v>1</v>
      </c>
    </row>
    <row r="703" spans="1:17" x14ac:dyDescent="0.2">
      <c r="A703" t="s">
        <v>8</v>
      </c>
      <c r="B703" t="s">
        <v>131</v>
      </c>
      <c r="C703">
        <v>3</v>
      </c>
      <c r="D703" t="s">
        <v>22</v>
      </c>
      <c r="F703" s="1">
        <v>0.21875</v>
      </c>
      <c r="H703">
        <v>25</v>
      </c>
      <c r="J703">
        <v>7</v>
      </c>
      <c r="K703" t="s">
        <v>14</v>
      </c>
      <c r="L703" s="1">
        <v>9.375E-2</v>
      </c>
      <c r="N703" t="s">
        <v>13</v>
      </c>
      <c r="O703" t="s">
        <v>16</v>
      </c>
    </row>
    <row r="704" spans="1:17" x14ac:dyDescent="0.2">
      <c r="A704" t="s">
        <v>8</v>
      </c>
      <c r="B704" t="s">
        <v>131</v>
      </c>
      <c r="C704">
        <v>3</v>
      </c>
      <c r="D704" t="s">
        <v>22</v>
      </c>
      <c r="F704" s="1">
        <v>0.4375</v>
      </c>
      <c r="H704">
        <v>80</v>
      </c>
      <c r="I704" s="1">
        <v>2</v>
      </c>
      <c r="K704" t="s">
        <v>14</v>
      </c>
      <c r="L704" s="1">
        <v>0.28125</v>
      </c>
      <c r="N704" t="s">
        <v>18</v>
      </c>
      <c r="P704" s="2" t="s">
        <v>89</v>
      </c>
      <c r="Q704" s="1">
        <v>0.42857142857142855</v>
      </c>
    </row>
    <row r="705" spans="1:17" x14ac:dyDescent="0.2">
      <c r="A705" t="s">
        <v>8</v>
      </c>
      <c r="B705" t="s">
        <v>131</v>
      </c>
      <c r="C705">
        <v>3</v>
      </c>
      <c r="D705" t="s">
        <v>22</v>
      </c>
      <c r="F705" s="1">
        <v>6.25E-2</v>
      </c>
      <c r="H705">
        <v>50</v>
      </c>
      <c r="J705">
        <v>3</v>
      </c>
      <c r="K705" t="s">
        <v>14</v>
      </c>
      <c r="L705" s="1">
        <v>6.25E-2</v>
      </c>
      <c r="N705" t="s">
        <v>18</v>
      </c>
      <c r="P705" s="2" t="s">
        <v>31</v>
      </c>
      <c r="Q705" s="1">
        <v>0.8</v>
      </c>
    </row>
    <row r="706" spans="1:17" x14ac:dyDescent="0.2">
      <c r="A706" t="s">
        <v>8</v>
      </c>
      <c r="B706" t="s">
        <v>131</v>
      </c>
      <c r="C706">
        <v>3</v>
      </c>
      <c r="D706" t="s">
        <v>22</v>
      </c>
      <c r="F706" s="1">
        <v>0.125</v>
      </c>
      <c r="H706">
        <v>10</v>
      </c>
      <c r="J706">
        <v>3</v>
      </c>
      <c r="K706" t="s">
        <v>14</v>
      </c>
      <c r="L706" s="1">
        <v>6.25E-2</v>
      </c>
      <c r="N706" t="s">
        <v>18</v>
      </c>
      <c r="P706" s="2" t="s">
        <v>123</v>
      </c>
      <c r="Q706" s="1">
        <v>0.7142857142857143</v>
      </c>
    </row>
    <row r="707" spans="1:17" x14ac:dyDescent="0.2">
      <c r="A707" t="s">
        <v>8</v>
      </c>
      <c r="B707" t="s">
        <v>131</v>
      </c>
      <c r="C707">
        <v>3</v>
      </c>
      <c r="D707" t="s">
        <v>22</v>
      </c>
      <c r="F707" s="1">
        <v>0.3125</v>
      </c>
      <c r="H707">
        <v>0</v>
      </c>
      <c r="I707" s="1">
        <v>1</v>
      </c>
      <c r="K707" t="s">
        <v>14</v>
      </c>
      <c r="L707" s="1">
        <v>0.1875</v>
      </c>
      <c r="N707" t="s">
        <v>13</v>
      </c>
      <c r="O707" t="s">
        <v>11</v>
      </c>
      <c r="P707" s="2" t="s">
        <v>28</v>
      </c>
      <c r="Q707" s="1">
        <v>1</v>
      </c>
    </row>
    <row r="708" spans="1:17" x14ac:dyDescent="0.2">
      <c r="A708" t="s">
        <v>8</v>
      </c>
      <c r="B708" t="s">
        <v>131</v>
      </c>
      <c r="C708">
        <v>3</v>
      </c>
      <c r="D708" t="s">
        <v>22</v>
      </c>
      <c r="F708" s="1">
        <v>0.15625</v>
      </c>
      <c r="H708">
        <v>0</v>
      </c>
      <c r="I708" s="1">
        <v>0.5</v>
      </c>
      <c r="K708" t="s">
        <v>14</v>
      </c>
      <c r="L708" s="1">
        <v>0.15625</v>
      </c>
      <c r="N708" t="s">
        <v>13</v>
      </c>
      <c r="O708" t="s">
        <v>16</v>
      </c>
    </row>
    <row r="709" spans="1:17" x14ac:dyDescent="0.2">
      <c r="A709" t="s">
        <v>8</v>
      </c>
      <c r="B709" t="s">
        <v>131</v>
      </c>
      <c r="C709">
        <v>3</v>
      </c>
      <c r="D709" t="s">
        <v>22</v>
      </c>
      <c r="F709" s="1">
        <v>0.34375</v>
      </c>
      <c r="H709">
        <v>5</v>
      </c>
      <c r="I709" s="1">
        <v>1.5</v>
      </c>
      <c r="K709" t="s">
        <v>14</v>
      </c>
      <c r="L709" s="1">
        <v>0.1875</v>
      </c>
      <c r="N709" t="s">
        <v>18</v>
      </c>
      <c r="P709" s="2" t="s">
        <v>148</v>
      </c>
      <c r="Q709" s="1">
        <v>0.94</v>
      </c>
    </row>
    <row r="710" spans="1:17" x14ac:dyDescent="0.2">
      <c r="A710" t="s">
        <v>8</v>
      </c>
      <c r="B710" t="s">
        <v>131</v>
      </c>
      <c r="C710">
        <v>3</v>
      </c>
      <c r="D710" t="s">
        <v>22</v>
      </c>
      <c r="F710" s="1">
        <v>0.53125</v>
      </c>
      <c r="H710">
        <v>70</v>
      </c>
      <c r="I710" s="1">
        <v>3</v>
      </c>
      <c r="K710" t="s">
        <v>14</v>
      </c>
      <c r="L710" s="1">
        <v>0.375</v>
      </c>
      <c r="N710" t="s">
        <v>13</v>
      </c>
      <c r="O710" t="s">
        <v>11</v>
      </c>
      <c r="P710" s="2" t="s">
        <v>28</v>
      </c>
      <c r="Q710" s="1">
        <v>1</v>
      </c>
    </row>
    <row r="711" spans="1:17" x14ac:dyDescent="0.2">
      <c r="A711" t="s">
        <v>8</v>
      </c>
      <c r="B711" t="s">
        <v>131</v>
      </c>
      <c r="C711">
        <v>3</v>
      </c>
      <c r="D711" t="s">
        <v>22</v>
      </c>
      <c r="F711" s="1">
        <v>0.46875</v>
      </c>
      <c r="H711">
        <v>5</v>
      </c>
      <c r="I711" s="1">
        <v>2.5</v>
      </c>
      <c r="K711" t="s">
        <v>14</v>
      </c>
      <c r="L711" s="1">
        <v>0.28125</v>
      </c>
      <c r="N711" t="s">
        <v>13</v>
      </c>
      <c r="O711" t="s">
        <v>16</v>
      </c>
    </row>
    <row r="712" spans="1:17" x14ac:dyDescent="0.2">
      <c r="A712" t="s">
        <v>8</v>
      </c>
      <c r="B712" t="s">
        <v>131</v>
      </c>
      <c r="C712">
        <v>3</v>
      </c>
      <c r="D712" t="s">
        <v>22</v>
      </c>
      <c r="F712" s="1">
        <v>9.375E-2</v>
      </c>
      <c r="H712">
        <v>50</v>
      </c>
      <c r="I712" s="1">
        <v>1</v>
      </c>
      <c r="K712" t="s">
        <v>14</v>
      </c>
      <c r="L712" s="1">
        <v>9.375E-2</v>
      </c>
      <c r="N712" t="s">
        <v>18</v>
      </c>
      <c r="P712" s="2" t="s">
        <v>122</v>
      </c>
      <c r="Q712" s="1">
        <v>0.33333333333333331</v>
      </c>
    </row>
    <row r="713" spans="1:17" x14ac:dyDescent="0.2">
      <c r="A713" t="s">
        <v>8</v>
      </c>
      <c r="B713" t="s">
        <v>131</v>
      </c>
      <c r="C713">
        <v>3</v>
      </c>
      <c r="D713" t="s">
        <v>22</v>
      </c>
      <c r="F713" s="1">
        <v>9.375E-2</v>
      </c>
      <c r="H713">
        <v>50</v>
      </c>
      <c r="J713">
        <v>5</v>
      </c>
      <c r="K713" t="s">
        <v>14</v>
      </c>
      <c r="L713" s="1">
        <v>6.25E-2</v>
      </c>
      <c r="N713" t="s">
        <v>18</v>
      </c>
      <c r="P713" s="2" t="s">
        <v>48</v>
      </c>
      <c r="Q713" s="1">
        <v>0.66666666666666663</v>
      </c>
    </row>
    <row r="714" spans="1:17" x14ac:dyDescent="0.2">
      <c r="A714" t="s">
        <v>8</v>
      </c>
      <c r="B714" t="s">
        <v>131</v>
      </c>
      <c r="C714">
        <v>3</v>
      </c>
      <c r="D714" t="s">
        <v>22</v>
      </c>
      <c r="F714" s="1">
        <v>0.21875</v>
      </c>
      <c r="H714">
        <v>75</v>
      </c>
      <c r="I714" s="1">
        <v>1</v>
      </c>
      <c r="K714" t="s">
        <v>14</v>
      </c>
      <c r="L714" s="1">
        <v>9.375E-2</v>
      </c>
      <c r="N714" t="s">
        <v>18</v>
      </c>
      <c r="P714" s="2" t="s">
        <v>126</v>
      </c>
      <c r="Q714" s="1">
        <v>0.5714285714285714</v>
      </c>
    </row>
    <row r="715" spans="1:17" x14ac:dyDescent="0.2">
      <c r="A715" t="s">
        <v>8</v>
      </c>
      <c r="B715" t="s">
        <v>131</v>
      </c>
      <c r="C715">
        <v>3</v>
      </c>
      <c r="D715" t="s">
        <v>22</v>
      </c>
      <c r="F715" s="1">
        <v>0.34375</v>
      </c>
      <c r="H715">
        <v>80</v>
      </c>
      <c r="I715" s="1">
        <v>2</v>
      </c>
      <c r="K715" t="s">
        <v>14</v>
      </c>
      <c r="L715" s="1">
        <v>0.25</v>
      </c>
      <c r="N715" t="s">
        <v>13</v>
      </c>
      <c r="O715" t="s">
        <v>11</v>
      </c>
      <c r="P715" s="2" t="s">
        <v>28</v>
      </c>
      <c r="Q715" s="1">
        <v>1</v>
      </c>
    </row>
    <row r="716" spans="1:17" x14ac:dyDescent="0.2">
      <c r="A716" t="s">
        <v>8</v>
      </c>
      <c r="B716" t="s">
        <v>131</v>
      </c>
      <c r="C716">
        <v>3</v>
      </c>
      <c r="D716" t="s">
        <v>22</v>
      </c>
      <c r="F716" s="1">
        <v>0.25</v>
      </c>
      <c r="H716">
        <v>40</v>
      </c>
      <c r="I716" s="1">
        <v>1</v>
      </c>
      <c r="K716" t="s">
        <v>14</v>
      </c>
      <c r="L716" s="1">
        <v>0.1875</v>
      </c>
      <c r="N716" t="s">
        <v>13</v>
      </c>
      <c r="O716" t="s">
        <v>16</v>
      </c>
    </row>
    <row r="717" spans="1:17" x14ac:dyDescent="0.2">
      <c r="A717" t="s">
        <v>8</v>
      </c>
      <c r="B717" t="s">
        <v>131</v>
      </c>
      <c r="C717">
        <v>3</v>
      </c>
      <c r="D717" t="s">
        <v>22</v>
      </c>
      <c r="F717" s="1">
        <v>0.59375</v>
      </c>
      <c r="H717">
        <v>10</v>
      </c>
      <c r="I717" s="1">
        <v>2.5</v>
      </c>
      <c r="K717" t="s">
        <v>14</v>
      </c>
      <c r="L717" s="1">
        <v>0.125</v>
      </c>
      <c r="N717" t="s">
        <v>18</v>
      </c>
      <c r="P717" s="2" t="s">
        <v>51</v>
      </c>
      <c r="Q717" s="1">
        <v>0.8571428571428571</v>
      </c>
    </row>
    <row r="718" spans="1:17" x14ac:dyDescent="0.2">
      <c r="A718" t="s">
        <v>8</v>
      </c>
      <c r="B718" t="s">
        <v>131</v>
      </c>
      <c r="C718">
        <v>3</v>
      </c>
      <c r="D718" t="s">
        <v>22</v>
      </c>
      <c r="F718" s="1">
        <v>0.1875</v>
      </c>
      <c r="H718">
        <v>0</v>
      </c>
      <c r="J718">
        <v>5</v>
      </c>
      <c r="K718" t="s">
        <v>14</v>
      </c>
      <c r="L718" s="1">
        <v>0.25</v>
      </c>
      <c r="N718" t="s">
        <v>18</v>
      </c>
      <c r="P718" s="2" t="s">
        <v>28</v>
      </c>
      <c r="Q718" s="1">
        <v>1</v>
      </c>
    </row>
    <row r="719" spans="1:17" x14ac:dyDescent="0.2">
      <c r="A719" t="s">
        <v>8</v>
      </c>
      <c r="B719" t="s">
        <v>131</v>
      </c>
      <c r="C719">
        <v>3</v>
      </c>
      <c r="D719" t="s">
        <v>22</v>
      </c>
      <c r="F719" s="1">
        <v>0.40625</v>
      </c>
      <c r="H719">
        <v>70</v>
      </c>
      <c r="I719" s="1">
        <v>2</v>
      </c>
      <c r="K719" t="s">
        <v>14</v>
      </c>
      <c r="L719" s="1">
        <v>0.125</v>
      </c>
      <c r="N719" t="s">
        <v>13</v>
      </c>
      <c r="O719" t="s">
        <v>11</v>
      </c>
      <c r="P719" s="2" t="s">
        <v>28</v>
      </c>
      <c r="Q719" s="1">
        <v>1</v>
      </c>
    </row>
    <row r="720" spans="1:17" x14ac:dyDescent="0.2">
      <c r="A720" t="s">
        <v>8</v>
      </c>
      <c r="B720" t="s">
        <v>131</v>
      </c>
      <c r="C720">
        <v>3</v>
      </c>
      <c r="D720" t="s">
        <v>22</v>
      </c>
      <c r="F720" s="1">
        <v>0.21875</v>
      </c>
      <c r="H720">
        <v>10</v>
      </c>
      <c r="I720" s="1">
        <v>0.5</v>
      </c>
      <c r="K720" t="s">
        <v>14</v>
      </c>
      <c r="L720" s="1">
        <v>0.25</v>
      </c>
      <c r="N720" t="s">
        <v>13</v>
      </c>
      <c r="O720" t="s">
        <v>16</v>
      </c>
    </row>
    <row r="721" spans="1:17" x14ac:dyDescent="0.2">
      <c r="A721" t="s">
        <v>8</v>
      </c>
      <c r="B721" t="s">
        <v>131</v>
      </c>
      <c r="C721">
        <v>3</v>
      </c>
      <c r="D721" t="s">
        <v>22</v>
      </c>
      <c r="F721" s="1">
        <v>0.34375</v>
      </c>
      <c r="H721">
        <v>0</v>
      </c>
      <c r="I721" s="1">
        <v>3</v>
      </c>
      <c r="K721" t="s">
        <v>14</v>
      </c>
      <c r="L721" s="1">
        <v>0.25</v>
      </c>
      <c r="N721" t="s">
        <v>13</v>
      </c>
      <c r="O721" t="s">
        <v>11</v>
      </c>
      <c r="P721" s="2" t="s">
        <v>149</v>
      </c>
      <c r="Q721" s="1">
        <v>1</v>
      </c>
    </row>
    <row r="722" spans="1:17" x14ac:dyDescent="0.2">
      <c r="A722" t="s">
        <v>8</v>
      </c>
      <c r="B722" t="s">
        <v>131</v>
      </c>
      <c r="C722">
        <v>3</v>
      </c>
      <c r="D722" t="s">
        <v>22</v>
      </c>
      <c r="F722" s="1">
        <v>0.15625</v>
      </c>
      <c r="H722">
        <v>10</v>
      </c>
      <c r="I722" s="1">
        <v>0.25</v>
      </c>
      <c r="K722" t="s">
        <v>14</v>
      </c>
      <c r="L722" s="1">
        <v>0.125</v>
      </c>
      <c r="N722" t="s">
        <v>13</v>
      </c>
    </row>
    <row r="723" spans="1:17" x14ac:dyDescent="0.2">
      <c r="A723" t="s">
        <v>8</v>
      </c>
      <c r="B723" t="s">
        <v>131</v>
      </c>
      <c r="C723">
        <v>3</v>
      </c>
      <c r="D723" t="s">
        <v>22</v>
      </c>
      <c r="F723" s="1">
        <v>0.25</v>
      </c>
      <c r="H723">
        <v>0</v>
      </c>
      <c r="I723" s="1">
        <v>2</v>
      </c>
      <c r="K723" t="s">
        <v>14</v>
      </c>
      <c r="L723" s="1">
        <v>0.21875</v>
      </c>
      <c r="N723" t="s">
        <v>13</v>
      </c>
    </row>
    <row r="724" spans="1:17" x14ac:dyDescent="0.2">
      <c r="A724" t="s">
        <v>8</v>
      </c>
      <c r="B724" t="s">
        <v>131</v>
      </c>
      <c r="C724">
        <v>3</v>
      </c>
      <c r="D724" t="s">
        <v>22</v>
      </c>
      <c r="F724" s="1">
        <v>0.25</v>
      </c>
      <c r="H724">
        <v>70</v>
      </c>
      <c r="I724" s="1">
        <v>3</v>
      </c>
      <c r="K724" t="s">
        <v>14</v>
      </c>
      <c r="L724" s="1">
        <v>0.25</v>
      </c>
      <c r="N724" t="s">
        <v>13</v>
      </c>
    </row>
    <row r="725" spans="1:17" x14ac:dyDescent="0.2">
      <c r="A725" t="s">
        <v>8</v>
      </c>
      <c r="B725" t="s">
        <v>131</v>
      </c>
      <c r="C725">
        <v>3</v>
      </c>
      <c r="D725" t="s">
        <v>22</v>
      </c>
      <c r="F725" s="1">
        <v>0.25</v>
      </c>
      <c r="H725">
        <v>10</v>
      </c>
      <c r="I725" s="1">
        <v>3.5</v>
      </c>
      <c r="K725" t="s">
        <v>14</v>
      </c>
      <c r="L725" s="1">
        <v>0.125</v>
      </c>
      <c r="N725" t="s">
        <v>13</v>
      </c>
    </row>
    <row r="726" spans="1:17" x14ac:dyDescent="0.2">
      <c r="A726" t="s">
        <v>8</v>
      </c>
      <c r="B726" t="s">
        <v>131</v>
      </c>
      <c r="C726">
        <v>3</v>
      </c>
      <c r="D726" t="s">
        <v>22</v>
      </c>
      <c r="F726" s="1">
        <v>0.28125</v>
      </c>
      <c r="H726">
        <v>10</v>
      </c>
      <c r="I726" s="1">
        <v>2</v>
      </c>
      <c r="K726" t="s">
        <v>14</v>
      </c>
      <c r="L726" s="1">
        <v>0.1875</v>
      </c>
      <c r="N726" t="s">
        <v>13</v>
      </c>
    </row>
    <row r="727" spans="1:17" x14ac:dyDescent="0.2">
      <c r="A727" t="s">
        <v>8</v>
      </c>
      <c r="B727" t="s">
        <v>131</v>
      </c>
      <c r="C727">
        <v>3</v>
      </c>
      <c r="D727" t="s">
        <v>22</v>
      </c>
      <c r="F727" s="1">
        <v>0.28125</v>
      </c>
      <c r="H727">
        <v>40</v>
      </c>
      <c r="I727" s="1">
        <v>2</v>
      </c>
      <c r="K727" t="s">
        <v>14</v>
      </c>
      <c r="L727" s="1">
        <v>0.21875</v>
      </c>
      <c r="N727" t="s">
        <v>13</v>
      </c>
    </row>
    <row r="728" spans="1:17" x14ac:dyDescent="0.2">
      <c r="A728" t="s">
        <v>8</v>
      </c>
      <c r="B728" t="s">
        <v>131</v>
      </c>
      <c r="C728">
        <v>3</v>
      </c>
      <c r="D728" t="s">
        <v>22</v>
      </c>
      <c r="F728" s="1">
        <v>0.21875</v>
      </c>
      <c r="H728">
        <v>2</v>
      </c>
      <c r="I728" s="1">
        <v>1</v>
      </c>
      <c r="K728" t="s">
        <v>14</v>
      </c>
      <c r="L728" s="1">
        <v>0.15625</v>
      </c>
      <c r="N728" t="s">
        <v>13</v>
      </c>
    </row>
    <row r="729" spans="1:17" x14ac:dyDescent="0.2">
      <c r="A729" t="s">
        <v>8</v>
      </c>
      <c r="B729" t="s">
        <v>131</v>
      </c>
      <c r="C729">
        <v>3</v>
      </c>
      <c r="D729" t="s">
        <v>22</v>
      </c>
      <c r="F729" s="1">
        <v>0.1875</v>
      </c>
      <c r="H729">
        <v>5</v>
      </c>
      <c r="I729" s="1">
        <v>1</v>
      </c>
      <c r="K729" t="s">
        <v>14</v>
      </c>
      <c r="L729" s="1">
        <v>0.125</v>
      </c>
      <c r="N729" t="s">
        <v>13</v>
      </c>
      <c r="O729" t="s">
        <v>16</v>
      </c>
    </row>
    <row r="730" spans="1:17" x14ac:dyDescent="0.2">
      <c r="A730" t="s">
        <v>8</v>
      </c>
      <c r="B730" t="s">
        <v>131</v>
      </c>
      <c r="C730">
        <v>3</v>
      </c>
      <c r="D730" t="s">
        <v>22</v>
      </c>
      <c r="F730" s="1">
        <v>0.28125</v>
      </c>
      <c r="H730">
        <v>10</v>
      </c>
      <c r="I730" s="1">
        <v>1</v>
      </c>
      <c r="K730" t="s">
        <v>14</v>
      </c>
      <c r="L730" s="1">
        <v>0.1875</v>
      </c>
      <c r="N730" t="s">
        <v>13</v>
      </c>
      <c r="O730" t="s">
        <v>11</v>
      </c>
      <c r="P730" s="2" t="s">
        <v>28</v>
      </c>
      <c r="Q730" s="1">
        <v>1</v>
      </c>
    </row>
    <row r="731" spans="1:17" x14ac:dyDescent="0.2">
      <c r="A731" t="s">
        <v>8</v>
      </c>
      <c r="B731" t="s">
        <v>131</v>
      </c>
      <c r="C731">
        <v>3</v>
      </c>
      <c r="D731" t="s">
        <v>22</v>
      </c>
      <c r="F731" s="1">
        <v>0.3125</v>
      </c>
      <c r="H731">
        <v>20</v>
      </c>
      <c r="J731">
        <v>18</v>
      </c>
      <c r="K731" t="s">
        <v>14</v>
      </c>
      <c r="L731" s="1">
        <v>0.1875</v>
      </c>
      <c r="N731" t="s">
        <v>13</v>
      </c>
      <c r="O731" t="s">
        <v>16</v>
      </c>
    </row>
    <row r="732" spans="1:17" x14ac:dyDescent="0.2">
      <c r="A732" t="s">
        <v>8</v>
      </c>
      <c r="B732" t="s">
        <v>131</v>
      </c>
      <c r="C732">
        <v>3</v>
      </c>
      <c r="D732" t="s">
        <v>22</v>
      </c>
      <c r="F732" s="1">
        <v>0.1875</v>
      </c>
      <c r="H732">
        <v>10</v>
      </c>
      <c r="I732" s="1">
        <v>0.5</v>
      </c>
      <c r="K732" t="s">
        <v>14</v>
      </c>
      <c r="L732" s="1">
        <v>9.375E-2</v>
      </c>
      <c r="N732" t="s">
        <v>13</v>
      </c>
      <c r="O732" t="s">
        <v>11</v>
      </c>
      <c r="P732" s="2" t="s">
        <v>28</v>
      </c>
      <c r="Q732" s="1">
        <v>1</v>
      </c>
    </row>
    <row r="733" spans="1:17" x14ac:dyDescent="0.2">
      <c r="A733" t="s">
        <v>8</v>
      </c>
      <c r="B733" t="s">
        <v>131</v>
      </c>
      <c r="C733">
        <v>3</v>
      </c>
      <c r="D733" t="s">
        <v>22</v>
      </c>
      <c r="F733" s="1">
        <v>9.375E-2</v>
      </c>
      <c r="H733">
        <v>20</v>
      </c>
      <c r="J733">
        <v>2</v>
      </c>
      <c r="K733" t="s">
        <v>14</v>
      </c>
      <c r="L733" s="1">
        <v>9.375E-2</v>
      </c>
      <c r="N733" t="s">
        <v>13</v>
      </c>
      <c r="O733" t="s">
        <v>16</v>
      </c>
    </row>
    <row r="734" spans="1:17" x14ac:dyDescent="0.2">
      <c r="A734" t="s">
        <v>8</v>
      </c>
      <c r="B734" t="s">
        <v>131</v>
      </c>
      <c r="C734">
        <v>3</v>
      </c>
      <c r="D734" t="s">
        <v>22</v>
      </c>
      <c r="F734" s="1">
        <v>0.125</v>
      </c>
      <c r="H734">
        <v>40</v>
      </c>
      <c r="J734">
        <v>5</v>
      </c>
      <c r="K734" t="s">
        <v>14</v>
      </c>
      <c r="L734" s="1">
        <v>9.375E-2</v>
      </c>
      <c r="N734" t="s">
        <v>13</v>
      </c>
      <c r="O734" t="s">
        <v>11</v>
      </c>
      <c r="P734" s="2" t="s">
        <v>28</v>
      </c>
      <c r="Q734" s="1">
        <v>1</v>
      </c>
    </row>
    <row r="735" spans="1:17" x14ac:dyDescent="0.2">
      <c r="A735" t="s">
        <v>8</v>
      </c>
      <c r="B735" t="s">
        <v>131</v>
      </c>
      <c r="C735">
        <v>3</v>
      </c>
      <c r="D735" t="s">
        <v>22</v>
      </c>
      <c r="F735" s="1">
        <v>9.375E-2</v>
      </c>
      <c r="H735">
        <v>50</v>
      </c>
      <c r="J735">
        <v>3.5</v>
      </c>
      <c r="K735" t="s">
        <v>14</v>
      </c>
      <c r="L735" s="1">
        <v>9.375E-2</v>
      </c>
      <c r="N735" t="s">
        <v>13</v>
      </c>
      <c r="O735" t="s">
        <v>16</v>
      </c>
    </row>
    <row r="736" spans="1:17" x14ac:dyDescent="0.2">
      <c r="A736" t="s">
        <v>8</v>
      </c>
      <c r="B736" t="s">
        <v>131</v>
      </c>
      <c r="C736">
        <v>3</v>
      </c>
      <c r="D736" t="s">
        <v>22</v>
      </c>
      <c r="F736" s="1">
        <v>0.125</v>
      </c>
      <c r="H736">
        <v>50</v>
      </c>
      <c r="J736">
        <v>4</v>
      </c>
      <c r="K736" t="s">
        <v>14</v>
      </c>
      <c r="L736" s="1">
        <v>6.25E-2</v>
      </c>
      <c r="N736" t="s">
        <v>18</v>
      </c>
      <c r="P736" s="2" t="s">
        <v>38</v>
      </c>
      <c r="Q736" s="1">
        <v>0.75</v>
      </c>
    </row>
    <row r="737" spans="1:17" x14ac:dyDescent="0.2">
      <c r="A737" t="s">
        <v>8</v>
      </c>
      <c r="B737" t="s">
        <v>131</v>
      </c>
      <c r="C737">
        <v>3</v>
      </c>
      <c r="D737" t="s">
        <v>22</v>
      </c>
      <c r="F737" s="1">
        <v>0.15625</v>
      </c>
      <c r="H737">
        <v>20</v>
      </c>
      <c r="J737">
        <v>7</v>
      </c>
      <c r="K737" t="s">
        <v>14</v>
      </c>
      <c r="L737" s="1">
        <v>9.375E-2</v>
      </c>
      <c r="N737" t="s">
        <v>18</v>
      </c>
      <c r="P737" s="2" t="s">
        <v>48</v>
      </c>
      <c r="Q737" s="1">
        <v>0.66666666666666663</v>
      </c>
    </row>
    <row r="738" spans="1:17" x14ac:dyDescent="0.2">
      <c r="A738" t="s">
        <v>8</v>
      </c>
      <c r="B738" t="s">
        <v>131</v>
      </c>
      <c r="C738">
        <v>3</v>
      </c>
      <c r="D738" t="s">
        <v>22</v>
      </c>
      <c r="F738" s="1">
        <v>0.25</v>
      </c>
      <c r="H738">
        <v>50</v>
      </c>
      <c r="I738" s="1">
        <v>2</v>
      </c>
      <c r="K738" t="s">
        <v>14</v>
      </c>
      <c r="L738" s="1">
        <v>0.15625</v>
      </c>
      <c r="N738" t="s">
        <v>18</v>
      </c>
      <c r="P738" s="2" t="s">
        <v>31</v>
      </c>
      <c r="Q738" s="1">
        <v>0.8</v>
      </c>
    </row>
    <row r="739" spans="1:17" x14ac:dyDescent="0.2">
      <c r="A739" t="s">
        <v>8</v>
      </c>
      <c r="B739" t="s">
        <v>131</v>
      </c>
      <c r="C739">
        <v>3</v>
      </c>
      <c r="D739" t="s">
        <v>22</v>
      </c>
      <c r="F739" s="1">
        <v>0.40625</v>
      </c>
      <c r="H739">
        <v>5</v>
      </c>
      <c r="I739" s="1">
        <v>2</v>
      </c>
      <c r="K739" t="s">
        <v>14</v>
      </c>
      <c r="L739" s="1">
        <v>0.28125</v>
      </c>
      <c r="N739" t="s">
        <v>18</v>
      </c>
      <c r="P739" s="2" t="s">
        <v>150</v>
      </c>
      <c r="Q739" s="1">
        <v>0.94</v>
      </c>
    </row>
    <row r="740" spans="1:17" x14ac:dyDescent="0.2">
      <c r="A740" t="s">
        <v>8</v>
      </c>
      <c r="B740" t="s">
        <v>131</v>
      </c>
      <c r="C740">
        <v>3</v>
      </c>
      <c r="D740" t="s">
        <v>22</v>
      </c>
      <c r="F740" s="1">
        <v>0.375</v>
      </c>
      <c r="H740">
        <v>30</v>
      </c>
      <c r="I740" s="1">
        <v>2.5</v>
      </c>
      <c r="K740" t="s">
        <v>14</v>
      </c>
      <c r="L740" s="1">
        <v>0.21875</v>
      </c>
      <c r="N740" t="s">
        <v>13</v>
      </c>
      <c r="O740" t="s">
        <v>11</v>
      </c>
      <c r="P740" s="2" t="s">
        <v>28</v>
      </c>
      <c r="Q740" s="1">
        <v>1</v>
      </c>
    </row>
    <row r="741" spans="1:17" x14ac:dyDescent="0.2">
      <c r="A741" t="s">
        <v>8</v>
      </c>
      <c r="B741" t="s">
        <v>131</v>
      </c>
      <c r="C741">
        <v>3</v>
      </c>
      <c r="D741" t="s">
        <v>22</v>
      </c>
      <c r="F741" s="1">
        <v>0.40625</v>
      </c>
      <c r="H741">
        <v>5</v>
      </c>
      <c r="I741" s="1">
        <v>3</v>
      </c>
      <c r="K741" t="s">
        <v>14</v>
      </c>
      <c r="L741" s="1">
        <v>0.34375</v>
      </c>
      <c r="N741" t="s">
        <v>13</v>
      </c>
      <c r="O741" t="s">
        <v>16</v>
      </c>
    </row>
    <row r="742" spans="1:17" x14ac:dyDescent="0.2">
      <c r="A742" t="s">
        <v>8</v>
      </c>
      <c r="B742" t="s">
        <v>131</v>
      </c>
      <c r="C742">
        <v>3</v>
      </c>
      <c r="D742" t="s">
        <v>22</v>
      </c>
      <c r="F742" s="1">
        <v>0.625</v>
      </c>
      <c r="H742">
        <v>10</v>
      </c>
      <c r="I742" s="1">
        <v>3</v>
      </c>
      <c r="K742" t="s">
        <v>14</v>
      </c>
      <c r="L742" s="1">
        <v>0.375</v>
      </c>
      <c r="N742" t="s">
        <v>13</v>
      </c>
      <c r="O742" t="s">
        <v>11</v>
      </c>
      <c r="P742" s="2" t="s">
        <v>28</v>
      </c>
      <c r="Q742" s="1">
        <v>1</v>
      </c>
    </row>
    <row r="743" spans="1:17" x14ac:dyDescent="0.2">
      <c r="A743" t="s">
        <v>8</v>
      </c>
      <c r="B743" t="s">
        <v>131</v>
      </c>
      <c r="C743">
        <v>3</v>
      </c>
      <c r="D743" t="s">
        <v>22</v>
      </c>
      <c r="F743" s="1">
        <v>0.3125</v>
      </c>
      <c r="H743">
        <v>5</v>
      </c>
      <c r="I743" s="1">
        <v>1</v>
      </c>
      <c r="K743" t="s">
        <v>14</v>
      </c>
      <c r="L743" s="1">
        <v>0.15625</v>
      </c>
      <c r="N743" t="s">
        <v>13</v>
      </c>
      <c r="O743" t="s">
        <v>16</v>
      </c>
    </row>
    <row r="744" spans="1:17" x14ac:dyDescent="0.2">
      <c r="A744" t="s">
        <v>8</v>
      </c>
      <c r="B744" t="s">
        <v>131</v>
      </c>
      <c r="C744">
        <v>3</v>
      </c>
      <c r="D744" t="s">
        <v>22</v>
      </c>
      <c r="F744" s="1">
        <v>0.34375</v>
      </c>
      <c r="H744">
        <v>20</v>
      </c>
      <c r="I744" s="1">
        <v>1.5</v>
      </c>
      <c r="K744" t="s">
        <v>14</v>
      </c>
      <c r="L744" s="1">
        <v>0.15625</v>
      </c>
      <c r="N744" t="s">
        <v>13</v>
      </c>
      <c r="O744" t="s">
        <v>11</v>
      </c>
      <c r="P744" s="2" t="s">
        <v>28</v>
      </c>
      <c r="Q744" s="1">
        <v>1</v>
      </c>
    </row>
    <row r="745" spans="1:17" x14ac:dyDescent="0.2">
      <c r="A745" t="s">
        <v>8</v>
      </c>
      <c r="B745" t="s">
        <v>131</v>
      </c>
      <c r="C745">
        <v>3</v>
      </c>
      <c r="D745" t="s">
        <v>22</v>
      </c>
      <c r="F745" s="1">
        <v>0.34375</v>
      </c>
      <c r="H745">
        <v>15</v>
      </c>
      <c r="I745" s="1">
        <v>1</v>
      </c>
      <c r="K745" t="s">
        <v>14</v>
      </c>
      <c r="L745" s="1">
        <v>0.1875</v>
      </c>
      <c r="N745" t="s">
        <v>13</v>
      </c>
      <c r="O745" t="s">
        <v>16</v>
      </c>
    </row>
    <row r="746" spans="1:17" x14ac:dyDescent="0.2">
      <c r="A746" t="s">
        <v>8</v>
      </c>
      <c r="B746" t="s">
        <v>131</v>
      </c>
      <c r="C746">
        <v>3</v>
      </c>
      <c r="D746" t="s">
        <v>22</v>
      </c>
      <c r="F746" s="1">
        <v>0.34375</v>
      </c>
      <c r="H746">
        <v>25</v>
      </c>
      <c r="J746">
        <v>18</v>
      </c>
      <c r="K746" t="s">
        <v>14</v>
      </c>
      <c r="L746" s="1">
        <v>0.1875</v>
      </c>
      <c r="N746" t="s">
        <v>18</v>
      </c>
      <c r="P746" s="2" t="s">
        <v>109</v>
      </c>
      <c r="Q746" s="1">
        <v>0.77777777777777779</v>
      </c>
    </row>
    <row r="747" spans="1:17" x14ac:dyDescent="0.2">
      <c r="A747" t="s">
        <v>8</v>
      </c>
      <c r="B747" t="s">
        <v>131</v>
      </c>
      <c r="C747">
        <v>3</v>
      </c>
      <c r="D747" t="s">
        <v>22</v>
      </c>
      <c r="F747" s="1">
        <v>1</v>
      </c>
      <c r="H747">
        <v>75</v>
      </c>
      <c r="I747" s="1">
        <v>11</v>
      </c>
      <c r="K747" t="s">
        <v>21</v>
      </c>
      <c r="L747" s="1">
        <v>0.28125</v>
      </c>
      <c r="N747" t="s">
        <v>18</v>
      </c>
      <c r="P747" s="2" t="s">
        <v>151</v>
      </c>
      <c r="Q747" s="1">
        <v>0.41</v>
      </c>
    </row>
    <row r="748" spans="1:17" x14ac:dyDescent="0.2">
      <c r="A748" t="s">
        <v>8</v>
      </c>
      <c r="B748" t="s">
        <v>131</v>
      </c>
      <c r="C748">
        <v>3</v>
      </c>
      <c r="D748" t="s">
        <v>22</v>
      </c>
      <c r="F748" s="1">
        <v>9.375E-2</v>
      </c>
      <c r="H748">
        <v>25</v>
      </c>
      <c r="J748">
        <v>3</v>
      </c>
      <c r="K748" t="s">
        <v>14</v>
      </c>
      <c r="L748" s="1">
        <v>6.25E-2</v>
      </c>
      <c r="N748" t="s">
        <v>13</v>
      </c>
      <c r="O748" t="s">
        <v>11</v>
      </c>
      <c r="P748" s="2" t="s">
        <v>34</v>
      </c>
      <c r="Q748" s="1">
        <v>1</v>
      </c>
    </row>
    <row r="749" spans="1:17" x14ac:dyDescent="0.2">
      <c r="A749" t="s">
        <v>8</v>
      </c>
      <c r="B749" t="s">
        <v>131</v>
      </c>
      <c r="C749">
        <v>3</v>
      </c>
      <c r="D749" t="s">
        <v>22</v>
      </c>
      <c r="F749" s="1">
        <v>0.125</v>
      </c>
      <c r="H749">
        <v>10</v>
      </c>
      <c r="J749">
        <v>3</v>
      </c>
      <c r="K749" t="s">
        <v>14</v>
      </c>
      <c r="L749" s="1">
        <v>9.375E-2</v>
      </c>
      <c r="N749" t="s">
        <v>13</v>
      </c>
    </row>
    <row r="750" spans="1:17" x14ac:dyDescent="0.2">
      <c r="A750" t="s">
        <v>8</v>
      </c>
      <c r="B750" t="s">
        <v>131</v>
      </c>
      <c r="C750">
        <v>3</v>
      </c>
      <c r="D750" t="s">
        <v>22</v>
      </c>
      <c r="F750" s="1">
        <v>9.375E-2</v>
      </c>
      <c r="H750">
        <v>0</v>
      </c>
      <c r="J750">
        <v>3</v>
      </c>
      <c r="K750" t="s">
        <v>14</v>
      </c>
      <c r="L750" s="1">
        <v>9.375E-2</v>
      </c>
      <c r="N750" t="s">
        <v>13</v>
      </c>
      <c r="O750" t="s">
        <v>16</v>
      </c>
    </row>
    <row r="751" spans="1:17" x14ac:dyDescent="0.2">
      <c r="A751" t="s">
        <v>8</v>
      </c>
      <c r="B751" t="s">
        <v>131</v>
      </c>
      <c r="C751">
        <v>3</v>
      </c>
      <c r="D751" t="s">
        <v>22</v>
      </c>
      <c r="F751" s="1">
        <v>6.25E-2</v>
      </c>
      <c r="H751">
        <v>0</v>
      </c>
      <c r="J751">
        <v>1</v>
      </c>
      <c r="K751" t="s">
        <v>14</v>
      </c>
      <c r="L751" s="1">
        <v>3.125E-2</v>
      </c>
      <c r="N751" t="s">
        <v>13</v>
      </c>
      <c r="O751" t="s">
        <v>11</v>
      </c>
      <c r="P751" s="2" t="s">
        <v>28</v>
      </c>
      <c r="Q751" s="1">
        <v>1</v>
      </c>
    </row>
    <row r="752" spans="1:17" x14ac:dyDescent="0.2">
      <c r="A752" t="s">
        <v>8</v>
      </c>
      <c r="B752" t="s">
        <v>131</v>
      </c>
      <c r="C752">
        <v>3</v>
      </c>
      <c r="D752" t="s">
        <v>22</v>
      </c>
      <c r="F752" s="1">
        <v>6.25E-2</v>
      </c>
      <c r="H752">
        <v>0</v>
      </c>
      <c r="J752">
        <v>2</v>
      </c>
      <c r="K752" t="s">
        <v>14</v>
      </c>
      <c r="L752" s="1">
        <v>6.25E-2</v>
      </c>
      <c r="N752" t="s">
        <v>13</v>
      </c>
      <c r="O752" t="s">
        <v>16</v>
      </c>
    </row>
    <row r="753" spans="1:17" x14ac:dyDescent="0.2">
      <c r="A753" t="s">
        <v>8</v>
      </c>
      <c r="B753" t="s">
        <v>131</v>
      </c>
      <c r="C753">
        <v>3</v>
      </c>
      <c r="D753" t="s">
        <v>22</v>
      </c>
      <c r="F753" s="1">
        <v>0.1875</v>
      </c>
      <c r="H753">
        <v>50</v>
      </c>
      <c r="J753">
        <v>8</v>
      </c>
      <c r="K753" t="s">
        <v>14</v>
      </c>
      <c r="L753" s="1">
        <v>9.375E-2</v>
      </c>
      <c r="N753" t="s">
        <v>13</v>
      </c>
      <c r="O753" t="s">
        <v>11</v>
      </c>
      <c r="P753" s="2" t="s">
        <v>34</v>
      </c>
      <c r="Q753" s="1">
        <v>1</v>
      </c>
    </row>
    <row r="754" spans="1:17" x14ac:dyDescent="0.2">
      <c r="A754" t="s">
        <v>8</v>
      </c>
      <c r="B754" t="s">
        <v>131</v>
      </c>
      <c r="C754">
        <v>3</v>
      </c>
      <c r="D754" t="s">
        <v>22</v>
      </c>
      <c r="F754" s="1">
        <v>0.25</v>
      </c>
      <c r="H754">
        <v>50</v>
      </c>
      <c r="J754">
        <v>18</v>
      </c>
      <c r="K754" t="s">
        <v>14</v>
      </c>
      <c r="L754" s="1">
        <v>0.15625</v>
      </c>
      <c r="N754" t="s">
        <v>13</v>
      </c>
    </row>
    <row r="755" spans="1:17" x14ac:dyDescent="0.2">
      <c r="A755" t="s">
        <v>8</v>
      </c>
      <c r="B755" t="s">
        <v>131</v>
      </c>
      <c r="C755">
        <v>3</v>
      </c>
      <c r="D755" t="s">
        <v>22</v>
      </c>
      <c r="F755" s="1">
        <v>0.25</v>
      </c>
      <c r="H755">
        <v>50</v>
      </c>
      <c r="J755">
        <v>5</v>
      </c>
      <c r="K755" t="s">
        <v>14</v>
      </c>
      <c r="L755" s="1">
        <v>0.125</v>
      </c>
      <c r="N755" t="s">
        <v>13</v>
      </c>
      <c r="O755" t="s">
        <v>16</v>
      </c>
    </row>
    <row r="756" spans="1:17" x14ac:dyDescent="0.2">
      <c r="A756" t="s">
        <v>8</v>
      </c>
      <c r="B756" t="s">
        <v>131</v>
      </c>
      <c r="C756">
        <v>3</v>
      </c>
      <c r="D756" t="s">
        <v>22</v>
      </c>
      <c r="F756" s="1">
        <v>0.28125</v>
      </c>
      <c r="H756">
        <v>15</v>
      </c>
      <c r="I756" s="1">
        <v>1</v>
      </c>
      <c r="K756" t="s">
        <v>14</v>
      </c>
      <c r="L756" s="1">
        <v>0.1875</v>
      </c>
      <c r="N756" t="s">
        <v>18</v>
      </c>
      <c r="P756" s="2" t="s">
        <v>104</v>
      </c>
      <c r="Q756" s="1">
        <v>0.8571428571428571</v>
      </c>
    </row>
    <row r="757" spans="1:17" x14ac:dyDescent="0.2">
      <c r="A757" t="s">
        <v>8</v>
      </c>
      <c r="B757" t="s">
        <v>131</v>
      </c>
      <c r="C757">
        <v>3</v>
      </c>
      <c r="D757" t="s">
        <v>22</v>
      </c>
      <c r="F757" s="1">
        <v>0.1875</v>
      </c>
      <c r="H757">
        <v>25</v>
      </c>
      <c r="J757">
        <v>5</v>
      </c>
      <c r="K757" t="s">
        <v>14</v>
      </c>
      <c r="L757" s="1">
        <v>0.15625</v>
      </c>
      <c r="N757" t="s">
        <v>13</v>
      </c>
      <c r="O757" t="s">
        <v>11</v>
      </c>
      <c r="P757" s="2" t="s">
        <v>28</v>
      </c>
      <c r="Q757" s="1">
        <v>1</v>
      </c>
    </row>
    <row r="758" spans="1:17" x14ac:dyDescent="0.2">
      <c r="A758" t="s">
        <v>8</v>
      </c>
      <c r="B758" t="s">
        <v>131</v>
      </c>
      <c r="C758">
        <v>3</v>
      </c>
      <c r="D758" t="s">
        <v>22</v>
      </c>
      <c r="F758" s="1">
        <v>0.125</v>
      </c>
      <c r="H758">
        <v>25</v>
      </c>
      <c r="J758">
        <v>5</v>
      </c>
      <c r="K758" t="s">
        <v>14</v>
      </c>
      <c r="L758" s="1">
        <v>6.25E-2</v>
      </c>
      <c r="N758" t="s">
        <v>13</v>
      </c>
      <c r="O758" t="s">
        <v>16</v>
      </c>
    </row>
    <row r="759" spans="1:17" x14ac:dyDescent="0.2">
      <c r="A759" t="s">
        <v>8</v>
      </c>
      <c r="B759" t="s">
        <v>131</v>
      </c>
      <c r="C759">
        <v>3</v>
      </c>
      <c r="D759" t="s">
        <v>22</v>
      </c>
      <c r="F759" s="1">
        <v>0.21875</v>
      </c>
      <c r="H759">
        <v>15</v>
      </c>
      <c r="I759" s="1">
        <v>1</v>
      </c>
      <c r="K759" t="s">
        <v>14</v>
      </c>
      <c r="L759" s="1">
        <v>9.375E-2</v>
      </c>
      <c r="N759" t="s">
        <v>18</v>
      </c>
      <c r="P759" s="2" t="s">
        <v>56</v>
      </c>
      <c r="Q759" s="1">
        <v>0.9</v>
      </c>
    </row>
    <row r="760" spans="1:17" x14ac:dyDescent="0.2">
      <c r="A760" t="s">
        <v>8</v>
      </c>
      <c r="B760" t="s">
        <v>131</v>
      </c>
      <c r="C760">
        <v>3</v>
      </c>
      <c r="D760" t="s">
        <v>22</v>
      </c>
      <c r="F760" s="1">
        <v>0.21875</v>
      </c>
      <c r="H760">
        <v>50</v>
      </c>
      <c r="J760">
        <v>9</v>
      </c>
      <c r="K760" t="s">
        <v>14</v>
      </c>
      <c r="L760" s="1">
        <v>0.15625</v>
      </c>
      <c r="N760" t="s">
        <v>18</v>
      </c>
      <c r="P760" s="2" t="s">
        <v>48</v>
      </c>
      <c r="Q760" s="1">
        <v>0.66666666666666663</v>
      </c>
    </row>
    <row r="761" spans="1:17" x14ac:dyDescent="0.2">
      <c r="A761" t="s">
        <v>8</v>
      </c>
      <c r="B761" t="s">
        <v>131</v>
      </c>
      <c r="C761">
        <v>3</v>
      </c>
      <c r="D761" t="s">
        <v>22</v>
      </c>
      <c r="F761" s="1">
        <v>0.53125</v>
      </c>
      <c r="H761">
        <v>5</v>
      </c>
      <c r="I761" s="1">
        <v>3</v>
      </c>
      <c r="K761" t="s">
        <v>14</v>
      </c>
      <c r="L761" s="1">
        <v>0.21875</v>
      </c>
      <c r="N761" t="s">
        <v>18</v>
      </c>
      <c r="P761" s="2" t="s">
        <v>152</v>
      </c>
      <c r="Q761" s="1">
        <v>0.96551724137931039</v>
      </c>
    </row>
    <row r="762" spans="1:17" x14ac:dyDescent="0.2">
      <c r="A762" t="s">
        <v>8</v>
      </c>
      <c r="B762" t="s">
        <v>131</v>
      </c>
      <c r="C762">
        <v>3</v>
      </c>
      <c r="D762" t="s">
        <v>22</v>
      </c>
      <c r="F762" s="1">
        <v>0.1875</v>
      </c>
      <c r="H762">
        <v>10</v>
      </c>
      <c r="J762">
        <v>5</v>
      </c>
      <c r="K762" t="s">
        <v>14</v>
      </c>
      <c r="L762" s="1">
        <v>9.375E-2</v>
      </c>
      <c r="N762" t="s">
        <v>13</v>
      </c>
      <c r="O762" t="s">
        <v>11</v>
      </c>
      <c r="P762" s="2" t="s">
        <v>28</v>
      </c>
      <c r="Q762" s="1">
        <v>1</v>
      </c>
    </row>
    <row r="763" spans="1:17" x14ac:dyDescent="0.2">
      <c r="A763" t="s">
        <v>8</v>
      </c>
      <c r="B763" t="s">
        <v>131</v>
      </c>
      <c r="C763">
        <v>3</v>
      </c>
      <c r="D763" t="s">
        <v>22</v>
      </c>
      <c r="F763" s="1">
        <v>0.25</v>
      </c>
      <c r="H763">
        <v>10</v>
      </c>
      <c r="J763">
        <v>6</v>
      </c>
      <c r="K763" t="s">
        <v>14</v>
      </c>
      <c r="L763" s="1">
        <v>0.15625</v>
      </c>
      <c r="N763" t="s">
        <v>13</v>
      </c>
      <c r="O763" t="s">
        <v>16</v>
      </c>
    </row>
    <row r="764" spans="1:17" x14ac:dyDescent="0.2">
      <c r="A764" t="s">
        <v>8</v>
      </c>
      <c r="B764" t="s">
        <v>131</v>
      </c>
      <c r="C764">
        <v>3</v>
      </c>
      <c r="D764" t="s">
        <v>22</v>
      </c>
      <c r="F764" s="1">
        <v>0.25</v>
      </c>
      <c r="H764">
        <v>40</v>
      </c>
      <c r="I764" s="1">
        <v>1</v>
      </c>
      <c r="K764" t="s">
        <v>14</v>
      </c>
      <c r="L764" s="1">
        <v>0.15625</v>
      </c>
      <c r="N764" t="s">
        <v>18</v>
      </c>
      <c r="P764" s="2" t="s">
        <v>59</v>
      </c>
      <c r="Q764" s="1">
        <v>0.8</v>
      </c>
    </row>
    <row r="765" spans="1:17" x14ac:dyDescent="0.2">
      <c r="A765" t="s">
        <v>8</v>
      </c>
      <c r="B765" t="s">
        <v>131</v>
      </c>
      <c r="C765">
        <v>3</v>
      </c>
      <c r="D765" t="s">
        <v>22</v>
      </c>
      <c r="F765" s="1">
        <v>0.25</v>
      </c>
      <c r="H765">
        <v>50</v>
      </c>
      <c r="J765">
        <v>18</v>
      </c>
      <c r="K765" t="s">
        <v>14</v>
      </c>
      <c r="L765" s="1">
        <v>0.15625</v>
      </c>
      <c r="N765" t="s">
        <v>13</v>
      </c>
      <c r="O765" t="s">
        <v>11</v>
      </c>
      <c r="P765" s="2" t="s">
        <v>28</v>
      </c>
      <c r="Q765" s="1">
        <v>1</v>
      </c>
    </row>
    <row r="766" spans="1:17" x14ac:dyDescent="0.2">
      <c r="A766" t="s">
        <v>8</v>
      </c>
      <c r="B766" t="s">
        <v>131</v>
      </c>
      <c r="C766">
        <v>3</v>
      </c>
      <c r="D766" t="s">
        <v>22</v>
      </c>
      <c r="F766" s="1">
        <v>0.125</v>
      </c>
      <c r="H766">
        <v>10</v>
      </c>
      <c r="J766">
        <v>4</v>
      </c>
      <c r="K766" t="s">
        <v>14</v>
      </c>
      <c r="L766" s="1">
        <v>6.25E-2</v>
      </c>
      <c r="N766" t="s">
        <v>13</v>
      </c>
      <c r="O766" t="s">
        <v>16</v>
      </c>
    </row>
    <row r="767" spans="1:17" x14ac:dyDescent="0.2">
      <c r="A767" t="s">
        <v>8</v>
      </c>
      <c r="B767" t="s">
        <v>131</v>
      </c>
      <c r="C767">
        <v>3</v>
      </c>
      <c r="D767" t="s">
        <v>22</v>
      </c>
      <c r="F767" s="1">
        <v>0.625</v>
      </c>
      <c r="H767">
        <v>20</v>
      </c>
      <c r="I767" s="1">
        <v>3.5</v>
      </c>
      <c r="K767" t="s">
        <v>14</v>
      </c>
      <c r="L767" s="1">
        <v>0.4375</v>
      </c>
      <c r="N767" t="s">
        <v>18</v>
      </c>
      <c r="P767" s="2" t="s">
        <v>153</v>
      </c>
      <c r="Q767" s="1">
        <v>0.4</v>
      </c>
    </row>
    <row r="768" spans="1:17" x14ac:dyDescent="0.2">
      <c r="A768" t="s">
        <v>8</v>
      </c>
      <c r="B768" t="s">
        <v>131</v>
      </c>
      <c r="C768">
        <v>3</v>
      </c>
      <c r="D768" t="s">
        <v>22</v>
      </c>
      <c r="F768" s="1">
        <v>0.21875</v>
      </c>
      <c r="H768">
        <v>25</v>
      </c>
      <c r="I768" s="1">
        <v>1</v>
      </c>
      <c r="K768" t="s">
        <v>14</v>
      </c>
      <c r="L768" s="1">
        <v>0.15625</v>
      </c>
      <c r="N768" t="s">
        <v>18</v>
      </c>
      <c r="P768" s="2" t="s">
        <v>109</v>
      </c>
      <c r="Q768" s="1">
        <v>0.77777777777777779</v>
      </c>
    </row>
    <row r="769" spans="1:17" x14ac:dyDescent="0.2">
      <c r="A769" t="s">
        <v>8</v>
      </c>
      <c r="B769" t="s">
        <v>131</v>
      </c>
      <c r="C769">
        <v>3</v>
      </c>
      <c r="D769" t="s">
        <v>22</v>
      </c>
      <c r="F769" s="1">
        <v>0.21875</v>
      </c>
      <c r="H769">
        <v>10</v>
      </c>
      <c r="I769" s="1">
        <v>1</v>
      </c>
      <c r="K769" t="s">
        <v>14</v>
      </c>
      <c r="L769" s="1">
        <v>3.125E-2</v>
      </c>
      <c r="N769" t="s">
        <v>18</v>
      </c>
      <c r="P769" s="2" t="s">
        <v>122</v>
      </c>
      <c r="Q769" s="1">
        <v>0.33333333333333331</v>
      </c>
    </row>
    <row r="770" spans="1:17" x14ac:dyDescent="0.2">
      <c r="A770" t="s">
        <v>8</v>
      </c>
      <c r="B770" t="s">
        <v>131</v>
      </c>
      <c r="C770">
        <v>3</v>
      </c>
      <c r="D770" t="s">
        <v>22</v>
      </c>
      <c r="F770" s="1">
        <v>0.53125</v>
      </c>
      <c r="H770">
        <v>5</v>
      </c>
      <c r="I770" s="1">
        <v>3</v>
      </c>
      <c r="K770" t="s">
        <v>14</v>
      </c>
      <c r="L770" s="1">
        <v>0.21875</v>
      </c>
      <c r="N770" t="s">
        <v>18</v>
      </c>
      <c r="P770" s="2" t="s">
        <v>154</v>
      </c>
      <c r="Q770" s="1">
        <v>0.967741935483871</v>
      </c>
    </row>
    <row r="771" spans="1:17" x14ac:dyDescent="0.2">
      <c r="A771" t="s">
        <v>8</v>
      </c>
      <c r="B771" t="s">
        <v>131</v>
      </c>
      <c r="C771">
        <v>3</v>
      </c>
      <c r="D771" t="s">
        <v>22</v>
      </c>
      <c r="F771" s="1">
        <v>0.3125</v>
      </c>
      <c r="H771">
        <v>5</v>
      </c>
      <c r="I771" s="1">
        <v>2</v>
      </c>
      <c r="K771" t="s">
        <v>14</v>
      </c>
      <c r="L771" s="1">
        <v>0.25</v>
      </c>
      <c r="N771" t="s">
        <v>18</v>
      </c>
      <c r="P771" s="2" t="s">
        <v>98</v>
      </c>
      <c r="Q771" s="1">
        <v>0.88888888888888884</v>
      </c>
    </row>
    <row r="772" spans="1:17" x14ac:dyDescent="0.2">
      <c r="A772" t="s">
        <v>8</v>
      </c>
      <c r="B772" t="s">
        <v>131</v>
      </c>
      <c r="C772">
        <v>3</v>
      </c>
      <c r="D772" t="s">
        <v>22</v>
      </c>
      <c r="F772" s="1">
        <v>0.5</v>
      </c>
      <c r="H772">
        <v>20</v>
      </c>
      <c r="I772" s="1">
        <v>4</v>
      </c>
      <c r="K772" t="s">
        <v>14</v>
      </c>
      <c r="L772" s="1">
        <v>0.28125</v>
      </c>
      <c r="N772" t="s">
        <v>13</v>
      </c>
      <c r="O772" t="s">
        <v>11</v>
      </c>
      <c r="P772" s="2" t="s">
        <v>34</v>
      </c>
      <c r="Q772" s="1">
        <v>1</v>
      </c>
    </row>
    <row r="773" spans="1:17" x14ac:dyDescent="0.2">
      <c r="A773" t="s">
        <v>8</v>
      </c>
      <c r="B773" t="s">
        <v>131</v>
      </c>
      <c r="C773">
        <v>3</v>
      </c>
      <c r="D773" t="s">
        <v>22</v>
      </c>
      <c r="F773" s="1">
        <v>0.46875</v>
      </c>
      <c r="H773">
        <v>40</v>
      </c>
      <c r="I773" s="1">
        <v>4</v>
      </c>
      <c r="K773" t="s">
        <v>14</v>
      </c>
      <c r="L773" s="1">
        <v>0.21875</v>
      </c>
      <c r="N773" t="s">
        <v>13</v>
      </c>
    </row>
    <row r="774" spans="1:17" x14ac:dyDescent="0.2">
      <c r="A774" t="s">
        <v>8</v>
      </c>
      <c r="B774" t="s">
        <v>131</v>
      </c>
      <c r="C774">
        <v>3</v>
      </c>
      <c r="D774" t="s">
        <v>22</v>
      </c>
      <c r="F774" s="1">
        <v>0.375</v>
      </c>
      <c r="H774">
        <v>80</v>
      </c>
      <c r="I774" s="1">
        <v>6.5</v>
      </c>
      <c r="K774" t="s">
        <v>14</v>
      </c>
      <c r="L774" s="1">
        <v>0.25</v>
      </c>
      <c r="N774" t="s">
        <v>13</v>
      </c>
      <c r="O774" t="s">
        <v>16</v>
      </c>
    </row>
    <row r="775" spans="1:17" x14ac:dyDescent="0.2">
      <c r="A775" t="s">
        <v>8</v>
      </c>
      <c r="B775" t="s">
        <v>131</v>
      </c>
      <c r="C775">
        <v>3</v>
      </c>
      <c r="D775" t="s">
        <v>22</v>
      </c>
      <c r="F775" s="1">
        <v>0.25</v>
      </c>
      <c r="H775">
        <v>25</v>
      </c>
      <c r="I775" s="1">
        <v>1</v>
      </c>
      <c r="K775" t="s">
        <v>14</v>
      </c>
      <c r="L775" s="1">
        <v>0.15625</v>
      </c>
      <c r="N775" t="s">
        <v>18</v>
      </c>
      <c r="P775" s="2" t="s">
        <v>29</v>
      </c>
      <c r="Q775" s="1">
        <v>0.83333333333333337</v>
      </c>
    </row>
    <row r="776" spans="1:17" x14ac:dyDescent="0.2">
      <c r="A776" t="s">
        <v>8</v>
      </c>
      <c r="B776" t="s">
        <v>131</v>
      </c>
      <c r="C776">
        <v>3</v>
      </c>
      <c r="D776" t="s">
        <v>22</v>
      </c>
      <c r="F776" s="1">
        <v>0.125</v>
      </c>
      <c r="H776">
        <v>20</v>
      </c>
      <c r="J776">
        <v>3</v>
      </c>
      <c r="K776" t="s">
        <v>14</v>
      </c>
      <c r="L776" s="1">
        <v>9.375E-2</v>
      </c>
      <c r="N776" t="s">
        <v>13</v>
      </c>
      <c r="O776" t="s">
        <v>11</v>
      </c>
      <c r="P776" s="2" t="s">
        <v>32</v>
      </c>
      <c r="Q776" s="1">
        <v>1</v>
      </c>
    </row>
    <row r="777" spans="1:17" x14ac:dyDescent="0.2">
      <c r="A777" t="s">
        <v>8</v>
      </c>
      <c r="B777" t="s">
        <v>131</v>
      </c>
      <c r="C777">
        <v>3</v>
      </c>
      <c r="D777" t="s">
        <v>22</v>
      </c>
      <c r="F777" s="1">
        <v>0.15625</v>
      </c>
      <c r="H777">
        <v>40</v>
      </c>
      <c r="J777">
        <v>4</v>
      </c>
      <c r="K777" t="s">
        <v>14</v>
      </c>
      <c r="L777" s="1">
        <v>0.125</v>
      </c>
      <c r="N777" t="s">
        <v>13</v>
      </c>
    </row>
    <row r="778" spans="1:17" x14ac:dyDescent="0.2">
      <c r="A778" t="s">
        <v>8</v>
      </c>
      <c r="B778" t="s">
        <v>131</v>
      </c>
      <c r="C778">
        <v>3</v>
      </c>
      <c r="D778" t="s">
        <v>22</v>
      </c>
      <c r="F778" s="1">
        <v>0.4375</v>
      </c>
      <c r="H778">
        <v>40</v>
      </c>
      <c r="I778" s="1">
        <v>2.5</v>
      </c>
      <c r="K778" t="s">
        <v>14</v>
      </c>
      <c r="L778" s="1">
        <v>0.3125</v>
      </c>
      <c r="N778" t="s">
        <v>13</v>
      </c>
    </row>
    <row r="779" spans="1:17" x14ac:dyDescent="0.2">
      <c r="A779" t="s">
        <v>8</v>
      </c>
      <c r="B779" t="s">
        <v>131</v>
      </c>
      <c r="C779">
        <v>3</v>
      </c>
      <c r="D779" t="s">
        <v>22</v>
      </c>
      <c r="F779" s="1">
        <v>0.34375</v>
      </c>
      <c r="H779">
        <v>40</v>
      </c>
      <c r="I779" s="1">
        <v>1.5</v>
      </c>
      <c r="K779" t="s">
        <v>14</v>
      </c>
      <c r="L779" s="1">
        <v>0.25</v>
      </c>
      <c r="N779" t="s">
        <v>13</v>
      </c>
      <c r="O779" t="s">
        <v>16</v>
      </c>
    </row>
    <row r="780" spans="1:17" x14ac:dyDescent="0.2">
      <c r="A780" t="s">
        <v>8</v>
      </c>
      <c r="B780" t="s">
        <v>131</v>
      </c>
      <c r="C780">
        <v>3</v>
      </c>
      <c r="D780" t="s">
        <v>22</v>
      </c>
      <c r="F780" s="1">
        <v>0.21875</v>
      </c>
      <c r="H780">
        <v>5</v>
      </c>
      <c r="J780">
        <v>6</v>
      </c>
      <c r="K780" t="s">
        <v>14</v>
      </c>
      <c r="L780" s="1">
        <v>0.15625</v>
      </c>
      <c r="N780" t="s">
        <v>18</v>
      </c>
      <c r="P780" s="2" t="s">
        <v>98</v>
      </c>
      <c r="Q780" s="1">
        <v>0.88888888888888884</v>
      </c>
    </row>
    <row r="781" spans="1:17" x14ac:dyDescent="0.2">
      <c r="A781" t="s">
        <v>8</v>
      </c>
      <c r="B781" t="s">
        <v>131</v>
      </c>
      <c r="C781">
        <v>3</v>
      </c>
      <c r="D781" t="s">
        <v>22</v>
      </c>
      <c r="F781" s="1">
        <v>0.15625</v>
      </c>
      <c r="H781">
        <v>10</v>
      </c>
      <c r="J781">
        <v>3</v>
      </c>
      <c r="K781" t="s">
        <v>14</v>
      </c>
      <c r="L781" s="1">
        <v>0.125</v>
      </c>
      <c r="N781" t="s">
        <v>18</v>
      </c>
      <c r="P781" s="2" t="s">
        <v>38</v>
      </c>
      <c r="Q781" s="1">
        <v>0.75</v>
      </c>
    </row>
    <row r="782" spans="1:17" x14ac:dyDescent="0.2">
      <c r="A782" t="s">
        <v>8</v>
      </c>
      <c r="B782" t="s">
        <v>131</v>
      </c>
      <c r="C782">
        <v>3</v>
      </c>
      <c r="D782" t="s">
        <v>22</v>
      </c>
      <c r="F782" s="1">
        <v>0.625</v>
      </c>
      <c r="H782">
        <v>30</v>
      </c>
      <c r="I782" s="1">
        <v>3</v>
      </c>
      <c r="K782" t="s">
        <v>14</v>
      </c>
      <c r="L782" s="1">
        <v>0.40625</v>
      </c>
      <c r="N782" t="s">
        <v>13</v>
      </c>
      <c r="O782" t="s">
        <v>11</v>
      </c>
      <c r="P782" s="2" t="s">
        <v>28</v>
      </c>
      <c r="Q782" s="1">
        <v>1</v>
      </c>
    </row>
    <row r="783" spans="1:17" x14ac:dyDescent="0.2">
      <c r="A783" t="s">
        <v>8</v>
      </c>
      <c r="B783" t="s">
        <v>131</v>
      </c>
      <c r="C783">
        <v>3</v>
      </c>
      <c r="D783" t="s">
        <v>22</v>
      </c>
      <c r="F783" s="1">
        <v>0.21875</v>
      </c>
      <c r="H783">
        <v>0</v>
      </c>
      <c r="I783" s="1">
        <v>1</v>
      </c>
      <c r="K783" t="s">
        <v>14</v>
      </c>
      <c r="L783" s="1">
        <v>0.15625</v>
      </c>
      <c r="N783" t="s">
        <v>13</v>
      </c>
      <c r="O783" t="s">
        <v>16</v>
      </c>
    </row>
    <row r="784" spans="1:17" x14ac:dyDescent="0.2">
      <c r="A784" t="s">
        <v>8</v>
      </c>
      <c r="B784" t="s">
        <v>131</v>
      </c>
      <c r="C784">
        <v>3</v>
      </c>
      <c r="D784" t="s">
        <v>22</v>
      </c>
      <c r="F784" s="1">
        <v>0.21875</v>
      </c>
      <c r="H784">
        <v>40</v>
      </c>
      <c r="I784" s="1">
        <v>1</v>
      </c>
      <c r="K784" t="s">
        <v>14</v>
      </c>
      <c r="L784" s="1">
        <v>0.125</v>
      </c>
      <c r="N784" t="s">
        <v>18</v>
      </c>
      <c r="P784" s="2" t="s">
        <v>77</v>
      </c>
      <c r="Q784" s="1">
        <v>0.6</v>
      </c>
    </row>
    <row r="785" spans="1:17" x14ac:dyDescent="0.2">
      <c r="A785" t="s">
        <v>8</v>
      </c>
      <c r="B785" t="s">
        <v>131</v>
      </c>
      <c r="C785">
        <v>3</v>
      </c>
      <c r="D785" t="s">
        <v>22</v>
      </c>
      <c r="F785" s="1">
        <v>0.375</v>
      </c>
      <c r="H785">
        <v>50</v>
      </c>
      <c r="I785" s="1">
        <v>1</v>
      </c>
      <c r="K785" t="s">
        <v>14</v>
      </c>
      <c r="L785" s="1">
        <v>0.1875</v>
      </c>
      <c r="N785" t="s">
        <v>13</v>
      </c>
      <c r="O785" t="s">
        <v>11</v>
      </c>
      <c r="P785" s="2" t="s">
        <v>28</v>
      </c>
      <c r="Q785" s="1">
        <v>1</v>
      </c>
    </row>
    <row r="786" spans="1:17" x14ac:dyDescent="0.2">
      <c r="A786" t="s">
        <v>8</v>
      </c>
      <c r="B786" t="s">
        <v>131</v>
      </c>
      <c r="C786">
        <v>3</v>
      </c>
      <c r="D786" t="s">
        <v>22</v>
      </c>
      <c r="F786" s="1">
        <v>0.4375</v>
      </c>
      <c r="H786">
        <v>75</v>
      </c>
      <c r="I786" s="1">
        <v>3</v>
      </c>
      <c r="K786" t="s">
        <v>14</v>
      </c>
      <c r="L786" s="1">
        <v>0.25</v>
      </c>
      <c r="N786" t="s">
        <v>13</v>
      </c>
      <c r="O786" t="s">
        <v>16</v>
      </c>
    </row>
    <row r="787" spans="1:17" x14ac:dyDescent="0.2">
      <c r="A787" t="s">
        <v>8</v>
      </c>
      <c r="B787" t="s">
        <v>131</v>
      </c>
      <c r="C787">
        <v>3</v>
      </c>
      <c r="D787" t="s">
        <v>22</v>
      </c>
      <c r="F787" s="1">
        <v>0.125</v>
      </c>
      <c r="H787">
        <v>50</v>
      </c>
      <c r="J787">
        <v>3</v>
      </c>
      <c r="K787" t="s">
        <v>14</v>
      </c>
      <c r="L787" s="1">
        <v>9.375E-2</v>
      </c>
      <c r="N787" t="s">
        <v>18</v>
      </c>
      <c r="P787" s="2" t="s">
        <v>38</v>
      </c>
      <c r="Q787" s="1">
        <v>0.75</v>
      </c>
    </row>
    <row r="788" spans="1:17" x14ac:dyDescent="0.2">
      <c r="A788" t="s">
        <v>8</v>
      </c>
      <c r="B788" t="s">
        <v>131</v>
      </c>
      <c r="C788">
        <v>3</v>
      </c>
      <c r="D788" t="s">
        <v>22</v>
      </c>
      <c r="F788" s="1">
        <v>0.25</v>
      </c>
      <c r="H788">
        <v>75</v>
      </c>
      <c r="J788">
        <v>9</v>
      </c>
      <c r="K788" t="s">
        <v>14</v>
      </c>
      <c r="L788" s="1">
        <v>0.15625</v>
      </c>
      <c r="N788" t="s">
        <v>13</v>
      </c>
      <c r="O788" t="s">
        <v>11</v>
      </c>
      <c r="P788" s="2" t="s">
        <v>28</v>
      </c>
      <c r="Q788" s="1">
        <v>1</v>
      </c>
    </row>
    <row r="789" spans="1:17" x14ac:dyDescent="0.2">
      <c r="A789" t="s">
        <v>8</v>
      </c>
      <c r="B789" t="s">
        <v>131</v>
      </c>
      <c r="C789">
        <v>3</v>
      </c>
      <c r="D789" t="s">
        <v>22</v>
      </c>
      <c r="F789" s="1">
        <v>0.3125</v>
      </c>
      <c r="H789">
        <v>5</v>
      </c>
      <c r="J789">
        <v>18</v>
      </c>
      <c r="K789" t="s">
        <v>14</v>
      </c>
      <c r="L789" s="1">
        <v>0.1875</v>
      </c>
      <c r="N789" t="s">
        <v>13</v>
      </c>
      <c r="O789" t="s">
        <v>16</v>
      </c>
    </row>
    <row r="790" spans="1:17" x14ac:dyDescent="0.2">
      <c r="A790" t="s">
        <v>8</v>
      </c>
      <c r="B790" t="s">
        <v>131</v>
      </c>
      <c r="C790">
        <v>3</v>
      </c>
      <c r="D790" t="s">
        <v>22</v>
      </c>
      <c r="F790" s="1">
        <v>0.4375</v>
      </c>
      <c r="H790">
        <v>5</v>
      </c>
      <c r="I790" s="1">
        <v>4</v>
      </c>
      <c r="K790" t="s">
        <v>14</v>
      </c>
      <c r="L790" s="1">
        <v>0.3125</v>
      </c>
      <c r="N790" t="s">
        <v>18</v>
      </c>
      <c r="P790" s="2" t="s">
        <v>107</v>
      </c>
      <c r="Q790" s="1">
        <v>0.90909090909090906</v>
      </c>
    </row>
    <row r="791" spans="1:17" x14ac:dyDescent="0.2">
      <c r="A791" t="s">
        <v>8</v>
      </c>
      <c r="B791" t="s">
        <v>131</v>
      </c>
      <c r="C791">
        <v>3</v>
      </c>
      <c r="D791" t="s">
        <v>22</v>
      </c>
      <c r="F791">
        <v>0.22</v>
      </c>
      <c r="H791">
        <v>10</v>
      </c>
      <c r="J791">
        <v>3</v>
      </c>
      <c r="K791" t="s">
        <v>14</v>
      </c>
      <c r="L791" s="1">
        <v>0.125</v>
      </c>
      <c r="N791" t="s">
        <v>18</v>
      </c>
      <c r="P791" s="2" t="s">
        <v>46</v>
      </c>
      <c r="Q791" s="1">
        <v>0.5</v>
      </c>
    </row>
    <row r="792" spans="1:17" x14ac:dyDescent="0.2">
      <c r="A792" t="s">
        <v>8</v>
      </c>
      <c r="B792" t="s">
        <v>131</v>
      </c>
      <c r="C792">
        <v>3</v>
      </c>
      <c r="D792" t="s">
        <v>22</v>
      </c>
      <c r="F792">
        <v>0.31</v>
      </c>
      <c r="H792">
        <v>5</v>
      </c>
      <c r="J792">
        <v>18</v>
      </c>
      <c r="K792" t="s">
        <v>14</v>
      </c>
      <c r="L792" s="1">
        <v>0.15625</v>
      </c>
      <c r="N792" t="s">
        <v>13</v>
      </c>
      <c r="O792" t="s">
        <v>11</v>
      </c>
      <c r="P792" s="2" t="s">
        <v>28</v>
      </c>
      <c r="Q792" s="1">
        <v>1</v>
      </c>
    </row>
    <row r="793" spans="1:17" x14ac:dyDescent="0.2">
      <c r="A793" t="s">
        <v>8</v>
      </c>
      <c r="B793" t="s">
        <v>131</v>
      </c>
      <c r="C793">
        <v>3</v>
      </c>
      <c r="D793" t="s">
        <v>22</v>
      </c>
      <c r="F793">
        <v>0.22</v>
      </c>
      <c r="H793">
        <v>40</v>
      </c>
      <c r="J793">
        <v>18</v>
      </c>
      <c r="K793" t="s">
        <v>14</v>
      </c>
      <c r="L793" s="1">
        <v>0.15625</v>
      </c>
      <c r="N793" t="s">
        <v>13</v>
      </c>
      <c r="O793" t="s">
        <v>16</v>
      </c>
    </row>
    <row r="794" spans="1:17" x14ac:dyDescent="0.2">
      <c r="A794" t="s">
        <v>8</v>
      </c>
      <c r="B794" t="s">
        <v>131</v>
      </c>
      <c r="C794">
        <v>3</v>
      </c>
      <c r="D794" t="s">
        <v>22</v>
      </c>
      <c r="F794">
        <v>0.38</v>
      </c>
      <c r="H794">
        <v>20</v>
      </c>
      <c r="I794" s="1">
        <v>2</v>
      </c>
      <c r="K794" t="s">
        <v>14</v>
      </c>
      <c r="L794" s="1">
        <v>0.25</v>
      </c>
      <c r="N794" t="s">
        <v>18</v>
      </c>
      <c r="P794" s="2" t="s">
        <v>155</v>
      </c>
      <c r="Q794" s="1">
        <v>0.91666666666666663</v>
      </c>
    </row>
    <row r="795" spans="1:17" x14ac:dyDescent="0.2">
      <c r="A795" t="s">
        <v>8</v>
      </c>
      <c r="B795" t="s">
        <v>131</v>
      </c>
      <c r="C795">
        <v>3</v>
      </c>
      <c r="D795" t="s">
        <v>22</v>
      </c>
      <c r="F795">
        <v>0.19</v>
      </c>
      <c r="H795">
        <v>5</v>
      </c>
      <c r="I795" s="1">
        <v>1</v>
      </c>
      <c r="K795" t="s">
        <v>14</v>
      </c>
      <c r="L795" s="1">
        <v>9.375E-2</v>
      </c>
      <c r="N795" t="s">
        <v>18</v>
      </c>
      <c r="P795" s="2" t="s">
        <v>107</v>
      </c>
      <c r="Q795" s="1">
        <v>0.90909090909090906</v>
      </c>
    </row>
    <row r="796" spans="1:17" x14ac:dyDescent="0.2">
      <c r="A796" t="s">
        <v>8</v>
      </c>
      <c r="B796" t="s">
        <v>131</v>
      </c>
      <c r="C796">
        <v>3</v>
      </c>
      <c r="D796" t="s">
        <v>22</v>
      </c>
      <c r="F796">
        <v>0.22</v>
      </c>
      <c r="H796">
        <v>25</v>
      </c>
      <c r="J796">
        <v>18</v>
      </c>
      <c r="K796" t="s">
        <v>14</v>
      </c>
      <c r="L796" s="1">
        <v>0.15625</v>
      </c>
      <c r="N796" t="s">
        <v>13</v>
      </c>
      <c r="O796" t="s">
        <v>11</v>
      </c>
      <c r="P796" s="2" t="s">
        <v>28</v>
      </c>
      <c r="Q796" s="1">
        <v>1</v>
      </c>
    </row>
    <row r="797" spans="1:17" x14ac:dyDescent="0.2">
      <c r="A797" t="s">
        <v>8</v>
      </c>
      <c r="B797" t="s">
        <v>131</v>
      </c>
      <c r="C797">
        <v>3</v>
      </c>
      <c r="D797" t="s">
        <v>22</v>
      </c>
      <c r="F797">
        <v>0.16</v>
      </c>
      <c r="H797">
        <v>25</v>
      </c>
      <c r="J797">
        <v>3</v>
      </c>
      <c r="K797" t="s">
        <v>14</v>
      </c>
      <c r="L797" s="1">
        <v>3.125E-2</v>
      </c>
      <c r="N797" t="s">
        <v>13</v>
      </c>
      <c r="O797" t="s">
        <v>16</v>
      </c>
    </row>
    <row r="798" spans="1:17" x14ac:dyDescent="0.2">
      <c r="A798" t="s">
        <v>8</v>
      </c>
      <c r="B798" t="s">
        <v>131</v>
      </c>
      <c r="C798">
        <v>3</v>
      </c>
      <c r="D798" t="s">
        <v>22</v>
      </c>
      <c r="F798">
        <v>0.16</v>
      </c>
      <c r="H798">
        <v>0</v>
      </c>
      <c r="J798">
        <v>5</v>
      </c>
      <c r="K798" t="s">
        <v>14</v>
      </c>
      <c r="L798" s="1">
        <v>0.125</v>
      </c>
      <c r="N798" t="s">
        <v>18</v>
      </c>
      <c r="P798" s="2" t="s">
        <v>63</v>
      </c>
      <c r="Q798" s="1">
        <v>1</v>
      </c>
    </row>
    <row r="799" spans="1:17" x14ac:dyDescent="0.2">
      <c r="A799" t="s">
        <v>8</v>
      </c>
      <c r="B799" t="s">
        <v>131</v>
      </c>
      <c r="C799">
        <v>3</v>
      </c>
      <c r="D799" t="s">
        <v>22</v>
      </c>
      <c r="F799">
        <v>0.22</v>
      </c>
      <c r="H799">
        <v>30</v>
      </c>
      <c r="I799" s="1">
        <v>1.5</v>
      </c>
      <c r="K799" t="s">
        <v>14</v>
      </c>
      <c r="L799" s="1">
        <v>0.15625</v>
      </c>
      <c r="N799" t="s">
        <v>13</v>
      </c>
      <c r="O799" t="s">
        <v>11</v>
      </c>
      <c r="P799" s="2" t="s">
        <v>30</v>
      </c>
      <c r="Q799" s="1">
        <v>1</v>
      </c>
    </row>
    <row r="800" spans="1:17" x14ac:dyDescent="0.2">
      <c r="A800" t="s">
        <v>8</v>
      </c>
      <c r="B800" t="s">
        <v>131</v>
      </c>
      <c r="C800">
        <v>3</v>
      </c>
      <c r="D800" t="s">
        <v>22</v>
      </c>
      <c r="F800">
        <v>0.13</v>
      </c>
      <c r="H800">
        <v>25</v>
      </c>
      <c r="I800" s="1">
        <v>1.5</v>
      </c>
      <c r="K800" t="s">
        <v>14</v>
      </c>
      <c r="L800" s="1">
        <v>6.25E-2</v>
      </c>
      <c r="N800" t="s">
        <v>13</v>
      </c>
    </row>
    <row r="801" spans="1:17" x14ac:dyDescent="0.2">
      <c r="A801" t="s">
        <v>8</v>
      </c>
      <c r="B801" t="s">
        <v>131</v>
      </c>
      <c r="C801">
        <v>3</v>
      </c>
      <c r="D801" t="s">
        <v>22</v>
      </c>
      <c r="F801">
        <v>0.59</v>
      </c>
      <c r="H801">
        <v>40</v>
      </c>
      <c r="I801" s="1">
        <v>4</v>
      </c>
      <c r="K801" t="s">
        <v>14</v>
      </c>
      <c r="L801" s="1">
        <v>0.375</v>
      </c>
      <c r="N801" t="s">
        <v>13</v>
      </c>
    </row>
    <row r="802" spans="1:17" x14ac:dyDescent="0.2">
      <c r="A802" t="s">
        <v>8</v>
      </c>
      <c r="B802" t="s">
        <v>131</v>
      </c>
      <c r="C802">
        <v>3</v>
      </c>
      <c r="D802" t="s">
        <v>22</v>
      </c>
      <c r="F802">
        <v>0.53</v>
      </c>
      <c r="H802">
        <v>60</v>
      </c>
      <c r="I802" s="1">
        <v>10</v>
      </c>
      <c r="K802" t="s">
        <v>14</v>
      </c>
      <c r="L802" s="1">
        <v>0.52380952380952384</v>
      </c>
      <c r="N802" t="s">
        <v>13</v>
      </c>
    </row>
    <row r="803" spans="1:17" x14ac:dyDescent="0.2">
      <c r="A803" t="s">
        <v>8</v>
      </c>
      <c r="B803" t="s">
        <v>131</v>
      </c>
      <c r="C803">
        <v>3</v>
      </c>
      <c r="D803" t="s">
        <v>22</v>
      </c>
      <c r="F803">
        <v>0.88</v>
      </c>
      <c r="H803">
        <v>90</v>
      </c>
      <c r="I803" s="1">
        <v>12</v>
      </c>
      <c r="K803" t="s">
        <v>21</v>
      </c>
      <c r="L803" s="1">
        <v>0.3125</v>
      </c>
      <c r="N803" t="s">
        <v>13</v>
      </c>
    </row>
    <row r="804" spans="1:17" x14ac:dyDescent="0.2">
      <c r="A804" t="s">
        <v>8</v>
      </c>
      <c r="B804" t="s">
        <v>131</v>
      </c>
      <c r="C804">
        <v>3</v>
      </c>
      <c r="D804" t="s">
        <v>22</v>
      </c>
      <c r="F804">
        <v>0.25</v>
      </c>
      <c r="H804">
        <v>5</v>
      </c>
      <c r="I804" s="1">
        <v>1.5</v>
      </c>
      <c r="K804" t="s">
        <v>14</v>
      </c>
      <c r="L804" s="1">
        <v>0.125</v>
      </c>
      <c r="N804" t="s">
        <v>13</v>
      </c>
      <c r="O804" t="s">
        <v>16</v>
      </c>
    </row>
    <row r="805" spans="1:17" x14ac:dyDescent="0.2">
      <c r="A805" t="s">
        <v>8</v>
      </c>
      <c r="B805" t="s">
        <v>131</v>
      </c>
      <c r="C805">
        <v>3</v>
      </c>
      <c r="D805" t="s">
        <v>22</v>
      </c>
      <c r="F805">
        <v>0.25</v>
      </c>
      <c r="H805">
        <v>40</v>
      </c>
      <c r="I805" s="1">
        <v>7</v>
      </c>
      <c r="K805" t="s">
        <v>14</v>
      </c>
      <c r="L805" s="1">
        <v>0.28125</v>
      </c>
      <c r="N805" t="s">
        <v>13</v>
      </c>
      <c r="O805" t="s">
        <v>11</v>
      </c>
      <c r="P805" s="2" t="s">
        <v>28</v>
      </c>
      <c r="Q805" s="1">
        <v>1</v>
      </c>
    </row>
    <row r="806" spans="1:17" x14ac:dyDescent="0.2">
      <c r="A806" t="s">
        <v>8</v>
      </c>
      <c r="B806" t="s">
        <v>131</v>
      </c>
      <c r="C806">
        <v>3</v>
      </c>
      <c r="D806" t="s">
        <v>22</v>
      </c>
      <c r="F806">
        <v>0.28000000000000003</v>
      </c>
      <c r="H806">
        <v>50</v>
      </c>
      <c r="I806" s="1">
        <v>7.5</v>
      </c>
      <c r="K806" t="s">
        <v>14</v>
      </c>
      <c r="L806" s="1">
        <v>0.21875</v>
      </c>
      <c r="N806" t="s">
        <v>13</v>
      </c>
      <c r="O806" t="s">
        <v>16</v>
      </c>
    </row>
    <row r="807" spans="1:17" x14ac:dyDescent="0.2">
      <c r="A807" t="s">
        <v>8</v>
      </c>
      <c r="B807" t="s">
        <v>131</v>
      </c>
      <c r="C807">
        <v>3</v>
      </c>
      <c r="D807" t="s">
        <v>22</v>
      </c>
      <c r="F807">
        <v>0.16</v>
      </c>
      <c r="H807">
        <v>40</v>
      </c>
      <c r="J807">
        <v>9</v>
      </c>
      <c r="K807" t="s">
        <v>14</v>
      </c>
      <c r="L807" s="1">
        <v>0.15625</v>
      </c>
      <c r="N807" t="s">
        <v>13</v>
      </c>
      <c r="O807" t="s">
        <v>11</v>
      </c>
      <c r="P807" s="2" t="s">
        <v>32</v>
      </c>
      <c r="Q807" s="1">
        <v>1</v>
      </c>
    </row>
    <row r="808" spans="1:17" x14ac:dyDescent="0.2">
      <c r="A808" t="s">
        <v>8</v>
      </c>
      <c r="B808" t="s">
        <v>131</v>
      </c>
      <c r="C808">
        <v>3</v>
      </c>
      <c r="D808" t="s">
        <v>22</v>
      </c>
      <c r="F808">
        <v>0.28000000000000003</v>
      </c>
      <c r="H808">
        <v>10</v>
      </c>
      <c r="I808" s="1">
        <v>2</v>
      </c>
      <c r="K808" t="s">
        <v>14</v>
      </c>
      <c r="L808" s="1">
        <v>0.125</v>
      </c>
      <c r="N808" t="s">
        <v>13</v>
      </c>
    </row>
    <row r="809" spans="1:17" x14ac:dyDescent="0.2">
      <c r="A809" t="s">
        <v>8</v>
      </c>
      <c r="B809" t="s">
        <v>131</v>
      </c>
      <c r="C809">
        <v>3</v>
      </c>
      <c r="D809" t="s">
        <v>22</v>
      </c>
      <c r="F809">
        <v>0.28000000000000003</v>
      </c>
      <c r="H809">
        <v>10</v>
      </c>
      <c r="J809">
        <v>22</v>
      </c>
      <c r="K809" t="s">
        <v>14</v>
      </c>
      <c r="L809" s="1">
        <v>0.21875</v>
      </c>
      <c r="N809" t="s">
        <v>13</v>
      </c>
    </row>
    <row r="810" spans="1:17" x14ac:dyDescent="0.2">
      <c r="A810" t="s">
        <v>8</v>
      </c>
      <c r="B810" t="s">
        <v>131</v>
      </c>
      <c r="C810">
        <v>3</v>
      </c>
      <c r="D810" t="s">
        <v>22</v>
      </c>
      <c r="F810">
        <v>0.31</v>
      </c>
      <c r="H810">
        <v>80</v>
      </c>
      <c r="I810" s="1">
        <v>8</v>
      </c>
      <c r="K810" t="s">
        <v>14</v>
      </c>
      <c r="L810" s="1">
        <v>0.21875</v>
      </c>
      <c r="N810" t="s">
        <v>13</v>
      </c>
      <c r="O810" t="s">
        <v>16</v>
      </c>
    </row>
    <row r="811" spans="1:17" x14ac:dyDescent="0.2">
      <c r="A811" t="s">
        <v>8</v>
      </c>
      <c r="B811" t="s">
        <v>131</v>
      </c>
      <c r="C811">
        <v>3</v>
      </c>
      <c r="D811" t="s">
        <v>22</v>
      </c>
      <c r="F811" s="1">
        <v>0.6875</v>
      </c>
      <c r="H811">
        <v>60</v>
      </c>
      <c r="I811" s="1">
        <v>4.5</v>
      </c>
      <c r="K811" t="s">
        <v>14</v>
      </c>
      <c r="L811" s="1">
        <v>0.375</v>
      </c>
      <c r="N811" t="s">
        <v>18</v>
      </c>
      <c r="P811" s="2" t="s">
        <v>158</v>
      </c>
      <c r="Q811" s="1">
        <v>0.72222222222222221</v>
      </c>
    </row>
    <row r="812" spans="1:17" x14ac:dyDescent="0.2">
      <c r="A812" t="s">
        <v>8</v>
      </c>
      <c r="B812" t="s">
        <v>131</v>
      </c>
      <c r="C812">
        <v>3</v>
      </c>
      <c r="D812" t="s">
        <v>22</v>
      </c>
      <c r="F812" s="1">
        <v>0.125</v>
      </c>
      <c r="H812">
        <v>30</v>
      </c>
      <c r="I812" s="1">
        <v>0.5</v>
      </c>
      <c r="J812">
        <v>6</v>
      </c>
      <c r="K812" t="s">
        <v>14</v>
      </c>
      <c r="L812" s="1">
        <v>9.375E-2</v>
      </c>
      <c r="N812" t="s">
        <v>13</v>
      </c>
      <c r="O812" t="s">
        <v>11</v>
      </c>
      <c r="P812" s="2" t="s">
        <v>159</v>
      </c>
      <c r="Q812" s="1">
        <v>1</v>
      </c>
    </row>
    <row r="813" spans="1:17" x14ac:dyDescent="0.2">
      <c r="A813" t="s">
        <v>8</v>
      </c>
      <c r="B813" t="s">
        <v>131</v>
      </c>
      <c r="C813">
        <v>3</v>
      </c>
      <c r="D813" t="s">
        <v>22</v>
      </c>
      <c r="F813" s="1">
        <v>0.1875</v>
      </c>
      <c r="H813">
        <v>5</v>
      </c>
      <c r="I813" s="1">
        <v>1</v>
      </c>
      <c r="K813" t="s">
        <v>14</v>
      </c>
      <c r="L813" s="1">
        <v>0.15625</v>
      </c>
      <c r="N813" t="s">
        <v>13</v>
      </c>
    </row>
    <row r="814" spans="1:17" x14ac:dyDescent="0.2">
      <c r="A814" t="s">
        <v>8</v>
      </c>
      <c r="B814" t="s">
        <v>131</v>
      </c>
      <c r="C814">
        <v>3</v>
      </c>
      <c r="D814" t="s">
        <v>22</v>
      </c>
      <c r="F814" s="1">
        <v>0.625</v>
      </c>
      <c r="H814">
        <v>5</v>
      </c>
      <c r="I814" s="1">
        <v>3</v>
      </c>
      <c r="K814" t="s">
        <v>14</v>
      </c>
      <c r="L814" s="1">
        <v>0.28125</v>
      </c>
      <c r="N814" t="s">
        <v>13</v>
      </c>
    </row>
    <row r="815" spans="1:17" x14ac:dyDescent="0.2">
      <c r="A815" t="s">
        <v>8</v>
      </c>
      <c r="B815" t="s">
        <v>131</v>
      </c>
      <c r="C815">
        <v>3</v>
      </c>
      <c r="D815" t="s">
        <v>22</v>
      </c>
      <c r="F815" s="1">
        <v>0.125</v>
      </c>
      <c r="H815">
        <v>0</v>
      </c>
      <c r="I815" s="1">
        <v>0.41666666666666669</v>
      </c>
      <c r="K815" t="s">
        <v>14</v>
      </c>
      <c r="L815" s="1">
        <v>9.375E-2</v>
      </c>
      <c r="N815" t="s">
        <v>13</v>
      </c>
    </row>
    <row r="816" spans="1:17" x14ac:dyDescent="0.2">
      <c r="A816" t="s">
        <v>8</v>
      </c>
      <c r="B816" t="s">
        <v>131</v>
      </c>
      <c r="C816">
        <v>3</v>
      </c>
      <c r="D816" t="s">
        <v>22</v>
      </c>
      <c r="F816" s="1">
        <v>0.25</v>
      </c>
      <c r="H816">
        <v>10</v>
      </c>
      <c r="I816" s="1">
        <v>1.5</v>
      </c>
      <c r="K816" t="s">
        <v>14</v>
      </c>
      <c r="L816" s="1">
        <v>0.125</v>
      </c>
      <c r="N816" t="s">
        <v>13</v>
      </c>
    </row>
    <row r="817" spans="1:17" x14ac:dyDescent="0.2">
      <c r="A817" t="s">
        <v>8</v>
      </c>
      <c r="B817" t="s">
        <v>131</v>
      </c>
      <c r="C817">
        <v>3</v>
      </c>
      <c r="D817" t="s">
        <v>22</v>
      </c>
      <c r="E817" s="1">
        <v>4</v>
      </c>
      <c r="F817" s="1">
        <f t="shared" ref="F817:F880" si="0">E817/32</f>
        <v>0.125</v>
      </c>
      <c r="H817">
        <v>5</v>
      </c>
      <c r="I817" s="1">
        <v>0.41666666666666669</v>
      </c>
      <c r="K817" t="s">
        <v>14</v>
      </c>
      <c r="L817" s="1">
        <v>0.125</v>
      </c>
      <c r="N817" t="s">
        <v>13</v>
      </c>
    </row>
    <row r="818" spans="1:17" x14ac:dyDescent="0.2">
      <c r="A818" t="s">
        <v>8</v>
      </c>
      <c r="B818" t="s">
        <v>131</v>
      </c>
      <c r="C818">
        <v>3</v>
      </c>
      <c r="D818" t="s">
        <v>22</v>
      </c>
      <c r="E818" s="1">
        <v>4</v>
      </c>
      <c r="F818" s="1">
        <f t="shared" si="0"/>
        <v>0.125</v>
      </c>
      <c r="H818">
        <v>0</v>
      </c>
      <c r="I818" s="1">
        <v>0.33333333333333331</v>
      </c>
      <c r="K818" t="s">
        <v>14</v>
      </c>
      <c r="L818" s="1">
        <v>9.375E-2</v>
      </c>
      <c r="N818" t="s">
        <v>13</v>
      </c>
    </row>
    <row r="819" spans="1:17" x14ac:dyDescent="0.2">
      <c r="A819" t="s">
        <v>8</v>
      </c>
      <c r="B819" t="s">
        <v>131</v>
      </c>
      <c r="C819">
        <v>3</v>
      </c>
      <c r="D819" t="s">
        <v>22</v>
      </c>
      <c r="E819" s="1">
        <v>13</v>
      </c>
      <c r="F819" s="1">
        <f t="shared" si="0"/>
        <v>0.40625</v>
      </c>
      <c r="H819">
        <v>15</v>
      </c>
      <c r="I819" s="1">
        <v>3</v>
      </c>
      <c r="K819" t="s">
        <v>14</v>
      </c>
      <c r="L819" s="1">
        <v>0.21875</v>
      </c>
      <c r="N819" t="s">
        <v>13</v>
      </c>
    </row>
    <row r="820" spans="1:17" x14ac:dyDescent="0.2">
      <c r="A820" t="s">
        <v>8</v>
      </c>
      <c r="B820" t="s">
        <v>131</v>
      </c>
      <c r="C820">
        <v>3</v>
      </c>
      <c r="D820" t="s">
        <v>22</v>
      </c>
      <c r="E820" s="1">
        <v>14</v>
      </c>
      <c r="F820" s="1">
        <f t="shared" si="0"/>
        <v>0.4375</v>
      </c>
      <c r="H820">
        <v>5</v>
      </c>
      <c r="I820" s="1">
        <v>3</v>
      </c>
      <c r="K820" t="s">
        <v>14</v>
      </c>
      <c r="L820" s="1">
        <v>0.25</v>
      </c>
      <c r="N820" t="s">
        <v>13</v>
      </c>
    </row>
    <row r="821" spans="1:17" x14ac:dyDescent="0.2">
      <c r="A821" t="s">
        <v>8</v>
      </c>
      <c r="B821" t="s">
        <v>131</v>
      </c>
      <c r="C821">
        <v>3</v>
      </c>
      <c r="D821" t="s">
        <v>22</v>
      </c>
      <c r="E821" s="1">
        <v>14</v>
      </c>
      <c r="F821" s="1">
        <f t="shared" si="0"/>
        <v>0.4375</v>
      </c>
      <c r="H821">
        <v>5</v>
      </c>
      <c r="I821" s="1">
        <v>1</v>
      </c>
      <c r="K821" t="s">
        <v>14</v>
      </c>
      <c r="L821" s="1">
        <v>0.21875</v>
      </c>
      <c r="N821" t="s">
        <v>13</v>
      </c>
    </row>
    <row r="822" spans="1:17" x14ac:dyDescent="0.2">
      <c r="A822" t="s">
        <v>8</v>
      </c>
      <c r="B822" t="s">
        <v>131</v>
      </c>
      <c r="C822">
        <v>3</v>
      </c>
      <c r="D822" t="s">
        <v>22</v>
      </c>
      <c r="E822" s="1">
        <v>22</v>
      </c>
      <c r="F822" s="1">
        <f t="shared" si="0"/>
        <v>0.6875</v>
      </c>
      <c r="H822">
        <v>5</v>
      </c>
      <c r="I822" s="1">
        <v>4</v>
      </c>
      <c r="K822" t="s">
        <v>14</v>
      </c>
      <c r="L822" s="1">
        <v>0.40625</v>
      </c>
      <c r="N822" t="s">
        <v>13</v>
      </c>
    </row>
    <row r="823" spans="1:17" x14ac:dyDescent="0.2">
      <c r="A823" t="s">
        <v>8</v>
      </c>
      <c r="B823" t="s">
        <v>131</v>
      </c>
      <c r="C823">
        <v>3</v>
      </c>
      <c r="D823" t="s">
        <v>22</v>
      </c>
      <c r="E823" s="1">
        <v>15</v>
      </c>
      <c r="F823" s="1">
        <f t="shared" si="0"/>
        <v>0.46875</v>
      </c>
      <c r="H823">
        <v>0</v>
      </c>
      <c r="I823" s="1">
        <v>3</v>
      </c>
      <c r="K823" t="s">
        <v>14</v>
      </c>
      <c r="L823" s="1">
        <v>0.28125</v>
      </c>
      <c r="N823" t="s">
        <v>13</v>
      </c>
    </row>
    <row r="824" spans="1:17" x14ac:dyDescent="0.2">
      <c r="A824" t="s">
        <v>8</v>
      </c>
      <c r="B824" t="s">
        <v>131</v>
      </c>
      <c r="C824">
        <v>3</v>
      </c>
      <c r="D824" t="s">
        <v>22</v>
      </c>
      <c r="E824" s="1">
        <v>19</v>
      </c>
      <c r="F824" s="1">
        <f t="shared" si="0"/>
        <v>0.59375</v>
      </c>
      <c r="H824">
        <v>15</v>
      </c>
      <c r="I824" s="1">
        <v>4</v>
      </c>
      <c r="K824" t="s">
        <v>14</v>
      </c>
      <c r="L824" s="1">
        <v>0.3125</v>
      </c>
      <c r="N824" t="s">
        <v>13</v>
      </c>
    </row>
    <row r="825" spans="1:17" x14ac:dyDescent="0.2">
      <c r="A825" t="s">
        <v>8</v>
      </c>
      <c r="B825" t="s">
        <v>131</v>
      </c>
      <c r="C825">
        <v>3</v>
      </c>
      <c r="D825" t="s">
        <v>22</v>
      </c>
      <c r="E825" s="1">
        <v>7</v>
      </c>
      <c r="F825" s="1">
        <f t="shared" si="0"/>
        <v>0.21875</v>
      </c>
      <c r="H825">
        <v>5</v>
      </c>
      <c r="I825" s="1">
        <v>2</v>
      </c>
      <c r="K825" t="s">
        <v>14</v>
      </c>
      <c r="L825" s="1">
        <v>0.125</v>
      </c>
      <c r="N825" t="s">
        <v>13</v>
      </c>
    </row>
    <row r="826" spans="1:17" x14ac:dyDescent="0.2">
      <c r="A826" t="s">
        <v>8</v>
      </c>
      <c r="B826" t="s">
        <v>131</v>
      </c>
      <c r="C826">
        <v>3</v>
      </c>
      <c r="D826" t="s">
        <v>22</v>
      </c>
      <c r="E826" s="1">
        <v>7</v>
      </c>
      <c r="F826" s="1">
        <f t="shared" si="0"/>
        <v>0.21875</v>
      </c>
      <c r="H826">
        <v>0</v>
      </c>
      <c r="I826" s="1">
        <v>1.5</v>
      </c>
      <c r="K826" t="s">
        <v>14</v>
      </c>
      <c r="L826" s="1">
        <v>0.15625</v>
      </c>
      <c r="N826" t="s">
        <v>13</v>
      </c>
    </row>
    <row r="827" spans="1:17" x14ac:dyDescent="0.2">
      <c r="A827" t="s">
        <v>8</v>
      </c>
      <c r="B827" t="s">
        <v>131</v>
      </c>
      <c r="C827">
        <v>3</v>
      </c>
      <c r="D827" t="s">
        <v>22</v>
      </c>
      <c r="E827" s="1">
        <v>9</v>
      </c>
      <c r="F827" s="1">
        <f t="shared" si="0"/>
        <v>0.28125</v>
      </c>
      <c r="H827">
        <v>10</v>
      </c>
      <c r="I827" s="1">
        <v>1.5</v>
      </c>
      <c r="K827" t="s">
        <v>14</v>
      </c>
      <c r="L827" s="1">
        <v>0.1875</v>
      </c>
      <c r="N827" t="s">
        <v>13</v>
      </c>
    </row>
    <row r="828" spans="1:17" x14ac:dyDescent="0.2">
      <c r="A828" t="s">
        <v>8</v>
      </c>
      <c r="B828" t="s">
        <v>131</v>
      </c>
      <c r="C828">
        <v>3</v>
      </c>
      <c r="D828" t="s">
        <v>22</v>
      </c>
      <c r="E828" s="1">
        <v>4</v>
      </c>
      <c r="F828" s="1">
        <f t="shared" si="0"/>
        <v>0.125</v>
      </c>
      <c r="H828">
        <v>10</v>
      </c>
      <c r="I828" s="1">
        <v>6</v>
      </c>
      <c r="K828" t="s">
        <v>14</v>
      </c>
      <c r="L828" s="1">
        <v>0.375</v>
      </c>
      <c r="N828" t="s">
        <v>13</v>
      </c>
      <c r="O828" t="s">
        <v>16</v>
      </c>
    </row>
    <row r="829" spans="1:17" x14ac:dyDescent="0.2">
      <c r="A829" t="s">
        <v>8</v>
      </c>
      <c r="B829" t="s">
        <v>131</v>
      </c>
      <c r="C829">
        <v>3</v>
      </c>
      <c r="D829" t="s">
        <v>22</v>
      </c>
      <c r="E829" s="1">
        <v>10</v>
      </c>
      <c r="F829" s="1">
        <f t="shared" si="0"/>
        <v>0.3125</v>
      </c>
      <c r="H829">
        <v>10</v>
      </c>
      <c r="I829" s="1">
        <v>2</v>
      </c>
      <c r="K829" t="s">
        <v>14</v>
      </c>
      <c r="L829" s="1">
        <f>M829/32</f>
        <v>0.125</v>
      </c>
      <c r="M829" s="1">
        <v>4</v>
      </c>
      <c r="N829" t="s">
        <v>18</v>
      </c>
      <c r="P829" s="2" t="s">
        <v>160</v>
      </c>
      <c r="Q829" s="1">
        <v>0.84210526315789469</v>
      </c>
    </row>
    <row r="830" spans="1:17" x14ac:dyDescent="0.2">
      <c r="A830" t="s">
        <v>8</v>
      </c>
      <c r="B830" t="s">
        <v>131</v>
      </c>
      <c r="C830">
        <v>3</v>
      </c>
      <c r="D830" t="s">
        <v>22</v>
      </c>
      <c r="E830" s="1">
        <v>27</v>
      </c>
      <c r="F830" s="1">
        <f t="shared" si="0"/>
        <v>0.84375</v>
      </c>
      <c r="H830">
        <v>60</v>
      </c>
      <c r="I830" s="1">
        <v>12</v>
      </c>
      <c r="K830" t="s">
        <v>14</v>
      </c>
      <c r="L830" s="1">
        <f t="shared" ref="L830:L1084" si="1">M830/32</f>
        <v>0.25</v>
      </c>
      <c r="M830" s="1">
        <v>8</v>
      </c>
      <c r="N830" t="s">
        <v>13</v>
      </c>
      <c r="O830" t="s">
        <v>11</v>
      </c>
      <c r="P830" s="2" t="s">
        <v>28</v>
      </c>
      <c r="Q830" s="1">
        <v>1</v>
      </c>
    </row>
    <row r="831" spans="1:17" x14ac:dyDescent="0.2">
      <c r="A831" t="s">
        <v>8</v>
      </c>
      <c r="B831" t="s">
        <v>131</v>
      </c>
      <c r="C831">
        <v>3</v>
      </c>
      <c r="D831" t="s">
        <v>22</v>
      </c>
      <c r="E831" s="1">
        <v>18</v>
      </c>
      <c r="F831" s="1">
        <f t="shared" si="0"/>
        <v>0.5625</v>
      </c>
      <c r="H831">
        <v>30</v>
      </c>
      <c r="I831" s="1">
        <v>4.5</v>
      </c>
      <c r="K831" t="s">
        <v>14</v>
      </c>
      <c r="L831" s="1">
        <f t="shared" si="1"/>
        <v>0.40625</v>
      </c>
      <c r="M831" s="1">
        <v>13</v>
      </c>
      <c r="N831" t="s">
        <v>13</v>
      </c>
      <c r="O831" t="s">
        <v>16</v>
      </c>
    </row>
    <row r="832" spans="1:17" x14ac:dyDescent="0.2">
      <c r="A832" t="s">
        <v>8</v>
      </c>
      <c r="B832" t="s">
        <v>131</v>
      </c>
      <c r="C832">
        <v>3</v>
      </c>
      <c r="D832" t="s">
        <v>22</v>
      </c>
      <c r="E832" s="1">
        <v>12</v>
      </c>
      <c r="F832" s="1">
        <f t="shared" si="0"/>
        <v>0.375</v>
      </c>
      <c r="H832">
        <v>20</v>
      </c>
      <c r="I832" s="1">
        <v>2.5</v>
      </c>
      <c r="K832" t="s">
        <v>14</v>
      </c>
      <c r="L832" s="1">
        <f t="shared" si="1"/>
        <v>0.1875</v>
      </c>
      <c r="M832" s="1">
        <v>6</v>
      </c>
      <c r="N832" t="s">
        <v>13</v>
      </c>
      <c r="O832" t="s">
        <v>11</v>
      </c>
      <c r="P832" s="2" t="s">
        <v>34</v>
      </c>
      <c r="Q832" s="1">
        <v>1</v>
      </c>
    </row>
    <row r="833" spans="1:17" x14ac:dyDescent="0.2">
      <c r="A833" t="s">
        <v>8</v>
      </c>
      <c r="B833" t="s">
        <v>131</v>
      </c>
      <c r="C833">
        <v>3</v>
      </c>
      <c r="D833" t="s">
        <v>22</v>
      </c>
      <c r="E833" s="1">
        <v>11</v>
      </c>
      <c r="F833" s="1">
        <f t="shared" si="0"/>
        <v>0.34375</v>
      </c>
      <c r="H833">
        <v>40</v>
      </c>
      <c r="I833" s="1">
        <v>2</v>
      </c>
      <c r="K833" t="s">
        <v>14</v>
      </c>
      <c r="L833" s="1">
        <f t="shared" si="1"/>
        <v>0.21875</v>
      </c>
      <c r="M833" s="1">
        <v>7</v>
      </c>
      <c r="N833" t="s">
        <v>13</v>
      </c>
    </row>
    <row r="834" spans="1:17" x14ac:dyDescent="0.2">
      <c r="A834" t="s">
        <v>8</v>
      </c>
      <c r="B834" t="s">
        <v>131</v>
      </c>
      <c r="C834">
        <v>3</v>
      </c>
      <c r="D834" t="s">
        <v>22</v>
      </c>
      <c r="E834" s="1">
        <v>19</v>
      </c>
      <c r="F834" s="1">
        <f t="shared" si="0"/>
        <v>0.59375</v>
      </c>
      <c r="H834">
        <v>10</v>
      </c>
      <c r="I834" s="1">
        <v>3.5</v>
      </c>
      <c r="K834" t="s">
        <v>14</v>
      </c>
      <c r="L834" s="1">
        <f t="shared" si="1"/>
        <v>0.28125</v>
      </c>
      <c r="M834" s="1">
        <v>9</v>
      </c>
      <c r="N834" t="s">
        <v>13</v>
      </c>
      <c r="O834" t="s">
        <v>16</v>
      </c>
    </row>
    <row r="835" spans="1:17" x14ac:dyDescent="0.2">
      <c r="A835" t="s">
        <v>8</v>
      </c>
      <c r="B835" t="s">
        <v>131</v>
      </c>
      <c r="C835">
        <v>3</v>
      </c>
      <c r="D835" t="s">
        <v>22</v>
      </c>
      <c r="E835" s="1">
        <v>6</v>
      </c>
      <c r="F835" s="1">
        <f t="shared" si="0"/>
        <v>0.1875</v>
      </c>
      <c r="H835">
        <v>25</v>
      </c>
      <c r="I835" s="1">
        <v>0.41666666666666669</v>
      </c>
      <c r="K835" t="s">
        <v>14</v>
      </c>
      <c r="L835" s="1">
        <f t="shared" si="1"/>
        <v>0.125</v>
      </c>
      <c r="M835" s="1">
        <v>4</v>
      </c>
      <c r="N835" t="s">
        <v>18</v>
      </c>
      <c r="P835" s="2" t="s">
        <v>31</v>
      </c>
      <c r="Q835" s="1">
        <v>0.8</v>
      </c>
    </row>
    <row r="836" spans="1:17" x14ac:dyDescent="0.2">
      <c r="A836" t="s">
        <v>8</v>
      </c>
      <c r="B836" t="s">
        <v>131</v>
      </c>
      <c r="C836">
        <v>3</v>
      </c>
      <c r="D836" t="s">
        <v>22</v>
      </c>
      <c r="E836" s="1">
        <v>15</v>
      </c>
      <c r="F836" s="1">
        <f t="shared" si="0"/>
        <v>0.46875</v>
      </c>
      <c r="H836">
        <v>0</v>
      </c>
      <c r="I836" s="1">
        <v>3</v>
      </c>
      <c r="K836" t="s">
        <v>14</v>
      </c>
      <c r="L836" s="1">
        <f t="shared" si="1"/>
        <v>0.28125</v>
      </c>
      <c r="M836" s="1">
        <v>9</v>
      </c>
      <c r="N836" t="s">
        <v>18</v>
      </c>
      <c r="P836" s="2" t="s">
        <v>161</v>
      </c>
      <c r="Q836" s="1">
        <v>1</v>
      </c>
    </row>
    <row r="837" spans="1:17" x14ac:dyDescent="0.2">
      <c r="A837" t="s">
        <v>8</v>
      </c>
      <c r="B837" t="s">
        <v>131</v>
      </c>
      <c r="C837">
        <v>3</v>
      </c>
      <c r="D837" t="s">
        <v>22</v>
      </c>
      <c r="E837" s="1">
        <v>9</v>
      </c>
      <c r="F837" s="1">
        <f t="shared" si="0"/>
        <v>0.28125</v>
      </c>
      <c r="H837">
        <v>10</v>
      </c>
      <c r="I837" s="1">
        <v>0.58333333333333337</v>
      </c>
      <c r="K837" t="s">
        <v>14</v>
      </c>
      <c r="L837" s="1">
        <f t="shared" si="1"/>
        <v>0.1875</v>
      </c>
      <c r="M837" s="1">
        <v>6</v>
      </c>
      <c r="N837" t="s">
        <v>18</v>
      </c>
      <c r="P837" s="2" t="s">
        <v>107</v>
      </c>
      <c r="Q837" s="1">
        <v>0.90909090909090906</v>
      </c>
    </row>
    <row r="838" spans="1:17" x14ac:dyDescent="0.2">
      <c r="A838" t="s">
        <v>8</v>
      </c>
      <c r="B838" t="s">
        <v>131</v>
      </c>
      <c r="C838">
        <v>3</v>
      </c>
      <c r="D838" t="s">
        <v>22</v>
      </c>
      <c r="E838" s="1">
        <v>12</v>
      </c>
      <c r="F838" s="1">
        <f t="shared" si="0"/>
        <v>0.375</v>
      </c>
      <c r="H838">
        <v>20</v>
      </c>
      <c r="I838" s="1">
        <v>1.5</v>
      </c>
      <c r="K838" t="s">
        <v>14</v>
      </c>
      <c r="L838" s="1">
        <f t="shared" si="1"/>
        <v>0.25</v>
      </c>
      <c r="M838" s="1">
        <v>8</v>
      </c>
      <c r="N838" t="s">
        <v>13</v>
      </c>
      <c r="O838" t="s">
        <v>11</v>
      </c>
      <c r="P838" s="2" t="s">
        <v>28</v>
      </c>
      <c r="Q838" s="1">
        <v>1</v>
      </c>
    </row>
    <row r="839" spans="1:17" x14ac:dyDescent="0.2">
      <c r="A839" t="s">
        <v>8</v>
      </c>
      <c r="B839" t="s">
        <v>131</v>
      </c>
      <c r="C839">
        <v>3</v>
      </c>
      <c r="D839" t="s">
        <v>22</v>
      </c>
      <c r="E839" s="1">
        <v>13</v>
      </c>
      <c r="F839" s="1">
        <f t="shared" si="0"/>
        <v>0.40625</v>
      </c>
      <c r="H839">
        <v>25</v>
      </c>
      <c r="I839" s="1">
        <v>2.5</v>
      </c>
      <c r="K839" t="s">
        <v>14</v>
      </c>
      <c r="L839" s="1">
        <f t="shared" si="1"/>
        <v>0.1875</v>
      </c>
      <c r="M839" s="1">
        <v>6</v>
      </c>
      <c r="N839" t="s">
        <v>13</v>
      </c>
      <c r="O839" t="s">
        <v>16</v>
      </c>
    </row>
    <row r="840" spans="1:17" x14ac:dyDescent="0.2">
      <c r="A840" t="s">
        <v>8</v>
      </c>
      <c r="B840" t="s">
        <v>131</v>
      </c>
      <c r="C840">
        <v>3</v>
      </c>
      <c r="D840" t="s">
        <v>22</v>
      </c>
      <c r="E840" s="1">
        <v>5</v>
      </c>
      <c r="F840" s="1">
        <f t="shared" si="0"/>
        <v>0.15625</v>
      </c>
      <c r="H840">
        <v>10</v>
      </c>
      <c r="I840" s="1">
        <v>0.33333333333333331</v>
      </c>
      <c r="K840" t="s">
        <v>14</v>
      </c>
      <c r="L840" s="1">
        <f t="shared" si="1"/>
        <v>0.125</v>
      </c>
      <c r="M840" s="1">
        <v>4</v>
      </c>
      <c r="N840" t="s">
        <v>18</v>
      </c>
      <c r="P840" s="2" t="s">
        <v>31</v>
      </c>
      <c r="Q840" s="1">
        <v>0.8</v>
      </c>
    </row>
    <row r="841" spans="1:17" x14ac:dyDescent="0.2">
      <c r="A841" t="s">
        <v>8</v>
      </c>
      <c r="B841" t="s">
        <v>131</v>
      </c>
      <c r="C841">
        <v>3</v>
      </c>
      <c r="D841" t="s">
        <v>22</v>
      </c>
      <c r="E841" s="1">
        <v>8</v>
      </c>
      <c r="F841" s="1">
        <f t="shared" si="0"/>
        <v>0.25</v>
      </c>
      <c r="H841">
        <v>0</v>
      </c>
      <c r="I841" s="1">
        <v>0.41666666666666669</v>
      </c>
      <c r="K841" t="s">
        <v>14</v>
      </c>
      <c r="L841" s="1">
        <f t="shared" si="1"/>
        <v>0.15625</v>
      </c>
      <c r="M841" s="1">
        <v>5</v>
      </c>
      <c r="N841" t="s">
        <v>18</v>
      </c>
      <c r="P841" s="2" t="s">
        <v>63</v>
      </c>
      <c r="Q841" s="1">
        <v>1</v>
      </c>
    </row>
    <row r="842" spans="1:17" x14ac:dyDescent="0.2">
      <c r="A842" t="s">
        <v>8</v>
      </c>
      <c r="B842" t="s">
        <v>131</v>
      </c>
      <c r="C842">
        <v>3</v>
      </c>
      <c r="D842" t="s">
        <v>22</v>
      </c>
      <c r="E842" s="1">
        <v>6</v>
      </c>
      <c r="F842" s="1">
        <f t="shared" si="0"/>
        <v>0.1875</v>
      </c>
      <c r="H842">
        <v>10</v>
      </c>
      <c r="I842" s="1">
        <v>0.25</v>
      </c>
      <c r="K842" t="s">
        <v>14</v>
      </c>
      <c r="L842" s="1">
        <f t="shared" si="1"/>
        <v>6.25E-2</v>
      </c>
      <c r="M842" s="1">
        <v>2</v>
      </c>
      <c r="N842" t="s">
        <v>13</v>
      </c>
      <c r="O842" t="s">
        <v>11</v>
      </c>
      <c r="Q842" s="1">
        <v>1</v>
      </c>
    </row>
    <row r="843" spans="1:17" x14ac:dyDescent="0.2">
      <c r="A843" t="s">
        <v>8</v>
      </c>
      <c r="B843" t="s">
        <v>131</v>
      </c>
      <c r="C843">
        <v>3</v>
      </c>
      <c r="D843" t="s">
        <v>22</v>
      </c>
      <c r="E843" s="1">
        <v>5</v>
      </c>
      <c r="F843" s="1">
        <f t="shared" si="0"/>
        <v>0.15625</v>
      </c>
      <c r="H843">
        <v>40</v>
      </c>
      <c r="I843" s="1">
        <v>0.33333333333333331</v>
      </c>
      <c r="K843" t="s">
        <v>14</v>
      </c>
      <c r="L843" s="1">
        <f t="shared" si="1"/>
        <v>9.375E-2</v>
      </c>
      <c r="M843" s="1">
        <v>3</v>
      </c>
      <c r="N843" t="s">
        <v>13</v>
      </c>
    </row>
    <row r="844" spans="1:17" x14ac:dyDescent="0.2">
      <c r="A844" t="s">
        <v>8</v>
      </c>
      <c r="B844" t="s">
        <v>131</v>
      </c>
      <c r="C844">
        <v>3</v>
      </c>
      <c r="D844" t="s">
        <v>22</v>
      </c>
      <c r="E844" s="1">
        <v>4</v>
      </c>
      <c r="F844" s="1">
        <f t="shared" si="0"/>
        <v>0.125</v>
      </c>
      <c r="H844">
        <v>50</v>
      </c>
      <c r="I844" s="1">
        <v>0.58333333333333337</v>
      </c>
      <c r="K844" t="s">
        <v>14</v>
      </c>
      <c r="L844" s="1">
        <f t="shared" si="1"/>
        <v>9.375E-2</v>
      </c>
      <c r="M844" s="1">
        <v>3</v>
      </c>
      <c r="N844" t="s">
        <v>13</v>
      </c>
    </row>
    <row r="845" spans="1:17" x14ac:dyDescent="0.2">
      <c r="A845" t="s">
        <v>8</v>
      </c>
      <c r="B845" t="s">
        <v>131</v>
      </c>
      <c r="C845">
        <v>3</v>
      </c>
      <c r="D845" t="s">
        <v>22</v>
      </c>
      <c r="E845" s="1">
        <v>7</v>
      </c>
      <c r="F845" s="1">
        <f t="shared" si="0"/>
        <v>0.21875</v>
      </c>
      <c r="H845">
        <v>50</v>
      </c>
      <c r="I845" s="1">
        <v>1</v>
      </c>
      <c r="K845" t="s">
        <v>14</v>
      </c>
      <c r="L845" s="1">
        <f t="shared" si="1"/>
        <v>0.15625</v>
      </c>
      <c r="M845" s="1">
        <v>5</v>
      </c>
      <c r="N845" t="s">
        <v>13</v>
      </c>
      <c r="O845" t="s">
        <v>16</v>
      </c>
    </row>
    <row r="846" spans="1:17" x14ac:dyDescent="0.2">
      <c r="A846" t="s">
        <v>8</v>
      </c>
      <c r="B846" t="s">
        <v>131</v>
      </c>
      <c r="C846">
        <v>3</v>
      </c>
      <c r="D846" t="s">
        <v>22</v>
      </c>
      <c r="E846" s="1">
        <v>22</v>
      </c>
      <c r="F846" s="1">
        <f t="shared" si="0"/>
        <v>0.6875</v>
      </c>
      <c r="H846">
        <v>70</v>
      </c>
      <c r="I846" s="1">
        <v>5</v>
      </c>
      <c r="K846" t="s">
        <v>14</v>
      </c>
      <c r="L846" s="1">
        <f t="shared" si="1"/>
        <v>0.25</v>
      </c>
      <c r="M846" s="1">
        <v>8</v>
      </c>
      <c r="N846" t="s">
        <v>13</v>
      </c>
      <c r="O846" t="s">
        <v>11</v>
      </c>
      <c r="Q846" s="1">
        <v>1</v>
      </c>
    </row>
    <row r="847" spans="1:17" x14ac:dyDescent="0.2">
      <c r="A847" t="s">
        <v>8</v>
      </c>
      <c r="B847" t="s">
        <v>131</v>
      </c>
      <c r="C847">
        <v>3</v>
      </c>
      <c r="D847" t="s">
        <v>22</v>
      </c>
      <c r="E847" s="1">
        <v>16</v>
      </c>
      <c r="F847" s="1">
        <f t="shared" si="0"/>
        <v>0.5</v>
      </c>
      <c r="H847">
        <v>40</v>
      </c>
      <c r="I847" s="1">
        <v>1.5</v>
      </c>
      <c r="K847" t="s">
        <v>14</v>
      </c>
      <c r="L847" s="1">
        <f t="shared" si="1"/>
        <v>0.375</v>
      </c>
      <c r="M847" s="1">
        <v>12</v>
      </c>
      <c r="N847" t="s">
        <v>13</v>
      </c>
    </row>
    <row r="848" spans="1:17" x14ac:dyDescent="0.2">
      <c r="A848" t="s">
        <v>8</v>
      </c>
      <c r="B848" t="s">
        <v>131</v>
      </c>
      <c r="C848">
        <v>3</v>
      </c>
      <c r="D848" t="s">
        <v>22</v>
      </c>
      <c r="E848" s="1">
        <v>17</v>
      </c>
      <c r="F848" s="1">
        <f t="shared" si="0"/>
        <v>0.53125</v>
      </c>
      <c r="H848">
        <v>40</v>
      </c>
      <c r="I848" s="1">
        <v>4.5</v>
      </c>
      <c r="K848" t="s">
        <v>14</v>
      </c>
      <c r="L848" s="1">
        <f t="shared" si="1"/>
        <v>0.34375</v>
      </c>
      <c r="M848" s="1">
        <v>11</v>
      </c>
      <c r="N848" t="s">
        <v>13</v>
      </c>
    </row>
    <row r="849" spans="1:17" x14ac:dyDescent="0.2">
      <c r="A849" t="s">
        <v>8</v>
      </c>
      <c r="B849" t="s">
        <v>131</v>
      </c>
      <c r="C849">
        <v>3</v>
      </c>
      <c r="D849" t="s">
        <v>22</v>
      </c>
      <c r="E849" s="1">
        <v>13</v>
      </c>
      <c r="F849" s="1">
        <f t="shared" si="0"/>
        <v>0.40625</v>
      </c>
      <c r="H849">
        <v>0</v>
      </c>
      <c r="I849" s="1">
        <v>2</v>
      </c>
      <c r="K849" t="s">
        <v>14</v>
      </c>
      <c r="L849" s="1">
        <f t="shared" si="1"/>
        <v>0.28125</v>
      </c>
      <c r="M849" s="1">
        <v>9</v>
      </c>
      <c r="N849" t="s">
        <v>13</v>
      </c>
    </row>
    <row r="850" spans="1:17" x14ac:dyDescent="0.2">
      <c r="A850" t="s">
        <v>8</v>
      </c>
      <c r="B850" t="s">
        <v>131</v>
      </c>
      <c r="C850">
        <v>3</v>
      </c>
      <c r="D850" t="s">
        <v>22</v>
      </c>
      <c r="E850" s="1">
        <v>10</v>
      </c>
      <c r="F850" s="1">
        <f t="shared" si="0"/>
        <v>0.3125</v>
      </c>
      <c r="H850">
        <v>0</v>
      </c>
      <c r="I850" s="1">
        <v>2</v>
      </c>
      <c r="K850" t="s">
        <v>14</v>
      </c>
      <c r="L850" s="1">
        <f t="shared" si="1"/>
        <v>0.25</v>
      </c>
      <c r="M850" s="1">
        <v>8</v>
      </c>
      <c r="N850" t="s">
        <v>13</v>
      </c>
      <c r="O850" t="s">
        <v>16</v>
      </c>
    </row>
    <row r="851" spans="1:17" x14ac:dyDescent="0.2">
      <c r="A851" t="s">
        <v>8</v>
      </c>
      <c r="B851" t="s">
        <v>131</v>
      </c>
      <c r="C851">
        <v>3</v>
      </c>
      <c r="D851" t="s">
        <v>22</v>
      </c>
      <c r="E851" s="1">
        <v>8</v>
      </c>
      <c r="F851" s="1">
        <f t="shared" si="0"/>
        <v>0.25</v>
      </c>
      <c r="H851">
        <v>50</v>
      </c>
      <c r="I851" s="1">
        <v>1</v>
      </c>
      <c r="K851" t="s">
        <v>14</v>
      </c>
      <c r="L851" s="1">
        <f t="shared" si="1"/>
        <v>0.15625</v>
      </c>
      <c r="M851" s="1">
        <v>5</v>
      </c>
      <c r="N851" t="s">
        <v>18</v>
      </c>
      <c r="P851" s="2" t="s">
        <v>76</v>
      </c>
      <c r="Q851" s="1">
        <v>0.75</v>
      </c>
    </row>
    <row r="852" spans="1:17" x14ac:dyDescent="0.2">
      <c r="A852" t="s">
        <v>8</v>
      </c>
      <c r="B852" t="s">
        <v>131</v>
      </c>
      <c r="C852">
        <v>3</v>
      </c>
      <c r="D852" t="s">
        <v>22</v>
      </c>
      <c r="E852" s="1">
        <v>7</v>
      </c>
      <c r="F852" s="1">
        <f t="shared" si="0"/>
        <v>0.21875</v>
      </c>
      <c r="H852">
        <v>10</v>
      </c>
      <c r="I852" s="1">
        <v>0.66666666666666663</v>
      </c>
      <c r="K852" t="s">
        <v>14</v>
      </c>
      <c r="L852" s="1">
        <f t="shared" si="1"/>
        <v>0.125</v>
      </c>
      <c r="M852" s="1">
        <v>4</v>
      </c>
      <c r="N852" t="s">
        <v>18</v>
      </c>
      <c r="P852" s="2" t="s">
        <v>109</v>
      </c>
      <c r="Q852" s="1">
        <v>0.77777777777777779</v>
      </c>
    </row>
    <row r="853" spans="1:17" x14ac:dyDescent="0.2">
      <c r="A853" t="s">
        <v>8</v>
      </c>
      <c r="B853" t="s">
        <v>131</v>
      </c>
      <c r="C853">
        <v>3</v>
      </c>
      <c r="D853" t="s">
        <v>22</v>
      </c>
      <c r="E853" s="1">
        <v>13</v>
      </c>
      <c r="F853" s="1">
        <f t="shared" si="0"/>
        <v>0.40625</v>
      </c>
      <c r="H853">
        <v>10</v>
      </c>
      <c r="I853" s="1">
        <v>2</v>
      </c>
      <c r="K853" t="s">
        <v>14</v>
      </c>
      <c r="L853" s="1">
        <f t="shared" si="1"/>
        <v>0.1875</v>
      </c>
      <c r="M853" s="1">
        <v>6</v>
      </c>
      <c r="N853" t="s">
        <v>18</v>
      </c>
      <c r="P853" s="2" t="s">
        <v>59</v>
      </c>
      <c r="Q853" s="1">
        <v>0.8</v>
      </c>
    </row>
    <row r="854" spans="1:17" x14ac:dyDescent="0.2">
      <c r="A854" t="s">
        <v>8</v>
      </c>
      <c r="B854" t="s">
        <v>131</v>
      </c>
      <c r="C854">
        <v>3</v>
      </c>
      <c r="D854" t="s">
        <v>22</v>
      </c>
      <c r="E854" s="1">
        <v>9</v>
      </c>
      <c r="F854" s="1">
        <f t="shared" si="0"/>
        <v>0.28125</v>
      </c>
      <c r="H854">
        <v>25</v>
      </c>
      <c r="I854" s="1">
        <v>1</v>
      </c>
      <c r="K854" t="s">
        <v>14</v>
      </c>
      <c r="L854" s="1">
        <f t="shared" si="1"/>
        <v>0.125</v>
      </c>
      <c r="M854" s="1">
        <v>4</v>
      </c>
      <c r="N854" t="s">
        <v>13</v>
      </c>
      <c r="O854" t="s">
        <v>11</v>
      </c>
      <c r="Q854" s="1">
        <v>1</v>
      </c>
    </row>
    <row r="855" spans="1:17" x14ac:dyDescent="0.2">
      <c r="A855" t="s">
        <v>8</v>
      </c>
      <c r="B855" t="s">
        <v>131</v>
      </c>
      <c r="C855">
        <v>3</v>
      </c>
      <c r="D855" t="s">
        <v>22</v>
      </c>
      <c r="E855" s="1">
        <v>5</v>
      </c>
      <c r="F855" s="1">
        <f t="shared" si="0"/>
        <v>0.15625</v>
      </c>
      <c r="H855">
        <v>40</v>
      </c>
      <c r="I855" s="1">
        <v>0.75</v>
      </c>
      <c r="K855" t="s">
        <v>14</v>
      </c>
      <c r="L855" s="1">
        <f t="shared" si="1"/>
        <v>9.375E-2</v>
      </c>
      <c r="M855" s="1">
        <v>3</v>
      </c>
      <c r="N855" t="s">
        <v>13</v>
      </c>
    </row>
    <row r="856" spans="1:17" x14ac:dyDescent="0.2">
      <c r="A856" t="s">
        <v>8</v>
      </c>
      <c r="B856" t="s">
        <v>131</v>
      </c>
      <c r="C856">
        <v>3</v>
      </c>
      <c r="D856" t="s">
        <v>22</v>
      </c>
      <c r="E856" s="1">
        <v>7</v>
      </c>
      <c r="F856" s="1">
        <f t="shared" si="0"/>
        <v>0.21875</v>
      </c>
      <c r="H856">
        <v>50</v>
      </c>
      <c r="I856" s="1">
        <v>1.5</v>
      </c>
      <c r="K856" t="s">
        <v>14</v>
      </c>
      <c r="L856" s="1">
        <f t="shared" si="1"/>
        <v>0.125</v>
      </c>
      <c r="M856" s="1">
        <v>4</v>
      </c>
      <c r="N856" t="s">
        <v>13</v>
      </c>
    </row>
    <row r="857" spans="1:17" x14ac:dyDescent="0.2">
      <c r="A857" t="s">
        <v>8</v>
      </c>
      <c r="B857" t="s">
        <v>131</v>
      </c>
      <c r="C857">
        <v>3</v>
      </c>
      <c r="D857" t="s">
        <v>22</v>
      </c>
      <c r="E857" s="1">
        <v>9</v>
      </c>
      <c r="F857" s="1">
        <f t="shared" si="0"/>
        <v>0.28125</v>
      </c>
      <c r="H857">
        <v>25</v>
      </c>
      <c r="I857" s="1">
        <v>1.5</v>
      </c>
      <c r="K857" t="s">
        <v>14</v>
      </c>
      <c r="L857" s="1">
        <f t="shared" si="1"/>
        <v>0.21875</v>
      </c>
      <c r="M857" s="1">
        <v>7</v>
      </c>
      <c r="N857" t="s">
        <v>13</v>
      </c>
    </row>
    <row r="858" spans="1:17" x14ac:dyDescent="0.2">
      <c r="A858" t="s">
        <v>8</v>
      </c>
      <c r="B858" t="s">
        <v>131</v>
      </c>
      <c r="C858">
        <v>3</v>
      </c>
      <c r="D858" t="s">
        <v>22</v>
      </c>
      <c r="E858" s="1">
        <v>7</v>
      </c>
      <c r="F858" s="1">
        <f t="shared" si="0"/>
        <v>0.21875</v>
      </c>
      <c r="H858">
        <v>0</v>
      </c>
      <c r="I858" s="1">
        <v>0.5</v>
      </c>
      <c r="K858" t="s">
        <v>14</v>
      </c>
      <c r="L858" s="1">
        <f t="shared" si="1"/>
        <v>0.15625</v>
      </c>
      <c r="M858" s="1">
        <v>5</v>
      </c>
      <c r="N858" t="s">
        <v>13</v>
      </c>
    </row>
    <row r="859" spans="1:17" x14ac:dyDescent="0.2">
      <c r="A859" t="s">
        <v>8</v>
      </c>
      <c r="B859" t="s">
        <v>131</v>
      </c>
      <c r="C859">
        <v>3</v>
      </c>
      <c r="D859" t="s">
        <v>22</v>
      </c>
      <c r="E859" s="1">
        <v>14</v>
      </c>
      <c r="F859" s="1">
        <f t="shared" si="0"/>
        <v>0.4375</v>
      </c>
      <c r="H859">
        <v>25</v>
      </c>
      <c r="I859" s="1">
        <v>2</v>
      </c>
      <c r="K859" t="s">
        <v>14</v>
      </c>
      <c r="L859" s="1">
        <f t="shared" si="1"/>
        <v>0.21875</v>
      </c>
      <c r="M859" s="1">
        <v>7</v>
      </c>
      <c r="N859" t="s">
        <v>13</v>
      </c>
      <c r="O859" t="s">
        <v>16</v>
      </c>
    </row>
    <row r="860" spans="1:17" x14ac:dyDescent="0.2">
      <c r="A860" t="s">
        <v>8</v>
      </c>
      <c r="B860" t="s">
        <v>131</v>
      </c>
      <c r="C860">
        <v>3</v>
      </c>
      <c r="D860" t="s">
        <v>22</v>
      </c>
      <c r="E860" s="1">
        <v>5</v>
      </c>
      <c r="F860" s="1">
        <f t="shared" si="0"/>
        <v>0.15625</v>
      </c>
      <c r="H860">
        <v>50</v>
      </c>
      <c r="I860" s="1">
        <v>0.33333333333333331</v>
      </c>
      <c r="K860" t="s">
        <v>14</v>
      </c>
      <c r="L860" s="1">
        <f t="shared" si="1"/>
        <v>9.375E-2</v>
      </c>
      <c r="M860" s="1">
        <v>3</v>
      </c>
      <c r="N860" t="s">
        <v>13</v>
      </c>
      <c r="O860" t="s">
        <v>11</v>
      </c>
      <c r="Q860" s="1">
        <v>1</v>
      </c>
    </row>
    <row r="861" spans="1:17" x14ac:dyDescent="0.2">
      <c r="A861" t="s">
        <v>8</v>
      </c>
      <c r="B861" t="s">
        <v>131</v>
      </c>
      <c r="C861">
        <v>3</v>
      </c>
      <c r="D861" t="s">
        <v>22</v>
      </c>
      <c r="E861" s="1">
        <v>6</v>
      </c>
      <c r="F861" s="1">
        <f t="shared" si="0"/>
        <v>0.1875</v>
      </c>
      <c r="H861">
        <v>40</v>
      </c>
      <c r="I861" s="1">
        <v>0.58333333333333337</v>
      </c>
      <c r="K861" t="s">
        <v>14</v>
      </c>
      <c r="L861" s="1">
        <f t="shared" si="1"/>
        <v>9.375E-2</v>
      </c>
      <c r="M861" s="1">
        <v>3</v>
      </c>
      <c r="N861" t="s">
        <v>13</v>
      </c>
      <c r="O861" t="s">
        <v>16</v>
      </c>
    </row>
    <row r="862" spans="1:17" x14ac:dyDescent="0.2">
      <c r="A862" t="s">
        <v>8</v>
      </c>
      <c r="B862" t="s">
        <v>131</v>
      </c>
      <c r="C862">
        <v>3</v>
      </c>
      <c r="D862" t="s">
        <v>22</v>
      </c>
      <c r="E862" s="1">
        <v>6</v>
      </c>
      <c r="F862" s="1">
        <f t="shared" si="0"/>
        <v>0.1875</v>
      </c>
      <c r="H862">
        <v>25</v>
      </c>
      <c r="I862" s="1">
        <v>0.5</v>
      </c>
      <c r="K862" t="s">
        <v>14</v>
      </c>
      <c r="L862" s="1">
        <f t="shared" si="1"/>
        <v>0.21875</v>
      </c>
      <c r="M862" s="1">
        <v>7</v>
      </c>
      <c r="N862" t="s">
        <v>18</v>
      </c>
      <c r="P862" s="2" t="s">
        <v>126</v>
      </c>
      <c r="Q862" s="1">
        <v>0.5714285714285714</v>
      </c>
    </row>
    <row r="863" spans="1:17" x14ac:dyDescent="0.2">
      <c r="A863" t="s">
        <v>8</v>
      </c>
      <c r="B863" t="s">
        <v>131</v>
      </c>
      <c r="C863">
        <v>3</v>
      </c>
      <c r="D863" t="s">
        <v>22</v>
      </c>
      <c r="E863" s="1">
        <v>14</v>
      </c>
      <c r="F863" s="1">
        <f t="shared" si="0"/>
        <v>0.4375</v>
      </c>
      <c r="H863">
        <v>10</v>
      </c>
      <c r="I863" s="1">
        <v>1</v>
      </c>
      <c r="K863" t="s">
        <v>14</v>
      </c>
      <c r="L863" s="1">
        <f t="shared" si="1"/>
        <v>0.125</v>
      </c>
      <c r="M863" s="1">
        <v>4</v>
      </c>
      <c r="N863" t="s">
        <v>18</v>
      </c>
      <c r="P863" s="2" t="s">
        <v>164</v>
      </c>
      <c r="Q863" s="1">
        <v>0.84615384615384615</v>
      </c>
    </row>
    <row r="864" spans="1:17" x14ac:dyDescent="0.2">
      <c r="A864" t="s">
        <v>8</v>
      </c>
      <c r="B864" t="s">
        <v>131</v>
      </c>
      <c r="C864">
        <v>3</v>
      </c>
      <c r="D864" t="s">
        <v>22</v>
      </c>
      <c r="E864" s="1">
        <v>15</v>
      </c>
      <c r="F864" s="1">
        <f t="shared" si="0"/>
        <v>0.46875</v>
      </c>
      <c r="H864">
        <v>10</v>
      </c>
      <c r="I864" s="1">
        <v>3</v>
      </c>
      <c r="K864" t="s">
        <v>14</v>
      </c>
      <c r="L864" s="1">
        <f t="shared" si="1"/>
        <v>0.1875</v>
      </c>
      <c r="M864" s="1">
        <v>6</v>
      </c>
      <c r="N864" t="s">
        <v>18</v>
      </c>
      <c r="P864" s="2" t="s">
        <v>165</v>
      </c>
      <c r="Q864" s="1">
        <v>0.8571428571428571</v>
      </c>
    </row>
    <row r="865" spans="1:17" x14ac:dyDescent="0.2">
      <c r="A865" t="s">
        <v>8</v>
      </c>
      <c r="B865" t="s">
        <v>131</v>
      </c>
      <c r="C865">
        <v>3</v>
      </c>
      <c r="D865" t="s">
        <v>22</v>
      </c>
      <c r="E865" s="1">
        <v>12</v>
      </c>
      <c r="F865" s="1">
        <f t="shared" si="0"/>
        <v>0.375</v>
      </c>
      <c r="H865">
        <v>10</v>
      </c>
      <c r="I865" s="1">
        <v>1.25</v>
      </c>
      <c r="K865" t="s">
        <v>14</v>
      </c>
      <c r="L865" s="1">
        <f t="shared" si="1"/>
        <v>0.1875</v>
      </c>
      <c r="M865" s="1">
        <v>6</v>
      </c>
      <c r="N865" t="s">
        <v>13</v>
      </c>
      <c r="O865" t="s">
        <v>11</v>
      </c>
      <c r="Q865" s="1">
        <v>1</v>
      </c>
    </row>
    <row r="866" spans="1:17" x14ac:dyDescent="0.2">
      <c r="A866" t="s">
        <v>8</v>
      </c>
      <c r="B866" t="s">
        <v>131</v>
      </c>
      <c r="C866">
        <v>3</v>
      </c>
      <c r="D866" t="s">
        <v>22</v>
      </c>
      <c r="E866" s="1">
        <v>5</v>
      </c>
      <c r="F866" s="1">
        <f t="shared" si="0"/>
        <v>0.15625</v>
      </c>
      <c r="H866">
        <v>50</v>
      </c>
      <c r="I866" s="1">
        <v>0.5</v>
      </c>
      <c r="K866" t="s">
        <v>14</v>
      </c>
      <c r="L866" s="1">
        <f t="shared" si="1"/>
        <v>0.125</v>
      </c>
      <c r="M866" s="1">
        <v>4</v>
      </c>
      <c r="N866" t="s">
        <v>13</v>
      </c>
      <c r="O866" t="s">
        <v>16</v>
      </c>
    </row>
    <row r="867" spans="1:17" x14ac:dyDescent="0.2">
      <c r="A867" t="s">
        <v>8</v>
      </c>
      <c r="B867" t="s">
        <v>131</v>
      </c>
      <c r="C867">
        <v>3</v>
      </c>
      <c r="D867" t="s">
        <v>22</v>
      </c>
      <c r="E867" s="1">
        <v>13</v>
      </c>
      <c r="F867" s="1">
        <f t="shared" si="0"/>
        <v>0.40625</v>
      </c>
      <c r="H867">
        <v>5</v>
      </c>
      <c r="I867" s="1">
        <v>2</v>
      </c>
      <c r="K867" t="s">
        <v>14</v>
      </c>
      <c r="L867" s="1">
        <f t="shared" si="1"/>
        <v>0.25</v>
      </c>
      <c r="M867" s="1">
        <v>8</v>
      </c>
      <c r="N867" t="s">
        <v>18</v>
      </c>
      <c r="P867" s="2" t="s">
        <v>71</v>
      </c>
      <c r="Q867" s="1">
        <v>0.78947368421052633</v>
      </c>
    </row>
    <row r="868" spans="1:17" x14ac:dyDescent="0.2">
      <c r="A868" t="s">
        <v>8</v>
      </c>
      <c r="B868" t="s">
        <v>131</v>
      </c>
      <c r="C868">
        <v>3</v>
      </c>
      <c r="D868" t="s">
        <v>22</v>
      </c>
      <c r="E868" s="1">
        <v>4</v>
      </c>
      <c r="F868" s="1">
        <f t="shared" si="0"/>
        <v>0.125</v>
      </c>
      <c r="H868">
        <v>0</v>
      </c>
      <c r="I868" s="1">
        <v>1</v>
      </c>
      <c r="K868" t="s">
        <v>14</v>
      </c>
      <c r="L868" s="1">
        <f t="shared" si="1"/>
        <v>0.125</v>
      </c>
      <c r="M868" s="1">
        <v>4</v>
      </c>
      <c r="N868" t="s">
        <v>18</v>
      </c>
      <c r="P868" s="2" t="s">
        <v>162</v>
      </c>
      <c r="Q868" s="1">
        <v>1</v>
      </c>
    </row>
    <row r="869" spans="1:17" x14ac:dyDescent="0.2">
      <c r="A869" t="s">
        <v>8</v>
      </c>
      <c r="B869" t="s">
        <v>131</v>
      </c>
      <c r="C869">
        <v>3</v>
      </c>
      <c r="D869" t="s">
        <v>22</v>
      </c>
      <c r="E869" s="1">
        <v>8</v>
      </c>
      <c r="F869" s="1">
        <f t="shared" si="0"/>
        <v>0.25</v>
      </c>
      <c r="H869">
        <v>5</v>
      </c>
      <c r="I869" s="1">
        <v>1</v>
      </c>
      <c r="K869" t="s">
        <v>14</v>
      </c>
      <c r="L869" s="1">
        <f t="shared" si="1"/>
        <v>0.125</v>
      </c>
      <c r="M869" s="1">
        <v>4</v>
      </c>
      <c r="N869" t="s">
        <v>18</v>
      </c>
      <c r="P869" s="2" t="s">
        <v>145</v>
      </c>
      <c r="Q869" s="1">
        <v>0.7142857142857143</v>
      </c>
    </row>
    <row r="870" spans="1:17" x14ac:dyDescent="0.2">
      <c r="A870" t="s">
        <v>8</v>
      </c>
      <c r="B870" t="s">
        <v>131</v>
      </c>
      <c r="C870">
        <v>3</v>
      </c>
      <c r="D870" t="s">
        <v>22</v>
      </c>
      <c r="E870" s="1">
        <v>8</v>
      </c>
      <c r="F870" s="1">
        <f t="shared" si="0"/>
        <v>0.25</v>
      </c>
      <c r="H870">
        <v>15</v>
      </c>
      <c r="I870" s="1">
        <v>2</v>
      </c>
      <c r="K870" t="s">
        <v>14</v>
      </c>
      <c r="L870" s="1">
        <f t="shared" si="1"/>
        <v>0.125</v>
      </c>
      <c r="M870" s="1">
        <v>4</v>
      </c>
      <c r="N870" t="s">
        <v>18</v>
      </c>
      <c r="P870" s="2" t="s">
        <v>163</v>
      </c>
      <c r="Q870" s="1">
        <v>0.82352941176470584</v>
      </c>
    </row>
    <row r="871" spans="1:17" x14ac:dyDescent="0.2">
      <c r="A871" t="s">
        <v>8</v>
      </c>
      <c r="B871" t="s">
        <v>131</v>
      </c>
      <c r="C871">
        <v>3</v>
      </c>
      <c r="D871" t="s">
        <v>22</v>
      </c>
      <c r="E871" s="1">
        <v>4</v>
      </c>
      <c r="F871" s="1">
        <f t="shared" si="0"/>
        <v>0.125</v>
      </c>
      <c r="H871">
        <v>30</v>
      </c>
      <c r="I871" s="1">
        <v>0.25</v>
      </c>
      <c r="K871" t="s">
        <v>14</v>
      </c>
      <c r="L871" s="1">
        <f t="shared" si="1"/>
        <v>9.375E-2</v>
      </c>
      <c r="M871" s="1">
        <v>3</v>
      </c>
      <c r="N871" t="s">
        <v>13</v>
      </c>
      <c r="O871" t="s">
        <v>11</v>
      </c>
      <c r="Q871" s="1">
        <v>1</v>
      </c>
    </row>
    <row r="872" spans="1:17" x14ac:dyDescent="0.2">
      <c r="A872" t="s">
        <v>8</v>
      </c>
      <c r="B872" t="s">
        <v>131</v>
      </c>
      <c r="C872">
        <v>3</v>
      </c>
      <c r="D872" t="s">
        <v>22</v>
      </c>
      <c r="E872" s="1">
        <v>4</v>
      </c>
      <c r="F872" s="1">
        <f t="shared" si="0"/>
        <v>0.125</v>
      </c>
      <c r="H872">
        <v>0</v>
      </c>
      <c r="I872" s="1">
        <v>8.3333333333333329E-2</v>
      </c>
      <c r="K872" t="s">
        <v>14</v>
      </c>
      <c r="L872" s="1">
        <f t="shared" si="1"/>
        <v>9.375E-2</v>
      </c>
      <c r="M872" s="1">
        <v>3</v>
      </c>
      <c r="N872" t="s">
        <v>13</v>
      </c>
    </row>
    <row r="873" spans="1:17" x14ac:dyDescent="0.2">
      <c r="A873" t="s">
        <v>8</v>
      </c>
      <c r="B873" t="s">
        <v>131</v>
      </c>
      <c r="C873">
        <v>3</v>
      </c>
      <c r="D873" t="s">
        <v>22</v>
      </c>
      <c r="E873" s="1">
        <v>6</v>
      </c>
      <c r="F873" s="1">
        <f t="shared" si="0"/>
        <v>0.1875</v>
      </c>
      <c r="H873">
        <v>30</v>
      </c>
      <c r="I873" s="1">
        <v>0.58333333333333337</v>
      </c>
      <c r="K873" t="s">
        <v>14</v>
      </c>
      <c r="L873" s="1">
        <f t="shared" si="1"/>
        <v>0.15625</v>
      </c>
      <c r="M873" s="1">
        <v>5</v>
      </c>
      <c r="N873" t="s">
        <v>13</v>
      </c>
      <c r="O873" t="s">
        <v>16</v>
      </c>
    </row>
    <row r="874" spans="1:17" x14ac:dyDescent="0.2">
      <c r="A874" t="s">
        <v>8</v>
      </c>
      <c r="B874" t="s">
        <v>131</v>
      </c>
      <c r="C874">
        <v>3</v>
      </c>
      <c r="D874" t="s">
        <v>22</v>
      </c>
      <c r="E874" s="1">
        <v>13</v>
      </c>
      <c r="F874" s="1">
        <f t="shared" si="0"/>
        <v>0.40625</v>
      </c>
      <c r="H874">
        <v>10</v>
      </c>
      <c r="I874" s="1">
        <v>2</v>
      </c>
      <c r="K874" t="s">
        <v>14</v>
      </c>
      <c r="L874" s="1">
        <f t="shared" si="1"/>
        <v>0.15625</v>
      </c>
      <c r="M874" s="1">
        <v>5</v>
      </c>
      <c r="N874" t="s">
        <v>18</v>
      </c>
      <c r="P874" s="2" t="s">
        <v>166</v>
      </c>
      <c r="Q874" s="1">
        <v>0.92307692307692313</v>
      </c>
    </row>
    <row r="875" spans="1:17" x14ac:dyDescent="0.2">
      <c r="A875" t="s">
        <v>8</v>
      </c>
      <c r="B875" t="s">
        <v>131</v>
      </c>
      <c r="C875">
        <v>3</v>
      </c>
      <c r="D875" t="s">
        <v>22</v>
      </c>
      <c r="E875" s="1">
        <v>12</v>
      </c>
      <c r="F875" s="1">
        <f t="shared" si="0"/>
        <v>0.375</v>
      </c>
      <c r="H875">
        <v>0</v>
      </c>
      <c r="I875" s="1">
        <v>2</v>
      </c>
      <c r="K875" t="s">
        <v>14</v>
      </c>
      <c r="L875" s="1">
        <f t="shared" si="1"/>
        <v>0.1875</v>
      </c>
      <c r="M875" s="1">
        <v>6</v>
      </c>
      <c r="N875" t="s">
        <v>18</v>
      </c>
      <c r="P875" s="2" t="s">
        <v>63</v>
      </c>
      <c r="Q875" s="1">
        <v>1</v>
      </c>
    </row>
    <row r="876" spans="1:17" x14ac:dyDescent="0.2">
      <c r="A876" t="s">
        <v>8</v>
      </c>
      <c r="B876" t="s">
        <v>131</v>
      </c>
      <c r="C876">
        <v>3</v>
      </c>
      <c r="D876" t="s">
        <v>22</v>
      </c>
      <c r="E876" s="1">
        <v>4</v>
      </c>
      <c r="F876" s="1">
        <f t="shared" si="0"/>
        <v>0.125</v>
      </c>
      <c r="H876">
        <v>0</v>
      </c>
      <c r="I876" s="1">
        <v>0.16666666666666666</v>
      </c>
      <c r="K876" t="s">
        <v>14</v>
      </c>
      <c r="L876" s="1">
        <f t="shared" si="1"/>
        <v>9.375E-2</v>
      </c>
      <c r="M876" s="1">
        <v>3</v>
      </c>
      <c r="N876" t="s">
        <v>13</v>
      </c>
      <c r="O876" t="s">
        <v>11</v>
      </c>
      <c r="Q876" s="1">
        <v>1</v>
      </c>
    </row>
    <row r="877" spans="1:17" x14ac:dyDescent="0.2">
      <c r="A877" t="s">
        <v>8</v>
      </c>
      <c r="B877" t="s">
        <v>131</v>
      </c>
      <c r="C877">
        <v>3</v>
      </c>
      <c r="D877" t="s">
        <v>22</v>
      </c>
      <c r="E877" s="1">
        <v>7</v>
      </c>
      <c r="F877" s="1">
        <f t="shared" si="0"/>
        <v>0.21875</v>
      </c>
      <c r="H877">
        <v>50</v>
      </c>
      <c r="I877" s="1">
        <v>1</v>
      </c>
      <c r="K877" t="s">
        <v>14</v>
      </c>
      <c r="L877" s="1">
        <f t="shared" si="1"/>
        <v>0.15625</v>
      </c>
      <c r="M877" s="1">
        <v>5</v>
      </c>
      <c r="N877" t="s">
        <v>13</v>
      </c>
    </row>
    <row r="878" spans="1:17" x14ac:dyDescent="0.2">
      <c r="A878" t="s">
        <v>8</v>
      </c>
      <c r="B878" t="s">
        <v>131</v>
      </c>
      <c r="C878">
        <v>3</v>
      </c>
      <c r="D878" t="s">
        <v>22</v>
      </c>
      <c r="E878" s="1">
        <v>7</v>
      </c>
      <c r="F878" s="1">
        <f t="shared" si="0"/>
        <v>0.21875</v>
      </c>
      <c r="H878">
        <v>20</v>
      </c>
      <c r="I878" s="1">
        <v>0.75</v>
      </c>
      <c r="K878" t="s">
        <v>14</v>
      </c>
      <c r="L878" s="1">
        <f t="shared" si="1"/>
        <v>9.375E-2</v>
      </c>
      <c r="M878" s="1">
        <v>3</v>
      </c>
      <c r="N878" t="s">
        <v>13</v>
      </c>
    </row>
    <row r="879" spans="1:17" x14ac:dyDescent="0.2">
      <c r="A879" t="s">
        <v>8</v>
      </c>
      <c r="B879" t="s">
        <v>131</v>
      </c>
      <c r="C879">
        <v>3</v>
      </c>
      <c r="D879" t="s">
        <v>22</v>
      </c>
      <c r="E879" s="1">
        <v>16</v>
      </c>
      <c r="F879" s="1">
        <f t="shared" si="0"/>
        <v>0.5</v>
      </c>
      <c r="H879">
        <v>25</v>
      </c>
      <c r="I879" s="1">
        <v>2</v>
      </c>
      <c r="K879" t="s">
        <v>14</v>
      </c>
      <c r="L879" s="1">
        <f t="shared" si="1"/>
        <v>0.25</v>
      </c>
      <c r="M879" s="1">
        <v>8</v>
      </c>
      <c r="N879" t="s">
        <v>13</v>
      </c>
      <c r="O879" t="s">
        <v>16</v>
      </c>
    </row>
    <row r="880" spans="1:17" x14ac:dyDescent="0.2">
      <c r="A880" t="s">
        <v>8</v>
      </c>
      <c r="B880" t="s">
        <v>131</v>
      </c>
      <c r="C880">
        <v>3</v>
      </c>
      <c r="D880" t="s">
        <v>22</v>
      </c>
      <c r="E880" s="1">
        <v>8</v>
      </c>
      <c r="F880" s="1">
        <f t="shared" si="0"/>
        <v>0.25</v>
      </c>
      <c r="H880">
        <v>20</v>
      </c>
      <c r="I880" s="1">
        <v>0.5</v>
      </c>
      <c r="K880" t="s">
        <v>14</v>
      </c>
      <c r="L880" s="1">
        <f t="shared" si="1"/>
        <v>0.15625</v>
      </c>
      <c r="M880" s="1">
        <v>5</v>
      </c>
      <c r="N880" t="s">
        <v>18</v>
      </c>
      <c r="P880" s="2" t="s">
        <v>31</v>
      </c>
      <c r="Q880" s="1">
        <v>0.8</v>
      </c>
    </row>
    <row r="881" spans="1:17" x14ac:dyDescent="0.2">
      <c r="A881" t="s">
        <v>8</v>
      </c>
      <c r="B881" t="s">
        <v>131</v>
      </c>
      <c r="C881">
        <v>3</v>
      </c>
      <c r="D881" t="s">
        <v>22</v>
      </c>
      <c r="E881" s="1">
        <v>22</v>
      </c>
      <c r="F881" s="1">
        <f t="shared" ref="F881:F944" si="2">E881/32</f>
        <v>0.6875</v>
      </c>
      <c r="H881">
        <v>80</v>
      </c>
      <c r="I881" s="1">
        <v>10</v>
      </c>
      <c r="K881" t="s">
        <v>14</v>
      </c>
      <c r="L881" s="1">
        <f t="shared" si="1"/>
        <v>0.15625</v>
      </c>
      <c r="M881" s="1">
        <v>5</v>
      </c>
      <c r="N881" t="s">
        <v>18</v>
      </c>
      <c r="P881" s="2" t="s">
        <v>167</v>
      </c>
      <c r="Q881" s="1">
        <v>0.63636363636363635</v>
      </c>
    </row>
    <row r="882" spans="1:17" x14ac:dyDescent="0.2">
      <c r="A882" t="s">
        <v>8</v>
      </c>
      <c r="B882" t="s">
        <v>131</v>
      </c>
      <c r="C882">
        <v>3</v>
      </c>
      <c r="D882" t="s">
        <v>22</v>
      </c>
      <c r="E882" s="1">
        <v>18</v>
      </c>
      <c r="F882" s="1">
        <f t="shared" si="2"/>
        <v>0.5625</v>
      </c>
      <c r="H882">
        <v>20</v>
      </c>
      <c r="I882" s="1">
        <v>4</v>
      </c>
      <c r="K882" t="s">
        <v>14</v>
      </c>
      <c r="L882" s="1">
        <f t="shared" si="1"/>
        <v>0.375</v>
      </c>
      <c r="M882" s="1">
        <v>12</v>
      </c>
      <c r="N882" t="s">
        <v>18</v>
      </c>
      <c r="P882" s="2" t="s">
        <v>168</v>
      </c>
      <c r="Q882" s="1">
        <v>0.5625</v>
      </c>
    </row>
    <row r="883" spans="1:17" x14ac:dyDescent="0.2">
      <c r="A883" t="s">
        <v>8</v>
      </c>
      <c r="B883" t="s">
        <v>131</v>
      </c>
      <c r="C883">
        <v>3</v>
      </c>
      <c r="D883" t="s">
        <v>22</v>
      </c>
      <c r="E883" s="1">
        <v>16</v>
      </c>
      <c r="F883" s="1">
        <f t="shared" si="2"/>
        <v>0.5</v>
      </c>
      <c r="H883">
        <v>40</v>
      </c>
      <c r="I883" s="1">
        <v>4.5</v>
      </c>
      <c r="K883" t="s">
        <v>14</v>
      </c>
      <c r="L883" s="1">
        <f t="shared" si="1"/>
        <v>0.28125</v>
      </c>
      <c r="M883" s="1">
        <v>9</v>
      </c>
      <c r="N883" t="s">
        <v>18</v>
      </c>
      <c r="P883" s="2" t="s">
        <v>169</v>
      </c>
      <c r="Q883" s="1">
        <v>0.86363636363636365</v>
      </c>
    </row>
    <row r="884" spans="1:17" x14ac:dyDescent="0.2">
      <c r="A884" t="s">
        <v>8</v>
      </c>
      <c r="B884" t="s">
        <v>131</v>
      </c>
      <c r="C884">
        <v>3</v>
      </c>
      <c r="D884" t="s">
        <v>22</v>
      </c>
      <c r="E884" s="1">
        <v>8</v>
      </c>
      <c r="F884" s="1">
        <f t="shared" si="2"/>
        <v>0.25</v>
      </c>
      <c r="H884">
        <v>15</v>
      </c>
      <c r="I884" s="1">
        <v>2</v>
      </c>
      <c r="K884" t="s">
        <v>14</v>
      </c>
      <c r="L884" s="1">
        <f t="shared" si="1"/>
        <v>0.125</v>
      </c>
      <c r="M884" s="1">
        <v>4</v>
      </c>
      <c r="N884" t="s">
        <v>18</v>
      </c>
      <c r="P884" s="2" t="s">
        <v>163</v>
      </c>
      <c r="Q884" s="1">
        <v>0.82352941176470584</v>
      </c>
    </row>
    <row r="885" spans="1:17" x14ac:dyDescent="0.2">
      <c r="A885" t="s">
        <v>8</v>
      </c>
      <c r="B885" t="s">
        <v>131</v>
      </c>
      <c r="C885">
        <v>3</v>
      </c>
      <c r="D885" t="s">
        <v>22</v>
      </c>
      <c r="E885" s="1">
        <v>11</v>
      </c>
      <c r="F885" s="1">
        <f t="shared" si="2"/>
        <v>0.34375</v>
      </c>
      <c r="H885">
        <v>5</v>
      </c>
      <c r="I885" s="1">
        <v>2</v>
      </c>
      <c r="K885" t="s">
        <v>14</v>
      </c>
      <c r="L885" s="1">
        <f t="shared" si="1"/>
        <v>0.25</v>
      </c>
      <c r="M885" s="1">
        <v>8</v>
      </c>
      <c r="N885" t="s">
        <v>13</v>
      </c>
      <c r="O885" t="s">
        <v>11</v>
      </c>
      <c r="Q885" s="1">
        <v>1</v>
      </c>
    </row>
    <row r="886" spans="1:17" x14ac:dyDescent="0.2">
      <c r="A886" t="s">
        <v>8</v>
      </c>
      <c r="B886" t="s">
        <v>131</v>
      </c>
      <c r="C886">
        <v>3</v>
      </c>
      <c r="D886" t="s">
        <v>22</v>
      </c>
      <c r="E886" s="1">
        <v>16</v>
      </c>
      <c r="F886" s="1">
        <f t="shared" si="2"/>
        <v>0.5</v>
      </c>
      <c r="H886">
        <v>30</v>
      </c>
      <c r="I886" s="1">
        <v>4</v>
      </c>
      <c r="K886" t="s">
        <v>14</v>
      </c>
      <c r="L886" s="1">
        <f t="shared" si="1"/>
        <v>0.3125</v>
      </c>
      <c r="M886" s="1">
        <v>10</v>
      </c>
      <c r="N886" t="s">
        <v>13</v>
      </c>
      <c r="O886" t="s">
        <v>16</v>
      </c>
    </row>
    <row r="887" spans="1:17" x14ac:dyDescent="0.2">
      <c r="A887" t="s">
        <v>8</v>
      </c>
      <c r="B887" t="s">
        <v>131</v>
      </c>
      <c r="C887">
        <v>3</v>
      </c>
      <c r="D887" t="s">
        <v>22</v>
      </c>
      <c r="E887" s="1">
        <v>3</v>
      </c>
      <c r="F887" s="1">
        <f t="shared" si="2"/>
        <v>9.375E-2</v>
      </c>
      <c r="H887">
        <v>50</v>
      </c>
      <c r="I887" s="1">
        <v>0.75</v>
      </c>
      <c r="K887" t="s">
        <v>14</v>
      </c>
      <c r="L887" s="1">
        <f t="shared" si="1"/>
        <v>0.15625</v>
      </c>
      <c r="M887" s="1">
        <v>5</v>
      </c>
      <c r="N887" t="s">
        <v>13</v>
      </c>
      <c r="O887" t="s">
        <v>11</v>
      </c>
      <c r="Q887" s="1">
        <v>1</v>
      </c>
    </row>
    <row r="888" spans="1:17" x14ac:dyDescent="0.2">
      <c r="A888" t="s">
        <v>8</v>
      </c>
      <c r="B888" t="s">
        <v>131</v>
      </c>
      <c r="C888">
        <v>3</v>
      </c>
      <c r="D888" t="s">
        <v>22</v>
      </c>
      <c r="E888" s="1">
        <v>6</v>
      </c>
      <c r="F888" s="1">
        <f t="shared" si="2"/>
        <v>0.1875</v>
      </c>
      <c r="H888">
        <v>25</v>
      </c>
      <c r="I888" s="1">
        <v>0.5</v>
      </c>
      <c r="K888" t="s">
        <v>14</v>
      </c>
      <c r="L888" s="1">
        <f t="shared" si="1"/>
        <v>0.125</v>
      </c>
      <c r="M888" s="1">
        <v>4</v>
      </c>
      <c r="N888" t="s">
        <v>13</v>
      </c>
    </row>
    <row r="889" spans="1:17" x14ac:dyDescent="0.2">
      <c r="A889" t="s">
        <v>8</v>
      </c>
      <c r="B889" t="s">
        <v>131</v>
      </c>
      <c r="C889">
        <v>3</v>
      </c>
      <c r="D889" t="s">
        <v>22</v>
      </c>
      <c r="E889" s="1">
        <v>7</v>
      </c>
      <c r="F889" s="1">
        <f t="shared" si="2"/>
        <v>0.21875</v>
      </c>
      <c r="H889">
        <v>50</v>
      </c>
      <c r="I889" s="1">
        <v>0.41666666666666669</v>
      </c>
      <c r="K889" t="s">
        <v>14</v>
      </c>
      <c r="L889" s="1">
        <f t="shared" si="1"/>
        <v>0.1875</v>
      </c>
      <c r="M889" s="1">
        <v>6</v>
      </c>
      <c r="N889" t="s">
        <v>13</v>
      </c>
      <c r="O889" t="s">
        <v>16</v>
      </c>
    </row>
    <row r="890" spans="1:17" x14ac:dyDescent="0.2">
      <c r="A890" t="s">
        <v>8</v>
      </c>
      <c r="B890" t="s">
        <v>131</v>
      </c>
      <c r="C890">
        <v>3</v>
      </c>
      <c r="D890" t="s">
        <v>22</v>
      </c>
      <c r="E890" s="1">
        <v>12</v>
      </c>
      <c r="F890" s="1">
        <f t="shared" si="2"/>
        <v>0.375</v>
      </c>
      <c r="H890">
        <v>0</v>
      </c>
      <c r="I890" s="1">
        <v>1</v>
      </c>
      <c r="K890" t="s">
        <v>14</v>
      </c>
      <c r="L890" s="1">
        <f t="shared" si="1"/>
        <v>0.15625</v>
      </c>
      <c r="M890" s="1">
        <v>5</v>
      </c>
      <c r="N890" t="s">
        <v>18</v>
      </c>
      <c r="P890" s="2" t="s">
        <v>63</v>
      </c>
      <c r="Q890" s="1">
        <v>1</v>
      </c>
    </row>
    <row r="891" spans="1:17" x14ac:dyDescent="0.2">
      <c r="A891" t="s">
        <v>8</v>
      </c>
      <c r="B891" t="s">
        <v>131</v>
      </c>
      <c r="C891">
        <v>3</v>
      </c>
      <c r="D891" t="s">
        <v>22</v>
      </c>
      <c r="E891" s="1">
        <v>9</v>
      </c>
      <c r="F891" s="1">
        <f t="shared" si="2"/>
        <v>0.28125</v>
      </c>
      <c r="H891">
        <v>10</v>
      </c>
      <c r="I891" s="1">
        <v>1</v>
      </c>
      <c r="K891" t="s">
        <v>14</v>
      </c>
      <c r="L891" s="1">
        <f t="shared" si="1"/>
        <v>0.21875</v>
      </c>
      <c r="M891" s="1">
        <v>7</v>
      </c>
      <c r="N891" t="s">
        <v>18</v>
      </c>
      <c r="P891" s="2" t="s">
        <v>146</v>
      </c>
      <c r="Q891" s="1">
        <v>0.9285714285714286</v>
      </c>
    </row>
    <row r="892" spans="1:17" x14ac:dyDescent="0.2">
      <c r="A892" t="s">
        <v>8</v>
      </c>
      <c r="B892" t="s">
        <v>131</v>
      </c>
      <c r="C892">
        <v>3</v>
      </c>
      <c r="D892" t="s">
        <v>22</v>
      </c>
      <c r="E892" s="1">
        <v>25</v>
      </c>
      <c r="F892" s="1">
        <f t="shared" si="2"/>
        <v>0.78125</v>
      </c>
      <c r="H892">
        <v>80</v>
      </c>
      <c r="I892" s="1">
        <v>10</v>
      </c>
      <c r="K892" t="s">
        <v>23</v>
      </c>
      <c r="L892" s="1">
        <f t="shared" si="1"/>
        <v>0.34375</v>
      </c>
      <c r="M892" s="1">
        <v>11</v>
      </c>
      <c r="N892" t="s">
        <v>13</v>
      </c>
      <c r="O892" t="s">
        <v>11</v>
      </c>
      <c r="Q892" s="1">
        <v>1</v>
      </c>
    </row>
    <row r="893" spans="1:17" x14ac:dyDescent="0.2">
      <c r="A893" t="s">
        <v>8</v>
      </c>
      <c r="B893" t="s">
        <v>131</v>
      </c>
      <c r="C893">
        <v>3</v>
      </c>
      <c r="D893" t="s">
        <v>22</v>
      </c>
      <c r="E893" s="1">
        <v>19</v>
      </c>
      <c r="F893" s="1">
        <f t="shared" si="2"/>
        <v>0.59375</v>
      </c>
      <c r="H893">
        <v>15</v>
      </c>
      <c r="I893" s="1">
        <v>4.5</v>
      </c>
      <c r="K893" t="s">
        <v>14</v>
      </c>
      <c r="L893" s="1">
        <f t="shared" si="1"/>
        <v>0.34375</v>
      </c>
      <c r="M893" s="1">
        <v>11</v>
      </c>
      <c r="N893" t="s">
        <v>13</v>
      </c>
    </row>
    <row r="894" spans="1:17" x14ac:dyDescent="0.2">
      <c r="A894" t="s">
        <v>8</v>
      </c>
      <c r="B894" t="s">
        <v>131</v>
      </c>
      <c r="C894">
        <v>3</v>
      </c>
      <c r="D894" t="s">
        <v>22</v>
      </c>
      <c r="E894" s="1">
        <v>7</v>
      </c>
      <c r="F894" s="1">
        <f t="shared" si="2"/>
        <v>0.21875</v>
      </c>
      <c r="H894">
        <v>0</v>
      </c>
      <c r="I894" s="1">
        <v>1</v>
      </c>
      <c r="K894" t="s">
        <v>14</v>
      </c>
      <c r="L894" s="1">
        <f t="shared" si="1"/>
        <v>0.125</v>
      </c>
      <c r="M894" s="1">
        <v>4</v>
      </c>
      <c r="N894" t="s">
        <v>13</v>
      </c>
      <c r="O894" t="s">
        <v>16</v>
      </c>
    </row>
    <row r="895" spans="1:17" x14ac:dyDescent="0.2">
      <c r="A895" t="s">
        <v>8</v>
      </c>
      <c r="B895" t="s">
        <v>131</v>
      </c>
      <c r="C895">
        <v>3</v>
      </c>
      <c r="D895" t="s">
        <v>22</v>
      </c>
      <c r="E895" s="1">
        <v>15</v>
      </c>
      <c r="F895" s="1">
        <f t="shared" si="2"/>
        <v>0.46875</v>
      </c>
      <c r="H895">
        <v>60</v>
      </c>
      <c r="I895" s="1">
        <v>3</v>
      </c>
      <c r="K895" t="s">
        <v>14</v>
      </c>
      <c r="L895" s="1">
        <f t="shared" si="1"/>
        <v>0.125</v>
      </c>
      <c r="M895" s="1">
        <v>4</v>
      </c>
      <c r="N895" t="s">
        <v>18</v>
      </c>
      <c r="P895" s="2" t="s">
        <v>109</v>
      </c>
      <c r="Q895" s="1">
        <v>0.77777777777777779</v>
      </c>
    </row>
    <row r="896" spans="1:17" x14ac:dyDescent="0.2">
      <c r="A896" t="s">
        <v>8</v>
      </c>
      <c r="B896" t="s">
        <v>131</v>
      </c>
      <c r="C896">
        <v>3</v>
      </c>
      <c r="D896" t="s">
        <v>22</v>
      </c>
      <c r="E896" s="1">
        <v>5</v>
      </c>
      <c r="F896" s="1">
        <f t="shared" si="2"/>
        <v>0.15625</v>
      </c>
      <c r="H896">
        <v>5</v>
      </c>
      <c r="I896" s="1">
        <v>1</v>
      </c>
      <c r="K896" t="s">
        <v>14</v>
      </c>
      <c r="L896" s="1">
        <f t="shared" si="1"/>
        <v>0.15625</v>
      </c>
      <c r="M896" s="1">
        <v>5</v>
      </c>
      <c r="N896" t="s">
        <v>18</v>
      </c>
      <c r="P896" s="2" t="s">
        <v>170</v>
      </c>
      <c r="Q896" s="1">
        <v>0.8666666666666667</v>
      </c>
    </row>
    <row r="897" spans="1:17" x14ac:dyDescent="0.2">
      <c r="A897" t="s">
        <v>8</v>
      </c>
      <c r="B897" t="s">
        <v>131</v>
      </c>
      <c r="C897">
        <v>3</v>
      </c>
      <c r="D897" t="s">
        <v>22</v>
      </c>
      <c r="E897" s="1">
        <v>8</v>
      </c>
      <c r="F897" s="1">
        <f t="shared" si="2"/>
        <v>0.25</v>
      </c>
      <c r="H897">
        <v>0</v>
      </c>
      <c r="I897" s="1">
        <v>2</v>
      </c>
      <c r="K897" t="s">
        <v>14</v>
      </c>
      <c r="L897" s="1">
        <f t="shared" si="1"/>
        <v>0.15625</v>
      </c>
      <c r="M897" s="1">
        <v>5</v>
      </c>
      <c r="N897" t="s">
        <v>13</v>
      </c>
      <c r="O897" t="s">
        <v>11</v>
      </c>
      <c r="Q897" s="1">
        <v>1</v>
      </c>
    </row>
    <row r="898" spans="1:17" x14ac:dyDescent="0.2">
      <c r="A898" t="s">
        <v>8</v>
      </c>
      <c r="B898" t="s">
        <v>131</v>
      </c>
      <c r="C898">
        <v>3</v>
      </c>
      <c r="D898" t="s">
        <v>22</v>
      </c>
      <c r="E898" s="1">
        <v>15</v>
      </c>
      <c r="F898" s="1">
        <f t="shared" si="2"/>
        <v>0.46875</v>
      </c>
      <c r="H898">
        <v>5</v>
      </c>
      <c r="I898" s="1">
        <v>3</v>
      </c>
      <c r="K898" t="s">
        <v>14</v>
      </c>
      <c r="L898" s="1">
        <f t="shared" si="1"/>
        <v>0.3125</v>
      </c>
      <c r="M898" s="1">
        <v>10</v>
      </c>
      <c r="N898" t="s">
        <v>13</v>
      </c>
    </row>
    <row r="899" spans="1:17" x14ac:dyDescent="0.2">
      <c r="A899" t="s">
        <v>8</v>
      </c>
      <c r="B899" t="s">
        <v>131</v>
      </c>
      <c r="C899">
        <v>3</v>
      </c>
      <c r="D899" t="s">
        <v>22</v>
      </c>
      <c r="E899" s="1">
        <v>15</v>
      </c>
      <c r="F899" s="1">
        <f t="shared" si="2"/>
        <v>0.46875</v>
      </c>
      <c r="H899">
        <v>2</v>
      </c>
      <c r="I899" s="1">
        <v>4</v>
      </c>
      <c r="K899" t="s">
        <v>14</v>
      </c>
      <c r="L899" s="1">
        <f t="shared" si="1"/>
        <v>0.34375</v>
      </c>
      <c r="M899" s="1">
        <v>11</v>
      </c>
      <c r="N899" t="s">
        <v>13</v>
      </c>
    </row>
    <row r="900" spans="1:17" x14ac:dyDescent="0.2">
      <c r="A900" t="s">
        <v>8</v>
      </c>
      <c r="B900" t="s">
        <v>131</v>
      </c>
      <c r="C900">
        <v>3</v>
      </c>
      <c r="D900" t="s">
        <v>22</v>
      </c>
      <c r="E900" s="1">
        <v>6</v>
      </c>
      <c r="F900" s="1">
        <f t="shared" si="2"/>
        <v>0.1875</v>
      </c>
      <c r="H900">
        <v>0</v>
      </c>
      <c r="I900" s="1">
        <v>1</v>
      </c>
      <c r="K900" t="s">
        <v>14</v>
      </c>
      <c r="L900" s="1">
        <f t="shared" si="1"/>
        <v>9.375E-2</v>
      </c>
      <c r="M900" s="1">
        <v>3</v>
      </c>
      <c r="N900" t="s">
        <v>13</v>
      </c>
    </row>
    <row r="901" spans="1:17" x14ac:dyDescent="0.2">
      <c r="A901" t="s">
        <v>8</v>
      </c>
      <c r="B901" t="s">
        <v>131</v>
      </c>
      <c r="C901">
        <v>3</v>
      </c>
      <c r="D901" t="s">
        <v>22</v>
      </c>
      <c r="E901" s="1">
        <v>11</v>
      </c>
      <c r="F901" s="1">
        <f t="shared" si="2"/>
        <v>0.34375</v>
      </c>
      <c r="H901">
        <v>80</v>
      </c>
      <c r="I901" s="1">
        <v>6</v>
      </c>
      <c r="K901" t="s">
        <v>14</v>
      </c>
      <c r="L901" s="1">
        <f t="shared" si="1"/>
        <v>0.1875</v>
      </c>
      <c r="M901" s="1">
        <v>6</v>
      </c>
      <c r="N901" t="s">
        <v>13</v>
      </c>
    </row>
    <row r="902" spans="1:17" x14ac:dyDescent="0.2">
      <c r="A902" t="s">
        <v>8</v>
      </c>
      <c r="B902" t="s">
        <v>131</v>
      </c>
      <c r="C902">
        <v>3</v>
      </c>
      <c r="D902" t="s">
        <v>22</v>
      </c>
      <c r="E902" s="1">
        <v>32</v>
      </c>
      <c r="F902" s="1">
        <f t="shared" si="2"/>
        <v>1</v>
      </c>
      <c r="H902">
        <v>80</v>
      </c>
      <c r="I902" s="1">
        <v>15</v>
      </c>
      <c r="K902" t="s">
        <v>14</v>
      </c>
      <c r="L902" s="1">
        <f t="shared" si="1"/>
        <v>0.21875</v>
      </c>
      <c r="M902" s="1">
        <v>7</v>
      </c>
      <c r="N902" t="s">
        <v>13</v>
      </c>
    </row>
    <row r="903" spans="1:17" x14ac:dyDescent="0.2">
      <c r="A903" t="s">
        <v>8</v>
      </c>
      <c r="B903" t="s">
        <v>131</v>
      </c>
      <c r="C903">
        <v>3</v>
      </c>
      <c r="D903" t="s">
        <v>22</v>
      </c>
      <c r="E903" s="1">
        <v>22</v>
      </c>
      <c r="F903" s="1">
        <f t="shared" si="2"/>
        <v>0.6875</v>
      </c>
      <c r="H903">
        <v>75</v>
      </c>
      <c r="I903" s="1">
        <v>10</v>
      </c>
      <c r="K903" t="s">
        <v>14</v>
      </c>
      <c r="L903" s="1">
        <f t="shared" si="1"/>
        <v>0.28125</v>
      </c>
      <c r="M903" s="1">
        <v>9</v>
      </c>
      <c r="N903" t="s">
        <v>13</v>
      </c>
      <c r="O903" t="s">
        <v>16</v>
      </c>
    </row>
    <row r="904" spans="1:17" x14ac:dyDescent="0.2">
      <c r="A904" t="s">
        <v>8</v>
      </c>
      <c r="B904" t="s">
        <v>131</v>
      </c>
      <c r="C904">
        <v>3</v>
      </c>
      <c r="D904" t="s">
        <v>22</v>
      </c>
      <c r="E904" s="1">
        <v>3</v>
      </c>
      <c r="F904" s="1">
        <f t="shared" si="2"/>
        <v>9.375E-2</v>
      </c>
      <c r="H904">
        <v>75</v>
      </c>
      <c r="I904" s="1">
        <v>0.33333333333333331</v>
      </c>
      <c r="K904" t="s">
        <v>14</v>
      </c>
      <c r="L904" s="1">
        <f t="shared" si="1"/>
        <v>6.25E-2</v>
      </c>
      <c r="M904" s="1">
        <v>2</v>
      </c>
      <c r="N904" t="s">
        <v>13</v>
      </c>
      <c r="O904" t="s">
        <v>11</v>
      </c>
      <c r="Q904" s="1">
        <v>1</v>
      </c>
    </row>
    <row r="905" spans="1:17" x14ac:dyDescent="0.2">
      <c r="A905" t="s">
        <v>8</v>
      </c>
      <c r="B905" t="s">
        <v>131</v>
      </c>
      <c r="C905">
        <v>3</v>
      </c>
      <c r="D905" t="s">
        <v>22</v>
      </c>
      <c r="E905" s="1">
        <v>7</v>
      </c>
      <c r="F905" s="1">
        <f t="shared" si="2"/>
        <v>0.21875</v>
      </c>
      <c r="H905">
        <v>70</v>
      </c>
      <c r="I905" s="1">
        <v>0.75</v>
      </c>
      <c r="K905" t="s">
        <v>14</v>
      </c>
      <c r="L905" s="1">
        <f t="shared" si="1"/>
        <v>0.125</v>
      </c>
      <c r="M905" s="1">
        <v>4</v>
      </c>
      <c r="N905" t="s">
        <v>13</v>
      </c>
    </row>
    <row r="906" spans="1:17" x14ac:dyDescent="0.2">
      <c r="A906" t="s">
        <v>8</v>
      </c>
      <c r="B906" t="s">
        <v>131</v>
      </c>
      <c r="C906">
        <v>3</v>
      </c>
      <c r="D906" t="s">
        <v>22</v>
      </c>
      <c r="E906" s="1">
        <v>10</v>
      </c>
      <c r="F906" s="1">
        <f t="shared" si="2"/>
        <v>0.3125</v>
      </c>
      <c r="H906">
        <v>0</v>
      </c>
      <c r="I906" s="1">
        <v>0.83333333333333337</v>
      </c>
      <c r="K906" t="s">
        <v>14</v>
      </c>
      <c r="L906" s="1">
        <f t="shared" si="1"/>
        <v>0.1875</v>
      </c>
      <c r="M906" s="1">
        <v>6</v>
      </c>
      <c r="N906" t="s">
        <v>13</v>
      </c>
    </row>
    <row r="907" spans="1:17" x14ac:dyDescent="0.2">
      <c r="A907" t="s">
        <v>8</v>
      </c>
      <c r="B907" t="s">
        <v>131</v>
      </c>
      <c r="C907">
        <v>3</v>
      </c>
      <c r="D907" t="s">
        <v>22</v>
      </c>
      <c r="E907" s="1">
        <v>9</v>
      </c>
      <c r="F907" s="1">
        <f t="shared" si="2"/>
        <v>0.28125</v>
      </c>
      <c r="H907">
        <v>50</v>
      </c>
      <c r="I907" s="1">
        <v>1</v>
      </c>
      <c r="K907" t="s">
        <v>14</v>
      </c>
      <c r="L907" s="1">
        <f t="shared" si="1"/>
        <v>0.1875</v>
      </c>
      <c r="M907" s="1">
        <v>6</v>
      </c>
      <c r="N907" t="s">
        <v>13</v>
      </c>
    </row>
    <row r="908" spans="1:17" x14ac:dyDescent="0.2">
      <c r="A908" t="s">
        <v>8</v>
      </c>
      <c r="B908" t="s">
        <v>131</v>
      </c>
      <c r="C908">
        <v>3</v>
      </c>
      <c r="D908" t="s">
        <v>22</v>
      </c>
      <c r="E908" s="1">
        <v>7</v>
      </c>
      <c r="F908" s="1">
        <f t="shared" si="2"/>
        <v>0.21875</v>
      </c>
      <c r="H908">
        <v>90</v>
      </c>
      <c r="I908" s="1">
        <v>8</v>
      </c>
      <c r="K908" t="s">
        <v>14</v>
      </c>
      <c r="L908" s="1">
        <f t="shared" si="1"/>
        <v>0.28125</v>
      </c>
      <c r="M908" s="1">
        <v>9</v>
      </c>
      <c r="N908" t="s">
        <v>13</v>
      </c>
    </row>
    <row r="909" spans="1:17" x14ac:dyDescent="0.2">
      <c r="A909" t="s">
        <v>8</v>
      </c>
      <c r="B909" t="s">
        <v>131</v>
      </c>
      <c r="C909">
        <v>3</v>
      </c>
      <c r="D909" t="s">
        <v>22</v>
      </c>
      <c r="E909" s="1">
        <v>8</v>
      </c>
      <c r="F909" s="1">
        <f t="shared" si="2"/>
        <v>0.25</v>
      </c>
      <c r="H909">
        <v>90</v>
      </c>
      <c r="I909" s="1">
        <v>7</v>
      </c>
      <c r="K909" t="s">
        <v>14</v>
      </c>
      <c r="L909" s="1">
        <f t="shared" si="1"/>
        <v>0.21875</v>
      </c>
      <c r="M909" s="1">
        <v>7</v>
      </c>
      <c r="N909" t="s">
        <v>13</v>
      </c>
      <c r="O909" t="s">
        <v>16</v>
      </c>
    </row>
    <row r="910" spans="1:17" x14ac:dyDescent="0.2">
      <c r="A910" t="s">
        <v>8</v>
      </c>
      <c r="B910" t="s">
        <v>131</v>
      </c>
      <c r="C910">
        <v>3</v>
      </c>
      <c r="D910" t="s">
        <v>22</v>
      </c>
      <c r="E910" s="1">
        <v>7</v>
      </c>
      <c r="F910" s="1">
        <f t="shared" si="2"/>
        <v>0.21875</v>
      </c>
      <c r="H910">
        <v>30</v>
      </c>
      <c r="I910" s="1">
        <v>1.5</v>
      </c>
      <c r="K910" t="s">
        <v>14</v>
      </c>
      <c r="L910" s="1">
        <f t="shared" si="1"/>
        <v>0.125</v>
      </c>
      <c r="M910" s="1">
        <v>4</v>
      </c>
      <c r="N910" t="s">
        <v>18</v>
      </c>
      <c r="P910" s="2" t="s">
        <v>108</v>
      </c>
      <c r="Q910" s="1">
        <v>0.8</v>
      </c>
    </row>
    <row r="911" spans="1:17" x14ac:dyDescent="0.2">
      <c r="A911" t="s">
        <v>8</v>
      </c>
      <c r="B911" t="s">
        <v>131</v>
      </c>
      <c r="C911">
        <v>3</v>
      </c>
      <c r="D911" t="s">
        <v>22</v>
      </c>
      <c r="E911" s="1">
        <v>18</v>
      </c>
      <c r="F911" s="1">
        <f t="shared" si="2"/>
        <v>0.5625</v>
      </c>
      <c r="H911">
        <v>50</v>
      </c>
      <c r="I911" s="1">
        <v>3</v>
      </c>
      <c r="K911" t="s">
        <v>14</v>
      </c>
      <c r="L911" s="1">
        <f t="shared" si="1"/>
        <v>0.1875</v>
      </c>
      <c r="M911" s="1">
        <v>6</v>
      </c>
      <c r="N911" t="s">
        <v>13</v>
      </c>
      <c r="O911" t="s">
        <v>11</v>
      </c>
      <c r="Q911" s="1">
        <v>1</v>
      </c>
    </row>
    <row r="912" spans="1:17" x14ac:dyDescent="0.2">
      <c r="A912" t="s">
        <v>8</v>
      </c>
      <c r="B912" t="s">
        <v>131</v>
      </c>
      <c r="C912">
        <v>3</v>
      </c>
      <c r="D912" t="s">
        <v>22</v>
      </c>
      <c r="E912" s="1">
        <v>14</v>
      </c>
      <c r="F912" s="1">
        <f t="shared" si="2"/>
        <v>0.4375</v>
      </c>
      <c r="H912">
        <v>10</v>
      </c>
      <c r="I912" s="1">
        <v>2</v>
      </c>
      <c r="K912" t="s">
        <v>14</v>
      </c>
      <c r="L912" s="1">
        <f t="shared" si="1"/>
        <v>0.3125</v>
      </c>
      <c r="M912" s="1">
        <v>10</v>
      </c>
      <c r="N912" t="s">
        <v>13</v>
      </c>
    </row>
    <row r="913" spans="1:17" x14ac:dyDescent="0.2">
      <c r="A913" t="s">
        <v>8</v>
      </c>
      <c r="B913" t="s">
        <v>131</v>
      </c>
      <c r="C913">
        <v>3</v>
      </c>
      <c r="D913" t="s">
        <v>22</v>
      </c>
      <c r="E913" s="1">
        <v>7</v>
      </c>
      <c r="F913" s="1">
        <f t="shared" si="2"/>
        <v>0.21875</v>
      </c>
      <c r="H913">
        <v>25</v>
      </c>
      <c r="I913" s="1">
        <v>1</v>
      </c>
      <c r="K913" t="s">
        <v>14</v>
      </c>
      <c r="L913" s="1">
        <f t="shared" si="1"/>
        <v>0.125</v>
      </c>
      <c r="M913" s="1">
        <v>4</v>
      </c>
      <c r="N913" t="s">
        <v>13</v>
      </c>
    </row>
    <row r="914" spans="1:17" x14ac:dyDescent="0.2">
      <c r="A914" t="s">
        <v>8</v>
      </c>
      <c r="B914" t="s">
        <v>131</v>
      </c>
      <c r="C914">
        <v>3</v>
      </c>
      <c r="D914" t="s">
        <v>22</v>
      </c>
      <c r="E914" s="1">
        <v>4</v>
      </c>
      <c r="F914" s="1">
        <f t="shared" si="2"/>
        <v>0.125</v>
      </c>
      <c r="H914">
        <v>50</v>
      </c>
      <c r="I914" s="1">
        <v>0.41666666666666669</v>
      </c>
      <c r="K914" t="s">
        <v>14</v>
      </c>
      <c r="L914" s="1">
        <f t="shared" si="1"/>
        <v>6.25E-2</v>
      </c>
      <c r="M914" s="1">
        <v>2</v>
      </c>
      <c r="N914" t="s">
        <v>13</v>
      </c>
    </row>
    <row r="915" spans="1:17" x14ac:dyDescent="0.2">
      <c r="A915" t="s">
        <v>8</v>
      </c>
      <c r="B915" t="s">
        <v>131</v>
      </c>
      <c r="C915">
        <v>3</v>
      </c>
      <c r="D915" t="s">
        <v>22</v>
      </c>
      <c r="E915" s="1">
        <v>8</v>
      </c>
      <c r="F915" s="1">
        <f t="shared" si="2"/>
        <v>0.25</v>
      </c>
      <c r="H915">
        <v>25</v>
      </c>
      <c r="I915" s="1">
        <v>0.25</v>
      </c>
      <c r="K915" t="s">
        <v>14</v>
      </c>
      <c r="L915" s="1">
        <f t="shared" si="1"/>
        <v>0.15625</v>
      </c>
      <c r="M915" s="1">
        <v>5</v>
      </c>
      <c r="N915" t="s">
        <v>13</v>
      </c>
    </row>
    <row r="916" spans="1:17" x14ac:dyDescent="0.2">
      <c r="A916" t="s">
        <v>8</v>
      </c>
      <c r="B916" t="s">
        <v>131</v>
      </c>
      <c r="C916">
        <v>3</v>
      </c>
      <c r="D916" t="s">
        <v>22</v>
      </c>
      <c r="E916" s="1">
        <v>10</v>
      </c>
      <c r="F916" s="1">
        <f t="shared" si="2"/>
        <v>0.3125</v>
      </c>
      <c r="H916">
        <v>25</v>
      </c>
      <c r="I916" s="1">
        <v>1.5</v>
      </c>
      <c r="K916" t="s">
        <v>14</v>
      </c>
      <c r="L916" s="1">
        <f t="shared" si="1"/>
        <v>0.21875</v>
      </c>
      <c r="M916" s="1">
        <v>7</v>
      </c>
      <c r="N916" t="s">
        <v>13</v>
      </c>
    </row>
    <row r="917" spans="1:17" x14ac:dyDescent="0.2">
      <c r="A917" t="s">
        <v>8</v>
      </c>
      <c r="B917" t="s">
        <v>131</v>
      </c>
      <c r="C917">
        <v>3</v>
      </c>
      <c r="D917" t="s">
        <v>22</v>
      </c>
      <c r="E917" s="1">
        <v>6</v>
      </c>
      <c r="F917" s="1">
        <f t="shared" si="2"/>
        <v>0.1875</v>
      </c>
      <c r="H917">
        <v>25</v>
      </c>
      <c r="I917" s="1">
        <v>0.5</v>
      </c>
      <c r="K917" t="s">
        <v>14</v>
      </c>
      <c r="L917" s="1">
        <f t="shared" si="1"/>
        <v>0.1875</v>
      </c>
      <c r="M917" s="1">
        <v>6</v>
      </c>
      <c r="N917" t="s">
        <v>13</v>
      </c>
    </row>
    <row r="918" spans="1:17" x14ac:dyDescent="0.2">
      <c r="A918" t="s">
        <v>8</v>
      </c>
      <c r="B918" t="s">
        <v>131</v>
      </c>
      <c r="C918">
        <v>3</v>
      </c>
      <c r="D918" t="s">
        <v>22</v>
      </c>
      <c r="E918" s="1">
        <v>7</v>
      </c>
      <c r="F918" s="1">
        <f t="shared" si="2"/>
        <v>0.21875</v>
      </c>
      <c r="H918">
        <v>50</v>
      </c>
      <c r="I918" s="1">
        <v>0.5</v>
      </c>
      <c r="K918" t="s">
        <v>14</v>
      </c>
      <c r="L918" s="1">
        <f t="shared" si="1"/>
        <v>0.125</v>
      </c>
      <c r="M918" s="1">
        <v>4</v>
      </c>
      <c r="N918" t="s">
        <v>13</v>
      </c>
      <c r="O918" t="s">
        <v>16</v>
      </c>
    </row>
    <row r="919" spans="1:17" x14ac:dyDescent="0.2">
      <c r="A919" t="s">
        <v>8</v>
      </c>
      <c r="B919" t="s">
        <v>131</v>
      </c>
      <c r="C919">
        <v>3</v>
      </c>
      <c r="D919" t="s">
        <v>22</v>
      </c>
      <c r="E919" s="1">
        <v>10</v>
      </c>
      <c r="F919" s="1">
        <f t="shared" si="2"/>
        <v>0.3125</v>
      </c>
      <c r="H919">
        <v>5</v>
      </c>
      <c r="I919" s="1">
        <v>2</v>
      </c>
      <c r="K919" t="s">
        <v>14</v>
      </c>
      <c r="L919" s="1">
        <f t="shared" si="1"/>
        <v>0.15625</v>
      </c>
      <c r="M919" s="1">
        <v>5</v>
      </c>
      <c r="N919" t="s">
        <v>13</v>
      </c>
      <c r="O919" t="s">
        <v>11</v>
      </c>
      <c r="Q919" s="1">
        <v>1</v>
      </c>
    </row>
    <row r="920" spans="1:17" x14ac:dyDescent="0.2">
      <c r="A920" t="s">
        <v>8</v>
      </c>
      <c r="B920" t="s">
        <v>131</v>
      </c>
      <c r="C920">
        <v>3</v>
      </c>
      <c r="D920" t="s">
        <v>22</v>
      </c>
      <c r="E920" s="1">
        <v>10</v>
      </c>
      <c r="F920" s="1">
        <f t="shared" si="2"/>
        <v>0.3125</v>
      </c>
      <c r="H920">
        <v>0</v>
      </c>
      <c r="I920" s="1">
        <v>2</v>
      </c>
      <c r="K920" t="s">
        <v>14</v>
      </c>
      <c r="L920" s="1">
        <f t="shared" si="1"/>
        <v>0.25</v>
      </c>
      <c r="M920" s="1">
        <v>8</v>
      </c>
      <c r="N920" t="s">
        <v>13</v>
      </c>
      <c r="O920" t="s">
        <v>16</v>
      </c>
    </row>
    <row r="921" spans="1:17" x14ac:dyDescent="0.2">
      <c r="A921" t="s">
        <v>8</v>
      </c>
      <c r="B921" t="s">
        <v>131</v>
      </c>
      <c r="C921">
        <v>3</v>
      </c>
      <c r="D921" t="s">
        <v>22</v>
      </c>
      <c r="E921" s="1">
        <v>7</v>
      </c>
      <c r="F921" s="1">
        <f t="shared" si="2"/>
        <v>0.21875</v>
      </c>
      <c r="H921">
        <v>0</v>
      </c>
      <c r="I921" s="1">
        <v>0.25</v>
      </c>
      <c r="K921" t="s">
        <v>14</v>
      </c>
      <c r="L921" s="1">
        <f t="shared" si="1"/>
        <v>0.125</v>
      </c>
      <c r="M921" s="1">
        <v>4</v>
      </c>
      <c r="N921" t="s">
        <v>18</v>
      </c>
      <c r="P921" s="2" t="s">
        <v>63</v>
      </c>
      <c r="Q921" s="1">
        <v>1</v>
      </c>
    </row>
    <row r="922" spans="1:17" x14ac:dyDescent="0.2">
      <c r="A922" t="s">
        <v>8</v>
      </c>
      <c r="B922" t="s">
        <v>131</v>
      </c>
      <c r="C922">
        <v>3</v>
      </c>
      <c r="D922" t="s">
        <v>22</v>
      </c>
      <c r="E922" s="1">
        <v>10</v>
      </c>
      <c r="F922" s="1">
        <f t="shared" si="2"/>
        <v>0.3125</v>
      </c>
      <c r="H922">
        <v>5</v>
      </c>
      <c r="I922" s="1">
        <v>2</v>
      </c>
      <c r="K922" t="s">
        <v>14</v>
      </c>
      <c r="L922" s="1">
        <f t="shared" si="1"/>
        <v>0.15625</v>
      </c>
      <c r="M922" s="1">
        <v>5</v>
      </c>
      <c r="N922" t="s">
        <v>13</v>
      </c>
      <c r="O922" t="s">
        <v>11</v>
      </c>
      <c r="Q922" s="1">
        <v>1</v>
      </c>
    </row>
    <row r="923" spans="1:17" x14ac:dyDescent="0.2">
      <c r="A923" t="s">
        <v>8</v>
      </c>
      <c r="B923" t="s">
        <v>131</v>
      </c>
      <c r="C923">
        <v>3</v>
      </c>
      <c r="D923" t="s">
        <v>22</v>
      </c>
      <c r="E923" s="1">
        <v>5</v>
      </c>
      <c r="F923" s="1">
        <f t="shared" si="2"/>
        <v>0.15625</v>
      </c>
      <c r="H923">
        <v>5</v>
      </c>
      <c r="I923" s="1">
        <v>0.5</v>
      </c>
      <c r="K923" t="s">
        <v>14</v>
      </c>
      <c r="L923" s="1">
        <f t="shared" si="1"/>
        <v>0.125</v>
      </c>
      <c r="M923" s="1">
        <v>4</v>
      </c>
      <c r="N923" t="s">
        <v>13</v>
      </c>
    </row>
    <row r="924" spans="1:17" x14ac:dyDescent="0.2">
      <c r="A924" t="s">
        <v>8</v>
      </c>
      <c r="B924" t="s">
        <v>131</v>
      </c>
      <c r="C924">
        <v>3</v>
      </c>
      <c r="D924" t="s">
        <v>22</v>
      </c>
      <c r="E924" s="1">
        <v>6</v>
      </c>
      <c r="F924" s="1">
        <f t="shared" si="2"/>
        <v>0.1875</v>
      </c>
      <c r="H924">
        <v>5</v>
      </c>
      <c r="I924" s="1">
        <v>1</v>
      </c>
      <c r="K924" t="s">
        <v>14</v>
      </c>
      <c r="L924" s="1">
        <f t="shared" si="1"/>
        <v>0.125</v>
      </c>
      <c r="M924" s="1">
        <v>4</v>
      </c>
      <c r="N924" t="s">
        <v>13</v>
      </c>
    </row>
    <row r="925" spans="1:17" x14ac:dyDescent="0.2">
      <c r="A925" t="s">
        <v>8</v>
      </c>
      <c r="B925" t="s">
        <v>131</v>
      </c>
      <c r="C925">
        <v>3</v>
      </c>
      <c r="D925" t="s">
        <v>22</v>
      </c>
      <c r="E925" s="1">
        <v>4</v>
      </c>
      <c r="F925" s="1">
        <f t="shared" si="2"/>
        <v>0.125</v>
      </c>
      <c r="H925">
        <v>10</v>
      </c>
      <c r="I925" s="1">
        <v>0.5</v>
      </c>
      <c r="K925" t="s">
        <v>14</v>
      </c>
      <c r="L925" s="1">
        <f t="shared" si="1"/>
        <v>6.25E-2</v>
      </c>
      <c r="M925" s="1">
        <v>2</v>
      </c>
      <c r="N925" t="s">
        <v>13</v>
      </c>
    </row>
    <row r="926" spans="1:17" x14ac:dyDescent="0.2">
      <c r="A926" t="s">
        <v>8</v>
      </c>
      <c r="B926" t="s">
        <v>131</v>
      </c>
      <c r="C926">
        <v>3</v>
      </c>
      <c r="D926" t="s">
        <v>22</v>
      </c>
      <c r="E926" s="1">
        <v>13</v>
      </c>
      <c r="F926" s="1">
        <f t="shared" si="2"/>
        <v>0.40625</v>
      </c>
      <c r="H926">
        <v>15</v>
      </c>
      <c r="I926" s="1">
        <v>3</v>
      </c>
      <c r="K926" t="s">
        <v>14</v>
      </c>
      <c r="L926" s="1">
        <f t="shared" si="1"/>
        <v>0.25</v>
      </c>
      <c r="M926" s="1">
        <v>8</v>
      </c>
      <c r="N926" t="s">
        <v>13</v>
      </c>
    </row>
    <row r="927" spans="1:17" x14ac:dyDescent="0.2">
      <c r="A927" t="s">
        <v>8</v>
      </c>
      <c r="B927" t="s">
        <v>131</v>
      </c>
      <c r="C927">
        <v>3</v>
      </c>
      <c r="D927" t="s">
        <v>22</v>
      </c>
      <c r="E927" s="1">
        <v>11</v>
      </c>
      <c r="F927" s="1">
        <f t="shared" si="2"/>
        <v>0.34375</v>
      </c>
      <c r="H927">
        <v>10</v>
      </c>
      <c r="I927" s="1">
        <v>2</v>
      </c>
      <c r="K927" t="s">
        <v>14</v>
      </c>
      <c r="L927" s="1">
        <f t="shared" si="1"/>
        <v>0.15625</v>
      </c>
      <c r="M927" s="1">
        <v>5</v>
      </c>
      <c r="N927" t="s">
        <v>13</v>
      </c>
    </row>
    <row r="928" spans="1:17" x14ac:dyDescent="0.2">
      <c r="A928" t="s">
        <v>8</v>
      </c>
      <c r="B928" t="s">
        <v>131</v>
      </c>
      <c r="C928">
        <v>3</v>
      </c>
      <c r="D928" t="s">
        <v>22</v>
      </c>
      <c r="E928" s="1">
        <v>7</v>
      </c>
      <c r="F928" s="1">
        <f t="shared" si="2"/>
        <v>0.21875</v>
      </c>
      <c r="H928">
        <v>10</v>
      </c>
      <c r="I928" s="1">
        <v>1</v>
      </c>
      <c r="K928" t="s">
        <v>14</v>
      </c>
      <c r="L928" s="1">
        <f t="shared" si="1"/>
        <v>0.15625</v>
      </c>
      <c r="M928" s="1">
        <v>5</v>
      </c>
      <c r="N928" t="s">
        <v>13</v>
      </c>
      <c r="O928" t="s">
        <v>16</v>
      </c>
    </row>
    <row r="929" spans="1:17" x14ac:dyDescent="0.2">
      <c r="A929" t="s">
        <v>8</v>
      </c>
      <c r="B929" t="s">
        <v>131</v>
      </c>
      <c r="C929">
        <v>3</v>
      </c>
      <c r="D929" t="s">
        <v>22</v>
      </c>
      <c r="E929" s="1">
        <v>10</v>
      </c>
      <c r="F929" s="1">
        <f t="shared" si="2"/>
        <v>0.3125</v>
      </c>
      <c r="H929">
        <v>20</v>
      </c>
      <c r="I929" s="1">
        <v>1.5</v>
      </c>
      <c r="K929" t="s">
        <v>14</v>
      </c>
      <c r="L929" s="1">
        <f t="shared" si="1"/>
        <v>0.15625</v>
      </c>
      <c r="M929" s="1">
        <v>5</v>
      </c>
      <c r="N929" t="s">
        <v>13</v>
      </c>
      <c r="O929" t="s">
        <v>11</v>
      </c>
      <c r="Q929" s="1">
        <v>1</v>
      </c>
    </row>
    <row r="930" spans="1:17" x14ac:dyDescent="0.2">
      <c r="A930" t="s">
        <v>8</v>
      </c>
      <c r="B930" t="s">
        <v>131</v>
      </c>
      <c r="C930">
        <v>3</v>
      </c>
      <c r="D930" t="s">
        <v>22</v>
      </c>
      <c r="E930" s="1">
        <v>5</v>
      </c>
      <c r="F930" s="1">
        <f t="shared" si="2"/>
        <v>0.15625</v>
      </c>
      <c r="H930">
        <v>10</v>
      </c>
      <c r="I930" s="1">
        <v>0.33333333333333331</v>
      </c>
      <c r="K930" t="s">
        <v>14</v>
      </c>
      <c r="L930" s="1">
        <f t="shared" si="1"/>
        <v>0.125</v>
      </c>
      <c r="M930" s="1">
        <v>4</v>
      </c>
      <c r="N930" t="s">
        <v>13</v>
      </c>
    </row>
    <row r="931" spans="1:17" x14ac:dyDescent="0.2">
      <c r="A931" t="s">
        <v>8</v>
      </c>
      <c r="B931" t="s">
        <v>131</v>
      </c>
      <c r="C931">
        <v>3</v>
      </c>
      <c r="D931" t="s">
        <v>22</v>
      </c>
      <c r="E931" s="1">
        <v>16</v>
      </c>
      <c r="F931" s="1">
        <f t="shared" si="2"/>
        <v>0.5</v>
      </c>
      <c r="H931">
        <v>20</v>
      </c>
      <c r="I931" s="1">
        <v>2</v>
      </c>
      <c r="K931" t="s">
        <v>14</v>
      </c>
      <c r="L931" s="1">
        <f t="shared" si="1"/>
        <v>0.1875</v>
      </c>
      <c r="M931" s="1">
        <v>6</v>
      </c>
      <c r="N931" t="s">
        <v>13</v>
      </c>
    </row>
    <row r="932" spans="1:17" x14ac:dyDescent="0.2">
      <c r="A932" t="s">
        <v>8</v>
      </c>
      <c r="B932" t="s">
        <v>131</v>
      </c>
      <c r="C932">
        <v>3</v>
      </c>
      <c r="D932" t="s">
        <v>22</v>
      </c>
      <c r="E932" s="1">
        <v>3</v>
      </c>
      <c r="F932" s="1">
        <f t="shared" si="2"/>
        <v>9.375E-2</v>
      </c>
      <c r="H932">
        <v>50</v>
      </c>
      <c r="I932" s="1">
        <v>0.41666666666666669</v>
      </c>
      <c r="K932" t="s">
        <v>14</v>
      </c>
      <c r="L932" s="1">
        <f t="shared" si="1"/>
        <v>6.25E-2</v>
      </c>
      <c r="M932" s="1">
        <v>2</v>
      </c>
      <c r="N932" t="s">
        <v>13</v>
      </c>
    </row>
    <row r="933" spans="1:17" x14ac:dyDescent="0.2">
      <c r="A933" t="s">
        <v>8</v>
      </c>
      <c r="B933" t="s">
        <v>131</v>
      </c>
      <c r="C933">
        <v>3</v>
      </c>
      <c r="D933" t="s">
        <v>22</v>
      </c>
      <c r="E933" s="1">
        <v>6</v>
      </c>
      <c r="F933" s="1">
        <f t="shared" si="2"/>
        <v>0.1875</v>
      </c>
      <c r="H933">
        <v>25</v>
      </c>
      <c r="I933" s="1">
        <v>0.75</v>
      </c>
      <c r="K933" t="s">
        <v>14</v>
      </c>
      <c r="L933" s="1">
        <f t="shared" si="1"/>
        <v>9.375E-2</v>
      </c>
      <c r="M933" s="1">
        <v>3</v>
      </c>
      <c r="N933" t="s">
        <v>13</v>
      </c>
      <c r="O933" t="s">
        <v>16</v>
      </c>
    </row>
    <row r="934" spans="1:17" x14ac:dyDescent="0.2">
      <c r="A934" t="s">
        <v>8</v>
      </c>
      <c r="B934" t="s">
        <v>131</v>
      </c>
      <c r="C934">
        <v>3</v>
      </c>
      <c r="D934" t="s">
        <v>22</v>
      </c>
      <c r="E934" s="1">
        <v>13</v>
      </c>
      <c r="F934" s="1">
        <f t="shared" si="2"/>
        <v>0.40625</v>
      </c>
      <c r="H934">
        <v>0</v>
      </c>
      <c r="I934" s="1">
        <v>2</v>
      </c>
      <c r="K934" t="s">
        <v>14</v>
      </c>
      <c r="L934" s="1">
        <f t="shared" si="1"/>
        <v>0.1875</v>
      </c>
      <c r="M934" s="1">
        <v>6</v>
      </c>
      <c r="N934" t="s">
        <v>18</v>
      </c>
      <c r="P934" s="2" t="s">
        <v>171</v>
      </c>
      <c r="Q934" s="1">
        <v>1</v>
      </c>
    </row>
    <row r="935" spans="1:17" x14ac:dyDescent="0.2">
      <c r="A935" t="s">
        <v>8</v>
      </c>
      <c r="B935" t="s">
        <v>131</v>
      </c>
      <c r="C935">
        <v>3</v>
      </c>
      <c r="D935" t="s">
        <v>22</v>
      </c>
      <c r="E935" s="1">
        <v>9</v>
      </c>
      <c r="F935" s="1">
        <f t="shared" si="2"/>
        <v>0.28125</v>
      </c>
      <c r="H935">
        <v>40</v>
      </c>
      <c r="I935" s="1">
        <v>1</v>
      </c>
      <c r="K935" t="s">
        <v>14</v>
      </c>
      <c r="L935" s="1">
        <f t="shared" si="1"/>
        <v>0.15625</v>
      </c>
      <c r="M935" s="1">
        <v>5</v>
      </c>
      <c r="N935" t="s">
        <v>18</v>
      </c>
      <c r="P935" s="2" t="s">
        <v>172</v>
      </c>
      <c r="Q935" s="1">
        <v>0.7857142857142857</v>
      </c>
    </row>
    <row r="936" spans="1:17" x14ac:dyDescent="0.2">
      <c r="A936" t="s">
        <v>8</v>
      </c>
      <c r="B936" t="s">
        <v>131</v>
      </c>
      <c r="C936">
        <v>3</v>
      </c>
      <c r="D936" t="s">
        <v>22</v>
      </c>
      <c r="E936" s="1">
        <v>7</v>
      </c>
      <c r="F936" s="1">
        <f t="shared" si="2"/>
        <v>0.21875</v>
      </c>
      <c r="H936">
        <v>5</v>
      </c>
      <c r="I936" s="1">
        <v>1.5</v>
      </c>
      <c r="K936" t="s">
        <v>14</v>
      </c>
      <c r="L936" s="1">
        <f t="shared" si="1"/>
        <v>9.375E-2</v>
      </c>
      <c r="M936" s="1">
        <v>3</v>
      </c>
      <c r="N936" t="s">
        <v>18</v>
      </c>
      <c r="P936" s="2" t="s">
        <v>173</v>
      </c>
      <c r="Q936" s="1">
        <v>0.95238095238095233</v>
      </c>
    </row>
    <row r="937" spans="1:17" x14ac:dyDescent="0.2">
      <c r="A937" t="s">
        <v>8</v>
      </c>
      <c r="B937" t="s">
        <v>131</v>
      </c>
      <c r="C937">
        <v>3</v>
      </c>
      <c r="D937" t="s">
        <v>22</v>
      </c>
      <c r="E937" s="1">
        <v>19</v>
      </c>
      <c r="F937" s="1">
        <f t="shared" si="2"/>
        <v>0.59375</v>
      </c>
      <c r="H937">
        <v>20</v>
      </c>
      <c r="I937" s="1">
        <v>3</v>
      </c>
      <c r="K937" t="s">
        <v>14</v>
      </c>
      <c r="L937" s="1">
        <f t="shared" si="1"/>
        <v>0.34375</v>
      </c>
      <c r="M937" s="1">
        <v>11</v>
      </c>
      <c r="N937" t="s">
        <v>13</v>
      </c>
      <c r="O937" t="s">
        <v>11</v>
      </c>
      <c r="Q937" s="1">
        <v>1</v>
      </c>
    </row>
    <row r="938" spans="1:17" x14ac:dyDescent="0.2">
      <c r="A938" t="s">
        <v>8</v>
      </c>
      <c r="B938" t="s">
        <v>131</v>
      </c>
      <c r="C938">
        <v>3</v>
      </c>
      <c r="D938" t="s">
        <v>22</v>
      </c>
      <c r="E938" s="1">
        <v>14</v>
      </c>
      <c r="F938" s="1">
        <f t="shared" si="2"/>
        <v>0.4375</v>
      </c>
      <c r="H938">
        <v>40</v>
      </c>
      <c r="I938" s="1">
        <v>2.5</v>
      </c>
      <c r="K938" t="s">
        <v>14</v>
      </c>
      <c r="L938" s="1">
        <f t="shared" si="1"/>
        <v>0.28125</v>
      </c>
      <c r="M938" s="1">
        <v>9</v>
      </c>
      <c r="N938" t="s">
        <v>13</v>
      </c>
    </row>
    <row r="939" spans="1:17" x14ac:dyDescent="0.2">
      <c r="A939" t="s">
        <v>8</v>
      </c>
      <c r="B939" t="s">
        <v>131</v>
      </c>
      <c r="C939">
        <v>3</v>
      </c>
      <c r="D939" t="s">
        <v>22</v>
      </c>
      <c r="E939" s="1">
        <v>14</v>
      </c>
      <c r="F939" s="1">
        <f t="shared" si="2"/>
        <v>0.4375</v>
      </c>
      <c r="H939">
        <v>90</v>
      </c>
      <c r="I939" s="1">
        <v>3</v>
      </c>
      <c r="K939" t="s">
        <v>14</v>
      </c>
      <c r="L939" s="1">
        <f t="shared" si="1"/>
        <v>0.34375</v>
      </c>
      <c r="M939" s="1">
        <v>11</v>
      </c>
      <c r="N939" t="s">
        <v>13</v>
      </c>
      <c r="O939" t="s">
        <v>16</v>
      </c>
    </row>
    <row r="940" spans="1:17" x14ac:dyDescent="0.2">
      <c r="A940" t="s">
        <v>8</v>
      </c>
      <c r="B940" t="s">
        <v>131</v>
      </c>
      <c r="C940">
        <v>3</v>
      </c>
      <c r="D940" t="s">
        <v>22</v>
      </c>
      <c r="E940" s="1">
        <v>8</v>
      </c>
      <c r="F940" s="1">
        <f t="shared" si="2"/>
        <v>0.25</v>
      </c>
      <c r="H940">
        <v>50</v>
      </c>
      <c r="I940" s="1">
        <v>1</v>
      </c>
      <c r="K940" t="s">
        <v>14</v>
      </c>
      <c r="L940" s="1">
        <f t="shared" si="1"/>
        <v>0.15625</v>
      </c>
      <c r="M940" s="1">
        <v>5</v>
      </c>
      <c r="N940" t="s">
        <v>13</v>
      </c>
      <c r="O940" t="s">
        <v>11</v>
      </c>
      <c r="Q940" s="1">
        <v>1</v>
      </c>
    </row>
    <row r="941" spans="1:17" x14ac:dyDescent="0.2">
      <c r="A941" t="s">
        <v>8</v>
      </c>
      <c r="B941" t="s">
        <v>131</v>
      </c>
      <c r="C941">
        <v>3</v>
      </c>
      <c r="D941" t="s">
        <v>22</v>
      </c>
      <c r="E941" s="1">
        <v>7</v>
      </c>
      <c r="F941" s="1">
        <f t="shared" si="2"/>
        <v>0.21875</v>
      </c>
      <c r="H941">
        <v>25</v>
      </c>
      <c r="I941" s="1">
        <v>1</v>
      </c>
      <c r="K941" t="s">
        <v>14</v>
      </c>
      <c r="L941" s="1">
        <f t="shared" si="1"/>
        <v>9.375E-2</v>
      </c>
      <c r="M941" s="1">
        <v>3</v>
      </c>
      <c r="N941" t="s">
        <v>13</v>
      </c>
      <c r="O941" t="s">
        <v>16</v>
      </c>
    </row>
    <row r="942" spans="1:17" x14ac:dyDescent="0.2">
      <c r="A942" t="s">
        <v>8</v>
      </c>
      <c r="B942" t="s">
        <v>131</v>
      </c>
      <c r="C942">
        <v>3</v>
      </c>
      <c r="D942" t="s">
        <v>22</v>
      </c>
      <c r="E942" s="1">
        <v>6</v>
      </c>
      <c r="F942" s="1">
        <f t="shared" si="2"/>
        <v>0.1875</v>
      </c>
      <c r="H942">
        <v>15</v>
      </c>
      <c r="I942" s="1">
        <v>1</v>
      </c>
      <c r="K942" t="s">
        <v>14</v>
      </c>
      <c r="L942" s="1">
        <f t="shared" si="1"/>
        <v>0.125</v>
      </c>
      <c r="M942" s="1">
        <v>4</v>
      </c>
      <c r="N942" t="s">
        <v>18</v>
      </c>
      <c r="P942" s="2" t="s">
        <v>78</v>
      </c>
      <c r="Q942" s="1">
        <v>0.5</v>
      </c>
    </row>
    <row r="943" spans="1:17" x14ac:dyDescent="0.2">
      <c r="A943" t="s">
        <v>8</v>
      </c>
      <c r="B943" t="s">
        <v>131</v>
      </c>
      <c r="C943">
        <v>3</v>
      </c>
      <c r="D943" t="s">
        <v>22</v>
      </c>
      <c r="E943" s="1">
        <v>4</v>
      </c>
      <c r="F943" s="1">
        <f t="shared" si="2"/>
        <v>0.125</v>
      </c>
      <c r="H943">
        <v>30</v>
      </c>
      <c r="I943" s="1">
        <v>0.25</v>
      </c>
      <c r="K943" t="s">
        <v>14</v>
      </c>
      <c r="L943" s="1">
        <f t="shared" si="1"/>
        <v>0.125</v>
      </c>
      <c r="M943" s="1">
        <v>4</v>
      </c>
      <c r="N943" t="s">
        <v>18</v>
      </c>
      <c r="P943" s="2" t="s">
        <v>48</v>
      </c>
      <c r="Q943" s="1">
        <v>0.66666666666666663</v>
      </c>
    </row>
    <row r="944" spans="1:17" x14ac:dyDescent="0.2">
      <c r="A944" t="s">
        <v>8</v>
      </c>
      <c r="B944" t="s">
        <v>131</v>
      </c>
      <c r="C944">
        <v>3</v>
      </c>
      <c r="D944" t="s">
        <v>22</v>
      </c>
      <c r="E944" s="1">
        <v>7</v>
      </c>
      <c r="F944" s="1">
        <f t="shared" si="2"/>
        <v>0.21875</v>
      </c>
      <c r="H944">
        <v>0</v>
      </c>
      <c r="I944" s="1">
        <v>2</v>
      </c>
      <c r="K944" t="s">
        <v>14</v>
      </c>
      <c r="L944" s="1">
        <f t="shared" si="1"/>
        <v>0.125</v>
      </c>
      <c r="M944" s="1">
        <v>4</v>
      </c>
      <c r="N944" t="s">
        <v>13</v>
      </c>
      <c r="O944" t="s">
        <v>11</v>
      </c>
      <c r="Q944" s="1">
        <v>1</v>
      </c>
    </row>
    <row r="945" spans="1:17" x14ac:dyDescent="0.2">
      <c r="A945" t="s">
        <v>8</v>
      </c>
      <c r="B945" t="s">
        <v>131</v>
      </c>
      <c r="C945">
        <v>3</v>
      </c>
      <c r="D945" t="s">
        <v>22</v>
      </c>
      <c r="E945" s="1">
        <v>9</v>
      </c>
      <c r="F945" s="1">
        <f t="shared" ref="F945:F1008" si="3">E945/32</f>
        <v>0.28125</v>
      </c>
      <c r="H945">
        <v>70</v>
      </c>
      <c r="I945" s="1">
        <v>0.5</v>
      </c>
      <c r="K945" t="s">
        <v>14</v>
      </c>
      <c r="L945" s="1">
        <f t="shared" si="1"/>
        <v>0.125</v>
      </c>
      <c r="M945" s="1">
        <v>4</v>
      </c>
      <c r="N945" t="s">
        <v>13</v>
      </c>
      <c r="O945" t="s">
        <v>16</v>
      </c>
    </row>
    <row r="946" spans="1:17" x14ac:dyDescent="0.2">
      <c r="A946" t="s">
        <v>8</v>
      </c>
      <c r="B946" t="s">
        <v>131</v>
      </c>
      <c r="C946">
        <v>3</v>
      </c>
      <c r="D946" t="s">
        <v>22</v>
      </c>
      <c r="E946" s="1">
        <v>14</v>
      </c>
      <c r="F946" s="1">
        <f t="shared" si="3"/>
        <v>0.4375</v>
      </c>
      <c r="H946">
        <v>0</v>
      </c>
      <c r="I946" s="1">
        <v>1.5</v>
      </c>
      <c r="K946" t="s">
        <v>14</v>
      </c>
      <c r="L946" s="1">
        <f t="shared" si="1"/>
        <v>0.15625</v>
      </c>
      <c r="M946" s="1">
        <v>5</v>
      </c>
      <c r="N946" t="s">
        <v>13</v>
      </c>
      <c r="O946" t="s">
        <v>11</v>
      </c>
      <c r="Q946" s="1">
        <v>1</v>
      </c>
    </row>
    <row r="947" spans="1:17" x14ac:dyDescent="0.2">
      <c r="A947" t="s">
        <v>8</v>
      </c>
      <c r="B947" t="s">
        <v>131</v>
      </c>
      <c r="C947">
        <v>3</v>
      </c>
      <c r="D947" t="s">
        <v>22</v>
      </c>
      <c r="E947" s="1">
        <v>12</v>
      </c>
      <c r="F947" s="1">
        <f t="shared" si="3"/>
        <v>0.375</v>
      </c>
      <c r="H947">
        <v>25</v>
      </c>
      <c r="I947" s="1">
        <v>2</v>
      </c>
      <c r="K947" t="s">
        <v>14</v>
      </c>
      <c r="L947" s="1">
        <f t="shared" si="1"/>
        <v>0.15625</v>
      </c>
      <c r="M947" s="1">
        <v>5</v>
      </c>
      <c r="N947" t="s">
        <v>13</v>
      </c>
    </row>
    <row r="948" spans="1:17" x14ac:dyDescent="0.2">
      <c r="A948" t="s">
        <v>8</v>
      </c>
      <c r="B948" t="s">
        <v>131</v>
      </c>
      <c r="C948">
        <v>3</v>
      </c>
      <c r="D948" t="s">
        <v>22</v>
      </c>
      <c r="E948" s="1">
        <v>9</v>
      </c>
      <c r="F948" s="1">
        <f t="shared" si="3"/>
        <v>0.28125</v>
      </c>
      <c r="H948">
        <v>0</v>
      </c>
      <c r="I948" s="1">
        <v>0.5</v>
      </c>
      <c r="K948" t="s">
        <v>14</v>
      </c>
      <c r="L948" s="1">
        <f t="shared" si="1"/>
        <v>0.125</v>
      </c>
      <c r="M948" s="1">
        <v>4</v>
      </c>
      <c r="N948" t="s">
        <v>13</v>
      </c>
    </row>
    <row r="949" spans="1:17" x14ac:dyDescent="0.2">
      <c r="A949" t="s">
        <v>8</v>
      </c>
      <c r="B949" t="s">
        <v>131</v>
      </c>
      <c r="C949">
        <v>3</v>
      </c>
      <c r="D949" t="s">
        <v>22</v>
      </c>
      <c r="E949" s="1">
        <v>6</v>
      </c>
      <c r="F949" s="1">
        <f t="shared" si="3"/>
        <v>0.1875</v>
      </c>
      <c r="H949">
        <v>25</v>
      </c>
      <c r="I949" s="1">
        <v>1</v>
      </c>
      <c r="K949" t="s">
        <v>14</v>
      </c>
      <c r="L949" s="1">
        <f t="shared" si="1"/>
        <v>9.375E-2</v>
      </c>
      <c r="M949" s="1">
        <v>3</v>
      </c>
      <c r="N949" t="s">
        <v>13</v>
      </c>
    </row>
    <row r="950" spans="1:17" x14ac:dyDescent="0.2">
      <c r="A950" t="s">
        <v>8</v>
      </c>
      <c r="B950" t="s">
        <v>131</v>
      </c>
      <c r="C950">
        <v>3</v>
      </c>
      <c r="D950" t="s">
        <v>22</v>
      </c>
      <c r="E950" s="1">
        <v>11</v>
      </c>
      <c r="F950" s="1">
        <f t="shared" si="3"/>
        <v>0.34375</v>
      </c>
      <c r="H950">
        <v>40</v>
      </c>
      <c r="I950" s="1">
        <v>2</v>
      </c>
      <c r="K950" t="s">
        <v>14</v>
      </c>
      <c r="L950" s="1">
        <f t="shared" si="1"/>
        <v>0.21875</v>
      </c>
      <c r="M950" s="1">
        <v>7</v>
      </c>
      <c r="N950" t="s">
        <v>13</v>
      </c>
    </row>
    <row r="951" spans="1:17" x14ac:dyDescent="0.2">
      <c r="A951" t="s">
        <v>8</v>
      </c>
      <c r="B951" t="s">
        <v>131</v>
      </c>
      <c r="C951">
        <v>3</v>
      </c>
      <c r="D951" t="s">
        <v>22</v>
      </c>
      <c r="E951" s="1">
        <v>10</v>
      </c>
      <c r="F951" s="1">
        <f t="shared" si="3"/>
        <v>0.3125</v>
      </c>
      <c r="H951">
        <v>25</v>
      </c>
      <c r="I951" s="1">
        <v>1</v>
      </c>
      <c r="K951" t="s">
        <v>14</v>
      </c>
      <c r="L951" s="1">
        <f t="shared" si="1"/>
        <v>0.1875</v>
      </c>
      <c r="M951" s="1">
        <v>6</v>
      </c>
      <c r="N951" t="s">
        <v>13</v>
      </c>
    </row>
    <row r="952" spans="1:17" x14ac:dyDescent="0.2">
      <c r="A952" t="s">
        <v>8</v>
      </c>
      <c r="B952" t="s">
        <v>131</v>
      </c>
      <c r="C952">
        <v>3</v>
      </c>
      <c r="D952" t="s">
        <v>22</v>
      </c>
      <c r="E952" s="1">
        <v>11</v>
      </c>
      <c r="F952" s="1">
        <f t="shared" si="3"/>
        <v>0.34375</v>
      </c>
      <c r="H952">
        <v>25</v>
      </c>
      <c r="I952" s="1">
        <v>1</v>
      </c>
      <c r="K952" t="s">
        <v>14</v>
      </c>
      <c r="L952" s="1">
        <f t="shared" si="1"/>
        <v>0.15625</v>
      </c>
      <c r="M952" s="1">
        <v>5</v>
      </c>
      <c r="N952" t="s">
        <v>13</v>
      </c>
    </row>
    <row r="953" spans="1:17" x14ac:dyDescent="0.2">
      <c r="A953" t="s">
        <v>8</v>
      </c>
      <c r="B953" t="s">
        <v>131</v>
      </c>
      <c r="C953">
        <v>3</v>
      </c>
      <c r="D953" t="s">
        <v>22</v>
      </c>
      <c r="E953" s="1">
        <v>7</v>
      </c>
      <c r="F953" s="1">
        <f t="shared" si="3"/>
        <v>0.21875</v>
      </c>
      <c r="H953">
        <v>25</v>
      </c>
      <c r="I953" s="1">
        <v>1</v>
      </c>
      <c r="K953" t="s">
        <v>14</v>
      </c>
      <c r="L953" s="1">
        <f t="shared" si="1"/>
        <v>9.375E-2</v>
      </c>
      <c r="M953" s="1">
        <v>3</v>
      </c>
      <c r="N953" t="s">
        <v>13</v>
      </c>
    </row>
    <row r="954" spans="1:17" x14ac:dyDescent="0.2">
      <c r="A954" t="s">
        <v>8</v>
      </c>
      <c r="B954" t="s">
        <v>131</v>
      </c>
      <c r="C954">
        <v>3</v>
      </c>
      <c r="D954" t="s">
        <v>22</v>
      </c>
      <c r="E954" s="1">
        <v>12</v>
      </c>
      <c r="F954" s="1">
        <f t="shared" si="3"/>
        <v>0.375</v>
      </c>
      <c r="H954">
        <v>25</v>
      </c>
      <c r="I954" s="1">
        <v>0.5</v>
      </c>
      <c r="K954" t="s">
        <v>14</v>
      </c>
      <c r="L954" s="1">
        <f t="shared" si="1"/>
        <v>0.125</v>
      </c>
      <c r="M954" s="1">
        <v>4</v>
      </c>
      <c r="N954" t="s">
        <v>13</v>
      </c>
    </row>
    <row r="955" spans="1:17" x14ac:dyDescent="0.2">
      <c r="A955" t="s">
        <v>8</v>
      </c>
      <c r="B955" t="s">
        <v>131</v>
      </c>
      <c r="C955">
        <v>3</v>
      </c>
      <c r="D955" t="s">
        <v>22</v>
      </c>
      <c r="E955" s="1">
        <v>6</v>
      </c>
      <c r="F955" s="1">
        <f t="shared" si="3"/>
        <v>0.1875</v>
      </c>
      <c r="H955">
        <v>0</v>
      </c>
      <c r="I955" s="1">
        <v>0.25</v>
      </c>
      <c r="K955" t="s">
        <v>14</v>
      </c>
      <c r="L955" s="1">
        <f t="shared" si="1"/>
        <v>9.375E-2</v>
      </c>
      <c r="M955" s="1">
        <v>3</v>
      </c>
      <c r="N955" t="s">
        <v>13</v>
      </c>
      <c r="O955" t="s">
        <v>16</v>
      </c>
    </row>
    <row r="956" spans="1:17" x14ac:dyDescent="0.2">
      <c r="A956" t="s">
        <v>8</v>
      </c>
      <c r="B956" t="s">
        <v>131</v>
      </c>
      <c r="C956">
        <v>3</v>
      </c>
      <c r="D956" t="s">
        <v>22</v>
      </c>
      <c r="E956" s="1">
        <v>8</v>
      </c>
      <c r="F956" s="1">
        <f t="shared" si="3"/>
        <v>0.25</v>
      </c>
      <c r="H956">
        <v>50</v>
      </c>
      <c r="I956" s="1">
        <v>0.66666666666666663</v>
      </c>
      <c r="K956" t="s">
        <v>14</v>
      </c>
      <c r="L956" s="1">
        <f t="shared" si="1"/>
        <v>0.15625</v>
      </c>
      <c r="M956" s="1">
        <v>5</v>
      </c>
      <c r="N956" t="s">
        <v>18</v>
      </c>
      <c r="P956" s="2" t="s">
        <v>126</v>
      </c>
      <c r="Q956" s="1">
        <v>0.5714285714285714</v>
      </c>
    </row>
    <row r="957" spans="1:17" x14ac:dyDescent="0.2">
      <c r="A957" t="s">
        <v>8</v>
      </c>
      <c r="B957" t="s">
        <v>131</v>
      </c>
      <c r="C957">
        <v>3</v>
      </c>
      <c r="D957" t="s">
        <v>22</v>
      </c>
      <c r="E957" s="1">
        <v>10</v>
      </c>
      <c r="F957" s="1">
        <f t="shared" si="3"/>
        <v>0.3125</v>
      </c>
      <c r="H957">
        <v>5</v>
      </c>
      <c r="I957" s="1">
        <v>1</v>
      </c>
      <c r="K957" t="s">
        <v>14</v>
      </c>
      <c r="L957" s="1">
        <f t="shared" si="1"/>
        <v>0.15625</v>
      </c>
      <c r="M957" s="1">
        <v>5</v>
      </c>
      <c r="N957" t="s">
        <v>13</v>
      </c>
      <c r="O957" t="s">
        <v>11</v>
      </c>
      <c r="Q957" s="1">
        <v>1</v>
      </c>
    </row>
    <row r="958" spans="1:17" x14ac:dyDescent="0.2">
      <c r="A958" t="s">
        <v>8</v>
      </c>
      <c r="B958" t="s">
        <v>131</v>
      </c>
      <c r="C958">
        <v>3</v>
      </c>
      <c r="D958" t="s">
        <v>22</v>
      </c>
      <c r="E958" s="1">
        <v>10</v>
      </c>
      <c r="F958" s="1">
        <f t="shared" si="3"/>
        <v>0.3125</v>
      </c>
      <c r="H958">
        <v>10</v>
      </c>
      <c r="I958" s="1">
        <v>0.5</v>
      </c>
      <c r="K958" t="s">
        <v>14</v>
      </c>
      <c r="L958" s="1">
        <f t="shared" si="1"/>
        <v>0.125</v>
      </c>
      <c r="M958" s="1">
        <v>4</v>
      </c>
      <c r="N958" t="s">
        <v>13</v>
      </c>
    </row>
    <row r="959" spans="1:17" x14ac:dyDescent="0.2">
      <c r="A959" t="s">
        <v>8</v>
      </c>
      <c r="B959" t="s">
        <v>131</v>
      </c>
      <c r="C959">
        <v>3</v>
      </c>
      <c r="D959" t="s">
        <v>22</v>
      </c>
      <c r="E959" s="1">
        <v>8</v>
      </c>
      <c r="F959" s="1">
        <f t="shared" si="3"/>
        <v>0.25</v>
      </c>
      <c r="H959">
        <v>70</v>
      </c>
      <c r="I959" s="1">
        <v>0.25</v>
      </c>
      <c r="K959" t="s">
        <v>14</v>
      </c>
      <c r="L959" s="1">
        <f t="shared" si="1"/>
        <v>0.125</v>
      </c>
      <c r="M959" s="1">
        <v>4</v>
      </c>
      <c r="N959" t="s">
        <v>13</v>
      </c>
      <c r="O959" t="s">
        <v>16</v>
      </c>
    </row>
    <row r="960" spans="1:17" x14ac:dyDescent="0.2">
      <c r="A960" t="s">
        <v>8</v>
      </c>
      <c r="B960" t="s">
        <v>131</v>
      </c>
      <c r="C960">
        <v>3</v>
      </c>
      <c r="D960" t="s">
        <v>22</v>
      </c>
      <c r="E960" s="1">
        <v>5</v>
      </c>
      <c r="F960" s="1">
        <f t="shared" si="3"/>
        <v>0.15625</v>
      </c>
      <c r="H960">
        <v>20</v>
      </c>
      <c r="I960" s="1">
        <v>0.5</v>
      </c>
      <c r="K960" t="s">
        <v>14</v>
      </c>
      <c r="L960" s="1">
        <f t="shared" si="1"/>
        <v>0.125</v>
      </c>
      <c r="M960" s="1">
        <v>4</v>
      </c>
      <c r="N960" t="s">
        <v>18</v>
      </c>
      <c r="P960" s="2" t="s">
        <v>139</v>
      </c>
      <c r="Q960" s="1">
        <v>0.7</v>
      </c>
    </row>
    <row r="961" spans="1:17" x14ac:dyDescent="0.2">
      <c r="A961" t="s">
        <v>8</v>
      </c>
      <c r="B961" t="s">
        <v>131</v>
      </c>
      <c r="C961">
        <v>3</v>
      </c>
      <c r="D961" t="s">
        <v>22</v>
      </c>
      <c r="E961" s="1">
        <v>7</v>
      </c>
      <c r="F961" s="1">
        <f t="shared" si="3"/>
        <v>0.21875</v>
      </c>
      <c r="H961">
        <v>25</v>
      </c>
      <c r="I961" s="1">
        <v>0.75</v>
      </c>
      <c r="K961" t="s">
        <v>14</v>
      </c>
      <c r="L961" s="1">
        <f t="shared" si="1"/>
        <v>0.15625</v>
      </c>
      <c r="M961" s="1">
        <v>5</v>
      </c>
      <c r="N961" t="s">
        <v>18</v>
      </c>
      <c r="P961" s="2" t="s">
        <v>135</v>
      </c>
      <c r="Q961" s="1">
        <v>0.83333333333333337</v>
      </c>
    </row>
    <row r="962" spans="1:17" x14ac:dyDescent="0.2">
      <c r="A962" t="s">
        <v>8</v>
      </c>
      <c r="B962" t="s">
        <v>131</v>
      </c>
      <c r="C962">
        <v>3</v>
      </c>
      <c r="D962" t="s">
        <v>22</v>
      </c>
      <c r="E962" s="1">
        <v>7</v>
      </c>
      <c r="F962" s="1">
        <f t="shared" si="3"/>
        <v>0.21875</v>
      </c>
      <c r="H962">
        <v>50</v>
      </c>
      <c r="I962" s="1">
        <v>0.5</v>
      </c>
      <c r="K962" t="s">
        <v>14</v>
      </c>
      <c r="L962" s="1">
        <f t="shared" si="1"/>
        <v>0.125</v>
      </c>
      <c r="M962" s="1">
        <v>4</v>
      </c>
      <c r="N962" t="s">
        <v>13</v>
      </c>
      <c r="O962" t="s">
        <v>11</v>
      </c>
      <c r="Q962" s="1">
        <v>1</v>
      </c>
    </row>
    <row r="963" spans="1:17" x14ac:dyDescent="0.2">
      <c r="A963" t="s">
        <v>8</v>
      </c>
      <c r="B963" t="s">
        <v>131</v>
      </c>
      <c r="C963">
        <v>3</v>
      </c>
      <c r="D963" t="s">
        <v>22</v>
      </c>
      <c r="E963" s="1">
        <v>6</v>
      </c>
      <c r="F963" s="1">
        <f t="shared" si="3"/>
        <v>0.1875</v>
      </c>
      <c r="H963">
        <v>50</v>
      </c>
      <c r="I963" s="1">
        <v>0.75</v>
      </c>
      <c r="K963" t="s">
        <v>14</v>
      </c>
      <c r="L963" s="1">
        <f t="shared" si="1"/>
        <v>0.125</v>
      </c>
      <c r="M963" s="1">
        <v>4</v>
      </c>
      <c r="N963" t="s">
        <v>13</v>
      </c>
      <c r="O963" t="s">
        <v>16</v>
      </c>
    </row>
    <row r="964" spans="1:17" x14ac:dyDescent="0.2">
      <c r="A964" t="s">
        <v>8</v>
      </c>
      <c r="B964" t="s">
        <v>131</v>
      </c>
      <c r="C964">
        <v>3</v>
      </c>
      <c r="D964" t="s">
        <v>22</v>
      </c>
      <c r="E964" s="1">
        <v>12</v>
      </c>
      <c r="F964" s="1">
        <f t="shared" si="3"/>
        <v>0.375</v>
      </c>
      <c r="H964">
        <v>20</v>
      </c>
      <c r="I964" s="1">
        <v>1.5</v>
      </c>
      <c r="K964" t="s">
        <v>14</v>
      </c>
      <c r="L964" s="1">
        <f t="shared" si="1"/>
        <v>0.15625</v>
      </c>
      <c r="M964" s="1">
        <v>5</v>
      </c>
      <c r="N964" t="s">
        <v>18</v>
      </c>
      <c r="P964" s="2" t="s">
        <v>174</v>
      </c>
      <c r="Q964" s="1">
        <v>0.8125</v>
      </c>
    </row>
    <row r="965" spans="1:17" x14ac:dyDescent="0.2">
      <c r="A965" t="s">
        <v>8</v>
      </c>
      <c r="B965" t="s">
        <v>131</v>
      </c>
      <c r="C965">
        <v>3</v>
      </c>
      <c r="D965" t="s">
        <v>22</v>
      </c>
      <c r="E965" s="1">
        <v>13</v>
      </c>
      <c r="F965" s="1">
        <f t="shared" si="3"/>
        <v>0.40625</v>
      </c>
      <c r="H965">
        <v>5</v>
      </c>
      <c r="I965" s="1">
        <v>3</v>
      </c>
      <c r="K965" t="s">
        <v>14</v>
      </c>
      <c r="L965" s="1">
        <f t="shared" si="1"/>
        <v>0.25</v>
      </c>
      <c r="M965" s="1">
        <v>8</v>
      </c>
      <c r="N965" t="s">
        <v>18</v>
      </c>
      <c r="P965" s="2" t="s">
        <v>175</v>
      </c>
      <c r="Q965" s="1">
        <v>0.80769230769230771</v>
      </c>
    </row>
    <row r="966" spans="1:17" x14ac:dyDescent="0.2">
      <c r="A966" t="s">
        <v>8</v>
      </c>
      <c r="B966" t="s">
        <v>131</v>
      </c>
      <c r="C966">
        <v>3</v>
      </c>
      <c r="D966" t="s">
        <v>22</v>
      </c>
      <c r="E966" s="1">
        <v>9</v>
      </c>
      <c r="F966" s="1">
        <f t="shared" si="3"/>
        <v>0.28125</v>
      </c>
      <c r="H966">
        <v>0</v>
      </c>
      <c r="I966" s="1">
        <v>1.5</v>
      </c>
      <c r="K966" t="s">
        <v>14</v>
      </c>
      <c r="L966" s="1">
        <f t="shared" si="1"/>
        <v>9.375E-2</v>
      </c>
      <c r="M966" s="1">
        <v>3</v>
      </c>
      <c r="N966" t="s">
        <v>13</v>
      </c>
      <c r="O966" t="s">
        <v>11</v>
      </c>
      <c r="Q966" s="1">
        <v>1</v>
      </c>
    </row>
    <row r="967" spans="1:17" x14ac:dyDescent="0.2">
      <c r="A967" t="s">
        <v>8</v>
      </c>
      <c r="B967" t="s">
        <v>131</v>
      </c>
      <c r="C967">
        <v>3</v>
      </c>
      <c r="D967" t="s">
        <v>22</v>
      </c>
      <c r="E967" s="1">
        <v>9</v>
      </c>
      <c r="F967" s="1">
        <f t="shared" si="3"/>
        <v>0.28125</v>
      </c>
      <c r="H967">
        <v>5</v>
      </c>
      <c r="I967" s="1">
        <v>1.5</v>
      </c>
      <c r="K967" t="s">
        <v>14</v>
      </c>
      <c r="L967" s="1">
        <f t="shared" si="1"/>
        <v>0.125</v>
      </c>
      <c r="M967" s="1">
        <v>4</v>
      </c>
      <c r="N967" t="s">
        <v>13</v>
      </c>
    </row>
    <row r="968" spans="1:17" x14ac:dyDescent="0.2">
      <c r="A968" t="s">
        <v>8</v>
      </c>
      <c r="B968" t="s">
        <v>131</v>
      </c>
      <c r="C968">
        <v>3</v>
      </c>
      <c r="D968" t="s">
        <v>22</v>
      </c>
      <c r="E968" s="1">
        <v>6</v>
      </c>
      <c r="F968" s="1">
        <f t="shared" si="3"/>
        <v>0.1875</v>
      </c>
      <c r="H968">
        <v>0</v>
      </c>
      <c r="I968" s="1">
        <v>0.5</v>
      </c>
      <c r="K968" t="s">
        <v>14</v>
      </c>
      <c r="L968" s="1">
        <f t="shared" si="1"/>
        <v>0.15625</v>
      </c>
      <c r="M968" s="1">
        <v>5</v>
      </c>
      <c r="N968" t="s">
        <v>13</v>
      </c>
      <c r="O968" t="s">
        <v>16</v>
      </c>
    </row>
    <row r="969" spans="1:17" x14ac:dyDescent="0.2">
      <c r="A969" t="s">
        <v>8</v>
      </c>
      <c r="B969" t="s">
        <v>131</v>
      </c>
      <c r="C969">
        <v>3</v>
      </c>
      <c r="D969" t="s">
        <v>22</v>
      </c>
      <c r="E969" s="1">
        <v>19</v>
      </c>
      <c r="F969" s="1">
        <f t="shared" si="3"/>
        <v>0.59375</v>
      </c>
      <c r="H969">
        <v>20</v>
      </c>
      <c r="I969" s="1">
        <v>3.5</v>
      </c>
      <c r="K969" t="s">
        <v>14</v>
      </c>
      <c r="L969" s="1">
        <f t="shared" si="1"/>
        <v>0.3125</v>
      </c>
      <c r="M969" s="1">
        <v>10</v>
      </c>
      <c r="N969" t="s">
        <v>18</v>
      </c>
      <c r="P969" s="2" t="s">
        <v>163</v>
      </c>
      <c r="Q969" s="1">
        <v>0.82352941176470584</v>
      </c>
    </row>
    <row r="970" spans="1:17" x14ac:dyDescent="0.2">
      <c r="A970" t="s">
        <v>8</v>
      </c>
      <c r="B970" t="s">
        <v>131</v>
      </c>
      <c r="C970">
        <v>3</v>
      </c>
      <c r="D970" t="s">
        <v>22</v>
      </c>
      <c r="E970" s="1">
        <v>10</v>
      </c>
      <c r="F970" s="1">
        <f t="shared" si="3"/>
        <v>0.3125</v>
      </c>
      <c r="H970">
        <v>0</v>
      </c>
      <c r="I970" s="1">
        <v>1</v>
      </c>
      <c r="K970" t="s">
        <v>14</v>
      </c>
      <c r="L970" s="1">
        <f t="shared" si="1"/>
        <v>0.21875</v>
      </c>
      <c r="M970" s="1">
        <v>7</v>
      </c>
      <c r="N970" t="s">
        <v>18</v>
      </c>
      <c r="P970" s="2" t="s">
        <v>119</v>
      </c>
      <c r="Q970" s="1">
        <v>1</v>
      </c>
    </row>
    <row r="971" spans="1:17" x14ac:dyDescent="0.2">
      <c r="A971" t="s">
        <v>8</v>
      </c>
      <c r="B971" t="s">
        <v>131</v>
      </c>
      <c r="C971">
        <v>3</v>
      </c>
      <c r="D971" t="s">
        <v>22</v>
      </c>
      <c r="E971" s="1">
        <v>12</v>
      </c>
      <c r="F971" s="1">
        <f t="shared" si="3"/>
        <v>0.375</v>
      </c>
      <c r="H971">
        <v>15</v>
      </c>
      <c r="I971" s="1">
        <v>2</v>
      </c>
      <c r="K971" t="s">
        <v>14</v>
      </c>
      <c r="L971" s="1">
        <f t="shared" si="1"/>
        <v>0.21875</v>
      </c>
      <c r="M971" s="1">
        <v>7</v>
      </c>
      <c r="N971" t="s">
        <v>18</v>
      </c>
      <c r="P971" s="2" t="s">
        <v>176</v>
      </c>
      <c r="Q971" s="1">
        <v>0.75</v>
      </c>
    </row>
    <row r="972" spans="1:17" x14ac:dyDescent="0.2">
      <c r="A972" t="s">
        <v>8</v>
      </c>
      <c r="B972" t="s">
        <v>131</v>
      </c>
      <c r="C972">
        <v>3</v>
      </c>
      <c r="D972" t="s">
        <v>22</v>
      </c>
      <c r="E972" s="1">
        <v>8</v>
      </c>
      <c r="F972" s="1">
        <f t="shared" si="3"/>
        <v>0.25</v>
      </c>
      <c r="H972">
        <v>10</v>
      </c>
      <c r="I972" s="1">
        <v>0.5</v>
      </c>
      <c r="K972" t="s">
        <v>14</v>
      </c>
      <c r="L972" s="1">
        <f t="shared" si="1"/>
        <v>0.1875</v>
      </c>
      <c r="M972" s="1">
        <v>6</v>
      </c>
      <c r="N972" t="s">
        <v>18</v>
      </c>
      <c r="P972" s="2" t="s">
        <v>123</v>
      </c>
      <c r="Q972" s="1">
        <v>0.7142857142857143</v>
      </c>
    </row>
    <row r="973" spans="1:17" x14ac:dyDescent="0.2">
      <c r="A973" t="s">
        <v>8</v>
      </c>
      <c r="B973" t="s">
        <v>131</v>
      </c>
      <c r="C973">
        <v>3</v>
      </c>
      <c r="D973" t="s">
        <v>22</v>
      </c>
      <c r="E973" s="1">
        <v>9</v>
      </c>
      <c r="F973" s="1">
        <f t="shared" si="3"/>
        <v>0.28125</v>
      </c>
      <c r="H973">
        <v>5</v>
      </c>
      <c r="I973" s="1">
        <v>2</v>
      </c>
      <c r="K973" t="s">
        <v>14</v>
      </c>
      <c r="L973" s="1">
        <f t="shared" si="1"/>
        <v>0.15625</v>
      </c>
      <c r="M973" s="1">
        <v>5</v>
      </c>
      <c r="N973" t="s">
        <v>13</v>
      </c>
      <c r="O973" t="s">
        <v>11</v>
      </c>
      <c r="P973" s="2" t="s">
        <v>63</v>
      </c>
      <c r="Q973" s="1">
        <v>1</v>
      </c>
    </row>
    <row r="974" spans="1:17" x14ac:dyDescent="0.2">
      <c r="A974" t="s">
        <v>8</v>
      </c>
      <c r="B974" t="s">
        <v>131</v>
      </c>
      <c r="C974">
        <v>3</v>
      </c>
      <c r="D974" t="s">
        <v>22</v>
      </c>
      <c r="E974" s="1">
        <v>10</v>
      </c>
      <c r="F974" s="1">
        <f t="shared" si="3"/>
        <v>0.3125</v>
      </c>
      <c r="H974">
        <v>10</v>
      </c>
      <c r="I974" s="1">
        <v>1.5</v>
      </c>
      <c r="K974" t="s">
        <v>14</v>
      </c>
      <c r="L974" s="1">
        <f t="shared" si="1"/>
        <v>0.21875</v>
      </c>
      <c r="M974" s="1">
        <v>7</v>
      </c>
      <c r="N974" t="s">
        <v>13</v>
      </c>
    </row>
    <row r="975" spans="1:17" x14ac:dyDescent="0.2">
      <c r="A975" t="s">
        <v>8</v>
      </c>
      <c r="B975" t="s">
        <v>131</v>
      </c>
      <c r="C975">
        <v>3</v>
      </c>
      <c r="D975" t="s">
        <v>22</v>
      </c>
      <c r="E975" s="1">
        <v>15</v>
      </c>
      <c r="F975" s="1">
        <f t="shared" si="3"/>
        <v>0.46875</v>
      </c>
      <c r="H975">
        <v>25</v>
      </c>
      <c r="I975" s="1">
        <v>2</v>
      </c>
      <c r="K975" t="s">
        <v>14</v>
      </c>
      <c r="L975" s="1">
        <f t="shared" si="1"/>
        <v>0.34375</v>
      </c>
      <c r="M975" s="1">
        <v>11</v>
      </c>
      <c r="N975" t="s">
        <v>13</v>
      </c>
    </row>
    <row r="976" spans="1:17" x14ac:dyDescent="0.2">
      <c r="A976" t="s">
        <v>8</v>
      </c>
      <c r="B976" t="s">
        <v>131</v>
      </c>
      <c r="C976">
        <v>3</v>
      </c>
      <c r="D976" t="s">
        <v>22</v>
      </c>
      <c r="E976" s="1">
        <v>10</v>
      </c>
      <c r="F976" s="1">
        <f t="shared" si="3"/>
        <v>0.3125</v>
      </c>
      <c r="H976">
        <v>75</v>
      </c>
      <c r="I976" s="1">
        <v>2</v>
      </c>
      <c r="K976" t="s">
        <v>14</v>
      </c>
      <c r="L976" s="1">
        <f t="shared" si="1"/>
        <v>0.21875</v>
      </c>
      <c r="M976" s="1">
        <v>7</v>
      </c>
      <c r="N976" t="s">
        <v>13</v>
      </c>
    </row>
    <row r="977" spans="1:17" x14ac:dyDescent="0.2">
      <c r="A977" t="s">
        <v>8</v>
      </c>
      <c r="B977" t="s">
        <v>131</v>
      </c>
      <c r="C977">
        <v>3</v>
      </c>
      <c r="D977" t="s">
        <v>22</v>
      </c>
      <c r="E977" s="1">
        <v>12</v>
      </c>
      <c r="F977" s="1">
        <f t="shared" si="3"/>
        <v>0.375</v>
      </c>
      <c r="H977">
        <v>40</v>
      </c>
      <c r="I977" s="1">
        <v>2.5</v>
      </c>
      <c r="K977" t="s">
        <v>14</v>
      </c>
      <c r="L977" s="1">
        <f t="shared" si="1"/>
        <v>0.1875</v>
      </c>
      <c r="M977" s="1">
        <v>6</v>
      </c>
      <c r="N977" t="s">
        <v>13</v>
      </c>
      <c r="O977" t="s">
        <v>16</v>
      </c>
    </row>
    <row r="978" spans="1:17" x14ac:dyDescent="0.2">
      <c r="A978" t="s">
        <v>8</v>
      </c>
      <c r="B978" t="s">
        <v>131</v>
      </c>
      <c r="C978">
        <v>3</v>
      </c>
      <c r="D978" t="s">
        <v>22</v>
      </c>
      <c r="E978" s="1">
        <v>17</v>
      </c>
      <c r="F978" s="1">
        <f t="shared" si="3"/>
        <v>0.53125</v>
      </c>
      <c r="H978">
        <v>5</v>
      </c>
      <c r="I978" s="1">
        <v>3</v>
      </c>
      <c r="K978" t="s">
        <v>14</v>
      </c>
      <c r="L978" s="1">
        <f t="shared" si="1"/>
        <v>0.3125</v>
      </c>
      <c r="M978" s="1">
        <v>10</v>
      </c>
      <c r="N978" t="s">
        <v>18</v>
      </c>
      <c r="P978" s="2" t="s">
        <v>106</v>
      </c>
      <c r="Q978" s="1">
        <v>0.875</v>
      </c>
    </row>
    <row r="979" spans="1:17" x14ac:dyDescent="0.2">
      <c r="A979" t="s">
        <v>8</v>
      </c>
      <c r="B979" t="s">
        <v>131</v>
      </c>
      <c r="C979">
        <v>3</v>
      </c>
      <c r="D979" t="s">
        <v>22</v>
      </c>
      <c r="E979" s="1">
        <v>5</v>
      </c>
      <c r="F979" s="1">
        <f t="shared" si="3"/>
        <v>0.15625</v>
      </c>
      <c r="H979">
        <v>15</v>
      </c>
      <c r="I979" s="1">
        <v>0.5</v>
      </c>
      <c r="K979" t="s">
        <v>14</v>
      </c>
      <c r="L979" s="1">
        <f t="shared" si="1"/>
        <v>9.375E-2</v>
      </c>
      <c r="M979" s="1">
        <v>3</v>
      </c>
      <c r="N979" t="s">
        <v>13</v>
      </c>
      <c r="O979" t="s">
        <v>11</v>
      </c>
      <c r="P979" s="2" t="s">
        <v>63</v>
      </c>
      <c r="Q979" s="1">
        <v>1</v>
      </c>
    </row>
    <row r="980" spans="1:17" x14ac:dyDescent="0.2">
      <c r="A980" t="s">
        <v>8</v>
      </c>
      <c r="B980" t="s">
        <v>131</v>
      </c>
      <c r="C980">
        <v>3</v>
      </c>
      <c r="D980" t="s">
        <v>22</v>
      </c>
      <c r="E980" s="1">
        <v>14</v>
      </c>
      <c r="F980" s="1">
        <f t="shared" si="3"/>
        <v>0.4375</v>
      </c>
      <c r="H980">
        <v>10</v>
      </c>
      <c r="I980" s="1">
        <v>2</v>
      </c>
      <c r="K980" t="s">
        <v>14</v>
      </c>
      <c r="L980" s="1">
        <f t="shared" si="1"/>
        <v>0.21875</v>
      </c>
      <c r="M980" s="1">
        <v>7</v>
      </c>
      <c r="N980" t="s">
        <v>13</v>
      </c>
    </row>
    <row r="981" spans="1:17" x14ac:dyDescent="0.2">
      <c r="A981" t="s">
        <v>8</v>
      </c>
      <c r="B981" t="s">
        <v>131</v>
      </c>
      <c r="C981">
        <v>3</v>
      </c>
      <c r="D981" t="s">
        <v>22</v>
      </c>
      <c r="E981" s="1">
        <v>4</v>
      </c>
      <c r="F981" s="1">
        <f t="shared" si="3"/>
        <v>0.125</v>
      </c>
      <c r="H981">
        <v>5</v>
      </c>
      <c r="I981" s="1">
        <v>0.33333333333333331</v>
      </c>
      <c r="K981" t="s">
        <v>14</v>
      </c>
      <c r="L981" s="1">
        <f t="shared" si="1"/>
        <v>9.375E-2</v>
      </c>
      <c r="M981" s="1">
        <v>3</v>
      </c>
      <c r="N981" t="s">
        <v>13</v>
      </c>
      <c r="O981" t="s">
        <v>16</v>
      </c>
    </row>
    <row r="982" spans="1:17" x14ac:dyDescent="0.2">
      <c r="A982" t="s">
        <v>8</v>
      </c>
      <c r="B982" t="s">
        <v>131</v>
      </c>
      <c r="C982">
        <v>3</v>
      </c>
      <c r="D982" t="s">
        <v>10</v>
      </c>
      <c r="E982" s="1">
        <v>8</v>
      </c>
      <c r="F982" s="1">
        <f t="shared" si="3"/>
        <v>0.25</v>
      </c>
      <c r="H982">
        <v>20</v>
      </c>
      <c r="I982" s="1">
        <v>2.5</v>
      </c>
      <c r="K982" t="s">
        <v>14</v>
      </c>
      <c r="L982" s="1">
        <f t="shared" si="1"/>
        <v>0.125</v>
      </c>
      <c r="M982" s="1">
        <v>4</v>
      </c>
      <c r="N982" t="s">
        <v>18</v>
      </c>
      <c r="P982" s="2" t="s">
        <v>177</v>
      </c>
      <c r="Q982" s="1">
        <v>0.36363636363636365</v>
      </c>
    </row>
    <row r="983" spans="1:17" x14ac:dyDescent="0.2">
      <c r="A983" t="s">
        <v>8</v>
      </c>
      <c r="B983" t="s">
        <v>131</v>
      </c>
      <c r="C983">
        <v>3</v>
      </c>
      <c r="D983" t="s">
        <v>22</v>
      </c>
      <c r="E983" s="1">
        <v>11</v>
      </c>
      <c r="F983" s="1">
        <f t="shared" si="3"/>
        <v>0.34375</v>
      </c>
      <c r="H983">
        <v>10</v>
      </c>
      <c r="I983" s="1">
        <v>1.5</v>
      </c>
      <c r="K983" t="s">
        <v>14</v>
      </c>
      <c r="L983" s="1">
        <f t="shared" si="1"/>
        <v>0.15625</v>
      </c>
      <c r="M983" s="1">
        <v>5</v>
      </c>
      <c r="N983" t="s">
        <v>18</v>
      </c>
      <c r="P983" s="2" t="s">
        <v>139</v>
      </c>
      <c r="Q983" s="1">
        <v>0.7</v>
      </c>
    </row>
    <row r="984" spans="1:17" x14ac:dyDescent="0.2">
      <c r="A984" t="s">
        <v>8</v>
      </c>
      <c r="B984" t="s">
        <v>131</v>
      </c>
      <c r="C984">
        <v>3</v>
      </c>
      <c r="D984" t="s">
        <v>22</v>
      </c>
      <c r="E984" s="1">
        <v>10</v>
      </c>
      <c r="F984" s="1">
        <f t="shared" si="3"/>
        <v>0.3125</v>
      </c>
      <c r="H984">
        <v>25</v>
      </c>
      <c r="I984" s="1">
        <v>1.5</v>
      </c>
      <c r="K984" t="s">
        <v>14</v>
      </c>
      <c r="L984" s="1">
        <f t="shared" si="1"/>
        <v>0.1875</v>
      </c>
      <c r="M984" s="1">
        <v>6</v>
      </c>
      <c r="N984" t="s">
        <v>18</v>
      </c>
      <c r="P984" s="2" t="s">
        <v>139</v>
      </c>
      <c r="Q984" s="1">
        <v>0.7</v>
      </c>
    </row>
    <row r="985" spans="1:17" x14ac:dyDescent="0.2">
      <c r="A985" t="s">
        <v>8</v>
      </c>
      <c r="B985" t="s">
        <v>131</v>
      </c>
      <c r="C985">
        <v>3</v>
      </c>
      <c r="D985" t="s">
        <v>22</v>
      </c>
      <c r="E985" s="1">
        <v>4</v>
      </c>
      <c r="F985" s="1">
        <f t="shared" si="3"/>
        <v>0.125</v>
      </c>
      <c r="H985">
        <v>0</v>
      </c>
      <c r="I985" s="1">
        <v>0.25</v>
      </c>
      <c r="K985" t="s">
        <v>14</v>
      </c>
      <c r="L985" s="1">
        <f t="shared" si="1"/>
        <v>9.375E-2</v>
      </c>
      <c r="M985" s="1">
        <v>3</v>
      </c>
      <c r="N985" t="s">
        <v>18</v>
      </c>
      <c r="P985" s="2" t="s">
        <v>30</v>
      </c>
      <c r="Q985" s="1">
        <v>1</v>
      </c>
    </row>
    <row r="986" spans="1:17" x14ac:dyDescent="0.2">
      <c r="A986" t="s">
        <v>8</v>
      </c>
      <c r="B986" t="s">
        <v>131</v>
      </c>
      <c r="C986">
        <v>3</v>
      </c>
      <c r="D986" t="s">
        <v>22</v>
      </c>
      <c r="E986" s="1">
        <v>12</v>
      </c>
      <c r="F986" s="1">
        <f t="shared" si="3"/>
        <v>0.375</v>
      </c>
      <c r="H986">
        <v>0</v>
      </c>
      <c r="I986" s="1">
        <v>1.5</v>
      </c>
      <c r="K986" t="s">
        <v>14</v>
      </c>
      <c r="L986" s="1">
        <f t="shared" si="1"/>
        <v>0.125</v>
      </c>
      <c r="M986" s="1">
        <v>4</v>
      </c>
      <c r="N986" t="s">
        <v>18</v>
      </c>
      <c r="P986" s="2" t="s">
        <v>63</v>
      </c>
      <c r="Q986" s="1">
        <v>1</v>
      </c>
    </row>
    <row r="987" spans="1:17" x14ac:dyDescent="0.2">
      <c r="A987" t="s">
        <v>8</v>
      </c>
      <c r="B987" t="s">
        <v>131</v>
      </c>
      <c r="C987">
        <v>3</v>
      </c>
      <c r="D987" t="s">
        <v>22</v>
      </c>
      <c r="E987" s="1">
        <v>20</v>
      </c>
      <c r="F987" s="1">
        <f t="shared" si="3"/>
        <v>0.625</v>
      </c>
      <c r="H987">
        <v>40</v>
      </c>
      <c r="I987" s="1">
        <v>4.5</v>
      </c>
      <c r="K987" t="s">
        <v>14</v>
      </c>
      <c r="L987" s="1">
        <f t="shared" si="1"/>
        <v>0.25</v>
      </c>
      <c r="M987" s="1">
        <v>8</v>
      </c>
      <c r="N987" t="s">
        <v>18</v>
      </c>
      <c r="P987" s="2" t="s">
        <v>178</v>
      </c>
      <c r="Q987" s="1">
        <v>0.88888888888888884</v>
      </c>
    </row>
    <row r="988" spans="1:17" x14ac:dyDescent="0.2">
      <c r="A988" t="s">
        <v>8</v>
      </c>
      <c r="B988" t="s">
        <v>131</v>
      </c>
      <c r="C988">
        <v>3</v>
      </c>
      <c r="D988" t="s">
        <v>22</v>
      </c>
      <c r="E988" s="1">
        <v>5</v>
      </c>
      <c r="F988" s="1">
        <f t="shared" si="3"/>
        <v>0.15625</v>
      </c>
      <c r="H988">
        <v>10</v>
      </c>
      <c r="I988" s="1">
        <v>0.5</v>
      </c>
      <c r="K988" t="s">
        <v>14</v>
      </c>
      <c r="L988" s="1">
        <f t="shared" si="1"/>
        <v>0.125</v>
      </c>
      <c r="M988" s="1">
        <v>4</v>
      </c>
      <c r="N988" t="s">
        <v>18</v>
      </c>
      <c r="P988" s="2" t="s">
        <v>76</v>
      </c>
      <c r="Q988" s="1">
        <v>0.75</v>
      </c>
    </row>
    <row r="989" spans="1:17" x14ac:dyDescent="0.2">
      <c r="A989" t="s">
        <v>8</v>
      </c>
      <c r="B989" t="s">
        <v>131</v>
      </c>
      <c r="C989">
        <v>3</v>
      </c>
      <c r="D989" t="s">
        <v>22</v>
      </c>
      <c r="E989" s="1">
        <v>9</v>
      </c>
      <c r="F989" s="1">
        <f t="shared" si="3"/>
        <v>0.28125</v>
      </c>
      <c r="H989">
        <v>5</v>
      </c>
      <c r="I989" s="1">
        <v>2</v>
      </c>
      <c r="K989" t="s">
        <v>14</v>
      </c>
      <c r="L989" s="1">
        <f t="shared" si="1"/>
        <v>0.125</v>
      </c>
      <c r="M989" s="1">
        <v>4</v>
      </c>
      <c r="N989" t="s">
        <v>18</v>
      </c>
      <c r="P989" s="2" t="s">
        <v>179</v>
      </c>
      <c r="Q989" s="1">
        <v>0.77777777777777779</v>
      </c>
    </row>
    <row r="990" spans="1:17" x14ac:dyDescent="0.2">
      <c r="A990" t="s">
        <v>8</v>
      </c>
      <c r="B990" t="s">
        <v>131</v>
      </c>
      <c r="C990">
        <v>3</v>
      </c>
      <c r="D990" t="s">
        <v>22</v>
      </c>
      <c r="E990" s="1">
        <v>10</v>
      </c>
      <c r="F990" s="1">
        <f t="shared" si="3"/>
        <v>0.3125</v>
      </c>
      <c r="H990">
        <v>10</v>
      </c>
      <c r="I990" s="1">
        <v>1</v>
      </c>
      <c r="K990" t="s">
        <v>14</v>
      </c>
      <c r="L990" s="1">
        <f t="shared" si="1"/>
        <v>0.21875</v>
      </c>
      <c r="M990" s="1">
        <v>7</v>
      </c>
      <c r="N990" t="s">
        <v>13</v>
      </c>
      <c r="O990" t="s">
        <v>11</v>
      </c>
      <c r="P990" s="2" t="s">
        <v>28</v>
      </c>
      <c r="Q990" s="1">
        <v>1</v>
      </c>
    </row>
    <row r="991" spans="1:17" x14ac:dyDescent="0.2">
      <c r="A991" t="s">
        <v>8</v>
      </c>
      <c r="B991" t="s">
        <v>131</v>
      </c>
      <c r="C991">
        <v>3</v>
      </c>
      <c r="D991" t="s">
        <v>22</v>
      </c>
      <c r="E991" s="1">
        <v>17</v>
      </c>
      <c r="F991" s="1">
        <f t="shared" si="3"/>
        <v>0.53125</v>
      </c>
      <c r="H991">
        <v>10</v>
      </c>
      <c r="I991" s="1">
        <v>4</v>
      </c>
      <c r="K991" t="s">
        <v>14</v>
      </c>
      <c r="L991" s="1">
        <f t="shared" si="1"/>
        <v>0.25</v>
      </c>
      <c r="M991" s="1">
        <v>8</v>
      </c>
      <c r="N991" t="s">
        <v>13</v>
      </c>
      <c r="O991" t="s">
        <v>16</v>
      </c>
    </row>
    <row r="992" spans="1:17" x14ac:dyDescent="0.2">
      <c r="A992" t="s">
        <v>8</v>
      </c>
      <c r="B992" t="s">
        <v>131</v>
      </c>
      <c r="C992">
        <v>3</v>
      </c>
      <c r="D992" t="s">
        <v>22</v>
      </c>
      <c r="E992" s="1">
        <v>9</v>
      </c>
      <c r="F992" s="1">
        <f t="shared" si="3"/>
        <v>0.28125</v>
      </c>
      <c r="H992">
        <v>30</v>
      </c>
      <c r="I992" s="1">
        <v>1.6666666666666667</v>
      </c>
      <c r="K992" t="s">
        <v>14</v>
      </c>
      <c r="L992" s="1">
        <f t="shared" si="1"/>
        <v>0.125</v>
      </c>
      <c r="M992" s="1">
        <v>4</v>
      </c>
      <c r="N992" t="s">
        <v>18</v>
      </c>
      <c r="P992" s="2" t="s">
        <v>111</v>
      </c>
      <c r="Q992" s="1">
        <v>0.55555555555555558</v>
      </c>
    </row>
    <row r="993" spans="1:17" x14ac:dyDescent="0.2">
      <c r="A993" t="s">
        <v>8</v>
      </c>
      <c r="B993" t="s">
        <v>131</v>
      </c>
      <c r="C993">
        <v>3</v>
      </c>
      <c r="D993" t="s">
        <v>22</v>
      </c>
      <c r="E993" s="1">
        <v>14</v>
      </c>
      <c r="F993" s="1">
        <f t="shared" si="3"/>
        <v>0.4375</v>
      </c>
      <c r="H993">
        <v>25</v>
      </c>
      <c r="I993" s="1">
        <v>4</v>
      </c>
      <c r="K993" t="s">
        <v>14</v>
      </c>
      <c r="L993" s="1">
        <f t="shared" si="1"/>
        <v>0.375</v>
      </c>
      <c r="M993" s="1">
        <v>12</v>
      </c>
      <c r="N993" t="s">
        <v>13</v>
      </c>
      <c r="O993" t="s">
        <v>11</v>
      </c>
      <c r="P993" s="2" t="s">
        <v>28</v>
      </c>
      <c r="Q993" s="1">
        <v>1</v>
      </c>
    </row>
    <row r="994" spans="1:17" x14ac:dyDescent="0.2">
      <c r="A994" t="s">
        <v>8</v>
      </c>
      <c r="B994" t="s">
        <v>131</v>
      </c>
      <c r="C994">
        <v>3</v>
      </c>
      <c r="D994" t="s">
        <v>22</v>
      </c>
      <c r="E994" s="1">
        <v>12</v>
      </c>
      <c r="F994" s="1">
        <f t="shared" si="3"/>
        <v>0.375</v>
      </c>
      <c r="H994">
        <v>50</v>
      </c>
      <c r="I994" s="1">
        <v>3</v>
      </c>
      <c r="K994" t="s">
        <v>14</v>
      </c>
      <c r="L994" s="1">
        <f t="shared" si="1"/>
        <v>0.25</v>
      </c>
      <c r="M994" s="1">
        <v>8</v>
      </c>
      <c r="N994" t="s">
        <v>13</v>
      </c>
      <c r="O994" t="s">
        <v>16</v>
      </c>
    </row>
    <row r="995" spans="1:17" x14ac:dyDescent="0.2">
      <c r="A995" t="s">
        <v>8</v>
      </c>
      <c r="B995" t="s">
        <v>131</v>
      </c>
      <c r="C995">
        <v>3</v>
      </c>
      <c r="D995" t="s">
        <v>22</v>
      </c>
      <c r="E995" s="1">
        <v>4</v>
      </c>
      <c r="F995" s="1">
        <f t="shared" si="3"/>
        <v>0.125</v>
      </c>
      <c r="H995">
        <v>0</v>
      </c>
      <c r="I995" s="1">
        <v>0.25</v>
      </c>
      <c r="K995" t="s">
        <v>14</v>
      </c>
      <c r="L995" s="1">
        <f t="shared" si="1"/>
        <v>9.375E-2</v>
      </c>
      <c r="M995" s="1">
        <v>3</v>
      </c>
      <c r="N995" t="s">
        <v>18</v>
      </c>
      <c r="P995" s="2" t="s">
        <v>149</v>
      </c>
      <c r="Q995" s="1">
        <v>1</v>
      </c>
    </row>
    <row r="996" spans="1:17" x14ac:dyDescent="0.2">
      <c r="A996" t="s">
        <v>8</v>
      </c>
      <c r="B996" t="s">
        <v>131</v>
      </c>
      <c r="C996">
        <v>3</v>
      </c>
      <c r="D996" t="s">
        <v>22</v>
      </c>
      <c r="E996" s="1">
        <v>6</v>
      </c>
      <c r="F996" s="1">
        <f t="shared" si="3"/>
        <v>0.1875</v>
      </c>
      <c r="H996">
        <v>5</v>
      </c>
      <c r="I996" s="1">
        <v>0.25</v>
      </c>
      <c r="K996" t="s">
        <v>14</v>
      </c>
      <c r="L996" s="1">
        <f t="shared" si="1"/>
        <v>0.15625</v>
      </c>
      <c r="M996" s="1">
        <v>5</v>
      </c>
      <c r="N996" t="s">
        <v>18</v>
      </c>
      <c r="P996" s="2" t="s">
        <v>98</v>
      </c>
      <c r="Q996" s="1">
        <v>0.88888888888888884</v>
      </c>
    </row>
    <row r="997" spans="1:17" x14ac:dyDescent="0.2">
      <c r="A997" t="s">
        <v>8</v>
      </c>
      <c r="B997" t="s">
        <v>131</v>
      </c>
      <c r="C997">
        <v>3</v>
      </c>
      <c r="D997" t="s">
        <v>22</v>
      </c>
      <c r="E997" s="1">
        <v>6</v>
      </c>
      <c r="F997" s="1">
        <f t="shared" si="3"/>
        <v>0.1875</v>
      </c>
      <c r="H997">
        <v>0</v>
      </c>
      <c r="I997" s="1">
        <v>0.41666666666666669</v>
      </c>
      <c r="K997" t="s">
        <v>14</v>
      </c>
      <c r="L997" s="1">
        <f t="shared" si="1"/>
        <v>0.125</v>
      </c>
      <c r="M997" s="1">
        <v>4</v>
      </c>
      <c r="N997" t="s">
        <v>18</v>
      </c>
      <c r="P997" s="2" t="s">
        <v>161</v>
      </c>
      <c r="Q997" s="1">
        <v>1</v>
      </c>
    </row>
    <row r="998" spans="1:17" x14ac:dyDescent="0.2">
      <c r="A998" t="s">
        <v>8</v>
      </c>
      <c r="B998" t="s">
        <v>131</v>
      </c>
      <c r="C998">
        <v>3</v>
      </c>
      <c r="D998" t="s">
        <v>22</v>
      </c>
      <c r="E998" s="1">
        <v>7</v>
      </c>
      <c r="F998" s="1">
        <f t="shared" si="3"/>
        <v>0.21875</v>
      </c>
      <c r="H998">
        <v>30</v>
      </c>
      <c r="I998" s="1">
        <v>1.5</v>
      </c>
      <c r="K998" t="s">
        <v>14</v>
      </c>
      <c r="L998" s="1">
        <f t="shared" si="1"/>
        <v>0.15625</v>
      </c>
      <c r="M998" s="1">
        <v>5</v>
      </c>
      <c r="N998" t="s">
        <v>13</v>
      </c>
      <c r="O998" t="s">
        <v>11</v>
      </c>
      <c r="Q998" s="1">
        <v>1</v>
      </c>
    </row>
    <row r="999" spans="1:17" x14ac:dyDescent="0.2">
      <c r="A999" t="s">
        <v>8</v>
      </c>
      <c r="B999" t="s">
        <v>131</v>
      </c>
      <c r="C999">
        <v>3</v>
      </c>
      <c r="D999" t="s">
        <v>22</v>
      </c>
      <c r="E999" s="1">
        <v>5</v>
      </c>
      <c r="F999" s="1">
        <f t="shared" si="3"/>
        <v>0.15625</v>
      </c>
      <c r="H999">
        <v>10</v>
      </c>
      <c r="I999" s="1">
        <v>0.41666666666666669</v>
      </c>
      <c r="K999" t="s">
        <v>14</v>
      </c>
      <c r="L999" s="1">
        <f t="shared" si="1"/>
        <v>0.125</v>
      </c>
      <c r="M999" s="1">
        <v>4</v>
      </c>
      <c r="N999" t="s">
        <v>13</v>
      </c>
    </row>
    <row r="1000" spans="1:17" x14ac:dyDescent="0.2">
      <c r="A1000" t="s">
        <v>8</v>
      </c>
      <c r="B1000" t="s">
        <v>131</v>
      </c>
      <c r="C1000">
        <v>3</v>
      </c>
      <c r="D1000" t="s">
        <v>22</v>
      </c>
      <c r="E1000" s="1">
        <v>5</v>
      </c>
      <c r="F1000" s="1">
        <f t="shared" si="3"/>
        <v>0.15625</v>
      </c>
      <c r="H1000">
        <v>10</v>
      </c>
      <c r="I1000" s="1">
        <v>0.75</v>
      </c>
      <c r="K1000" t="s">
        <v>14</v>
      </c>
      <c r="L1000" s="1">
        <f t="shared" si="1"/>
        <v>9.375E-2</v>
      </c>
      <c r="M1000" s="1">
        <v>3</v>
      </c>
      <c r="N1000" t="s">
        <v>13</v>
      </c>
    </row>
    <row r="1001" spans="1:17" x14ac:dyDescent="0.2">
      <c r="A1001" t="s">
        <v>8</v>
      </c>
      <c r="B1001" t="s">
        <v>131</v>
      </c>
      <c r="C1001">
        <v>3</v>
      </c>
      <c r="D1001" t="s">
        <v>22</v>
      </c>
      <c r="E1001" s="1">
        <v>3</v>
      </c>
      <c r="F1001" s="1">
        <f t="shared" si="3"/>
        <v>9.375E-2</v>
      </c>
      <c r="H1001">
        <v>30</v>
      </c>
      <c r="I1001" s="1">
        <v>0.41666666666666669</v>
      </c>
      <c r="K1001" t="s">
        <v>14</v>
      </c>
      <c r="L1001" s="1">
        <f t="shared" si="1"/>
        <v>9.375E-2</v>
      </c>
      <c r="M1001" s="1">
        <v>3</v>
      </c>
      <c r="N1001" t="s">
        <v>13</v>
      </c>
      <c r="O1001" t="s">
        <v>16</v>
      </c>
    </row>
    <row r="1002" spans="1:17" x14ac:dyDescent="0.2">
      <c r="A1002" t="s">
        <v>8</v>
      </c>
      <c r="B1002" t="s">
        <v>131</v>
      </c>
      <c r="C1002">
        <v>3</v>
      </c>
      <c r="D1002" t="s">
        <v>22</v>
      </c>
      <c r="E1002" s="1">
        <v>12</v>
      </c>
      <c r="F1002" s="1">
        <f t="shared" si="3"/>
        <v>0.375</v>
      </c>
      <c r="H1002">
        <v>10</v>
      </c>
      <c r="I1002" s="1">
        <v>15</v>
      </c>
      <c r="K1002" t="s">
        <v>14</v>
      </c>
      <c r="L1002" s="1">
        <f t="shared" si="1"/>
        <v>0.21875</v>
      </c>
      <c r="M1002" s="1">
        <v>7</v>
      </c>
      <c r="N1002" t="s">
        <v>13</v>
      </c>
      <c r="O1002" t="s">
        <v>11</v>
      </c>
      <c r="Q1002" s="1">
        <v>1</v>
      </c>
    </row>
    <row r="1003" spans="1:17" x14ac:dyDescent="0.2">
      <c r="A1003" t="s">
        <v>8</v>
      </c>
      <c r="B1003" t="s">
        <v>131</v>
      </c>
      <c r="C1003">
        <v>3</v>
      </c>
      <c r="D1003" t="s">
        <v>22</v>
      </c>
      <c r="E1003" s="1">
        <v>7</v>
      </c>
      <c r="F1003" s="1">
        <f t="shared" si="3"/>
        <v>0.21875</v>
      </c>
      <c r="H1003">
        <v>25</v>
      </c>
      <c r="I1003" s="1">
        <v>1</v>
      </c>
      <c r="K1003" t="s">
        <v>14</v>
      </c>
      <c r="L1003" s="1">
        <f t="shared" si="1"/>
        <v>0.15625</v>
      </c>
      <c r="M1003" s="1">
        <v>5</v>
      </c>
      <c r="N1003" t="s">
        <v>13</v>
      </c>
      <c r="O1003" t="s">
        <v>16</v>
      </c>
    </row>
    <row r="1004" spans="1:17" x14ac:dyDescent="0.2">
      <c r="A1004" t="s">
        <v>8</v>
      </c>
      <c r="B1004" t="s">
        <v>131</v>
      </c>
      <c r="C1004">
        <v>3</v>
      </c>
      <c r="D1004" t="s">
        <v>22</v>
      </c>
      <c r="E1004" s="1">
        <v>5</v>
      </c>
      <c r="F1004" s="1">
        <f t="shared" si="3"/>
        <v>0.15625</v>
      </c>
      <c r="H1004">
        <v>25</v>
      </c>
      <c r="I1004" s="1">
        <v>0.75</v>
      </c>
      <c r="K1004" t="s">
        <v>14</v>
      </c>
      <c r="L1004" s="1">
        <f t="shared" si="1"/>
        <v>0.125</v>
      </c>
      <c r="M1004" s="1">
        <v>4</v>
      </c>
      <c r="N1004" t="s">
        <v>18</v>
      </c>
      <c r="P1004" s="2" t="s">
        <v>47</v>
      </c>
      <c r="Q1004" s="1">
        <v>0.25</v>
      </c>
    </row>
    <row r="1005" spans="1:17" x14ac:dyDescent="0.2">
      <c r="A1005" t="s">
        <v>8</v>
      </c>
      <c r="B1005" t="s">
        <v>131</v>
      </c>
      <c r="C1005">
        <v>3</v>
      </c>
      <c r="D1005" t="s">
        <v>22</v>
      </c>
      <c r="E1005" s="1">
        <v>16</v>
      </c>
      <c r="F1005" s="1">
        <f t="shared" si="3"/>
        <v>0.5</v>
      </c>
      <c r="H1005">
        <v>10</v>
      </c>
      <c r="I1005" s="1">
        <v>4.5</v>
      </c>
      <c r="K1005" t="s">
        <v>14</v>
      </c>
      <c r="L1005" s="1">
        <f t="shared" si="1"/>
        <v>0.40625</v>
      </c>
      <c r="M1005" s="1">
        <v>13</v>
      </c>
      <c r="N1005" t="s">
        <v>18</v>
      </c>
      <c r="P1005" s="2" t="s">
        <v>172</v>
      </c>
      <c r="Q1005" s="1">
        <v>0.7857142857142857</v>
      </c>
    </row>
    <row r="1006" spans="1:17" x14ac:dyDescent="0.2">
      <c r="A1006" t="s">
        <v>8</v>
      </c>
      <c r="B1006" t="s">
        <v>131</v>
      </c>
      <c r="C1006">
        <v>3</v>
      </c>
      <c r="D1006" t="s">
        <v>22</v>
      </c>
      <c r="E1006" s="1">
        <v>5</v>
      </c>
      <c r="F1006" s="1">
        <f t="shared" si="3"/>
        <v>0.15625</v>
      </c>
      <c r="H1006">
        <v>15</v>
      </c>
      <c r="I1006" s="1">
        <v>0.75</v>
      </c>
      <c r="K1006" t="s">
        <v>14</v>
      </c>
      <c r="L1006" s="1">
        <f t="shared" si="1"/>
        <v>0.125</v>
      </c>
      <c r="M1006" s="1">
        <v>4</v>
      </c>
      <c r="N1006" t="s">
        <v>18</v>
      </c>
      <c r="P1006" s="2" t="s">
        <v>183</v>
      </c>
      <c r="Q1006" s="1">
        <v>0.2</v>
      </c>
    </row>
    <row r="1007" spans="1:17" x14ac:dyDescent="0.2">
      <c r="A1007" t="s">
        <v>8</v>
      </c>
      <c r="B1007" t="s">
        <v>131</v>
      </c>
      <c r="C1007">
        <v>3</v>
      </c>
      <c r="D1007" t="s">
        <v>22</v>
      </c>
      <c r="E1007" s="1">
        <v>9</v>
      </c>
      <c r="F1007" s="1">
        <f t="shared" si="3"/>
        <v>0.28125</v>
      </c>
      <c r="H1007">
        <v>10</v>
      </c>
      <c r="I1007" s="1">
        <v>1.5</v>
      </c>
      <c r="K1007" t="s">
        <v>14</v>
      </c>
      <c r="L1007" s="1">
        <f t="shared" si="1"/>
        <v>0.125</v>
      </c>
      <c r="M1007" s="1">
        <v>4</v>
      </c>
      <c r="N1007" t="s">
        <v>18</v>
      </c>
      <c r="P1007" s="2" t="s">
        <v>138</v>
      </c>
      <c r="Q1007" s="1">
        <v>0.875</v>
      </c>
    </row>
    <row r="1008" spans="1:17" x14ac:dyDescent="0.2">
      <c r="A1008" t="s">
        <v>8</v>
      </c>
      <c r="B1008" t="s">
        <v>131</v>
      </c>
      <c r="C1008">
        <v>3</v>
      </c>
      <c r="D1008" t="s">
        <v>22</v>
      </c>
      <c r="E1008" s="1">
        <v>9</v>
      </c>
      <c r="F1008" s="1">
        <f t="shared" si="3"/>
        <v>0.28125</v>
      </c>
      <c r="H1008">
        <v>10</v>
      </c>
      <c r="I1008" s="1">
        <v>1</v>
      </c>
      <c r="K1008" t="s">
        <v>14</v>
      </c>
      <c r="L1008" s="1">
        <f t="shared" si="1"/>
        <v>0.15625</v>
      </c>
      <c r="M1008" s="1">
        <v>5</v>
      </c>
      <c r="N1008" t="s">
        <v>13</v>
      </c>
      <c r="O1008" t="s">
        <v>11</v>
      </c>
      <c r="Q1008" s="1">
        <v>1</v>
      </c>
    </row>
    <row r="1009" spans="1:17" x14ac:dyDescent="0.2">
      <c r="A1009" t="s">
        <v>8</v>
      </c>
      <c r="B1009" t="s">
        <v>131</v>
      </c>
      <c r="C1009">
        <v>3</v>
      </c>
      <c r="D1009" t="s">
        <v>22</v>
      </c>
      <c r="E1009" s="1">
        <v>4</v>
      </c>
      <c r="F1009" s="1">
        <f t="shared" ref="F1009:F1072" si="4">E1009/32</f>
        <v>0.125</v>
      </c>
      <c r="H1009">
        <v>50</v>
      </c>
      <c r="I1009" s="1">
        <v>0.66666666666666663</v>
      </c>
      <c r="K1009" t="s">
        <v>14</v>
      </c>
      <c r="L1009" s="1">
        <f t="shared" si="1"/>
        <v>9.375E-2</v>
      </c>
      <c r="M1009" s="1">
        <v>3</v>
      </c>
      <c r="N1009" t="s">
        <v>13</v>
      </c>
    </row>
    <row r="1010" spans="1:17" x14ac:dyDescent="0.2">
      <c r="A1010" t="s">
        <v>8</v>
      </c>
      <c r="B1010" t="s">
        <v>131</v>
      </c>
      <c r="C1010">
        <v>3</v>
      </c>
      <c r="D1010" t="s">
        <v>22</v>
      </c>
      <c r="E1010" s="1">
        <v>6</v>
      </c>
      <c r="F1010" s="1">
        <f t="shared" si="4"/>
        <v>0.1875</v>
      </c>
      <c r="H1010">
        <v>25</v>
      </c>
      <c r="I1010" s="1">
        <v>0.66666666666666663</v>
      </c>
      <c r="K1010" t="s">
        <v>14</v>
      </c>
      <c r="L1010" s="1">
        <f t="shared" si="1"/>
        <v>9.375E-2</v>
      </c>
      <c r="M1010" s="1">
        <v>3</v>
      </c>
      <c r="N1010" t="s">
        <v>13</v>
      </c>
    </row>
    <row r="1011" spans="1:17" x14ac:dyDescent="0.2">
      <c r="A1011" t="s">
        <v>8</v>
      </c>
      <c r="B1011" t="s">
        <v>131</v>
      </c>
      <c r="C1011">
        <v>3</v>
      </c>
      <c r="D1011" t="s">
        <v>22</v>
      </c>
      <c r="E1011" s="1">
        <v>7</v>
      </c>
      <c r="F1011" s="1">
        <f t="shared" si="4"/>
        <v>0.21875</v>
      </c>
      <c r="H1011">
        <v>25</v>
      </c>
      <c r="I1011" s="1">
        <v>1</v>
      </c>
      <c r="K1011" t="s">
        <v>14</v>
      </c>
      <c r="L1011" s="1">
        <f t="shared" si="1"/>
        <v>0.125</v>
      </c>
      <c r="M1011" s="1">
        <v>4</v>
      </c>
      <c r="N1011" t="s">
        <v>13</v>
      </c>
      <c r="O1011" t="s">
        <v>16</v>
      </c>
    </row>
    <row r="1012" spans="1:17" x14ac:dyDescent="0.2">
      <c r="A1012" t="s">
        <v>8</v>
      </c>
      <c r="B1012" t="s">
        <v>131</v>
      </c>
      <c r="C1012">
        <v>3</v>
      </c>
      <c r="D1012" t="s">
        <v>22</v>
      </c>
      <c r="E1012" s="1">
        <v>16</v>
      </c>
      <c r="F1012" s="1">
        <f t="shared" si="4"/>
        <v>0.5</v>
      </c>
      <c r="H1012">
        <v>20</v>
      </c>
      <c r="I1012" s="1">
        <v>4.5</v>
      </c>
      <c r="K1012" t="s">
        <v>14</v>
      </c>
      <c r="L1012" s="1">
        <f t="shared" si="1"/>
        <v>0.28125</v>
      </c>
      <c r="M1012" s="1">
        <v>9</v>
      </c>
      <c r="N1012" t="s">
        <v>18</v>
      </c>
      <c r="P1012" s="2" t="s">
        <v>181</v>
      </c>
      <c r="Q1012" s="1">
        <v>0.76923076923076927</v>
      </c>
    </row>
    <row r="1013" spans="1:17" x14ac:dyDescent="0.2">
      <c r="A1013" t="s">
        <v>8</v>
      </c>
      <c r="B1013" t="s">
        <v>131</v>
      </c>
      <c r="C1013">
        <v>3</v>
      </c>
      <c r="D1013" t="s">
        <v>22</v>
      </c>
      <c r="E1013" s="1">
        <v>8</v>
      </c>
      <c r="F1013" s="1">
        <f t="shared" si="4"/>
        <v>0.25</v>
      </c>
      <c r="H1013">
        <v>5</v>
      </c>
      <c r="I1013" s="1">
        <v>1</v>
      </c>
      <c r="K1013" t="s">
        <v>14</v>
      </c>
      <c r="L1013" s="1">
        <f t="shared" si="1"/>
        <v>0.125</v>
      </c>
      <c r="M1013" s="1">
        <v>4</v>
      </c>
      <c r="N1013" t="s">
        <v>18</v>
      </c>
      <c r="P1013" s="2" t="s">
        <v>182</v>
      </c>
      <c r="Q1013" s="1">
        <v>0.94117647058823528</v>
      </c>
    </row>
    <row r="1014" spans="1:17" x14ac:dyDescent="0.2">
      <c r="A1014" t="s">
        <v>8</v>
      </c>
      <c r="B1014" t="s">
        <v>131</v>
      </c>
      <c r="C1014">
        <v>3</v>
      </c>
      <c r="D1014" t="s">
        <v>22</v>
      </c>
      <c r="E1014" s="1">
        <v>9</v>
      </c>
      <c r="F1014" s="1">
        <f t="shared" si="4"/>
        <v>0.28125</v>
      </c>
      <c r="H1014">
        <v>0</v>
      </c>
      <c r="I1014" s="1">
        <v>0.41666666666666669</v>
      </c>
      <c r="K1014" t="s">
        <v>14</v>
      </c>
      <c r="L1014" s="1">
        <f t="shared" si="1"/>
        <v>0.15625</v>
      </c>
      <c r="M1014" s="1">
        <v>5</v>
      </c>
      <c r="N1014" t="s">
        <v>18</v>
      </c>
      <c r="P1014" s="2" t="s">
        <v>63</v>
      </c>
      <c r="Q1014" s="1">
        <v>1</v>
      </c>
    </row>
    <row r="1015" spans="1:17" x14ac:dyDescent="0.2">
      <c r="A1015" t="s">
        <v>8</v>
      </c>
      <c r="B1015" t="s">
        <v>131</v>
      </c>
      <c r="C1015">
        <v>3</v>
      </c>
      <c r="D1015" t="s">
        <v>22</v>
      </c>
      <c r="E1015" s="1">
        <v>9</v>
      </c>
      <c r="F1015" s="1">
        <f t="shared" si="4"/>
        <v>0.28125</v>
      </c>
      <c r="H1015">
        <v>20</v>
      </c>
      <c r="I1015" s="1">
        <v>2</v>
      </c>
      <c r="K1015" t="s">
        <v>14</v>
      </c>
      <c r="L1015" s="1">
        <f t="shared" si="1"/>
        <v>0.15625</v>
      </c>
      <c r="M1015" s="1">
        <v>5</v>
      </c>
      <c r="N1015" t="s">
        <v>18</v>
      </c>
      <c r="P1015" s="2" t="s">
        <v>56</v>
      </c>
      <c r="Q1015" s="1">
        <v>0.9</v>
      </c>
    </row>
    <row r="1016" spans="1:17" x14ac:dyDescent="0.2">
      <c r="A1016" t="s">
        <v>8</v>
      </c>
      <c r="B1016" t="s">
        <v>131</v>
      </c>
      <c r="C1016">
        <v>3</v>
      </c>
      <c r="D1016" t="s">
        <v>22</v>
      </c>
      <c r="E1016" s="1">
        <v>17</v>
      </c>
      <c r="F1016" s="1">
        <f t="shared" si="4"/>
        <v>0.53125</v>
      </c>
      <c r="H1016">
        <v>60</v>
      </c>
      <c r="I1016" s="1">
        <v>5</v>
      </c>
      <c r="K1016" t="s">
        <v>14</v>
      </c>
      <c r="L1016" s="1">
        <f t="shared" si="1"/>
        <v>0.28125</v>
      </c>
      <c r="M1016" s="1">
        <v>9</v>
      </c>
      <c r="N1016" t="s">
        <v>18</v>
      </c>
      <c r="P1016" s="2" t="s">
        <v>172</v>
      </c>
      <c r="Q1016" s="1">
        <v>0.7857142857142857</v>
      </c>
    </row>
    <row r="1017" spans="1:17" x14ac:dyDescent="0.2">
      <c r="A1017" t="s">
        <v>8</v>
      </c>
      <c r="B1017" t="s">
        <v>131</v>
      </c>
      <c r="C1017">
        <v>3</v>
      </c>
      <c r="D1017" t="s">
        <v>22</v>
      </c>
      <c r="E1017" s="1">
        <v>9</v>
      </c>
      <c r="F1017" s="1">
        <f t="shared" si="4"/>
        <v>0.28125</v>
      </c>
      <c r="H1017">
        <v>15</v>
      </c>
      <c r="I1017" s="1">
        <v>2</v>
      </c>
      <c r="K1017" t="s">
        <v>14</v>
      </c>
      <c r="L1017" s="1">
        <f t="shared" si="1"/>
        <v>0.125</v>
      </c>
      <c r="M1017" s="1">
        <v>4</v>
      </c>
      <c r="N1017" t="s">
        <v>13</v>
      </c>
      <c r="O1017" t="s">
        <v>11</v>
      </c>
      <c r="Q1017" s="1">
        <v>1</v>
      </c>
    </row>
    <row r="1018" spans="1:17" x14ac:dyDescent="0.2">
      <c r="A1018" t="s">
        <v>8</v>
      </c>
      <c r="B1018" t="s">
        <v>131</v>
      </c>
      <c r="C1018">
        <v>3</v>
      </c>
      <c r="D1018" t="s">
        <v>22</v>
      </c>
      <c r="E1018" s="1">
        <v>19</v>
      </c>
      <c r="F1018" s="1">
        <f t="shared" si="4"/>
        <v>0.59375</v>
      </c>
      <c r="H1018">
        <v>15</v>
      </c>
      <c r="I1018" s="1">
        <v>1.5</v>
      </c>
      <c r="K1018" t="s">
        <v>14</v>
      </c>
      <c r="L1018" s="1">
        <f t="shared" si="1"/>
        <v>0.375</v>
      </c>
      <c r="M1018" s="1">
        <v>12</v>
      </c>
      <c r="N1018" t="s">
        <v>13</v>
      </c>
    </row>
    <row r="1019" spans="1:17" x14ac:dyDescent="0.2">
      <c r="A1019" t="s">
        <v>8</v>
      </c>
      <c r="B1019" t="s">
        <v>131</v>
      </c>
      <c r="C1019">
        <v>3</v>
      </c>
      <c r="D1019" t="s">
        <v>22</v>
      </c>
      <c r="E1019" s="1">
        <v>8</v>
      </c>
      <c r="F1019" s="1">
        <f t="shared" si="4"/>
        <v>0.25</v>
      </c>
      <c r="H1019">
        <v>5</v>
      </c>
      <c r="I1019" s="1">
        <v>1.5</v>
      </c>
      <c r="K1019" t="s">
        <v>14</v>
      </c>
      <c r="L1019" s="1">
        <f t="shared" si="1"/>
        <v>0.125</v>
      </c>
      <c r="M1019" s="1">
        <v>4</v>
      </c>
      <c r="N1019" t="s">
        <v>13</v>
      </c>
      <c r="O1019" t="s">
        <v>16</v>
      </c>
    </row>
    <row r="1020" spans="1:17" x14ac:dyDescent="0.2">
      <c r="A1020" t="s">
        <v>8</v>
      </c>
      <c r="B1020" t="s">
        <v>131</v>
      </c>
      <c r="C1020">
        <v>3</v>
      </c>
      <c r="D1020" t="s">
        <v>22</v>
      </c>
      <c r="E1020" s="1">
        <v>6</v>
      </c>
      <c r="F1020" s="1">
        <f t="shared" si="4"/>
        <v>0.1875</v>
      </c>
      <c r="H1020">
        <v>15</v>
      </c>
      <c r="I1020" s="1">
        <v>2</v>
      </c>
      <c r="K1020" t="s">
        <v>14</v>
      </c>
      <c r="L1020" s="1">
        <f t="shared" si="1"/>
        <v>0.125</v>
      </c>
      <c r="M1020" s="1">
        <v>4</v>
      </c>
      <c r="N1020" t="s">
        <v>18</v>
      </c>
      <c r="P1020" s="2" t="s">
        <v>180</v>
      </c>
      <c r="Q1020" s="1">
        <v>0.83333333333333337</v>
      </c>
    </row>
    <row r="1021" spans="1:17" x14ac:dyDescent="0.2">
      <c r="A1021" t="s">
        <v>8</v>
      </c>
      <c r="B1021" t="s">
        <v>131</v>
      </c>
      <c r="C1021">
        <v>3</v>
      </c>
      <c r="D1021" t="s">
        <v>22</v>
      </c>
      <c r="E1021" s="1">
        <v>17</v>
      </c>
      <c r="F1021" s="1">
        <f t="shared" si="4"/>
        <v>0.53125</v>
      </c>
      <c r="H1021">
        <v>15</v>
      </c>
      <c r="I1021" s="1">
        <v>4.5</v>
      </c>
      <c r="K1021" t="s">
        <v>14</v>
      </c>
      <c r="L1021" s="1">
        <f t="shared" si="1"/>
        <v>0.34375</v>
      </c>
      <c r="M1021" s="1">
        <v>11</v>
      </c>
      <c r="N1021" t="s">
        <v>18</v>
      </c>
      <c r="P1021" s="2" t="s">
        <v>166</v>
      </c>
      <c r="Q1021" s="1">
        <v>0.92307692307692313</v>
      </c>
    </row>
    <row r="1022" spans="1:17" x14ac:dyDescent="0.2">
      <c r="A1022" t="s">
        <v>8</v>
      </c>
      <c r="B1022" t="s">
        <v>131</v>
      </c>
      <c r="C1022">
        <v>3</v>
      </c>
      <c r="D1022" t="s">
        <v>22</v>
      </c>
      <c r="E1022" s="1">
        <v>5</v>
      </c>
      <c r="F1022" s="1">
        <f t="shared" si="4"/>
        <v>0.15625</v>
      </c>
      <c r="H1022">
        <v>30</v>
      </c>
      <c r="I1022" s="1">
        <v>0.5</v>
      </c>
      <c r="K1022" t="s">
        <v>14</v>
      </c>
      <c r="L1022" s="1">
        <f t="shared" si="1"/>
        <v>9.375E-2</v>
      </c>
      <c r="M1022" s="1">
        <v>3</v>
      </c>
      <c r="N1022" t="s">
        <v>18</v>
      </c>
      <c r="P1022" s="2" t="s">
        <v>38</v>
      </c>
      <c r="Q1022" s="1">
        <v>0.75</v>
      </c>
    </row>
    <row r="1023" spans="1:17" x14ac:dyDescent="0.2">
      <c r="A1023" t="s">
        <v>8</v>
      </c>
      <c r="B1023" t="s">
        <v>131</v>
      </c>
      <c r="C1023">
        <v>3</v>
      </c>
      <c r="D1023" t="s">
        <v>22</v>
      </c>
      <c r="E1023" s="1">
        <v>7</v>
      </c>
      <c r="F1023" s="1">
        <f t="shared" si="4"/>
        <v>0.21875</v>
      </c>
      <c r="H1023">
        <v>25</v>
      </c>
      <c r="I1023" s="1">
        <v>1.5</v>
      </c>
      <c r="K1023" t="s">
        <v>14</v>
      </c>
      <c r="L1023" s="1">
        <f t="shared" si="1"/>
        <v>0.125</v>
      </c>
      <c r="M1023" s="1">
        <v>4</v>
      </c>
      <c r="N1023" t="s">
        <v>13</v>
      </c>
      <c r="O1023" t="s">
        <v>11</v>
      </c>
      <c r="Q1023" s="1">
        <v>1</v>
      </c>
    </row>
    <row r="1024" spans="1:17" x14ac:dyDescent="0.2">
      <c r="A1024" t="s">
        <v>8</v>
      </c>
      <c r="B1024" t="s">
        <v>131</v>
      </c>
      <c r="C1024">
        <v>3</v>
      </c>
      <c r="D1024" t="s">
        <v>22</v>
      </c>
      <c r="E1024" s="1">
        <v>14</v>
      </c>
      <c r="F1024" s="1">
        <f t="shared" si="4"/>
        <v>0.4375</v>
      </c>
      <c r="H1024">
        <v>0</v>
      </c>
      <c r="I1024" s="1">
        <v>2</v>
      </c>
      <c r="K1024" t="s">
        <v>14</v>
      </c>
      <c r="L1024" s="1">
        <f t="shared" si="1"/>
        <v>0.28125</v>
      </c>
      <c r="M1024" s="1">
        <v>9</v>
      </c>
      <c r="N1024" t="s">
        <v>13</v>
      </c>
      <c r="O1024" t="s">
        <v>16</v>
      </c>
    </row>
    <row r="1025" spans="1:17" x14ac:dyDescent="0.2">
      <c r="A1025" t="s">
        <v>8</v>
      </c>
      <c r="B1025" t="s">
        <v>131</v>
      </c>
      <c r="C1025">
        <v>3</v>
      </c>
      <c r="D1025" t="s">
        <v>22</v>
      </c>
      <c r="E1025" s="1">
        <v>5</v>
      </c>
      <c r="F1025" s="1">
        <f t="shared" si="4"/>
        <v>0.15625</v>
      </c>
      <c r="H1025">
        <v>0</v>
      </c>
      <c r="I1025" s="1">
        <v>0.33333333333333331</v>
      </c>
      <c r="K1025" t="s">
        <v>14</v>
      </c>
      <c r="L1025" s="1">
        <f t="shared" si="1"/>
        <v>9.375E-2</v>
      </c>
      <c r="M1025" s="1">
        <v>3</v>
      </c>
      <c r="N1025" t="s">
        <v>13</v>
      </c>
      <c r="O1025" t="s">
        <v>11</v>
      </c>
      <c r="Q1025" s="1">
        <v>1</v>
      </c>
    </row>
    <row r="1026" spans="1:17" x14ac:dyDescent="0.2">
      <c r="A1026" t="s">
        <v>8</v>
      </c>
      <c r="B1026" t="s">
        <v>131</v>
      </c>
      <c r="C1026">
        <v>3</v>
      </c>
      <c r="D1026" t="s">
        <v>22</v>
      </c>
      <c r="E1026" s="1">
        <v>6</v>
      </c>
      <c r="F1026" s="1">
        <f t="shared" si="4"/>
        <v>0.1875</v>
      </c>
      <c r="H1026">
        <v>5</v>
      </c>
      <c r="I1026" s="1">
        <v>0.5</v>
      </c>
      <c r="K1026" t="s">
        <v>14</v>
      </c>
      <c r="L1026" s="1">
        <f t="shared" si="1"/>
        <v>0.125</v>
      </c>
      <c r="M1026" s="1">
        <v>4</v>
      </c>
      <c r="N1026" t="s">
        <v>13</v>
      </c>
      <c r="O1026" t="s">
        <v>16</v>
      </c>
    </row>
    <row r="1027" spans="1:17" x14ac:dyDescent="0.2">
      <c r="A1027" t="s">
        <v>8</v>
      </c>
      <c r="B1027" t="s">
        <v>131</v>
      </c>
      <c r="C1027">
        <v>3</v>
      </c>
      <c r="D1027" t="s">
        <v>22</v>
      </c>
      <c r="E1027" s="1">
        <v>10</v>
      </c>
      <c r="F1027" s="1">
        <f t="shared" si="4"/>
        <v>0.3125</v>
      </c>
      <c r="H1027">
        <v>0</v>
      </c>
      <c r="I1027" s="1">
        <v>2</v>
      </c>
      <c r="K1027" t="s">
        <v>14</v>
      </c>
      <c r="L1027" s="1">
        <f t="shared" si="1"/>
        <v>0.21875</v>
      </c>
      <c r="M1027" s="1">
        <v>7</v>
      </c>
      <c r="N1027" t="s">
        <v>18</v>
      </c>
      <c r="P1027" s="2" t="s">
        <v>67</v>
      </c>
      <c r="Q1027" s="1">
        <v>1</v>
      </c>
    </row>
    <row r="1028" spans="1:17" x14ac:dyDescent="0.2">
      <c r="A1028" t="s">
        <v>8</v>
      </c>
      <c r="B1028" t="s">
        <v>131</v>
      </c>
      <c r="C1028">
        <v>3</v>
      </c>
      <c r="D1028" t="s">
        <v>22</v>
      </c>
      <c r="E1028" s="1">
        <v>4</v>
      </c>
      <c r="F1028" s="1">
        <f t="shared" si="4"/>
        <v>0.125</v>
      </c>
      <c r="H1028">
        <v>5</v>
      </c>
      <c r="I1028" s="1">
        <v>0.5</v>
      </c>
      <c r="K1028" t="s">
        <v>14</v>
      </c>
      <c r="L1028" s="1">
        <f t="shared" si="1"/>
        <v>9.375E-2</v>
      </c>
      <c r="M1028" s="1">
        <v>3</v>
      </c>
      <c r="N1028" t="s">
        <v>13</v>
      </c>
      <c r="O1028" t="s">
        <v>11</v>
      </c>
      <c r="Q1028" s="1">
        <v>1</v>
      </c>
    </row>
    <row r="1029" spans="1:17" x14ac:dyDescent="0.2">
      <c r="A1029" t="s">
        <v>8</v>
      </c>
      <c r="B1029" t="s">
        <v>131</v>
      </c>
      <c r="C1029">
        <v>3</v>
      </c>
      <c r="D1029" t="s">
        <v>22</v>
      </c>
      <c r="E1029" s="1">
        <v>4</v>
      </c>
      <c r="F1029" s="1">
        <f t="shared" si="4"/>
        <v>0.125</v>
      </c>
      <c r="H1029">
        <v>5</v>
      </c>
      <c r="I1029" s="1">
        <v>0.5</v>
      </c>
      <c r="K1029" t="s">
        <v>14</v>
      </c>
      <c r="L1029" s="1">
        <f t="shared" si="1"/>
        <v>9.375E-2</v>
      </c>
      <c r="M1029" s="1">
        <v>3</v>
      </c>
      <c r="N1029" t="s">
        <v>13</v>
      </c>
      <c r="O1029" t="s">
        <v>16</v>
      </c>
    </row>
    <row r="1030" spans="1:17" x14ac:dyDescent="0.2">
      <c r="A1030" t="s">
        <v>8</v>
      </c>
      <c r="B1030" t="s">
        <v>131</v>
      </c>
      <c r="C1030">
        <v>3</v>
      </c>
      <c r="D1030" t="s">
        <v>22</v>
      </c>
      <c r="E1030" s="1">
        <v>12</v>
      </c>
      <c r="F1030" s="1">
        <f t="shared" si="4"/>
        <v>0.375</v>
      </c>
      <c r="H1030">
        <v>10</v>
      </c>
      <c r="I1030" s="1">
        <v>2.5</v>
      </c>
      <c r="K1030" t="s">
        <v>14</v>
      </c>
      <c r="L1030" s="1">
        <f t="shared" si="1"/>
        <v>0.21875</v>
      </c>
      <c r="M1030" s="1">
        <v>7</v>
      </c>
      <c r="N1030" t="s">
        <v>18</v>
      </c>
      <c r="P1030" s="2" t="s">
        <v>103</v>
      </c>
      <c r="Q1030" s="1">
        <v>0.81818181818181823</v>
      </c>
    </row>
    <row r="1031" spans="1:17" x14ac:dyDescent="0.2">
      <c r="A1031" t="s">
        <v>8</v>
      </c>
      <c r="B1031" t="s">
        <v>131</v>
      </c>
      <c r="C1031">
        <v>3</v>
      </c>
      <c r="D1031" t="s">
        <v>22</v>
      </c>
      <c r="E1031" s="1">
        <v>2</v>
      </c>
      <c r="F1031" s="1">
        <f t="shared" si="4"/>
        <v>6.25E-2</v>
      </c>
      <c r="H1031">
        <v>25</v>
      </c>
      <c r="I1031" s="1">
        <v>0.5</v>
      </c>
      <c r="K1031" t="s">
        <v>14</v>
      </c>
      <c r="L1031" s="1">
        <f t="shared" si="1"/>
        <v>6.25E-2</v>
      </c>
      <c r="M1031" s="1">
        <v>2</v>
      </c>
      <c r="N1031" t="s">
        <v>18</v>
      </c>
      <c r="P1031" s="2" t="s">
        <v>164</v>
      </c>
      <c r="Q1031" s="1">
        <v>0.84615384615384615</v>
      </c>
    </row>
    <row r="1032" spans="1:17" x14ac:dyDescent="0.2">
      <c r="A1032" t="s">
        <v>8</v>
      </c>
      <c r="B1032" t="s">
        <v>131</v>
      </c>
      <c r="C1032">
        <v>3</v>
      </c>
      <c r="D1032" t="s">
        <v>22</v>
      </c>
      <c r="E1032" s="1">
        <v>5</v>
      </c>
      <c r="F1032" s="1">
        <f t="shared" si="4"/>
        <v>0.15625</v>
      </c>
      <c r="H1032">
        <v>5</v>
      </c>
      <c r="I1032" s="1">
        <v>0.41666666666666669</v>
      </c>
      <c r="K1032" t="s">
        <v>14</v>
      </c>
      <c r="L1032" s="1">
        <f t="shared" si="1"/>
        <v>9.375E-2</v>
      </c>
      <c r="M1032" s="1">
        <v>3</v>
      </c>
      <c r="N1032" t="s">
        <v>18</v>
      </c>
      <c r="P1032" s="2" t="s">
        <v>135</v>
      </c>
      <c r="Q1032" s="1">
        <v>0.83333333333333337</v>
      </c>
    </row>
    <row r="1033" spans="1:17" x14ac:dyDescent="0.2">
      <c r="A1033" t="s">
        <v>8</v>
      </c>
      <c r="B1033" t="s">
        <v>131</v>
      </c>
      <c r="C1033">
        <v>3</v>
      </c>
      <c r="D1033" t="s">
        <v>10</v>
      </c>
      <c r="E1033" s="1">
        <v>2</v>
      </c>
      <c r="F1033" s="1">
        <f t="shared" si="4"/>
        <v>6.25E-2</v>
      </c>
      <c r="H1033">
        <v>20</v>
      </c>
      <c r="I1033" s="1">
        <v>0.5</v>
      </c>
      <c r="K1033" t="s">
        <v>14</v>
      </c>
      <c r="L1033" s="1">
        <f t="shared" si="1"/>
        <v>3.125E-2</v>
      </c>
      <c r="M1033" s="1">
        <v>1</v>
      </c>
      <c r="N1033" t="s">
        <v>18</v>
      </c>
      <c r="P1033" s="2" t="s">
        <v>81</v>
      </c>
      <c r="Q1033" s="1">
        <v>0.66666666666666663</v>
      </c>
    </row>
    <row r="1034" spans="1:17" x14ac:dyDescent="0.2">
      <c r="A1034" t="s">
        <v>8</v>
      </c>
      <c r="B1034" t="s">
        <v>131</v>
      </c>
      <c r="C1034">
        <v>3</v>
      </c>
      <c r="D1034" t="s">
        <v>22</v>
      </c>
      <c r="E1034" s="1">
        <v>4</v>
      </c>
      <c r="F1034" s="1">
        <f t="shared" si="4"/>
        <v>0.125</v>
      </c>
      <c r="H1034">
        <v>40</v>
      </c>
      <c r="I1034" s="1">
        <v>0.5</v>
      </c>
      <c r="K1034" t="s">
        <v>14</v>
      </c>
      <c r="L1034" s="1">
        <f t="shared" si="1"/>
        <v>6.25E-2</v>
      </c>
      <c r="M1034" s="1">
        <v>2</v>
      </c>
      <c r="N1034" t="s">
        <v>13</v>
      </c>
      <c r="O1034" t="s">
        <v>11</v>
      </c>
      <c r="Q1034" s="1">
        <v>1</v>
      </c>
    </row>
    <row r="1035" spans="1:17" x14ac:dyDescent="0.2">
      <c r="A1035" t="s">
        <v>8</v>
      </c>
      <c r="B1035" t="s">
        <v>131</v>
      </c>
      <c r="C1035">
        <v>3</v>
      </c>
      <c r="D1035" t="s">
        <v>22</v>
      </c>
      <c r="E1035" s="1">
        <v>4</v>
      </c>
      <c r="F1035" s="1">
        <f t="shared" si="4"/>
        <v>0.125</v>
      </c>
      <c r="H1035">
        <v>20</v>
      </c>
      <c r="I1035" s="1">
        <v>0.5</v>
      </c>
      <c r="K1035" t="s">
        <v>14</v>
      </c>
      <c r="L1035" s="1">
        <f t="shared" si="1"/>
        <v>9.375E-2</v>
      </c>
      <c r="M1035" s="1">
        <v>3</v>
      </c>
      <c r="N1035" t="s">
        <v>13</v>
      </c>
    </row>
    <row r="1036" spans="1:17" x14ac:dyDescent="0.2">
      <c r="A1036" t="s">
        <v>8</v>
      </c>
      <c r="B1036" t="s">
        <v>131</v>
      </c>
      <c r="C1036">
        <v>3</v>
      </c>
      <c r="D1036" t="s">
        <v>22</v>
      </c>
      <c r="E1036" s="1">
        <v>4</v>
      </c>
      <c r="F1036" s="1">
        <f t="shared" si="4"/>
        <v>0.125</v>
      </c>
      <c r="H1036">
        <v>10</v>
      </c>
      <c r="I1036" s="1">
        <v>1</v>
      </c>
      <c r="K1036" t="s">
        <v>14</v>
      </c>
      <c r="L1036" s="1">
        <f t="shared" si="1"/>
        <v>9.375E-2</v>
      </c>
      <c r="M1036" s="1">
        <v>3</v>
      </c>
      <c r="N1036" t="s">
        <v>13</v>
      </c>
    </row>
    <row r="1037" spans="1:17" x14ac:dyDescent="0.2">
      <c r="A1037" t="s">
        <v>8</v>
      </c>
      <c r="B1037" t="s">
        <v>131</v>
      </c>
      <c r="C1037">
        <v>3</v>
      </c>
      <c r="D1037" t="s">
        <v>22</v>
      </c>
      <c r="E1037" s="1">
        <v>8</v>
      </c>
      <c r="F1037" s="1">
        <f t="shared" si="4"/>
        <v>0.25</v>
      </c>
      <c r="H1037">
        <v>10</v>
      </c>
      <c r="I1037" s="1">
        <v>1</v>
      </c>
      <c r="K1037" t="s">
        <v>14</v>
      </c>
      <c r="L1037" s="1">
        <f t="shared" si="1"/>
        <v>0.125</v>
      </c>
      <c r="M1037" s="1">
        <v>4</v>
      </c>
      <c r="N1037" t="s">
        <v>13</v>
      </c>
      <c r="O1037" t="s">
        <v>16</v>
      </c>
    </row>
    <row r="1038" spans="1:17" x14ac:dyDescent="0.2">
      <c r="A1038" t="s">
        <v>8</v>
      </c>
      <c r="B1038" t="s">
        <v>131</v>
      </c>
      <c r="C1038">
        <v>3</v>
      </c>
      <c r="D1038" t="s">
        <v>22</v>
      </c>
      <c r="E1038" s="1">
        <v>8</v>
      </c>
      <c r="F1038" s="1">
        <f t="shared" si="4"/>
        <v>0.25</v>
      </c>
      <c r="H1038">
        <v>10</v>
      </c>
      <c r="I1038" s="1">
        <v>1.5</v>
      </c>
      <c r="K1038" t="s">
        <v>14</v>
      </c>
      <c r="L1038" s="1">
        <f t="shared" si="1"/>
        <v>0.1875</v>
      </c>
      <c r="M1038" s="1">
        <v>6</v>
      </c>
      <c r="N1038" t="s">
        <v>18</v>
      </c>
      <c r="P1038" s="2" t="s">
        <v>77</v>
      </c>
      <c r="Q1038" s="1">
        <v>0.6</v>
      </c>
    </row>
    <row r="1039" spans="1:17" x14ac:dyDescent="0.2">
      <c r="A1039" t="s">
        <v>8</v>
      </c>
      <c r="B1039" t="s">
        <v>131</v>
      </c>
      <c r="C1039">
        <v>3</v>
      </c>
      <c r="D1039" t="s">
        <v>22</v>
      </c>
      <c r="E1039" s="1">
        <v>13</v>
      </c>
      <c r="F1039" s="1">
        <f t="shared" si="4"/>
        <v>0.40625</v>
      </c>
      <c r="H1039">
        <v>10</v>
      </c>
      <c r="I1039" s="1">
        <v>4</v>
      </c>
      <c r="K1039" t="s">
        <v>14</v>
      </c>
      <c r="L1039" s="1">
        <f t="shared" si="1"/>
        <v>0.28125</v>
      </c>
      <c r="M1039" s="1">
        <v>9</v>
      </c>
      <c r="N1039" t="s">
        <v>18</v>
      </c>
      <c r="P1039" s="2" t="s">
        <v>57</v>
      </c>
      <c r="Q1039" s="1">
        <v>0.66666666666666663</v>
      </c>
    </row>
    <row r="1040" spans="1:17" x14ac:dyDescent="0.2">
      <c r="A1040" t="s">
        <v>8</v>
      </c>
      <c r="B1040" t="s">
        <v>131</v>
      </c>
      <c r="C1040">
        <v>3</v>
      </c>
      <c r="D1040" t="s">
        <v>22</v>
      </c>
      <c r="E1040" s="1">
        <v>12</v>
      </c>
      <c r="F1040" s="1">
        <f t="shared" si="4"/>
        <v>0.375</v>
      </c>
      <c r="H1040">
        <v>10</v>
      </c>
      <c r="I1040" s="1">
        <v>2.5</v>
      </c>
      <c r="K1040" t="s">
        <v>14</v>
      </c>
      <c r="L1040" s="1">
        <f t="shared" si="1"/>
        <v>0.21875</v>
      </c>
      <c r="M1040" s="1">
        <v>7</v>
      </c>
      <c r="N1040" t="s">
        <v>18</v>
      </c>
      <c r="P1040" s="2" t="s">
        <v>98</v>
      </c>
      <c r="Q1040" s="1">
        <v>0.88888888888888884</v>
      </c>
    </row>
    <row r="1041" spans="1:17" x14ac:dyDescent="0.2">
      <c r="A1041" t="s">
        <v>8</v>
      </c>
      <c r="B1041" t="s">
        <v>131</v>
      </c>
      <c r="C1041">
        <v>3</v>
      </c>
      <c r="D1041" t="s">
        <v>22</v>
      </c>
      <c r="E1041" s="1">
        <v>7</v>
      </c>
      <c r="F1041" s="1">
        <f t="shared" si="4"/>
        <v>0.21875</v>
      </c>
      <c r="H1041">
        <v>10</v>
      </c>
      <c r="I1041" s="1">
        <v>1</v>
      </c>
      <c r="K1041" t="s">
        <v>14</v>
      </c>
      <c r="L1041" s="1">
        <f t="shared" si="1"/>
        <v>0.125</v>
      </c>
      <c r="M1041" s="1">
        <v>4</v>
      </c>
      <c r="N1041" t="s">
        <v>18</v>
      </c>
      <c r="P1041" s="2" t="s">
        <v>184</v>
      </c>
      <c r="Q1041" s="1">
        <v>0.90909090909090906</v>
      </c>
    </row>
    <row r="1042" spans="1:17" x14ac:dyDescent="0.2">
      <c r="A1042" t="s">
        <v>8</v>
      </c>
      <c r="B1042" t="s">
        <v>131</v>
      </c>
      <c r="C1042">
        <v>3</v>
      </c>
      <c r="D1042" t="s">
        <v>22</v>
      </c>
      <c r="E1042" s="1">
        <v>8</v>
      </c>
      <c r="F1042" s="1">
        <f t="shared" si="4"/>
        <v>0.25</v>
      </c>
      <c r="H1042">
        <v>10</v>
      </c>
      <c r="I1042" s="1">
        <v>1</v>
      </c>
      <c r="K1042" t="s">
        <v>14</v>
      </c>
      <c r="L1042" s="1">
        <f t="shared" si="1"/>
        <v>0.15625</v>
      </c>
      <c r="M1042" s="1">
        <v>5</v>
      </c>
      <c r="N1042" t="s">
        <v>13</v>
      </c>
      <c r="O1042" t="s">
        <v>11</v>
      </c>
      <c r="Q1042" s="1">
        <v>1</v>
      </c>
    </row>
    <row r="1043" spans="1:17" x14ac:dyDescent="0.2">
      <c r="A1043" t="s">
        <v>8</v>
      </c>
      <c r="B1043" t="s">
        <v>131</v>
      </c>
      <c r="C1043">
        <v>3</v>
      </c>
      <c r="D1043" t="s">
        <v>22</v>
      </c>
      <c r="E1043" s="1">
        <v>7</v>
      </c>
      <c r="F1043" s="1">
        <f t="shared" si="4"/>
        <v>0.21875</v>
      </c>
      <c r="H1043">
        <v>0</v>
      </c>
      <c r="I1043" s="1">
        <v>0.66666666666666663</v>
      </c>
      <c r="K1043" t="s">
        <v>14</v>
      </c>
      <c r="L1043" s="1">
        <f t="shared" si="1"/>
        <v>0.15625</v>
      </c>
      <c r="M1043" s="1">
        <v>5</v>
      </c>
      <c r="N1043" t="s">
        <v>13</v>
      </c>
    </row>
    <row r="1044" spans="1:17" x14ac:dyDescent="0.2">
      <c r="A1044" t="s">
        <v>8</v>
      </c>
      <c r="B1044" t="s">
        <v>131</v>
      </c>
      <c r="C1044">
        <v>3</v>
      </c>
      <c r="D1044" t="s">
        <v>22</v>
      </c>
      <c r="E1044" s="1">
        <v>16</v>
      </c>
      <c r="F1044" s="1">
        <f t="shared" si="4"/>
        <v>0.5</v>
      </c>
      <c r="H1044">
        <v>25</v>
      </c>
      <c r="I1044" s="1">
        <v>2</v>
      </c>
      <c r="K1044" t="s">
        <v>14</v>
      </c>
      <c r="L1044" s="1">
        <f t="shared" si="1"/>
        <v>0.3125</v>
      </c>
      <c r="M1044" s="1">
        <v>10</v>
      </c>
      <c r="N1044" t="s">
        <v>13</v>
      </c>
      <c r="O1044" t="s">
        <v>16</v>
      </c>
    </row>
    <row r="1045" spans="1:17" x14ac:dyDescent="0.2">
      <c r="A1045" t="s">
        <v>8</v>
      </c>
      <c r="B1045" t="s">
        <v>131</v>
      </c>
      <c r="C1045">
        <v>3</v>
      </c>
      <c r="D1045" t="s">
        <v>22</v>
      </c>
      <c r="E1045" s="1">
        <v>6</v>
      </c>
      <c r="F1045" s="1">
        <f t="shared" si="4"/>
        <v>0.1875</v>
      </c>
      <c r="H1045">
        <v>25</v>
      </c>
      <c r="I1045" s="1">
        <v>1</v>
      </c>
      <c r="K1045" t="s">
        <v>14</v>
      </c>
      <c r="L1045" s="1">
        <f t="shared" si="1"/>
        <v>0.125</v>
      </c>
      <c r="M1045" s="1">
        <v>4</v>
      </c>
      <c r="N1045" t="s">
        <v>18</v>
      </c>
      <c r="P1045" s="2" t="s">
        <v>31</v>
      </c>
      <c r="Q1045" s="1">
        <v>0.8</v>
      </c>
    </row>
    <row r="1046" spans="1:17" x14ac:dyDescent="0.2">
      <c r="A1046" t="s">
        <v>8</v>
      </c>
      <c r="B1046" t="s">
        <v>131</v>
      </c>
      <c r="C1046">
        <v>3</v>
      </c>
      <c r="D1046" t="s">
        <v>22</v>
      </c>
      <c r="E1046" s="1">
        <v>12</v>
      </c>
      <c r="F1046" s="1">
        <f t="shared" si="4"/>
        <v>0.375</v>
      </c>
      <c r="H1046">
        <v>15</v>
      </c>
      <c r="I1046" s="1">
        <v>2</v>
      </c>
      <c r="K1046" t="s">
        <v>14</v>
      </c>
      <c r="L1046" s="1">
        <f t="shared" si="1"/>
        <v>0.25</v>
      </c>
      <c r="M1046" s="1">
        <v>8</v>
      </c>
      <c r="N1046" t="s">
        <v>18</v>
      </c>
      <c r="P1046" s="2" t="s">
        <v>103</v>
      </c>
      <c r="Q1046" s="1">
        <v>0.81818181818181823</v>
      </c>
    </row>
    <row r="1047" spans="1:17" x14ac:dyDescent="0.2">
      <c r="A1047" t="s">
        <v>8</v>
      </c>
      <c r="B1047" t="s">
        <v>131</v>
      </c>
      <c r="C1047">
        <v>3</v>
      </c>
      <c r="D1047" t="s">
        <v>22</v>
      </c>
      <c r="E1047" s="1">
        <v>12</v>
      </c>
      <c r="F1047" s="1">
        <f t="shared" si="4"/>
        <v>0.375</v>
      </c>
      <c r="H1047">
        <v>40</v>
      </c>
      <c r="I1047" s="1">
        <v>2.5</v>
      </c>
      <c r="K1047" t="s">
        <v>14</v>
      </c>
      <c r="L1047" s="1">
        <f t="shared" si="1"/>
        <v>0.25</v>
      </c>
      <c r="M1047" s="1">
        <v>8</v>
      </c>
      <c r="N1047" t="s">
        <v>13</v>
      </c>
      <c r="O1047" t="s">
        <v>11</v>
      </c>
      <c r="Q1047" s="1">
        <v>1</v>
      </c>
    </row>
    <row r="1048" spans="1:17" x14ac:dyDescent="0.2">
      <c r="A1048" t="s">
        <v>8</v>
      </c>
      <c r="B1048" t="s">
        <v>131</v>
      </c>
      <c r="C1048">
        <v>3</v>
      </c>
      <c r="D1048" t="s">
        <v>22</v>
      </c>
      <c r="E1048" s="1">
        <v>8</v>
      </c>
      <c r="F1048" s="1">
        <f t="shared" si="4"/>
        <v>0.25</v>
      </c>
      <c r="H1048">
        <v>25</v>
      </c>
      <c r="I1048" s="1">
        <v>1</v>
      </c>
      <c r="K1048" t="s">
        <v>14</v>
      </c>
      <c r="L1048" s="1">
        <f t="shared" si="1"/>
        <v>0.125</v>
      </c>
      <c r="M1048" s="1">
        <v>4</v>
      </c>
      <c r="N1048" t="s">
        <v>13</v>
      </c>
    </row>
    <row r="1049" spans="1:17" x14ac:dyDescent="0.2">
      <c r="A1049" t="s">
        <v>8</v>
      </c>
      <c r="B1049" t="s">
        <v>131</v>
      </c>
      <c r="C1049">
        <v>3</v>
      </c>
      <c r="D1049" t="s">
        <v>22</v>
      </c>
      <c r="E1049" s="1">
        <v>8</v>
      </c>
      <c r="F1049" s="1">
        <f t="shared" si="4"/>
        <v>0.25</v>
      </c>
      <c r="H1049">
        <v>25</v>
      </c>
      <c r="I1049" s="1">
        <v>1</v>
      </c>
      <c r="K1049" t="s">
        <v>14</v>
      </c>
      <c r="L1049" s="1">
        <f t="shared" si="1"/>
        <v>0.15625</v>
      </c>
      <c r="M1049" s="1">
        <v>5</v>
      </c>
      <c r="N1049" t="s">
        <v>13</v>
      </c>
    </row>
    <row r="1050" spans="1:17" x14ac:dyDescent="0.2">
      <c r="A1050" t="s">
        <v>8</v>
      </c>
      <c r="B1050" t="s">
        <v>131</v>
      </c>
      <c r="C1050">
        <v>3</v>
      </c>
      <c r="D1050" t="s">
        <v>22</v>
      </c>
      <c r="E1050" s="1">
        <v>12</v>
      </c>
      <c r="F1050" s="1">
        <f t="shared" si="4"/>
        <v>0.375</v>
      </c>
      <c r="H1050">
        <v>30</v>
      </c>
      <c r="I1050" s="1">
        <v>1.5</v>
      </c>
      <c r="K1050" t="s">
        <v>14</v>
      </c>
      <c r="L1050" s="1">
        <f t="shared" si="1"/>
        <v>0.28125</v>
      </c>
      <c r="M1050" s="1">
        <v>9</v>
      </c>
      <c r="N1050" t="s">
        <v>13</v>
      </c>
    </row>
    <row r="1051" spans="1:17" x14ac:dyDescent="0.2">
      <c r="A1051" t="s">
        <v>8</v>
      </c>
      <c r="B1051" t="s">
        <v>131</v>
      </c>
      <c r="C1051">
        <v>3</v>
      </c>
      <c r="D1051" t="s">
        <v>22</v>
      </c>
      <c r="E1051" s="1">
        <v>11</v>
      </c>
      <c r="F1051" s="1">
        <f t="shared" si="4"/>
        <v>0.34375</v>
      </c>
      <c r="H1051">
        <v>10</v>
      </c>
      <c r="I1051" s="1">
        <v>2.5</v>
      </c>
      <c r="K1051" t="s">
        <v>14</v>
      </c>
      <c r="L1051" s="1">
        <f t="shared" si="1"/>
        <v>0.1875</v>
      </c>
      <c r="M1051" s="1">
        <v>6</v>
      </c>
      <c r="N1051" t="s">
        <v>13</v>
      </c>
      <c r="O1051" t="s">
        <v>16</v>
      </c>
    </row>
    <row r="1052" spans="1:17" x14ac:dyDescent="0.2">
      <c r="A1052" t="s">
        <v>8</v>
      </c>
      <c r="B1052" t="s">
        <v>131</v>
      </c>
      <c r="C1052">
        <v>3</v>
      </c>
      <c r="D1052" t="s">
        <v>22</v>
      </c>
      <c r="E1052" s="1">
        <v>12</v>
      </c>
      <c r="F1052" s="1">
        <f t="shared" si="4"/>
        <v>0.375</v>
      </c>
      <c r="H1052">
        <v>5</v>
      </c>
      <c r="I1052" s="1">
        <v>2</v>
      </c>
      <c r="K1052" t="s">
        <v>14</v>
      </c>
      <c r="L1052" s="1">
        <f t="shared" si="1"/>
        <v>0.125</v>
      </c>
      <c r="M1052" s="1">
        <v>4</v>
      </c>
      <c r="N1052" t="s">
        <v>13</v>
      </c>
      <c r="O1052" t="s">
        <v>11</v>
      </c>
      <c r="Q1052" s="1">
        <v>1</v>
      </c>
    </row>
    <row r="1053" spans="1:17" x14ac:dyDescent="0.2">
      <c r="A1053" t="s">
        <v>8</v>
      </c>
      <c r="B1053" t="s">
        <v>131</v>
      </c>
      <c r="C1053">
        <v>3</v>
      </c>
      <c r="D1053" t="s">
        <v>22</v>
      </c>
      <c r="E1053" s="1">
        <v>12</v>
      </c>
      <c r="F1053" s="1">
        <f t="shared" si="4"/>
        <v>0.375</v>
      </c>
      <c r="H1053">
        <v>15</v>
      </c>
      <c r="I1053" s="1">
        <v>2</v>
      </c>
      <c r="K1053" t="s">
        <v>14</v>
      </c>
      <c r="L1053" s="1">
        <f t="shared" si="1"/>
        <v>0.1875</v>
      </c>
      <c r="M1053" s="1">
        <v>6</v>
      </c>
      <c r="N1053" t="s">
        <v>13</v>
      </c>
      <c r="O1053" t="s">
        <v>16</v>
      </c>
    </row>
    <row r="1054" spans="1:17" x14ac:dyDescent="0.2">
      <c r="A1054" t="s">
        <v>8</v>
      </c>
      <c r="B1054" t="s">
        <v>131</v>
      </c>
      <c r="C1054">
        <v>3</v>
      </c>
      <c r="D1054" t="s">
        <v>22</v>
      </c>
      <c r="E1054" s="1">
        <v>7</v>
      </c>
      <c r="F1054" s="1">
        <f t="shared" si="4"/>
        <v>0.21875</v>
      </c>
      <c r="H1054">
        <v>70</v>
      </c>
      <c r="I1054" s="1">
        <v>0.5</v>
      </c>
      <c r="K1054" t="s">
        <v>14</v>
      </c>
      <c r="L1054" s="1">
        <f t="shared" si="1"/>
        <v>0.15625</v>
      </c>
      <c r="M1054" s="1">
        <v>5</v>
      </c>
      <c r="N1054" t="s">
        <v>18</v>
      </c>
      <c r="P1054" s="2" t="s">
        <v>122</v>
      </c>
      <c r="Q1054" s="1">
        <v>0.33333333333333331</v>
      </c>
    </row>
    <row r="1055" spans="1:17" x14ac:dyDescent="0.2">
      <c r="A1055" t="s">
        <v>8</v>
      </c>
      <c r="B1055" t="s">
        <v>131</v>
      </c>
      <c r="C1055">
        <v>3</v>
      </c>
      <c r="D1055" t="s">
        <v>22</v>
      </c>
      <c r="E1055" s="1">
        <v>16</v>
      </c>
      <c r="F1055" s="1">
        <f t="shared" si="4"/>
        <v>0.5</v>
      </c>
      <c r="H1055">
        <v>20</v>
      </c>
      <c r="I1055" s="1">
        <v>2</v>
      </c>
      <c r="K1055" t="s">
        <v>14</v>
      </c>
      <c r="L1055" s="1">
        <f t="shared" si="1"/>
        <v>0.3125</v>
      </c>
      <c r="M1055" s="1">
        <v>10</v>
      </c>
      <c r="N1055" t="s">
        <v>18</v>
      </c>
      <c r="P1055" s="2" t="s">
        <v>109</v>
      </c>
      <c r="Q1055" s="1">
        <v>0.77777777777777779</v>
      </c>
    </row>
    <row r="1056" spans="1:17" x14ac:dyDescent="0.2">
      <c r="A1056" t="s">
        <v>8</v>
      </c>
      <c r="B1056" t="s">
        <v>131</v>
      </c>
      <c r="C1056">
        <v>3</v>
      </c>
      <c r="D1056" t="s">
        <v>22</v>
      </c>
      <c r="E1056" s="1">
        <v>10</v>
      </c>
      <c r="F1056" s="1">
        <f t="shared" si="4"/>
        <v>0.3125</v>
      </c>
      <c r="H1056">
        <v>60</v>
      </c>
      <c r="I1056" s="1">
        <v>1</v>
      </c>
      <c r="K1056" t="s">
        <v>14</v>
      </c>
      <c r="L1056" s="1">
        <f t="shared" si="1"/>
        <v>0.125</v>
      </c>
      <c r="M1056" s="1">
        <v>4</v>
      </c>
      <c r="N1056" t="s">
        <v>18</v>
      </c>
      <c r="P1056" s="2" t="s">
        <v>126</v>
      </c>
      <c r="Q1056" s="1">
        <v>0.5714285714285714</v>
      </c>
    </row>
    <row r="1057" spans="1:17" x14ac:dyDescent="0.2">
      <c r="A1057" t="s">
        <v>8</v>
      </c>
      <c r="B1057" t="s">
        <v>131</v>
      </c>
      <c r="C1057">
        <v>3</v>
      </c>
      <c r="D1057" t="s">
        <v>22</v>
      </c>
      <c r="E1057" s="1">
        <v>11</v>
      </c>
      <c r="F1057" s="1">
        <f t="shared" si="4"/>
        <v>0.34375</v>
      </c>
      <c r="H1057">
        <v>10</v>
      </c>
      <c r="I1057" s="1">
        <v>1.5</v>
      </c>
      <c r="K1057" t="s">
        <v>14</v>
      </c>
      <c r="L1057" s="1">
        <f t="shared" si="1"/>
        <v>0.21875</v>
      </c>
      <c r="M1057" s="1">
        <v>7</v>
      </c>
      <c r="N1057" t="s">
        <v>18</v>
      </c>
      <c r="P1057" s="2" t="s">
        <v>76</v>
      </c>
      <c r="Q1057" s="1">
        <v>0.75</v>
      </c>
    </row>
    <row r="1058" spans="1:17" x14ac:dyDescent="0.2">
      <c r="A1058" t="s">
        <v>8</v>
      </c>
      <c r="B1058" t="s">
        <v>131</v>
      </c>
      <c r="C1058">
        <v>3</v>
      </c>
      <c r="D1058" t="s">
        <v>22</v>
      </c>
      <c r="E1058" s="1">
        <v>20</v>
      </c>
      <c r="F1058" s="1">
        <f t="shared" si="4"/>
        <v>0.625</v>
      </c>
      <c r="H1058">
        <v>0</v>
      </c>
      <c r="I1058" s="1">
        <v>4</v>
      </c>
      <c r="K1058" t="s">
        <v>14</v>
      </c>
      <c r="L1058" s="1">
        <f t="shared" si="1"/>
        <v>0.375</v>
      </c>
      <c r="M1058" s="1">
        <v>12</v>
      </c>
      <c r="N1058" t="s">
        <v>13</v>
      </c>
      <c r="O1058" t="s">
        <v>11</v>
      </c>
      <c r="Q1058" s="1">
        <v>1</v>
      </c>
    </row>
    <row r="1059" spans="1:17" x14ac:dyDescent="0.2">
      <c r="A1059" t="s">
        <v>8</v>
      </c>
      <c r="B1059" t="s">
        <v>131</v>
      </c>
      <c r="C1059">
        <v>3</v>
      </c>
      <c r="D1059" t="s">
        <v>22</v>
      </c>
      <c r="E1059" s="1">
        <v>12</v>
      </c>
      <c r="F1059" s="1">
        <f t="shared" si="4"/>
        <v>0.375</v>
      </c>
      <c r="H1059">
        <v>10</v>
      </c>
      <c r="I1059" s="1">
        <v>3</v>
      </c>
      <c r="K1059" t="s">
        <v>14</v>
      </c>
      <c r="L1059" s="1">
        <f t="shared" si="1"/>
        <v>0.21875</v>
      </c>
      <c r="M1059" s="1">
        <v>7</v>
      </c>
      <c r="N1059" t="s">
        <v>13</v>
      </c>
      <c r="O1059" t="s">
        <v>16</v>
      </c>
    </row>
    <row r="1060" spans="1:17" x14ac:dyDescent="0.2">
      <c r="A1060" t="s">
        <v>8</v>
      </c>
      <c r="B1060" t="s">
        <v>131</v>
      </c>
      <c r="C1060">
        <v>3</v>
      </c>
      <c r="D1060" t="s">
        <v>22</v>
      </c>
      <c r="E1060" s="1">
        <v>5</v>
      </c>
      <c r="F1060" s="1">
        <f t="shared" si="4"/>
        <v>0.15625</v>
      </c>
      <c r="H1060">
        <v>25</v>
      </c>
      <c r="I1060" s="1">
        <v>0.66666666666666663</v>
      </c>
      <c r="K1060" t="s">
        <v>14</v>
      </c>
      <c r="L1060" s="1">
        <f t="shared" si="1"/>
        <v>9.375E-2</v>
      </c>
      <c r="M1060" s="1">
        <v>3</v>
      </c>
      <c r="N1060" t="s">
        <v>18</v>
      </c>
      <c r="P1060" s="2" t="s">
        <v>51</v>
      </c>
      <c r="Q1060" s="1">
        <v>0.8571428571428571</v>
      </c>
    </row>
    <row r="1061" spans="1:17" x14ac:dyDescent="0.2">
      <c r="A1061" t="s">
        <v>8</v>
      </c>
      <c r="B1061" t="s">
        <v>131</v>
      </c>
      <c r="C1061">
        <v>3</v>
      </c>
      <c r="D1061" t="s">
        <v>22</v>
      </c>
      <c r="E1061" s="1">
        <v>6</v>
      </c>
      <c r="F1061" s="1">
        <f t="shared" si="4"/>
        <v>0.1875</v>
      </c>
      <c r="H1061">
        <v>5</v>
      </c>
      <c r="I1061" s="1">
        <v>0.5</v>
      </c>
      <c r="K1061" t="s">
        <v>14</v>
      </c>
      <c r="L1061" s="1">
        <f t="shared" si="1"/>
        <v>0.125</v>
      </c>
      <c r="M1061" s="1">
        <v>4</v>
      </c>
      <c r="N1061" t="s">
        <v>18</v>
      </c>
      <c r="P1061" s="2" t="s">
        <v>138</v>
      </c>
      <c r="Q1061" s="1">
        <v>0.875</v>
      </c>
    </row>
    <row r="1062" spans="1:17" x14ac:dyDescent="0.2">
      <c r="A1062" t="s">
        <v>8</v>
      </c>
      <c r="B1062" t="s">
        <v>131</v>
      </c>
      <c r="C1062">
        <v>3</v>
      </c>
      <c r="D1062" t="s">
        <v>22</v>
      </c>
      <c r="E1062" s="1">
        <v>14</v>
      </c>
      <c r="F1062" s="1">
        <f t="shared" si="4"/>
        <v>0.4375</v>
      </c>
      <c r="H1062">
        <v>0</v>
      </c>
      <c r="I1062" s="1">
        <v>3</v>
      </c>
      <c r="K1062" t="s">
        <v>14</v>
      </c>
      <c r="L1062" s="1">
        <f t="shared" si="1"/>
        <v>0.21875</v>
      </c>
      <c r="M1062" s="1">
        <v>7</v>
      </c>
      <c r="N1062" t="s">
        <v>13</v>
      </c>
      <c r="O1062" t="s">
        <v>11</v>
      </c>
      <c r="Q1062" s="1">
        <v>1</v>
      </c>
    </row>
    <row r="1063" spans="1:17" x14ac:dyDescent="0.2">
      <c r="A1063" t="s">
        <v>8</v>
      </c>
      <c r="B1063" t="s">
        <v>131</v>
      </c>
      <c r="C1063">
        <v>3</v>
      </c>
      <c r="D1063" t="s">
        <v>22</v>
      </c>
      <c r="E1063" s="1">
        <v>17</v>
      </c>
      <c r="F1063" s="1">
        <f t="shared" si="4"/>
        <v>0.53125</v>
      </c>
      <c r="H1063">
        <v>80</v>
      </c>
      <c r="I1063" s="1">
        <v>4</v>
      </c>
      <c r="K1063" t="s">
        <v>14</v>
      </c>
      <c r="L1063" s="1">
        <f t="shared" si="1"/>
        <v>0.25</v>
      </c>
      <c r="M1063" s="1">
        <v>8</v>
      </c>
      <c r="N1063" t="s">
        <v>13</v>
      </c>
      <c r="O1063" t="s">
        <v>16</v>
      </c>
    </row>
    <row r="1064" spans="1:17" x14ac:dyDescent="0.2">
      <c r="A1064" t="s">
        <v>8</v>
      </c>
      <c r="B1064" t="s">
        <v>131</v>
      </c>
      <c r="C1064">
        <v>3</v>
      </c>
      <c r="D1064" t="s">
        <v>10</v>
      </c>
      <c r="E1064" s="1">
        <v>4</v>
      </c>
      <c r="F1064" s="1">
        <f t="shared" si="4"/>
        <v>0.125</v>
      </c>
      <c r="H1064">
        <v>50</v>
      </c>
      <c r="I1064" s="1">
        <v>0.5</v>
      </c>
      <c r="K1064" t="s">
        <v>14</v>
      </c>
      <c r="L1064" s="1">
        <f t="shared" si="1"/>
        <v>6.25E-2</v>
      </c>
      <c r="M1064" s="1">
        <v>2</v>
      </c>
      <c r="N1064" t="s">
        <v>18</v>
      </c>
      <c r="P1064" s="2" t="s">
        <v>46</v>
      </c>
      <c r="Q1064" s="1">
        <v>0.5</v>
      </c>
    </row>
    <row r="1065" spans="1:17" x14ac:dyDescent="0.2">
      <c r="A1065" t="s">
        <v>8</v>
      </c>
      <c r="B1065" t="s">
        <v>131</v>
      </c>
      <c r="C1065">
        <v>3</v>
      </c>
      <c r="D1065" t="s">
        <v>22</v>
      </c>
      <c r="E1065" s="1">
        <v>3</v>
      </c>
      <c r="F1065" s="1">
        <f t="shared" si="4"/>
        <v>9.375E-2</v>
      </c>
      <c r="H1065">
        <v>30</v>
      </c>
      <c r="I1065" s="1">
        <v>0.66666666666666663</v>
      </c>
      <c r="K1065" t="s">
        <v>14</v>
      </c>
      <c r="L1065" s="1">
        <f t="shared" si="1"/>
        <v>6.25E-2</v>
      </c>
      <c r="M1065" s="1">
        <v>2</v>
      </c>
      <c r="N1065" t="s">
        <v>13</v>
      </c>
      <c r="O1065" t="s">
        <v>11</v>
      </c>
      <c r="Q1065" s="1">
        <v>1</v>
      </c>
    </row>
    <row r="1066" spans="1:17" x14ac:dyDescent="0.2">
      <c r="A1066" t="s">
        <v>8</v>
      </c>
      <c r="B1066" t="s">
        <v>131</v>
      </c>
      <c r="C1066">
        <v>3</v>
      </c>
      <c r="D1066" t="s">
        <v>22</v>
      </c>
      <c r="E1066" s="1">
        <v>8</v>
      </c>
      <c r="F1066" s="1">
        <f t="shared" si="4"/>
        <v>0.25</v>
      </c>
      <c r="H1066">
        <v>5</v>
      </c>
      <c r="I1066" s="1">
        <v>0.66666666666666663</v>
      </c>
      <c r="K1066" t="s">
        <v>14</v>
      </c>
      <c r="L1066" s="1">
        <f t="shared" si="1"/>
        <v>0.15625</v>
      </c>
      <c r="M1066" s="1">
        <v>5</v>
      </c>
      <c r="N1066" t="s">
        <v>13</v>
      </c>
    </row>
    <row r="1067" spans="1:17" x14ac:dyDescent="0.2">
      <c r="A1067" t="s">
        <v>8</v>
      </c>
      <c r="B1067" t="s">
        <v>131</v>
      </c>
      <c r="C1067">
        <v>3</v>
      </c>
      <c r="D1067" t="s">
        <v>22</v>
      </c>
      <c r="E1067" s="1">
        <v>8</v>
      </c>
      <c r="F1067" s="1">
        <f t="shared" si="4"/>
        <v>0.25</v>
      </c>
      <c r="H1067">
        <v>10</v>
      </c>
      <c r="I1067" s="1">
        <v>1</v>
      </c>
      <c r="K1067" t="s">
        <v>14</v>
      </c>
      <c r="L1067" s="1">
        <f t="shared" si="1"/>
        <v>0.125</v>
      </c>
      <c r="M1067" s="1">
        <v>4</v>
      </c>
      <c r="N1067" t="s">
        <v>13</v>
      </c>
      <c r="O1067" t="s">
        <v>16</v>
      </c>
    </row>
    <row r="1068" spans="1:17" x14ac:dyDescent="0.2">
      <c r="A1068" t="s">
        <v>8</v>
      </c>
      <c r="B1068" t="s">
        <v>131</v>
      </c>
      <c r="C1068">
        <v>3</v>
      </c>
      <c r="D1068" t="s">
        <v>10</v>
      </c>
      <c r="E1068" s="1">
        <v>5</v>
      </c>
      <c r="F1068" s="1">
        <f t="shared" si="4"/>
        <v>0.15625</v>
      </c>
      <c r="H1068">
        <v>35</v>
      </c>
      <c r="I1068" s="1">
        <v>1.5</v>
      </c>
      <c r="K1068" t="s">
        <v>14</v>
      </c>
      <c r="L1068" s="1">
        <f t="shared" si="1"/>
        <v>0.125</v>
      </c>
      <c r="M1068" s="1">
        <v>4</v>
      </c>
      <c r="N1068" t="s">
        <v>18</v>
      </c>
      <c r="P1068" s="2" t="s">
        <v>38</v>
      </c>
      <c r="Q1068" s="1">
        <v>0.75</v>
      </c>
    </row>
    <row r="1069" spans="1:17" x14ac:dyDescent="0.2">
      <c r="A1069" t="s">
        <v>8</v>
      </c>
      <c r="B1069" t="s">
        <v>131</v>
      </c>
      <c r="C1069">
        <v>3</v>
      </c>
      <c r="D1069" t="s">
        <v>10</v>
      </c>
      <c r="E1069" s="1">
        <v>4</v>
      </c>
      <c r="F1069" s="1">
        <f t="shared" si="4"/>
        <v>0.125</v>
      </c>
      <c r="H1069">
        <v>25</v>
      </c>
      <c r="I1069" s="1">
        <v>1</v>
      </c>
      <c r="K1069" t="s">
        <v>14</v>
      </c>
      <c r="L1069" s="1">
        <f t="shared" si="1"/>
        <v>9.375E-2</v>
      </c>
      <c r="M1069" s="1">
        <v>3</v>
      </c>
      <c r="N1069" t="s">
        <v>18</v>
      </c>
      <c r="P1069" s="2" t="s">
        <v>33</v>
      </c>
      <c r="Q1069" s="1">
        <v>0.5</v>
      </c>
    </row>
    <row r="1070" spans="1:17" x14ac:dyDescent="0.2">
      <c r="A1070" t="s">
        <v>8</v>
      </c>
      <c r="B1070" t="s">
        <v>131</v>
      </c>
      <c r="C1070">
        <v>3</v>
      </c>
      <c r="D1070" t="s">
        <v>22</v>
      </c>
      <c r="E1070" s="1">
        <v>10</v>
      </c>
      <c r="F1070" s="1">
        <f t="shared" si="4"/>
        <v>0.3125</v>
      </c>
      <c r="H1070">
        <v>20</v>
      </c>
      <c r="I1070" s="1">
        <v>2</v>
      </c>
      <c r="K1070" t="s">
        <v>14</v>
      </c>
      <c r="L1070" s="1">
        <f t="shared" si="1"/>
        <v>0.1875</v>
      </c>
      <c r="M1070" s="1">
        <v>6</v>
      </c>
      <c r="N1070" t="s">
        <v>13</v>
      </c>
      <c r="O1070" t="s">
        <v>11</v>
      </c>
      <c r="Q1070" s="1">
        <v>1</v>
      </c>
    </row>
    <row r="1071" spans="1:17" x14ac:dyDescent="0.2">
      <c r="A1071" t="s">
        <v>8</v>
      </c>
      <c r="B1071" t="s">
        <v>131</v>
      </c>
      <c r="C1071">
        <v>3</v>
      </c>
      <c r="D1071" t="s">
        <v>22</v>
      </c>
      <c r="E1071" s="1">
        <v>7</v>
      </c>
      <c r="F1071" s="1">
        <f t="shared" si="4"/>
        <v>0.21875</v>
      </c>
      <c r="H1071">
        <v>5</v>
      </c>
      <c r="I1071" s="1">
        <v>1</v>
      </c>
      <c r="K1071" t="s">
        <v>14</v>
      </c>
      <c r="L1071" s="1">
        <f t="shared" si="1"/>
        <v>0.15625</v>
      </c>
      <c r="M1071" s="1">
        <v>5</v>
      </c>
      <c r="N1071" t="s">
        <v>13</v>
      </c>
    </row>
    <row r="1072" spans="1:17" x14ac:dyDescent="0.2">
      <c r="A1072" t="s">
        <v>8</v>
      </c>
      <c r="B1072" t="s">
        <v>131</v>
      </c>
      <c r="C1072">
        <v>3</v>
      </c>
      <c r="D1072" t="s">
        <v>22</v>
      </c>
      <c r="E1072" s="1">
        <v>10</v>
      </c>
      <c r="F1072" s="1">
        <f t="shared" si="4"/>
        <v>0.3125</v>
      </c>
      <c r="H1072">
        <v>5</v>
      </c>
      <c r="I1072" s="1">
        <v>1.5</v>
      </c>
      <c r="K1072" t="s">
        <v>14</v>
      </c>
      <c r="L1072" s="1">
        <f t="shared" si="1"/>
        <v>0.1875</v>
      </c>
      <c r="M1072" s="1">
        <v>6</v>
      </c>
      <c r="N1072" t="s">
        <v>13</v>
      </c>
      <c r="O1072" t="s">
        <v>16</v>
      </c>
    </row>
    <row r="1073" spans="1:17" x14ac:dyDescent="0.2">
      <c r="A1073" t="s">
        <v>8</v>
      </c>
      <c r="B1073" t="s">
        <v>131</v>
      </c>
      <c r="C1073">
        <v>3</v>
      </c>
      <c r="D1073" t="s">
        <v>22</v>
      </c>
      <c r="E1073" s="1">
        <v>12</v>
      </c>
      <c r="F1073" s="1">
        <f t="shared" ref="F1073:F1136" si="5">E1073/32</f>
        <v>0.375</v>
      </c>
      <c r="H1073">
        <v>20</v>
      </c>
      <c r="I1073" s="1">
        <v>2</v>
      </c>
      <c r="K1073" t="s">
        <v>14</v>
      </c>
      <c r="L1073" s="1">
        <f t="shared" si="1"/>
        <v>0.25</v>
      </c>
      <c r="M1073" s="1">
        <v>8</v>
      </c>
      <c r="N1073" t="s">
        <v>18</v>
      </c>
      <c r="P1073" s="2" t="s">
        <v>164</v>
      </c>
      <c r="Q1073" s="1">
        <v>0.84615384615384615</v>
      </c>
    </row>
    <row r="1074" spans="1:17" x14ac:dyDescent="0.2">
      <c r="A1074" t="s">
        <v>8</v>
      </c>
      <c r="B1074" t="s">
        <v>131</v>
      </c>
      <c r="C1074">
        <v>3</v>
      </c>
      <c r="D1074" t="s">
        <v>22</v>
      </c>
      <c r="E1074" s="1">
        <v>13</v>
      </c>
      <c r="F1074" s="1">
        <f t="shared" si="5"/>
        <v>0.40625</v>
      </c>
      <c r="H1074">
        <v>20</v>
      </c>
      <c r="I1074" s="1">
        <v>3</v>
      </c>
      <c r="K1074" t="s">
        <v>14</v>
      </c>
      <c r="L1074" s="1">
        <f t="shared" si="1"/>
        <v>0.1875</v>
      </c>
      <c r="M1074" s="1">
        <v>6</v>
      </c>
      <c r="N1074" t="s">
        <v>13</v>
      </c>
      <c r="O1074" t="s">
        <v>11</v>
      </c>
      <c r="Q1074" s="1">
        <v>1</v>
      </c>
    </row>
    <row r="1075" spans="1:17" x14ac:dyDescent="0.2">
      <c r="A1075" t="s">
        <v>8</v>
      </c>
      <c r="B1075" t="s">
        <v>131</v>
      </c>
      <c r="C1075">
        <v>3</v>
      </c>
      <c r="D1075" t="s">
        <v>22</v>
      </c>
      <c r="E1075" s="1">
        <v>19</v>
      </c>
      <c r="F1075" s="1">
        <f t="shared" si="5"/>
        <v>0.59375</v>
      </c>
      <c r="H1075">
        <v>20</v>
      </c>
      <c r="I1075" s="1">
        <v>3</v>
      </c>
      <c r="K1075" t="s">
        <v>14</v>
      </c>
      <c r="L1075" s="1">
        <f t="shared" si="1"/>
        <v>0.28125</v>
      </c>
      <c r="M1075" s="1">
        <v>9</v>
      </c>
      <c r="N1075" t="s">
        <v>13</v>
      </c>
    </row>
    <row r="1076" spans="1:17" x14ac:dyDescent="0.2">
      <c r="A1076" t="s">
        <v>8</v>
      </c>
      <c r="B1076" t="s">
        <v>131</v>
      </c>
      <c r="C1076">
        <v>3</v>
      </c>
      <c r="D1076" t="s">
        <v>22</v>
      </c>
      <c r="E1076" s="1">
        <v>11</v>
      </c>
      <c r="F1076" s="1">
        <f t="shared" si="5"/>
        <v>0.34375</v>
      </c>
      <c r="H1076">
        <v>50</v>
      </c>
      <c r="I1076" s="1">
        <v>8</v>
      </c>
      <c r="K1076" t="s">
        <v>14</v>
      </c>
      <c r="L1076" s="1">
        <f t="shared" si="1"/>
        <v>0.53125</v>
      </c>
      <c r="M1076" s="1">
        <v>17</v>
      </c>
      <c r="N1076" t="s">
        <v>13</v>
      </c>
      <c r="O1076" t="s">
        <v>16</v>
      </c>
    </row>
    <row r="1077" spans="1:17" x14ac:dyDescent="0.2">
      <c r="A1077" t="s">
        <v>8</v>
      </c>
      <c r="B1077" t="s">
        <v>131</v>
      </c>
      <c r="C1077">
        <v>3</v>
      </c>
      <c r="D1077" t="s">
        <v>22</v>
      </c>
      <c r="E1077" s="1">
        <v>8</v>
      </c>
      <c r="F1077" s="1">
        <f t="shared" si="5"/>
        <v>0.25</v>
      </c>
      <c r="H1077">
        <v>20</v>
      </c>
      <c r="I1077" s="1">
        <v>1</v>
      </c>
      <c r="K1077" t="s">
        <v>14</v>
      </c>
      <c r="L1077" s="1">
        <f t="shared" si="1"/>
        <v>0.125</v>
      </c>
      <c r="M1077" s="1">
        <v>4</v>
      </c>
      <c r="N1077" t="s">
        <v>18</v>
      </c>
      <c r="P1077" s="2" t="s">
        <v>31</v>
      </c>
      <c r="Q1077" s="1">
        <v>0.8</v>
      </c>
    </row>
    <row r="1078" spans="1:17" x14ac:dyDescent="0.2">
      <c r="A1078" t="s">
        <v>8</v>
      </c>
      <c r="B1078" t="s">
        <v>131</v>
      </c>
      <c r="C1078">
        <v>3</v>
      </c>
      <c r="D1078" t="s">
        <v>22</v>
      </c>
      <c r="E1078" s="1">
        <v>9</v>
      </c>
      <c r="F1078" s="1">
        <f t="shared" si="5"/>
        <v>0.28125</v>
      </c>
      <c r="H1078">
        <v>50</v>
      </c>
      <c r="I1078" s="1">
        <v>1.5</v>
      </c>
      <c r="K1078" t="s">
        <v>14</v>
      </c>
      <c r="L1078" s="1">
        <f t="shared" si="1"/>
        <v>0.15625</v>
      </c>
      <c r="M1078" s="1">
        <v>5</v>
      </c>
      <c r="N1078" t="s">
        <v>18</v>
      </c>
      <c r="P1078" s="2" t="s">
        <v>126</v>
      </c>
      <c r="Q1078" s="1">
        <v>0.5714285714285714</v>
      </c>
    </row>
    <row r="1079" spans="1:17" x14ac:dyDescent="0.2">
      <c r="A1079" t="s">
        <v>8</v>
      </c>
      <c r="B1079" t="s">
        <v>131</v>
      </c>
      <c r="C1079">
        <v>3</v>
      </c>
      <c r="D1079" t="s">
        <v>22</v>
      </c>
      <c r="E1079" s="1">
        <v>8</v>
      </c>
      <c r="F1079" s="1">
        <f t="shared" si="5"/>
        <v>0.25</v>
      </c>
      <c r="H1079">
        <v>10</v>
      </c>
      <c r="I1079" s="1">
        <v>1.5</v>
      </c>
      <c r="K1079" t="s">
        <v>14</v>
      </c>
      <c r="L1079" s="1">
        <f t="shared" si="1"/>
        <v>0.1875</v>
      </c>
      <c r="M1079" s="1">
        <v>6</v>
      </c>
      <c r="N1079" t="s">
        <v>13</v>
      </c>
      <c r="O1079" t="s">
        <v>11</v>
      </c>
      <c r="Q1079" s="1">
        <v>1</v>
      </c>
    </row>
    <row r="1080" spans="1:17" x14ac:dyDescent="0.2">
      <c r="A1080" t="s">
        <v>8</v>
      </c>
      <c r="B1080" t="s">
        <v>131</v>
      </c>
      <c r="C1080">
        <v>3</v>
      </c>
      <c r="D1080" t="s">
        <v>22</v>
      </c>
      <c r="E1080" s="1">
        <v>13</v>
      </c>
      <c r="F1080" s="1">
        <f t="shared" si="5"/>
        <v>0.40625</v>
      </c>
      <c r="H1080">
        <v>0</v>
      </c>
      <c r="I1080" s="1">
        <v>1.6</v>
      </c>
      <c r="K1080" t="s">
        <v>14</v>
      </c>
      <c r="L1080" s="1">
        <f t="shared" si="1"/>
        <v>0.21875</v>
      </c>
      <c r="M1080" s="1">
        <v>7</v>
      </c>
      <c r="N1080" t="s">
        <v>13</v>
      </c>
      <c r="O1080" t="s">
        <v>16</v>
      </c>
    </row>
    <row r="1081" spans="1:17" x14ac:dyDescent="0.2">
      <c r="A1081" t="s">
        <v>8</v>
      </c>
      <c r="B1081" t="s">
        <v>131</v>
      </c>
      <c r="C1081">
        <v>3</v>
      </c>
      <c r="D1081" t="s">
        <v>22</v>
      </c>
      <c r="E1081" s="1">
        <v>12</v>
      </c>
      <c r="F1081" s="1">
        <f t="shared" si="5"/>
        <v>0.375</v>
      </c>
      <c r="H1081">
        <v>10</v>
      </c>
      <c r="I1081" s="1">
        <v>2</v>
      </c>
      <c r="K1081" t="s">
        <v>14</v>
      </c>
      <c r="L1081" s="1">
        <f t="shared" si="1"/>
        <v>0.28125</v>
      </c>
      <c r="M1081" s="1">
        <v>9</v>
      </c>
      <c r="N1081" t="s">
        <v>13</v>
      </c>
      <c r="O1081" t="s">
        <v>11</v>
      </c>
      <c r="Q1081" s="1">
        <v>1</v>
      </c>
    </row>
    <row r="1082" spans="1:17" x14ac:dyDescent="0.2">
      <c r="A1082" t="s">
        <v>8</v>
      </c>
      <c r="B1082" t="s">
        <v>131</v>
      </c>
      <c r="C1082">
        <v>3</v>
      </c>
      <c r="D1082" t="s">
        <v>22</v>
      </c>
      <c r="E1082" s="1">
        <v>8</v>
      </c>
      <c r="F1082" s="1">
        <f t="shared" si="5"/>
        <v>0.25</v>
      </c>
      <c r="H1082">
        <v>25</v>
      </c>
      <c r="I1082" s="1">
        <v>0.75</v>
      </c>
      <c r="K1082" t="s">
        <v>14</v>
      </c>
      <c r="L1082" s="1">
        <f t="shared" si="1"/>
        <v>0.1875</v>
      </c>
      <c r="M1082" s="1">
        <v>6</v>
      </c>
      <c r="N1082" t="s">
        <v>13</v>
      </c>
      <c r="O1082" t="s">
        <v>16</v>
      </c>
    </row>
    <row r="1083" spans="1:17" x14ac:dyDescent="0.2">
      <c r="A1083" t="s">
        <v>8</v>
      </c>
      <c r="B1083" t="s">
        <v>131</v>
      </c>
      <c r="C1083">
        <v>3</v>
      </c>
      <c r="D1083" t="s">
        <v>22</v>
      </c>
      <c r="E1083" s="1">
        <v>9</v>
      </c>
      <c r="F1083" s="1">
        <f t="shared" si="5"/>
        <v>0.28125</v>
      </c>
      <c r="H1083">
        <v>5</v>
      </c>
      <c r="I1083" s="1">
        <v>1.5</v>
      </c>
      <c r="K1083" t="s">
        <v>14</v>
      </c>
      <c r="L1083" s="1">
        <f t="shared" si="1"/>
        <v>0.15625</v>
      </c>
      <c r="M1083" s="1">
        <v>5</v>
      </c>
      <c r="N1083" t="s">
        <v>18</v>
      </c>
      <c r="P1083" s="2" t="s">
        <v>182</v>
      </c>
      <c r="Q1083" s="1">
        <v>0.94117647058823528</v>
      </c>
    </row>
    <row r="1084" spans="1:17" x14ac:dyDescent="0.2">
      <c r="A1084" t="s">
        <v>8</v>
      </c>
      <c r="B1084" t="s">
        <v>131</v>
      </c>
      <c r="C1084">
        <v>3</v>
      </c>
      <c r="D1084" t="s">
        <v>22</v>
      </c>
      <c r="E1084" s="1">
        <v>9</v>
      </c>
      <c r="F1084" s="1">
        <f t="shared" si="5"/>
        <v>0.28125</v>
      </c>
      <c r="H1084">
        <v>5</v>
      </c>
      <c r="I1084" s="1">
        <v>2</v>
      </c>
      <c r="K1084" t="s">
        <v>14</v>
      </c>
      <c r="L1084" s="1">
        <f t="shared" si="1"/>
        <v>0.125</v>
      </c>
      <c r="M1084" s="1">
        <v>4</v>
      </c>
      <c r="N1084" t="s">
        <v>18</v>
      </c>
      <c r="P1084" s="2" t="s">
        <v>185</v>
      </c>
      <c r="Q1084" s="1">
        <v>0.82758620689655171</v>
      </c>
    </row>
    <row r="1085" spans="1:17" x14ac:dyDescent="0.2">
      <c r="A1085" t="s">
        <v>8</v>
      </c>
      <c r="B1085" t="s">
        <v>131</v>
      </c>
      <c r="C1085">
        <v>3</v>
      </c>
      <c r="D1085" t="s">
        <v>22</v>
      </c>
      <c r="E1085" s="1">
        <v>12</v>
      </c>
      <c r="F1085" s="1">
        <f t="shared" si="5"/>
        <v>0.375</v>
      </c>
      <c r="H1085">
        <v>25</v>
      </c>
      <c r="I1085" s="1">
        <v>3</v>
      </c>
      <c r="K1085" t="s">
        <v>14</v>
      </c>
      <c r="L1085" s="1">
        <f t="shared" ref="L1085:L1148" si="6">M1085/32</f>
        <v>0.25</v>
      </c>
      <c r="M1085" s="1">
        <v>8</v>
      </c>
      <c r="N1085" t="s">
        <v>18</v>
      </c>
      <c r="P1085" s="2" t="s">
        <v>140</v>
      </c>
      <c r="Q1085" s="1">
        <v>0.63636363636363635</v>
      </c>
    </row>
    <row r="1086" spans="1:17" x14ac:dyDescent="0.2">
      <c r="A1086" t="s">
        <v>8</v>
      </c>
      <c r="B1086" t="s">
        <v>131</v>
      </c>
      <c r="C1086">
        <v>3</v>
      </c>
      <c r="D1086" t="s">
        <v>22</v>
      </c>
      <c r="E1086" s="1">
        <v>2</v>
      </c>
      <c r="F1086" s="1">
        <f t="shared" si="5"/>
        <v>6.25E-2</v>
      </c>
      <c r="H1086">
        <v>0</v>
      </c>
      <c r="I1086" s="1">
        <v>0.16666666666666666</v>
      </c>
      <c r="K1086" t="s">
        <v>14</v>
      </c>
      <c r="L1086" s="1">
        <f t="shared" si="6"/>
        <v>6.25E-2</v>
      </c>
      <c r="M1086" s="1">
        <v>2</v>
      </c>
      <c r="N1086" t="s">
        <v>18</v>
      </c>
      <c r="P1086" s="2" t="s">
        <v>30</v>
      </c>
      <c r="Q1086" s="1">
        <v>1</v>
      </c>
    </row>
    <row r="1087" spans="1:17" x14ac:dyDescent="0.2">
      <c r="A1087" t="s">
        <v>8</v>
      </c>
      <c r="B1087" t="s">
        <v>131</v>
      </c>
      <c r="C1087">
        <v>3</v>
      </c>
      <c r="D1087" t="s">
        <v>22</v>
      </c>
      <c r="E1087" s="1">
        <v>5</v>
      </c>
      <c r="F1087" s="1">
        <f t="shared" si="5"/>
        <v>0.15625</v>
      </c>
      <c r="H1087">
        <v>10</v>
      </c>
      <c r="I1087" s="1">
        <v>0.25</v>
      </c>
      <c r="K1087" t="s">
        <v>14</v>
      </c>
      <c r="L1087" s="1">
        <f t="shared" si="6"/>
        <v>0.125</v>
      </c>
      <c r="M1087" s="1">
        <v>4</v>
      </c>
      <c r="N1087" t="s">
        <v>18</v>
      </c>
      <c r="P1087" s="2" t="s">
        <v>123</v>
      </c>
      <c r="Q1087" s="1">
        <v>0.7142857142857143</v>
      </c>
    </row>
    <row r="1088" spans="1:17" x14ac:dyDescent="0.2">
      <c r="A1088" t="s">
        <v>8</v>
      </c>
      <c r="B1088" t="s">
        <v>131</v>
      </c>
      <c r="C1088">
        <v>3</v>
      </c>
      <c r="D1088" t="s">
        <v>22</v>
      </c>
      <c r="E1088" s="1">
        <v>10</v>
      </c>
      <c r="F1088" s="1">
        <f t="shared" si="5"/>
        <v>0.3125</v>
      </c>
      <c r="H1088">
        <v>5</v>
      </c>
      <c r="I1088" s="1">
        <v>1.5</v>
      </c>
      <c r="K1088" t="s">
        <v>14</v>
      </c>
      <c r="L1088" s="1">
        <f t="shared" si="6"/>
        <v>0.15625</v>
      </c>
      <c r="M1088" s="1">
        <v>5</v>
      </c>
      <c r="N1088" t="s">
        <v>18</v>
      </c>
      <c r="P1088" s="2" t="s">
        <v>135</v>
      </c>
      <c r="Q1088" s="1">
        <v>0.83333333333333337</v>
      </c>
    </row>
    <row r="1089" spans="1:17" x14ac:dyDescent="0.2">
      <c r="A1089" t="s">
        <v>8</v>
      </c>
      <c r="B1089" t="s">
        <v>131</v>
      </c>
      <c r="C1089">
        <v>3</v>
      </c>
      <c r="D1089" t="s">
        <v>22</v>
      </c>
      <c r="E1089" s="1">
        <v>23</v>
      </c>
      <c r="F1089" s="1">
        <f t="shared" si="5"/>
        <v>0.71875</v>
      </c>
      <c r="H1089">
        <v>40</v>
      </c>
      <c r="I1089" s="1">
        <v>4.5</v>
      </c>
      <c r="K1089" t="s">
        <v>14</v>
      </c>
      <c r="L1089" s="1">
        <f t="shared" si="6"/>
        <v>0.375</v>
      </c>
      <c r="M1089" s="1">
        <v>12</v>
      </c>
      <c r="N1089" t="s">
        <v>18</v>
      </c>
      <c r="P1089" s="2" t="s">
        <v>186</v>
      </c>
      <c r="Q1089" s="1">
        <v>0.77272727272727271</v>
      </c>
    </row>
    <row r="1090" spans="1:17" x14ac:dyDescent="0.2">
      <c r="A1090" t="s">
        <v>8</v>
      </c>
      <c r="B1090" t="s">
        <v>131</v>
      </c>
      <c r="C1090">
        <v>3</v>
      </c>
      <c r="D1090" t="s">
        <v>22</v>
      </c>
      <c r="E1090" s="1">
        <v>11</v>
      </c>
      <c r="F1090" s="1">
        <f t="shared" si="5"/>
        <v>0.34375</v>
      </c>
      <c r="H1090">
        <v>10</v>
      </c>
      <c r="I1090" s="1">
        <v>3</v>
      </c>
      <c r="K1090" t="s">
        <v>14</v>
      </c>
      <c r="L1090" s="1">
        <f t="shared" si="6"/>
        <v>0.15625</v>
      </c>
      <c r="M1090" s="1">
        <v>5</v>
      </c>
      <c r="N1090" t="s">
        <v>18</v>
      </c>
      <c r="P1090" s="2" t="s">
        <v>106</v>
      </c>
      <c r="Q1090" s="1">
        <v>0.875</v>
      </c>
    </row>
    <row r="1091" spans="1:17" x14ac:dyDescent="0.2">
      <c r="A1091" t="s">
        <v>8</v>
      </c>
      <c r="B1091" t="s">
        <v>131</v>
      </c>
      <c r="C1091">
        <v>3</v>
      </c>
      <c r="D1091" t="s">
        <v>22</v>
      </c>
      <c r="E1091" s="1">
        <v>11</v>
      </c>
      <c r="F1091" s="1">
        <f t="shared" si="5"/>
        <v>0.34375</v>
      </c>
      <c r="H1091">
        <v>80</v>
      </c>
      <c r="I1091" s="1">
        <v>7</v>
      </c>
      <c r="K1091" t="s">
        <v>14</v>
      </c>
      <c r="L1091" s="1">
        <f t="shared" si="6"/>
        <v>0.3125</v>
      </c>
      <c r="M1091" s="1">
        <v>10</v>
      </c>
      <c r="N1091" t="s">
        <v>18</v>
      </c>
      <c r="P1091" s="2" t="s">
        <v>187</v>
      </c>
      <c r="Q1091" s="1">
        <v>0.54166666666666663</v>
      </c>
    </row>
    <row r="1092" spans="1:17" x14ac:dyDescent="0.2">
      <c r="A1092" t="s">
        <v>8</v>
      </c>
      <c r="B1092" t="s">
        <v>131</v>
      </c>
      <c r="C1092">
        <v>3</v>
      </c>
      <c r="D1092" t="s">
        <v>22</v>
      </c>
      <c r="E1092" s="1">
        <v>10</v>
      </c>
      <c r="F1092" s="1">
        <f t="shared" si="5"/>
        <v>0.3125</v>
      </c>
      <c r="H1092">
        <v>70</v>
      </c>
      <c r="I1092" s="1">
        <v>2</v>
      </c>
      <c r="K1092" t="s">
        <v>14</v>
      </c>
      <c r="L1092" s="1">
        <f t="shared" si="6"/>
        <v>0.15625</v>
      </c>
      <c r="M1092" s="1">
        <v>5</v>
      </c>
      <c r="N1092" t="s">
        <v>18</v>
      </c>
      <c r="P1092" s="2" t="s">
        <v>188</v>
      </c>
      <c r="Q1092" s="1">
        <v>0.54545454545454541</v>
      </c>
    </row>
    <row r="1093" spans="1:17" x14ac:dyDescent="0.2">
      <c r="A1093" t="s">
        <v>8</v>
      </c>
      <c r="B1093" t="s">
        <v>131</v>
      </c>
      <c r="C1093">
        <v>3</v>
      </c>
      <c r="D1093" t="s">
        <v>22</v>
      </c>
      <c r="E1093" s="1">
        <v>10</v>
      </c>
      <c r="F1093" s="1">
        <f t="shared" si="5"/>
        <v>0.3125</v>
      </c>
      <c r="H1093">
        <v>40</v>
      </c>
      <c r="I1093" s="1">
        <v>1</v>
      </c>
      <c r="K1093" t="s">
        <v>14</v>
      </c>
      <c r="L1093" s="1">
        <f t="shared" si="6"/>
        <v>0.125</v>
      </c>
      <c r="M1093" s="1">
        <v>4</v>
      </c>
      <c r="N1093" t="s">
        <v>13</v>
      </c>
      <c r="O1093" t="s">
        <v>11</v>
      </c>
      <c r="Q1093" s="1">
        <v>1</v>
      </c>
    </row>
    <row r="1094" spans="1:17" x14ac:dyDescent="0.2">
      <c r="A1094" t="s">
        <v>8</v>
      </c>
      <c r="B1094" t="s">
        <v>131</v>
      </c>
      <c r="C1094">
        <v>3</v>
      </c>
      <c r="D1094" t="s">
        <v>22</v>
      </c>
      <c r="E1094" s="1">
        <v>10</v>
      </c>
      <c r="F1094" s="1">
        <f t="shared" si="5"/>
        <v>0.3125</v>
      </c>
      <c r="H1094">
        <v>20</v>
      </c>
      <c r="I1094" s="1">
        <v>1.25</v>
      </c>
      <c r="K1094" t="s">
        <v>14</v>
      </c>
      <c r="L1094" s="1">
        <f t="shared" si="6"/>
        <v>0.21875</v>
      </c>
      <c r="M1094" s="1">
        <v>7</v>
      </c>
      <c r="N1094" t="s">
        <v>13</v>
      </c>
      <c r="O1094" t="s">
        <v>16</v>
      </c>
    </row>
    <row r="1095" spans="1:17" x14ac:dyDescent="0.2">
      <c r="A1095" t="s">
        <v>8</v>
      </c>
      <c r="B1095" t="s">
        <v>131</v>
      </c>
      <c r="C1095">
        <v>3</v>
      </c>
      <c r="D1095" t="s">
        <v>22</v>
      </c>
      <c r="E1095" s="1">
        <v>10</v>
      </c>
      <c r="F1095" s="1">
        <f t="shared" si="5"/>
        <v>0.3125</v>
      </c>
      <c r="H1095">
        <v>45</v>
      </c>
      <c r="I1095" s="1">
        <v>0.75</v>
      </c>
      <c r="K1095" t="s">
        <v>14</v>
      </c>
      <c r="L1095" s="1">
        <f t="shared" si="6"/>
        <v>0.21875</v>
      </c>
      <c r="M1095" s="1">
        <v>7</v>
      </c>
      <c r="N1095" t="s">
        <v>18</v>
      </c>
      <c r="P1095" s="2" t="s">
        <v>89</v>
      </c>
      <c r="Q1095" s="1">
        <v>0.42857142857142855</v>
      </c>
    </row>
    <row r="1096" spans="1:17" x14ac:dyDescent="0.2">
      <c r="A1096" t="s">
        <v>8</v>
      </c>
      <c r="B1096" t="s">
        <v>131</v>
      </c>
      <c r="C1096">
        <v>3</v>
      </c>
      <c r="D1096" t="s">
        <v>22</v>
      </c>
      <c r="E1096" s="1">
        <v>24</v>
      </c>
      <c r="F1096" s="1">
        <f t="shared" si="5"/>
        <v>0.75</v>
      </c>
      <c r="H1096">
        <v>25</v>
      </c>
      <c r="I1096" s="1">
        <v>2.5</v>
      </c>
      <c r="K1096" t="s">
        <v>14</v>
      </c>
      <c r="L1096" s="1">
        <f t="shared" si="6"/>
        <v>0.3125</v>
      </c>
      <c r="M1096" s="1">
        <v>10</v>
      </c>
      <c r="N1096" t="s">
        <v>13</v>
      </c>
      <c r="O1096" t="s">
        <v>11</v>
      </c>
      <c r="Q1096" s="1">
        <v>1</v>
      </c>
    </row>
    <row r="1097" spans="1:17" x14ac:dyDescent="0.2">
      <c r="A1097" t="s">
        <v>8</v>
      </c>
      <c r="B1097" t="s">
        <v>131</v>
      </c>
      <c r="C1097">
        <v>3</v>
      </c>
      <c r="D1097" t="s">
        <v>22</v>
      </c>
      <c r="E1097" s="1">
        <v>33</v>
      </c>
      <c r="F1097" s="1">
        <f t="shared" si="5"/>
        <v>1.03125</v>
      </c>
      <c r="H1097">
        <v>10</v>
      </c>
      <c r="I1097" s="1">
        <v>3.5</v>
      </c>
      <c r="K1097" t="s">
        <v>14</v>
      </c>
      <c r="L1097" s="1">
        <f t="shared" si="6"/>
        <v>0.5</v>
      </c>
      <c r="M1097" s="1">
        <v>16</v>
      </c>
      <c r="N1097" t="s">
        <v>13</v>
      </c>
    </row>
    <row r="1098" spans="1:17" x14ac:dyDescent="0.2">
      <c r="A1098" t="s">
        <v>8</v>
      </c>
      <c r="B1098" t="s">
        <v>131</v>
      </c>
      <c r="C1098">
        <v>3</v>
      </c>
      <c r="D1098" t="s">
        <v>22</v>
      </c>
      <c r="E1098" s="1">
        <v>25</v>
      </c>
      <c r="F1098" s="1">
        <f t="shared" si="5"/>
        <v>0.78125</v>
      </c>
      <c r="H1098">
        <v>20</v>
      </c>
      <c r="I1098" s="1">
        <v>4</v>
      </c>
      <c r="K1098" t="s">
        <v>14</v>
      </c>
      <c r="L1098" s="1">
        <f t="shared" si="6"/>
        <v>0.3125</v>
      </c>
      <c r="M1098" s="1">
        <v>10</v>
      </c>
      <c r="N1098" t="s">
        <v>13</v>
      </c>
    </row>
    <row r="1099" spans="1:17" x14ac:dyDescent="0.2">
      <c r="A1099" t="s">
        <v>8</v>
      </c>
      <c r="B1099" t="s">
        <v>131</v>
      </c>
      <c r="C1099">
        <v>3</v>
      </c>
      <c r="D1099" t="s">
        <v>22</v>
      </c>
      <c r="E1099" s="1">
        <v>13</v>
      </c>
      <c r="F1099" s="1">
        <f t="shared" si="5"/>
        <v>0.40625</v>
      </c>
      <c r="H1099">
        <v>20</v>
      </c>
      <c r="I1099" s="1">
        <v>2</v>
      </c>
      <c r="K1099" t="s">
        <v>14</v>
      </c>
      <c r="L1099" s="1">
        <f t="shared" si="6"/>
        <v>0.25</v>
      </c>
      <c r="M1099" s="1">
        <v>8</v>
      </c>
      <c r="N1099" t="s">
        <v>13</v>
      </c>
      <c r="O1099" t="s">
        <v>16</v>
      </c>
    </row>
    <row r="1100" spans="1:17" x14ac:dyDescent="0.2">
      <c r="A1100" t="s">
        <v>8</v>
      </c>
      <c r="B1100" t="s">
        <v>131</v>
      </c>
      <c r="C1100">
        <v>3</v>
      </c>
      <c r="D1100" t="s">
        <v>10</v>
      </c>
      <c r="E1100" s="1">
        <v>7</v>
      </c>
      <c r="F1100" s="1">
        <f t="shared" si="5"/>
        <v>0.21875</v>
      </c>
      <c r="H1100">
        <v>50</v>
      </c>
      <c r="I1100" s="1">
        <v>2</v>
      </c>
      <c r="K1100" t="s">
        <v>14</v>
      </c>
      <c r="L1100" s="1">
        <f t="shared" si="6"/>
        <v>0.15625</v>
      </c>
      <c r="M1100" s="1">
        <v>5</v>
      </c>
      <c r="N1100" t="s">
        <v>18</v>
      </c>
      <c r="P1100" s="2" t="s">
        <v>109</v>
      </c>
      <c r="Q1100" s="1">
        <v>0.77777777777777779</v>
      </c>
    </row>
    <row r="1101" spans="1:17" x14ac:dyDescent="0.2">
      <c r="A1101" t="s">
        <v>8</v>
      </c>
      <c r="B1101" t="s">
        <v>131</v>
      </c>
      <c r="C1101">
        <v>3</v>
      </c>
      <c r="D1101" t="s">
        <v>10</v>
      </c>
      <c r="E1101" s="1">
        <v>21</v>
      </c>
      <c r="F1101" s="1">
        <f t="shared" si="5"/>
        <v>0.65625</v>
      </c>
      <c r="H1101">
        <v>40</v>
      </c>
      <c r="I1101" s="1">
        <v>10</v>
      </c>
      <c r="K1101" t="s">
        <v>21</v>
      </c>
      <c r="L1101" s="1">
        <f t="shared" si="6"/>
        <v>0.25</v>
      </c>
      <c r="M1101" s="1">
        <v>8</v>
      </c>
      <c r="N1101" t="s">
        <v>13</v>
      </c>
      <c r="O1101" t="s">
        <v>11</v>
      </c>
      <c r="Q1101" s="1">
        <v>1</v>
      </c>
    </row>
    <row r="1102" spans="1:17" x14ac:dyDescent="0.2">
      <c r="A1102" t="s">
        <v>8</v>
      </c>
      <c r="B1102" t="s">
        <v>131</v>
      </c>
      <c r="C1102">
        <v>3</v>
      </c>
      <c r="D1102" t="s">
        <v>10</v>
      </c>
      <c r="E1102" s="1">
        <v>12</v>
      </c>
      <c r="F1102" s="1">
        <f t="shared" si="5"/>
        <v>0.375</v>
      </c>
      <c r="H1102">
        <v>20</v>
      </c>
      <c r="I1102" s="1">
        <v>3</v>
      </c>
      <c r="K1102" t="s">
        <v>14</v>
      </c>
      <c r="L1102" s="1">
        <f t="shared" si="6"/>
        <v>0.125</v>
      </c>
      <c r="M1102" s="1">
        <v>4</v>
      </c>
      <c r="N1102" t="s">
        <v>13</v>
      </c>
      <c r="O1102" t="s">
        <v>16</v>
      </c>
    </row>
    <row r="1103" spans="1:17" x14ac:dyDescent="0.2">
      <c r="A1103" t="s">
        <v>8</v>
      </c>
      <c r="B1103" t="s">
        <v>131</v>
      </c>
      <c r="C1103">
        <v>3</v>
      </c>
      <c r="D1103" t="s">
        <v>10</v>
      </c>
      <c r="E1103" s="1">
        <v>9</v>
      </c>
      <c r="F1103" s="1">
        <f t="shared" si="5"/>
        <v>0.28125</v>
      </c>
      <c r="H1103">
        <v>50</v>
      </c>
      <c r="I1103" s="1">
        <v>1.5</v>
      </c>
      <c r="K1103" t="s">
        <v>14</v>
      </c>
      <c r="L1103" s="1">
        <f t="shared" si="6"/>
        <v>0.15625</v>
      </c>
      <c r="M1103" s="1">
        <v>5</v>
      </c>
      <c r="N1103" t="s">
        <v>18</v>
      </c>
      <c r="P1103" s="2" t="s">
        <v>33</v>
      </c>
      <c r="Q1103" s="1">
        <v>0.5</v>
      </c>
    </row>
    <row r="1104" spans="1:17" x14ac:dyDescent="0.2">
      <c r="A1104" t="s">
        <v>8</v>
      </c>
      <c r="B1104" t="s">
        <v>131</v>
      </c>
      <c r="C1104">
        <v>3</v>
      </c>
      <c r="D1104" t="s">
        <v>22</v>
      </c>
      <c r="E1104" s="1">
        <v>15</v>
      </c>
      <c r="F1104" s="1">
        <f t="shared" si="5"/>
        <v>0.46875</v>
      </c>
      <c r="H1104">
        <v>10</v>
      </c>
      <c r="I1104" s="1">
        <v>3.5</v>
      </c>
      <c r="K1104" t="s">
        <v>14</v>
      </c>
      <c r="L1104" s="1">
        <f t="shared" si="6"/>
        <v>0.375</v>
      </c>
      <c r="M1104" s="1">
        <v>12</v>
      </c>
      <c r="N1104" t="s">
        <v>18</v>
      </c>
      <c r="P1104" s="2" t="s">
        <v>170</v>
      </c>
      <c r="Q1104" s="1">
        <v>0.8666666666666667</v>
      </c>
    </row>
    <row r="1105" spans="1:17" x14ac:dyDescent="0.2">
      <c r="A1105" t="s">
        <v>8</v>
      </c>
      <c r="B1105" t="s">
        <v>131</v>
      </c>
      <c r="C1105">
        <v>3</v>
      </c>
      <c r="D1105" t="s">
        <v>22</v>
      </c>
      <c r="E1105" s="1">
        <v>13</v>
      </c>
      <c r="F1105" s="1">
        <f t="shared" si="5"/>
        <v>0.40625</v>
      </c>
      <c r="H1105">
        <v>5</v>
      </c>
      <c r="I1105" s="1">
        <v>2</v>
      </c>
      <c r="K1105" t="s">
        <v>14</v>
      </c>
      <c r="L1105" s="1">
        <f t="shared" si="6"/>
        <v>0.21875</v>
      </c>
      <c r="M1105" s="1">
        <v>7</v>
      </c>
      <c r="N1105" t="s">
        <v>18</v>
      </c>
      <c r="P1105" s="2" t="s">
        <v>189</v>
      </c>
      <c r="Q1105" s="1">
        <v>0.90476190476190477</v>
      </c>
    </row>
    <row r="1106" spans="1:17" x14ac:dyDescent="0.2">
      <c r="A1106" t="s">
        <v>8</v>
      </c>
      <c r="B1106" t="s">
        <v>131</v>
      </c>
      <c r="C1106">
        <v>3</v>
      </c>
      <c r="D1106" t="s">
        <v>10</v>
      </c>
      <c r="E1106" s="1">
        <v>5</v>
      </c>
      <c r="F1106" s="1">
        <f t="shared" si="5"/>
        <v>0.15625</v>
      </c>
      <c r="H1106">
        <v>50</v>
      </c>
      <c r="I1106" s="1">
        <v>1</v>
      </c>
      <c r="K1106" t="s">
        <v>14</v>
      </c>
      <c r="L1106" s="1">
        <f t="shared" si="6"/>
        <v>6.25E-2</v>
      </c>
      <c r="M1106" s="1">
        <v>2</v>
      </c>
      <c r="N1106" t="s">
        <v>13</v>
      </c>
      <c r="O1106" t="s">
        <v>11</v>
      </c>
      <c r="Q1106" s="1">
        <v>1</v>
      </c>
    </row>
    <row r="1107" spans="1:17" x14ac:dyDescent="0.2">
      <c r="A1107" t="s">
        <v>8</v>
      </c>
      <c r="B1107" t="s">
        <v>131</v>
      </c>
      <c r="C1107">
        <v>3</v>
      </c>
      <c r="D1107" t="s">
        <v>10</v>
      </c>
      <c r="E1107" s="1">
        <v>14</v>
      </c>
      <c r="F1107" s="1">
        <f t="shared" si="5"/>
        <v>0.4375</v>
      </c>
      <c r="H1107">
        <v>70</v>
      </c>
      <c r="I1107" s="1">
        <v>2</v>
      </c>
      <c r="K1107" t="s">
        <v>14</v>
      </c>
      <c r="L1107" s="1">
        <f t="shared" si="6"/>
        <v>0.21875</v>
      </c>
      <c r="M1107" s="1">
        <v>7</v>
      </c>
      <c r="N1107" t="s">
        <v>13</v>
      </c>
      <c r="O1107" t="s">
        <v>16</v>
      </c>
    </row>
    <row r="1108" spans="1:17" x14ac:dyDescent="0.2">
      <c r="A1108" t="s">
        <v>8</v>
      </c>
      <c r="B1108" t="s">
        <v>131</v>
      </c>
      <c r="C1108">
        <v>3</v>
      </c>
      <c r="D1108" t="s">
        <v>22</v>
      </c>
      <c r="E1108" s="1">
        <v>8</v>
      </c>
      <c r="F1108" s="1">
        <f t="shared" si="5"/>
        <v>0.25</v>
      </c>
      <c r="H1108">
        <v>10</v>
      </c>
      <c r="I1108" s="1">
        <v>1</v>
      </c>
      <c r="K1108" t="s">
        <v>14</v>
      </c>
      <c r="L1108" s="1">
        <f t="shared" si="6"/>
        <v>0.125</v>
      </c>
      <c r="M1108" s="1">
        <v>4</v>
      </c>
      <c r="N1108" t="s">
        <v>13</v>
      </c>
      <c r="O1108" t="s">
        <v>11</v>
      </c>
      <c r="Q1108" s="1">
        <v>1</v>
      </c>
    </row>
    <row r="1109" spans="1:17" x14ac:dyDescent="0.2">
      <c r="A1109" t="s">
        <v>8</v>
      </c>
      <c r="B1109" t="s">
        <v>131</v>
      </c>
      <c r="C1109">
        <v>3</v>
      </c>
      <c r="D1109" t="s">
        <v>22</v>
      </c>
      <c r="E1109" s="1">
        <v>5</v>
      </c>
      <c r="F1109" s="1">
        <f t="shared" si="5"/>
        <v>0.15625</v>
      </c>
      <c r="H1109">
        <v>0</v>
      </c>
      <c r="I1109" s="1">
        <v>0.5</v>
      </c>
      <c r="K1109" t="s">
        <v>14</v>
      </c>
      <c r="L1109" s="1">
        <f t="shared" si="6"/>
        <v>0.125</v>
      </c>
      <c r="M1109" s="1">
        <v>4</v>
      </c>
      <c r="N1109" t="s">
        <v>13</v>
      </c>
      <c r="O1109" t="s">
        <v>16</v>
      </c>
    </row>
    <row r="1110" spans="1:17" x14ac:dyDescent="0.2">
      <c r="A1110" t="s">
        <v>8</v>
      </c>
      <c r="B1110" t="s">
        <v>131</v>
      </c>
      <c r="C1110">
        <v>3</v>
      </c>
      <c r="D1110" t="s">
        <v>22</v>
      </c>
      <c r="E1110" s="1">
        <v>7</v>
      </c>
      <c r="F1110" s="1">
        <f t="shared" si="5"/>
        <v>0.21875</v>
      </c>
      <c r="H1110">
        <v>50</v>
      </c>
      <c r="I1110" s="1">
        <v>1.5</v>
      </c>
      <c r="K1110" t="s">
        <v>14</v>
      </c>
      <c r="L1110" s="1">
        <f t="shared" si="6"/>
        <v>0.125</v>
      </c>
      <c r="M1110" s="1">
        <v>4</v>
      </c>
      <c r="N1110" t="s">
        <v>18</v>
      </c>
      <c r="P1110" s="2" t="s">
        <v>123</v>
      </c>
      <c r="Q1110" s="1">
        <v>0.7142857142857143</v>
      </c>
    </row>
    <row r="1111" spans="1:17" x14ac:dyDescent="0.2">
      <c r="A1111" t="s">
        <v>8</v>
      </c>
      <c r="B1111" t="s">
        <v>131</v>
      </c>
      <c r="C1111">
        <v>3</v>
      </c>
      <c r="D1111" t="s">
        <v>22</v>
      </c>
      <c r="E1111" s="1">
        <v>10</v>
      </c>
      <c r="F1111" s="1">
        <f t="shared" si="5"/>
        <v>0.3125</v>
      </c>
      <c r="H1111">
        <v>40</v>
      </c>
      <c r="I1111" s="1">
        <v>0.5</v>
      </c>
      <c r="K1111" t="s">
        <v>14</v>
      </c>
      <c r="L1111" s="1">
        <f t="shared" si="6"/>
        <v>0.1875</v>
      </c>
      <c r="M1111" s="1">
        <v>6</v>
      </c>
      <c r="N1111" t="s">
        <v>18</v>
      </c>
      <c r="P1111" s="2" t="s">
        <v>109</v>
      </c>
      <c r="Q1111" s="1">
        <v>0.77777777777777779</v>
      </c>
    </row>
    <row r="1112" spans="1:17" x14ac:dyDescent="0.2">
      <c r="A1112" t="s">
        <v>8</v>
      </c>
      <c r="B1112" t="s">
        <v>131</v>
      </c>
      <c r="C1112">
        <v>3</v>
      </c>
      <c r="D1112" t="s">
        <v>22</v>
      </c>
      <c r="E1112" s="1">
        <v>6</v>
      </c>
      <c r="F1112" s="1">
        <f t="shared" si="5"/>
        <v>0.1875</v>
      </c>
      <c r="H1112">
        <v>20</v>
      </c>
      <c r="I1112" s="1">
        <v>0.66666666666666663</v>
      </c>
      <c r="K1112" t="s">
        <v>14</v>
      </c>
      <c r="L1112" s="1">
        <f t="shared" si="6"/>
        <v>9.375E-2</v>
      </c>
      <c r="M1112" s="1">
        <v>3</v>
      </c>
      <c r="N1112" t="s">
        <v>18</v>
      </c>
      <c r="P1112" s="2" t="s">
        <v>76</v>
      </c>
      <c r="Q1112" s="1">
        <v>0.75</v>
      </c>
    </row>
    <row r="1113" spans="1:17" x14ac:dyDescent="0.2">
      <c r="A1113" t="s">
        <v>8</v>
      </c>
      <c r="B1113" t="s">
        <v>131</v>
      </c>
      <c r="C1113">
        <v>3</v>
      </c>
      <c r="D1113" t="s">
        <v>22</v>
      </c>
      <c r="E1113" s="1">
        <v>8</v>
      </c>
      <c r="F1113" s="1">
        <f t="shared" si="5"/>
        <v>0.25</v>
      </c>
      <c r="H1113">
        <v>50</v>
      </c>
      <c r="I1113" s="1">
        <v>1</v>
      </c>
      <c r="K1113" t="s">
        <v>14</v>
      </c>
      <c r="L1113" s="1">
        <f t="shared" si="6"/>
        <v>0.125</v>
      </c>
      <c r="M1113" s="1">
        <v>4</v>
      </c>
      <c r="N1113" t="s">
        <v>13</v>
      </c>
      <c r="O1113" t="s">
        <v>11</v>
      </c>
      <c r="Q1113" s="1">
        <v>1</v>
      </c>
    </row>
    <row r="1114" spans="1:17" x14ac:dyDescent="0.2">
      <c r="A1114" t="s">
        <v>8</v>
      </c>
      <c r="B1114" t="s">
        <v>131</v>
      </c>
      <c r="C1114">
        <v>3</v>
      </c>
      <c r="D1114" t="s">
        <v>22</v>
      </c>
      <c r="E1114" s="1">
        <v>15</v>
      </c>
      <c r="F1114" s="1">
        <f t="shared" si="5"/>
        <v>0.46875</v>
      </c>
      <c r="H1114">
        <v>10</v>
      </c>
      <c r="I1114" s="1">
        <v>3</v>
      </c>
      <c r="K1114" t="s">
        <v>14</v>
      </c>
      <c r="L1114" s="1">
        <f t="shared" si="6"/>
        <v>0.28125</v>
      </c>
      <c r="M1114" s="1">
        <v>9</v>
      </c>
      <c r="N1114" t="s">
        <v>13</v>
      </c>
    </row>
    <row r="1115" spans="1:17" x14ac:dyDescent="0.2">
      <c r="A1115" t="s">
        <v>8</v>
      </c>
      <c r="B1115" t="s">
        <v>131</v>
      </c>
      <c r="C1115">
        <v>3</v>
      </c>
      <c r="D1115" t="s">
        <v>22</v>
      </c>
      <c r="E1115" s="1">
        <v>15</v>
      </c>
      <c r="F1115" s="1">
        <f t="shared" si="5"/>
        <v>0.46875</v>
      </c>
      <c r="H1115">
        <v>20</v>
      </c>
      <c r="I1115" s="1">
        <v>2</v>
      </c>
      <c r="K1115" t="s">
        <v>14</v>
      </c>
      <c r="L1115" s="1">
        <f t="shared" si="6"/>
        <v>0.3125</v>
      </c>
      <c r="M1115" s="1">
        <v>10</v>
      </c>
      <c r="N1115" t="s">
        <v>13</v>
      </c>
      <c r="O1115" t="s">
        <v>16</v>
      </c>
    </row>
    <row r="1116" spans="1:17" x14ac:dyDescent="0.2">
      <c r="A1116" t="s">
        <v>8</v>
      </c>
      <c r="B1116" t="s">
        <v>131</v>
      </c>
      <c r="C1116">
        <v>3</v>
      </c>
      <c r="D1116" t="s">
        <v>22</v>
      </c>
      <c r="E1116" s="1">
        <v>8</v>
      </c>
      <c r="F1116" s="1">
        <f t="shared" si="5"/>
        <v>0.25</v>
      </c>
      <c r="H1116">
        <v>85</v>
      </c>
      <c r="I1116" s="1">
        <v>0.5</v>
      </c>
      <c r="K1116" t="s">
        <v>14</v>
      </c>
      <c r="L1116" s="1">
        <f t="shared" si="6"/>
        <v>0.125</v>
      </c>
      <c r="M1116" s="1">
        <v>4</v>
      </c>
      <c r="N1116" t="s">
        <v>13</v>
      </c>
      <c r="O1116" t="s">
        <v>11</v>
      </c>
      <c r="Q1116" s="1">
        <v>1</v>
      </c>
    </row>
    <row r="1117" spans="1:17" x14ac:dyDescent="0.2">
      <c r="A1117" t="s">
        <v>8</v>
      </c>
      <c r="B1117" t="s">
        <v>131</v>
      </c>
      <c r="C1117">
        <v>3</v>
      </c>
      <c r="D1117" t="s">
        <v>22</v>
      </c>
      <c r="E1117" s="1">
        <v>11</v>
      </c>
      <c r="F1117" s="1">
        <f t="shared" si="5"/>
        <v>0.34375</v>
      </c>
      <c r="H1117">
        <v>50</v>
      </c>
      <c r="I1117" s="1">
        <v>1</v>
      </c>
      <c r="K1117" t="s">
        <v>14</v>
      </c>
      <c r="L1117" s="1">
        <f t="shared" si="6"/>
        <v>0.1875</v>
      </c>
      <c r="M1117" s="1">
        <v>6</v>
      </c>
      <c r="N1117" t="s">
        <v>13</v>
      </c>
      <c r="O1117" t="s">
        <v>16</v>
      </c>
    </row>
    <row r="1118" spans="1:17" x14ac:dyDescent="0.2">
      <c r="A1118" t="s">
        <v>8</v>
      </c>
      <c r="B1118" t="s">
        <v>131</v>
      </c>
      <c r="C1118">
        <v>3</v>
      </c>
      <c r="D1118" t="s">
        <v>22</v>
      </c>
      <c r="E1118" s="1">
        <v>6</v>
      </c>
      <c r="F1118" s="1">
        <f t="shared" si="5"/>
        <v>0.1875</v>
      </c>
      <c r="H1118">
        <v>5</v>
      </c>
      <c r="I1118" s="1">
        <v>1</v>
      </c>
      <c r="K1118" t="s">
        <v>14</v>
      </c>
      <c r="L1118" s="1">
        <f t="shared" si="6"/>
        <v>0.125</v>
      </c>
      <c r="M1118" s="1">
        <v>4</v>
      </c>
      <c r="N1118" t="s">
        <v>18</v>
      </c>
      <c r="P1118" s="2" t="s">
        <v>134</v>
      </c>
      <c r="Q1118" s="1">
        <v>0.95</v>
      </c>
    </row>
    <row r="1119" spans="1:17" x14ac:dyDescent="0.2">
      <c r="A1119" t="s">
        <v>8</v>
      </c>
      <c r="B1119" t="s">
        <v>131</v>
      </c>
      <c r="C1119">
        <v>3</v>
      </c>
      <c r="D1119" t="s">
        <v>22</v>
      </c>
      <c r="E1119" s="1">
        <v>22</v>
      </c>
      <c r="F1119" s="1">
        <f t="shared" si="5"/>
        <v>0.6875</v>
      </c>
      <c r="H1119">
        <v>60</v>
      </c>
      <c r="I1119" s="1">
        <v>3</v>
      </c>
      <c r="K1119" t="s">
        <v>14</v>
      </c>
      <c r="L1119" s="1">
        <f t="shared" si="6"/>
        <v>0.5</v>
      </c>
      <c r="M1119" s="1">
        <v>16</v>
      </c>
      <c r="N1119" t="s">
        <v>18</v>
      </c>
      <c r="P1119" s="2" t="s">
        <v>109</v>
      </c>
      <c r="Q1119" s="1">
        <v>0.77777777777777779</v>
      </c>
    </row>
    <row r="1120" spans="1:17" x14ac:dyDescent="0.2">
      <c r="A1120" t="s">
        <v>8</v>
      </c>
      <c r="B1120" t="s">
        <v>131</v>
      </c>
      <c r="C1120">
        <v>3</v>
      </c>
      <c r="D1120" t="s">
        <v>22</v>
      </c>
      <c r="E1120" s="1">
        <v>3</v>
      </c>
      <c r="F1120" s="1">
        <f t="shared" si="5"/>
        <v>9.375E-2</v>
      </c>
      <c r="H1120">
        <v>0</v>
      </c>
      <c r="I1120" s="1">
        <v>0.5</v>
      </c>
      <c r="K1120" t="s">
        <v>14</v>
      </c>
      <c r="L1120" s="1">
        <f t="shared" si="6"/>
        <v>6.25E-2</v>
      </c>
      <c r="M1120" s="1">
        <v>2</v>
      </c>
      <c r="N1120" t="s">
        <v>13</v>
      </c>
      <c r="O1120" t="s">
        <v>11</v>
      </c>
      <c r="Q1120" s="1">
        <v>1</v>
      </c>
    </row>
    <row r="1121" spans="1:17" x14ac:dyDescent="0.2">
      <c r="A1121" t="s">
        <v>8</v>
      </c>
      <c r="B1121" t="s">
        <v>131</v>
      </c>
      <c r="C1121">
        <v>3</v>
      </c>
      <c r="D1121" t="s">
        <v>22</v>
      </c>
      <c r="E1121" s="1">
        <v>2</v>
      </c>
      <c r="F1121" s="1">
        <f t="shared" si="5"/>
        <v>6.25E-2</v>
      </c>
      <c r="H1121">
        <v>5</v>
      </c>
      <c r="I1121" s="1">
        <v>0.25</v>
      </c>
      <c r="K1121" t="s">
        <v>14</v>
      </c>
      <c r="L1121" s="1">
        <f t="shared" si="6"/>
        <v>6.25E-2</v>
      </c>
      <c r="M1121" s="1">
        <v>2</v>
      </c>
      <c r="N1121" t="s">
        <v>13</v>
      </c>
      <c r="O1121" t="s">
        <v>16</v>
      </c>
    </row>
    <row r="1122" spans="1:17" x14ac:dyDescent="0.2">
      <c r="A1122" t="s">
        <v>8</v>
      </c>
      <c r="B1122" t="s">
        <v>131</v>
      </c>
      <c r="C1122">
        <v>3</v>
      </c>
      <c r="D1122" t="s">
        <v>22</v>
      </c>
      <c r="E1122" s="1">
        <v>7</v>
      </c>
      <c r="F1122" s="1">
        <f t="shared" si="5"/>
        <v>0.21875</v>
      </c>
      <c r="H1122">
        <v>25</v>
      </c>
      <c r="I1122" s="1">
        <v>0.5</v>
      </c>
      <c r="K1122" t="s">
        <v>14</v>
      </c>
      <c r="L1122" s="1">
        <f t="shared" si="6"/>
        <v>0.125</v>
      </c>
      <c r="M1122" s="1">
        <v>4</v>
      </c>
      <c r="N1122" t="s">
        <v>18</v>
      </c>
      <c r="P1122" s="2" t="s">
        <v>183</v>
      </c>
      <c r="Q1122" s="1">
        <v>0.2</v>
      </c>
    </row>
    <row r="1123" spans="1:17" x14ac:dyDescent="0.2">
      <c r="A1123" t="s">
        <v>8</v>
      </c>
      <c r="B1123" t="s">
        <v>131</v>
      </c>
      <c r="C1123">
        <v>3</v>
      </c>
      <c r="D1123" t="s">
        <v>22</v>
      </c>
      <c r="E1123" s="1">
        <v>16</v>
      </c>
      <c r="F1123" s="1">
        <f t="shared" si="5"/>
        <v>0.5</v>
      </c>
      <c r="H1123">
        <v>20</v>
      </c>
      <c r="I1123" s="1">
        <v>3</v>
      </c>
      <c r="K1123" t="s">
        <v>14</v>
      </c>
      <c r="L1123" s="1">
        <f t="shared" si="6"/>
        <v>0.34375</v>
      </c>
      <c r="M1123" s="1">
        <v>11</v>
      </c>
      <c r="N1123" t="s">
        <v>18</v>
      </c>
      <c r="P1123" s="2" t="s">
        <v>109</v>
      </c>
      <c r="Q1123" s="1">
        <v>0.77777777777777779</v>
      </c>
    </row>
    <row r="1124" spans="1:17" x14ac:dyDescent="0.2">
      <c r="A1124" t="s">
        <v>8</v>
      </c>
      <c r="B1124" t="s">
        <v>131</v>
      </c>
      <c r="C1124">
        <v>3</v>
      </c>
      <c r="D1124" t="s">
        <v>22</v>
      </c>
      <c r="E1124" s="1">
        <v>7</v>
      </c>
      <c r="F1124" s="1">
        <f t="shared" si="5"/>
        <v>0.21875</v>
      </c>
      <c r="H1124">
        <v>5</v>
      </c>
      <c r="I1124" s="1">
        <v>1</v>
      </c>
      <c r="K1124" t="s">
        <v>14</v>
      </c>
      <c r="L1124" s="1">
        <f t="shared" si="6"/>
        <v>0.125</v>
      </c>
      <c r="M1124" s="1">
        <v>4</v>
      </c>
      <c r="N1124" t="s">
        <v>18</v>
      </c>
      <c r="P1124" s="2" t="s">
        <v>103</v>
      </c>
      <c r="Q1124" s="1">
        <v>0.81818181818181823</v>
      </c>
    </row>
    <row r="1125" spans="1:17" x14ac:dyDescent="0.2">
      <c r="A1125" t="s">
        <v>8</v>
      </c>
      <c r="B1125" t="s">
        <v>131</v>
      </c>
      <c r="C1125">
        <v>3</v>
      </c>
      <c r="D1125" t="s">
        <v>22</v>
      </c>
      <c r="E1125" s="1">
        <v>18</v>
      </c>
      <c r="F1125" s="1">
        <f t="shared" si="5"/>
        <v>0.5625</v>
      </c>
      <c r="H1125">
        <v>40</v>
      </c>
      <c r="I1125" s="1">
        <v>3</v>
      </c>
      <c r="K1125" t="s">
        <v>14</v>
      </c>
      <c r="L1125" s="1">
        <f t="shared" si="6"/>
        <v>0.34375</v>
      </c>
      <c r="M1125" s="1">
        <v>11</v>
      </c>
      <c r="N1125" t="s">
        <v>18</v>
      </c>
      <c r="P1125" s="2" t="s">
        <v>101</v>
      </c>
      <c r="Q1125" s="1">
        <v>0.58333333333333337</v>
      </c>
    </row>
    <row r="1126" spans="1:17" x14ac:dyDescent="0.2">
      <c r="A1126" t="s">
        <v>8</v>
      </c>
      <c r="B1126" t="s">
        <v>131</v>
      </c>
      <c r="C1126">
        <v>3</v>
      </c>
      <c r="D1126" t="s">
        <v>22</v>
      </c>
      <c r="E1126" s="1">
        <v>12</v>
      </c>
      <c r="F1126" s="1">
        <f t="shared" si="5"/>
        <v>0.375</v>
      </c>
      <c r="H1126">
        <v>5</v>
      </c>
      <c r="I1126" s="1">
        <v>2</v>
      </c>
      <c r="K1126" t="s">
        <v>14</v>
      </c>
      <c r="L1126" s="1">
        <f t="shared" si="6"/>
        <v>0.1875</v>
      </c>
      <c r="M1126" s="1">
        <v>6</v>
      </c>
      <c r="N1126" t="s">
        <v>13</v>
      </c>
      <c r="O1126" t="s">
        <v>11</v>
      </c>
      <c r="Q1126" s="1">
        <v>1</v>
      </c>
    </row>
    <row r="1127" spans="1:17" x14ac:dyDescent="0.2">
      <c r="A1127" t="s">
        <v>8</v>
      </c>
      <c r="B1127" t="s">
        <v>131</v>
      </c>
      <c r="C1127">
        <v>3</v>
      </c>
      <c r="D1127" t="s">
        <v>22</v>
      </c>
      <c r="E1127" s="1">
        <v>4</v>
      </c>
      <c r="F1127" s="1">
        <f t="shared" si="5"/>
        <v>0.125</v>
      </c>
      <c r="H1127">
        <v>5</v>
      </c>
      <c r="I1127" s="1">
        <v>0.25</v>
      </c>
      <c r="K1127" t="s">
        <v>14</v>
      </c>
      <c r="L1127" s="1">
        <f t="shared" si="6"/>
        <v>9.375E-2</v>
      </c>
      <c r="M1127" s="1">
        <v>3</v>
      </c>
      <c r="N1127" t="s">
        <v>13</v>
      </c>
    </row>
    <row r="1128" spans="1:17" x14ac:dyDescent="0.2">
      <c r="A1128" t="s">
        <v>8</v>
      </c>
      <c r="B1128" t="s">
        <v>131</v>
      </c>
      <c r="C1128">
        <v>3</v>
      </c>
      <c r="D1128" t="s">
        <v>22</v>
      </c>
      <c r="E1128" s="1">
        <v>9</v>
      </c>
      <c r="F1128" s="1">
        <f t="shared" si="5"/>
        <v>0.28125</v>
      </c>
      <c r="H1128">
        <v>5</v>
      </c>
      <c r="I1128" s="1">
        <v>2</v>
      </c>
      <c r="K1128" t="s">
        <v>14</v>
      </c>
      <c r="L1128" s="1">
        <f t="shared" si="6"/>
        <v>0.1875</v>
      </c>
      <c r="M1128" s="1">
        <v>6</v>
      </c>
      <c r="N1128" t="s">
        <v>13</v>
      </c>
    </row>
    <row r="1129" spans="1:17" x14ac:dyDescent="0.2">
      <c r="A1129" t="s">
        <v>8</v>
      </c>
      <c r="B1129" t="s">
        <v>131</v>
      </c>
      <c r="C1129">
        <v>3</v>
      </c>
      <c r="D1129" t="s">
        <v>22</v>
      </c>
      <c r="E1129" s="1">
        <v>6</v>
      </c>
      <c r="F1129" s="1">
        <f t="shared" si="5"/>
        <v>0.1875</v>
      </c>
      <c r="H1129">
        <v>15</v>
      </c>
      <c r="I1129" s="1">
        <v>1.5</v>
      </c>
      <c r="K1129" t="s">
        <v>14</v>
      </c>
      <c r="L1129" s="1">
        <f t="shared" si="6"/>
        <v>0.15625</v>
      </c>
      <c r="M1129" s="1">
        <v>5</v>
      </c>
      <c r="N1129" t="s">
        <v>13</v>
      </c>
    </row>
    <row r="1130" spans="1:17" x14ac:dyDescent="0.2">
      <c r="A1130" t="s">
        <v>8</v>
      </c>
      <c r="B1130" t="s">
        <v>131</v>
      </c>
      <c r="C1130">
        <v>3</v>
      </c>
      <c r="D1130" t="s">
        <v>22</v>
      </c>
      <c r="E1130" s="1">
        <v>6</v>
      </c>
      <c r="F1130" s="1">
        <f t="shared" si="5"/>
        <v>0.1875</v>
      </c>
      <c r="H1130">
        <v>15</v>
      </c>
      <c r="I1130" s="1">
        <v>1</v>
      </c>
      <c r="K1130" t="s">
        <v>14</v>
      </c>
      <c r="L1130" s="1">
        <f t="shared" si="6"/>
        <v>0.125</v>
      </c>
      <c r="M1130" s="1">
        <v>4</v>
      </c>
      <c r="N1130" t="s">
        <v>13</v>
      </c>
      <c r="O1130" t="s">
        <v>16</v>
      </c>
    </row>
    <row r="1131" spans="1:17" x14ac:dyDescent="0.2">
      <c r="A1131" t="s">
        <v>8</v>
      </c>
      <c r="B1131" t="s">
        <v>131</v>
      </c>
      <c r="C1131">
        <v>3</v>
      </c>
      <c r="D1131" t="s">
        <v>22</v>
      </c>
      <c r="E1131" s="1">
        <v>4</v>
      </c>
      <c r="F1131" s="1">
        <f t="shared" si="5"/>
        <v>0.125</v>
      </c>
      <c r="H1131">
        <v>20</v>
      </c>
      <c r="I1131" s="1">
        <v>0.83333333333333337</v>
      </c>
      <c r="K1131" t="s">
        <v>14</v>
      </c>
      <c r="L1131" s="1">
        <f t="shared" si="6"/>
        <v>9.375E-2</v>
      </c>
      <c r="M1131" s="1">
        <v>3</v>
      </c>
      <c r="N1131" t="s">
        <v>13</v>
      </c>
      <c r="O1131" t="s">
        <v>11</v>
      </c>
      <c r="Q1131" s="1">
        <v>1</v>
      </c>
    </row>
    <row r="1132" spans="1:17" x14ac:dyDescent="0.2">
      <c r="A1132" t="s">
        <v>8</v>
      </c>
      <c r="B1132" t="s">
        <v>131</v>
      </c>
      <c r="C1132">
        <v>3</v>
      </c>
      <c r="D1132" t="s">
        <v>22</v>
      </c>
      <c r="E1132" s="1">
        <v>4</v>
      </c>
      <c r="F1132" s="1">
        <f t="shared" si="5"/>
        <v>0.125</v>
      </c>
      <c r="H1132">
        <v>25</v>
      </c>
      <c r="I1132" s="1">
        <v>0.33333333333333331</v>
      </c>
      <c r="K1132" t="s">
        <v>14</v>
      </c>
      <c r="L1132" s="1">
        <f t="shared" si="6"/>
        <v>9.375E-2</v>
      </c>
      <c r="M1132" s="1">
        <v>3</v>
      </c>
      <c r="N1132" t="s">
        <v>13</v>
      </c>
      <c r="O1132" t="s">
        <v>16</v>
      </c>
    </row>
    <row r="1133" spans="1:17" x14ac:dyDescent="0.2">
      <c r="A1133" t="s">
        <v>8</v>
      </c>
      <c r="B1133" t="s">
        <v>131</v>
      </c>
      <c r="C1133">
        <v>3</v>
      </c>
      <c r="D1133" t="s">
        <v>22</v>
      </c>
      <c r="E1133" s="1">
        <v>15</v>
      </c>
      <c r="F1133" s="1">
        <f t="shared" si="5"/>
        <v>0.46875</v>
      </c>
      <c r="H1133">
        <v>10</v>
      </c>
      <c r="I1133" s="1">
        <v>2</v>
      </c>
      <c r="K1133" t="s">
        <v>14</v>
      </c>
      <c r="L1133" s="1">
        <f t="shared" si="6"/>
        <v>0.25</v>
      </c>
      <c r="M1133" s="1">
        <v>8</v>
      </c>
      <c r="N1133" t="s">
        <v>18</v>
      </c>
      <c r="P1133" s="2" t="s">
        <v>146</v>
      </c>
      <c r="Q1133" s="1">
        <v>0.9285714285714286</v>
      </c>
    </row>
    <row r="1134" spans="1:17" x14ac:dyDescent="0.2">
      <c r="A1134" t="s">
        <v>8</v>
      </c>
      <c r="B1134" t="s">
        <v>131</v>
      </c>
      <c r="C1134">
        <v>3</v>
      </c>
      <c r="D1134" t="s">
        <v>22</v>
      </c>
      <c r="E1134" s="1">
        <v>14</v>
      </c>
      <c r="F1134" s="1">
        <f t="shared" si="5"/>
        <v>0.4375</v>
      </c>
      <c r="H1134">
        <v>30</v>
      </c>
      <c r="I1134" s="1">
        <v>2</v>
      </c>
      <c r="K1134" t="s">
        <v>14</v>
      </c>
      <c r="L1134" s="1">
        <f t="shared" si="6"/>
        <v>0.28125</v>
      </c>
      <c r="M1134" s="1">
        <v>9</v>
      </c>
      <c r="N1134" t="s">
        <v>18</v>
      </c>
      <c r="P1134" s="2" t="s">
        <v>59</v>
      </c>
      <c r="Q1134" s="1">
        <v>0.8</v>
      </c>
    </row>
    <row r="1135" spans="1:17" x14ac:dyDescent="0.2">
      <c r="A1135" t="s">
        <v>8</v>
      </c>
      <c r="B1135" t="s">
        <v>131</v>
      </c>
      <c r="C1135">
        <v>3</v>
      </c>
      <c r="D1135" t="s">
        <v>22</v>
      </c>
      <c r="E1135" s="1">
        <v>15</v>
      </c>
      <c r="F1135" s="1">
        <f t="shared" si="5"/>
        <v>0.46875</v>
      </c>
      <c r="H1135">
        <v>10</v>
      </c>
      <c r="I1135" s="1">
        <v>2</v>
      </c>
      <c r="K1135" t="s">
        <v>14</v>
      </c>
      <c r="L1135" s="1">
        <f t="shared" si="6"/>
        <v>0.21875</v>
      </c>
      <c r="M1135" s="1">
        <v>7</v>
      </c>
      <c r="N1135" t="s">
        <v>18</v>
      </c>
      <c r="P1135" s="2" t="s">
        <v>170</v>
      </c>
      <c r="Q1135" s="1">
        <v>0.8666666666666667</v>
      </c>
    </row>
    <row r="1136" spans="1:17" x14ac:dyDescent="0.2">
      <c r="A1136" t="s">
        <v>8</v>
      </c>
      <c r="B1136" t="s">
        <v>131</v>
      </c>
      <c r="C1136">
        <v>3</v>
      </c>
      <c r="D1136" t="s">
        <v>22</v>
      </c>
      <c r="E1136" s="1">
        <v>13</v>
      </c>
      <c r="F1136" s="1">
        <f t="shared" si="5"/>
        <v>0.40625</v>
      </c>
      <c r="H1136">
        <v>20</v>
      </c>
      <c r="I1136" s="1">
        <v>1.5</v>
      </c>
      <c r="K1136" t="s">
        <v>14</v>
      </c>
      <c r="L1136" s="1">
        <f t="shared" si="6"/>
        <v>0.3125</v>
      </c>
      <c r="M1136" s="1">
        <v>10</v>
      </c>
      <c r="N1136" t="s">
        <v>18</v>
      </c>
      <c r="P1136" s="2" t="s">
        <v>109</v>
      </c>
      <c r="Q1136" s="1">
        <v>0.77777777777777779</v>
      </c>
    </row>
    <row r="1137" spans="1:17" x14ac:dyDescent="0.2">
      <c r="A1137" t="s">
        <v>8</v>
      </c>
      <c r="B1137" t="s">
        <v>131</v>
      </c>
      <c r="C1137">
        <v>3</v>
      </c>
      <c r="D1137" t="s">
        <v>22</v>
      </c>
      <c r="E1137" s="1">
        <v>8</v>
      </c>
      <c r="F1137" s="1">
        <f t="shared" ref="F1137:F1146" si="7">E1137/32</f>
        <v>0.25</v>
      </c>
      <c r="H1137">
        <v>10</v>
      </c>
      <c r="I1137" s="1">
        <v>1.5</v>
      </c>
      <c r="K1137" t="s">
        <v>14</v>
      </c>
      <c r="L1137" s="1">
        <f t="shared" si="6"/>
        <v>0.125</v>
      </c>
      <c r="M1137" s="1">
        <v>4</v>
      </c>
      <c r="N1137" t="s">
        <v>13</v>
      </c>
      <c r="O1137" t="s">
        <v>11</v>
      </c>
      <c r="Q1137" s="1">
        <v>1</v>
      </c>
    </row>
    <row r="1138" spans="1:17" x14ac:dyDescent="0.2">
      <c r="A1138" t="s">
        <v>8</v>
      </c>
      <c r="B1138" t="s">
        <v>131</v>
      </c>
      <c r="C1138">
        <v>3</v>
      </c>
      <c r="D1138" t="s">
        <v>22</v>
      </c>
      <c r="E1138" s="1">
        <v>9</v>
      </c>
      <c r="F1138" s="1">
        <f t="shared" si="7"/>
        <v>0.28125</v>
      </c>
      <c r="H1138">
        <v>10</v>
      </c>
      <c r="I1138" s="1">
        <v>2</v>
      </c>
      <c r="K1138" t="s">
        <v>14</v>
      </c>
      <c r="L1138" s="1">
        <f t="shared" si="6"/>
        <v>0.1875</v>
      </c>
      <c r="M1138" s="1">
        <v>6</v>
      </c>
      <c r="N1138" t="s">
        <v>13</v>
      </c>
      <c r="O1138" t="s">
        <v>16</v>
      </c>
    </row>
    <row r="1139" spans="1:17" x14ac:dyDescent="0.2">
      <c r="A1139" t="s">
        <v>8</v>
      </c>
      <c r="B1139" t="s">
        <v>131</v>
      </c>
      <c r="C1139">
        <v>3</v>
      </c>
      <c r="D1139" t="s">
        <v>22</v>
      </c>
      <c r="E1139" s="1">
        <v>6</v>
      </c>
      <c r="F1139" s="1">
        <f t="shared" si="7"/>
        <v>0.1875</v>
      </c>
      <c r="H1139">
        <v>5</v>
      </c>
      <c r="I1139" s="1">
        <v>1</v>
      </c>
      <c r="K1139" t="s">
        <v>14</v>
      </c>
      <c r="L1139" s="1">
        <f t="shared" si="6"/>
        <v>0.125</v>
      </c>
      <c r="M1139" s="1">
        <v>4</v>
      </c>
      <c r="N1139" t="s">
        <v>18</v>
      </c>
      <c r="P1139" s="2" t="s">
        <v>170</v>
      </c>
      <c r="Q1139" s="1">
        <v>0.8666666666666667</v>
      </c>
    </row>
    <row r="1140" spans="1:17" x14ac:dyDescent="0.2">
      <c r="A1140" t="s">
        <v>8</v>
      </c>
      <c r="B1140" t="s">
        <v>131</v>
      </c>
      <c r="C1140">
        <v>3</v>
      </c>
      <c r="D1140" t="s">
        <v>22</v>
      </c>
      <c r="E1140" s="1">
        <v>12</v>
      </c>
      <c r="F1140" s="1">
        <f t="shared" si="7"/>
        <v>0.375</v>
      </c>
      <c r="H1140">
        <v>20</v>
      </c>
      <c r="I1140" s="1">
        <v>3</v>
      </c>
      <c r="K1140" t="s">
        <v>14</v>
      </c>
      <c r="L1140" s="1">
        <f t="shared" si="6"/>
        <v>0.21875</v>
      </c>
      <c r="M1140" s="1">
        <v>7</v>
      </c>
      <c r="N1140" t="s">
        <v>13</v>
      </c>
      <c r="O1140" t="s">
        <v>11</v>
      </c>
      <c r="Q1140" s="1">
        <v>1</v>
      </c>
    </row>
    <row r="1141" spans="1:17" x14ac:dyDescent="0.2">
      <c r="A1141" t="s">
        <v>8</v>
      </c>
      <c r="B1141" t="s">
        <v>131</v>
      </c>
      <c r="C1141">
        <v>3</v>
      </c>
      <c r="D1141" t="s">
        <v>22</v>
      </c>
      <c r="E1141" s="1">
        <v>9</v>
      </c>
      <c r="F1141" s="1">
        <f t="shared" si="7"/>
        <v>0.28125</v>
      </c>
      <c r="H1141">
        <v>20</v>
      </c>
      <c r="I1141" s="1">
        <v>0.5</v>
      </c>
      <c r="K1141" t="s">
        <v>14</v>
      </c>
      <c r="L1141" s="1">
        <f t="shared" si="6"/>
        <v>0.15625</v>
      </c>
      <c r="M1141" s="1">
        <v>5</v>
      </c>
      <c r="N1141" t="s">
        <v>13</v>
      </c>
      <c r="O1141" t="s">
        <v>16</v>
      </c>
    </row>
    <row r="1142" spans="1:17" x14ac:dyDescent="0.2">
      <c r="A1142" t="s">
        <v>8</v>
      </c>
      <c r="B1142" t="s">
        <v>131</v>
      </c>
      <c r="C1142">
        <v>3</v>
      </c>
      <c r="D1142" t="s">
        <v>22</v>
      </c>
      <c r="E1142" s="1">
        <v>4</v>
      </c>
      <c r="F1142" s="1">
        <f t="shared" si="7"/>
        <v>0.125</v>
      </c>
      <c r="H1142">
        <v>75</v>
      </c>
      <c r="I1142" s="1">
        <v>0.5</v>
      </c>
      <c r="K1142" t="s">
        <v>14</v>
      </c>
      <c r="L1142" s="1">
        <f t="shared" si="6"/>
        <v>9.375E-2</v>
      </c>
      <c r="M1142" s="1">
        <v>3</v>
      </c>
      <c r="N1142" t="s">
        <v>13</v>
      </c>
      <c r="O1142" t="s">
        <v>11</v>
      </c>
      <c r="Q1142" s="1">
        <v>1</v>
      </c>
    </row>
    <row r="1143" spans="1:17" x14ac:dyDescent="0.2">
      <c r="A1143" t="s">
        <v>8</v>
      </c>
      <c r="B1143" t="s">
        <v>131</v>
      </c>
      <c r="C1143">
        <v>3</v>
      </c>
      <c r="D1143" t="s">
        <v>22</v>
      </c>
      <c r="E1143" s="1">
        <v>6</v>
      </c>
      <c r="F1143" s="1">
        <f t="shared" si="7"/>
        <v>0.1875</v>
      </c>
      <c r="H1143">
        <v>25</v>
      </c>
      <c r="I1143" s="1">
        <v>0.5</v>
      </c>
      <c r="K1143" t="s">
        <v>14</v>
      </c>
      <c r="L1143" s="1">
        <f t="shared" si="6"/>
        <v>0.15625</v>
      </c>
      <c r="M1143" s="1">
        <v>5</v>
      </c>
      <c r="N1143" t="s">
        <v>13</v>
      </c>
      <c r="O1143" t="s">
        <v>16</v>
      </c>
    </row>
    <row r="1144" spans="1:17" x14ac:dyDescent="0.2">
      <c r="A1144" t="s">
        <v>8</v>
      </c>
      <c r="B1144" t="s">
        <v>131</v>
      </c>
      <c r="C1144">
        <v>3</v>
      </c>
      <c r="D1144" t="s">
        <v>22</v>
      </c>
      <c r="E1144" s="1">
        <v>5</v>
      </c>
      <c r="F1144" s="1">
        <f t="shared" si="7"/>
        <v>0.15625</v>
      </c>
      <c r="H1144">
        <v>40</v>
      </c>
      <c r="I1144" s="1">
        <v>0.66666666666666663</v>
      </c>
      <c r="K1144" t="s">
        <v>14</v>
      </c>
      <c r="L1144" s="1">
        <f t="shared" si="6"/>
        <v>9.375E-2</v>
      </c>
      <c r="M1144" s="1">
        <v>3</v>
      </c>
      <c r="N1144" t="s">
        <v>13</v>
      </c>
      <c r="O1144" t="s">
        <v>11</v>
      </c>
      <c r="Q1144" s="1">
        <v>1</v>
      </c>
    </row>
    <row r="1145" spans="1:17" x14ac:dyDescent="0.2">
      <c r="A1145" t="s">
        <v>8</v>
      </c>
      <c r="B1145" t="s">
        <v>131</v>
      </c>
      <c r="C1145">
        <v>3</v>
      </c>
      <c r="D1145" t="s">
        <v>22</v>
      </c>
      <c r="E1145" s="1">
        <v>8</v>
      </c>
      <c r="F1145" s="1">
        <f t="shared" si="7"/>
        <v>0.25</v>
      </c>
      <c r="H1145">
        <v>30</v>
      </c>
      <c r="I1145" s="1">
        <v>1</v>
      </c>
      <c r="K1145" t="s">
        <v>14</v>
      </c>
      <c r="L1145" s="1">
        <f t="shared" si="6"/>
        <v>0.125</v>
      </c>
      <c r="M1145" s="1">
        <v>4</v>
      </c>
      <c r="N1145" t="s">
        <v>13</v>
      </c>
    </row>
    <row r="1146" spans="1:17" x14ac:dyDescent="0.2">
      <c r="A1146" t="s">
        <v>8</v>
      </c>
      <c r="B1146" t="s">
        <v>131</v>
      </c>
      <c r="C1146">
        <v>3</v>
      </c>
      <c r="D1146" t="s">
        <v>22</v>
      </c>
      <c r="E1146" s="1">
        <v>11</v>
      </c>
      <c r="F1146" s="1">
        <f t="shared" si="7"/>
        <v>0.34375</v>
      </c>
      <c r="H1146">
        <v>50</v>
      </c>
      <c r="I1146" s="1">
        <v>1</v>
      </c>
      <c r="K1146" t="s">
        <v>14</v>
      </c>
      <c r="L1146" s="1">
        <f t="shared" si="6"/>
        <v>0.1875</v>
      </c>
      <c r="M1146" s="1">
        <v>6</v>
      </c>
      <c r="N1146" t="s">
        <v>13</v>
      </c>
    </row>
    <row r="1147" spans="1:17" x14ac:dyDescent="0.2">
      <c r="A1147" t="s">
        <v>8</v>
      </c>
      <c r="B1147" t="s">
        <v>131</v>
      </c>
      <c r="C1147">
        <v>3</v>
      </c>
      <c r="D1147" t="s">
        <v>22</v>
      </c>
      <c r="E1147" s="1">
        <v>10</v>
      </c>
      <c r="F1147" s="1">
        <f t="shared" ref="F1147:F1321" si="8">E1147/32</f>
        <v>0.3125</v>
      </c>
      <c r="H1147">
        <v>50</v>
      </c>
      <c r="I1147" s="1">
        <v>2</v>
      </c>
      <c r="K1147" t="s">
        <v>14</v>
      </c>
      <c r="L1147" s="1">
        <f t="shared" si="6"/>
        <v>0.1875</v>
      </c>
      <c r="M1147" s="1">
        <v>6</v>
      </c>
      <c r="N1147" t="s">
        <v>13</v>
      </c>
      <c r="O1147" t="s">
        <v>16</v>
      </c>
    </row>
    <row r="1148" spans="1:17" x14ac:dyDescent="0.2">
      <c r="A1148" t="s">
        <v>8</v>
      </c>
      <c r="B1148" t="s">
        <v>131</v>
      </c>
      <c r="C1148">
        <v>3</v>
      </c>
      <c r="D1148" t="s">
        <v>22</v>
      </c>
      <c r="E1148" s="1">
        <v>15</v>
      </c>
      <c r="F1148" s="1">
        <f t="shared" si="8"/>
        <v>0.46875</v>
      </c>
      <c r="H1148">
        <v>25</v>
      </c>
      <c r="I1148" s="1">
        <v>2</v>
      </c>
      <c r="K1148" t="s">
        <v>14</v>
      </c>
      <c r="L1148" s="1">
        <f t="shared" si="6"/>
        <v>0.25</v>
      </c>
      <c r="M1148" s="1">
        <v>8</v>
      </c>
      <c r="N1148" t="s">
        <v>18</v>
      </c>
      <c r="P1148" s="2" t="s">
        <v>163</v>
      </c>
      <c r="Q1148" s="1">
        <v>0.82352941176470584</v>
      </c>
    </row>
    <row r="1149" spans="1:17" x14ac:dyDescent="0.2">
      <c r="A1149" t="s">
        <v>8</v>
      </c>
      <c r="B1149" t="s">
        <v>131</v>
      </c>
      <c r="C1149">
        <v>3</v>
      </c>
      <c r="D1149" t="s">
        <v>22</v>
      </c>
      <c r="E1149" s="1">
        <v>8</v>
      </c>
      <c r="F1149" s="1">
        <f t="shared" si="8"/>
        <v>0.25</v>
      </c>
      <c r="H1149">
        <v>10</v>
      </c>
      <c r="I1149" s="1">
        <v>0.75</v>
      </c>
      <c r="K1149" t="s">
        <v>14</v>
      </c>
      <c r="L1149" s="1">
        <f t="shared" ref="L1149:L1212" si="9">M1149/32</f>
        <v>0.125</v>
      </c>
      <c r="M1149" s="1">
        <v>4</v>
      </c>
      <c r="N1149" t="s">
        <v>18</v>
      </c>
      <c r="P1149" s="2" t="s">
        <v>190</v>
      </c>
      <c r="Q1149" s="1">
        <v>0.3888888888888889</v>
      </c>
    </row>
    <row r="1150" spans="1:17" x14ac:dyDescent="0.2">
      <c r="A1150" t="s">
        <v>8</v>
      </c>
      <c r="B1150" t="s">
        <v>131</v>
      </c>
      <c r="C1150">
        <v>3</v>
      </c>
      <c r="D1150" t="s">
        <v>22</v>
      </c>
      <c r="E1150" s="1">
        <v>7</v>
      </c>
      <c r="F1150" s="1">
        <f t="shared" si="8"/>
        <v>0.21875</v>
      </c>
      <c r="H1150">
        <v>25</v>
      </c>
      <c r="I1150" s="1">
        <v>0.75</v>
      </c>
      <c r="K1150" t="s">
        <v>14</v>
      </c>
      <c r="L1150" s="1">
        <f t="shared" si="9"/>
        <v>0.125</v>
      </c>
      <c r="M1150" s="1">
        <v>4</v>
      </c>
      <c r="N1150" t="s">
        <v>18</v>
      </c>
      <c r="P1150" s="2" t="s">
        <v>77</v>
      </c>
      <c r="Q1150" s="1">
        <v>0.6</v>
      </c>
    </row>
    <row r="1151" spans="1:17" x14ac:dyDescent="0.2">
      <c r="A1151" t="s">
        <v>8</v>
      </c>
      <c r="B1151" t="s">
        <v>131</v>
      </c>
      <c r="C1151">
        <v>3</v>
      </c>
      <c r="D1151" t="s">
        <v>22</v>
      </c>
      <c r="E1151" s="1">
        <v>12</v>
      </c>
      <c r="F1151" s="1">
        <f t="shared" si="8"/>
        <v>0.375</v>
      </c>
      <c r="H1151">
        <v>10</v>
      </c>
      <c r="I1151" s="1">
        <v>2</v>
      </c>
      <c r="K1151" t="s">
        <v>14</v>
      </c>
      <c r="L1151" s="1">
        <f t="shared" si="9"/>
        <v>0.21875</v>
      </c>
      <c r="M1151" s="1">
        <v>7</v>
      </c>
      <c r="N1151" t="s">
        <v>13</v>
      </c>
      <c r="O1151" t="s">
        <v>11</v>
      </c>
      <c r="Q1151" s="1">
        <v>1</v>
      </c>
    </row>
    <row r="1152" spans="1:17" x14ac:dyDescent="0.2">
      <c r="A1152" t="s">
        <v>8</v>
      </c>
      <c r="B1152" t="s">
        <v>131</v>
      </c>
      <c r="C1152">
        <v>3</v>
      </c>
      <c r="D1152" t="s">
        <v>22</v>
      </c>
      <c r="E1152" s="1">
        <v>14</v>
      </c>
      <c r="F1152" s="1">
        <f t="shared" si="8"/>
        <v>0.4375</v>
      </c>
      <c r="H1152">
        <v>50</v>
      </c>
      <c r="I1152" s="1">
        <v>1.5</v>
      </c>
      <c r="K1152" t="s">
        <v>14</v>
      </c>
      <c r="L1152" s="1">
        <f t="shared" si="9"/>
        <v>0.15625</v>
      </c>
      <c r="M1152" s="1">
        <v>5</v>
      </c>
      <c r="N1152" t="s">
        <v>13</v>
      </c>
      <c r="O1152" t="s">
        <v>16</v>
      </c>
    </row>
    <row r="1153" spans="1:17" x14ac:dyDescent="0.2">
      <c r="A1153" t="s">
        <v>8</v>
      </c>
      <c r="B1153" t="s">
        <v>131</v>
      </c>
      <c r="C1153">
        <v>3</v>
      </c>
      <c r="D1153" t="s">
        <v>10</v>
      </c>
      <c r="E1153" s="1">
        <v>4</v>
      </c>
      <c r="F1153" s="1">
        <f t="shared" si="8"/>
        <v>0.125</v>
      </c>
      <c r="H1153">
        <v>50</v>
      </c>
      <c r="I1153" s="1">
        <v>1</v>
      </c>
      <c r="K1153" t="s">
        <v>14</v>
      </c>
      <c r="L1153" s="1">
        <f t="shared" si="9"/>
        <v>6.25E-2</v>
      </c>
      <c r="M1153" s="1">
        <v>2</v>
      </c>
      <c r="N1153" t="s">
        <v>18</v>
      </c>
      <c r="P1153" s="2" t="s">
        <v>77</v>
      </c>
      <c r="Q1153" s="1">
        <v>0.6</v>
      </c>
    </row>
    <row r="1154" spans="1:17" x14ac:dyDescent="0.2">
      <c r="A1154" t="s">
        <v>8</v>
      </c>
      <c r="B1154" t="s">
        <v>131</v>
      </c>
      <c r="C1154">
        <v>3</v>
      </c>
      <c r="D1154" t="s">
        <v>22</v>
      </c>
      <c r="E1154" s="1">
        <v>8</v>
      </c>
      <c r="F1154" s="1">
        <f t="shared" si="8"/>
        <v>0.25</v>
      </c>
      <c r="H1154">
        <v>25</v>
      </c>
      <c r="I1154" s="1">
        <v>1</v>
      </c>
      <c r="K1154" t="s">
        <v>14</v>
      </c>
      <c r="L1154" s="1">
        <f t="shared" si="9"/>
        <v>0.125</v>
      </c>
      <c r="M1154" s="1">
        <v>4</v>
      </c>
      <c r="N1154" t="s">
        <v>18</v>
      </c>
      <c r="P1154" s="2" t="s">
        <v>172</v>
      </c>
      <c r="Q1154" s="1">
        <v>0.7857142857142857</v>
      </c>
    </row>
    <row r="1155" spans="1:17" x14ac:dyDescent="0.2">
      <c r="A1155" t="s">
        <v>8</v>
      </c>
      <c r="B1155" t="s">
        <v>131</v>
      </c>
      <c r="C1155">
        <v>3</v>
      </c>
      <c r="D1155" t="s">
        <v>22</v>
      </c>
      <c r="E1155" s="1">
        <v>5</v>
      </c>
      <c r="F1155" s="1">
        <f t="shared" si="8"/>
        <v>0.15625</v>
      </c>
      <c r="H1155">
        <v>0</v>
      </c>
      <c r="I1155" s="1">
        <v>1.5</v>
      </c>
      <c r="K1155" t="s">
        <v>14</v>
      </c>
      <c r="L1155" s="1">
        <f t="shared" si="9"/>
        <v>3.125E-2</v>
      </c>
      <c r="M1155" s="1">
        <v>1</v>
      </c>
      <c r="N1155" t="s">
        <v>18</v>
      </c>
      <c r="P1155" s="2" t="s">
        <v>191</v>
      </c>
      <c r="Q1155" s="1">
        <v>0.30769230769230771</v>
      </c>
    </row>
    <row r="1156" spans="1:17" x14ac:dyDescent="0.2">
      <c r="A1156" t="s">
        <v>8</v>
      </c>
      <c r="B1156" t="s">
        <v>131</v>
      </c>
      <c r="C1156">
        <v>3</v>
      </c>
      <c r="D1156" t="s">
        <v>22</v>
      </c>
      <c r="E1156" s="1">
        <v>8</v>
      </c>
      <c r="F1156" s="1">
        <f t="shared" si="8"/>
        <v>0.25</v>
      </c>
      <c r="H1156">
        <v>50</v>
      </c>
      <c r="I1156" s="1">
        <v>0.75</v>
      </c>
      <c r="K1156" t="s">
        <v>14</v>
      </c>
      <c r="L1156" s="1">
        <f t="shared" si="9"/>
        <v>9.375E-2</v>
      </c>
      <c r="M1156" s="1">
        <v>3</v>
      </c>
      <c r="N1156" t="s">
        <v>18</v>
      </c>
      <c r="P1156" s="2" t="s">
        <v>89</v>
      </c>
      <c r="Q1156" s="1">
        <v>0.42857142857142855</v>
      </c>
    </row>
    <row r="1157" spans="1:17" x14ac:dyDescent="0.2">
      <c r="A1157" t="s">
        <v>8</v>
      </c>
      <c r="B1157" t="s">
        <v>131</v>
      </c>
      <c r="C1157">
        <v>3</v>
      </c>
      <c r="D1157" t="s">
        <v>22</v>
      </c>
      <c r="E1157" s="1">
        <v>13</v>
      </c>
      <c r="F1157" s="1">
        <f t="shared" si="8"/>
        <v>0.40625</v>
      </c>
      <c r="H1157">
        <v>75</v>
      </c>
      <c r="I1157" s="1">
        <v>1.5</v>
      </c>
      <c r="K1157" t="s">
        <v>14</v>
      </c>
      <c r="L1157" s="1">
        <f t="shared" si="9"/>
        <v>0.15625</v>
      </c>
      <c r="M1157" s="1">
        <v>5</v>
      </c>
      <c r="N1157" t="s">
        <v>18</v>
      </c>
      <c r="P1157" s="2" t="s">
        <v>192</v>
      </c>
      <c r="Q1157" s="1">
        <v>0.4</v>
      </c>
    </row>
    <row r="1158" spans="1:17" x14ac:dyDescent="0.2">
      <c r="A1158" t="s">
        <v>8</v>
      </c>
      <c r="B1158" t="s">
        <v>131</v>
      </c>
      <c r="C1158">
        <v>3</v>
      </c>
      <c r="D1158" t="s">
        <v>22</v>
      </c>
      <c r="E1158" s="1">
        <v>7</v>
      </c>
      <c r="F1158" s="1">
        <f t="shared" si="8"/>
        <v>0.21875</v>
      </c>
      <c r="H1158">
        <v>25</v>
      </c>
      <c r="I1158" s="1">
        <v>2</v>
      </c>
      <c r="K1158" t="s">
        <v>14</v>
      </c>
      <c r="L1158" s="1">
        <f t="shared" si="9"/>
        <v>0.15625</v>
      </c>
      <c r="M1158" s="1">
        <v>5</v>
      </c>
      <c r="N1158" t="s">
        <v>18</v>
      </c>
      <c r="P1158" s="2" t="s">
        <v>104</v>
      </c>
      <c r="Q1158" s="1">
        <v>0.8571428571428571</v>
      </c>
    </row>
    <row r="1159" spans="1:17" x14ac:dyDescent="0.2">
      <c r="A1159" t="s">
        <v>8</v>
      </c>
      <c r="B1159" t="s">
        <v>131</v>
      </c>
      <c r="C1159">
        <v>3</v>
      </c>
      <c r="D1159" t="s">
        <v>22</v>
      </c>
      <c r="E1159" s="1">
        <v>11</v>
      </c>
      <c r="F1159" s="1">
        <f t="shared" si="8"/>
        <v>0.34375</v>
      </c>
      <c r="H1159">
        <v>25</v>
      </c>
      <c r="I1159" s="1">
        <v>2</v>
      </c>
      <c r="K1159" t="s">
        <v>14</v>
      </c>
      <c r="L1159" s="1">
        <f t="shared" si="9"/>
        <v>0.15625</v>
      </c>
      <c r="M1159" s="1">
        <v>5</v>
      </c>
      <c r="N1159" t="s">
        <v>18</v>
      </c>
      <c r="P1159" s="2" t="s">
        <v>193</v>
      </c>
      <c r="Q1159" s="1">
        <v>0.66666666666666663</v>
      </c>
    </row>
    <row r="1160" spans="1:17" x14ac:dyDescent="0.2">
      <c r="A1160" t="s">
        <v>8</v>
      </c>
      <c r="B1160" t="s">
        <v>131</v>
      </c>
      <c r="C1160">
        <v>3</v>
      </c>
      <c r="D1160" t="s">
        <v>22</v>
      </c>
      <c r="E1160" s="1">
        <v>4</v>
      </c>
      <c r="F1160" s="1">
        <f t="shared" si="8"/>
        <v>0.125</v>
      </c>
      <c r="H1160" s="1">
        <v>5</v>
      </c>
      <c r="I1160" s="1">
        <v>0.16666666666666666</v>
      </c>
      <c r="K1160" t="s">
        <v>14</v>
      </c>
      <c r="L1160" s="1">
        <f t="shared" si="9"/>
        <v>9.375E-2</v>
      </c>
      <c r="M1160" s="1">
        <v>3</v>
      </c>
      <c r="N1160" t="s">
        <v>18</v>
      </c>
      <c r="P1160" s="2" t="s">
        <v>51</v>
      </c>
      <c r="Q1160" s="1">
        <v>0.8571428571428571</v>
      </c>
    </row>
    <row r="1161" spans="1:17" x14ac:dyDescent="0.2">
      <c r="A1161" t="s">
        <v>8</v>
      </c>
      <c r="B1161" t="s">
        <v>131</v>
      </c>
      <c r="C1161">
        <v>3</v>
      </c>
      <c r="D1161" t="s">
        <v>22</v>
      </c>
      <c r="E1161" s="1">
        <v>11</v>
      </c>
      <c r="F1161" s="1">
        <f t="shared" si="8"/>
        <v>0.34375</v>
      </c>
      <c r="H1161" s="1">
        <v>25</v>
      </c>
      <c r="I1161" s="1">
        <v>1.5</v>
      </c>
      <c r="K1161" t="s">
        <v>14</v>
      </c>
      <c r="L1161" s="1">
        <f t="shared" si="9"/>
        <v>0.25</v>
      </c>
      <c r="M1161" s="1">
        <v>8</v>
      </c>
      <c r="N1161" t="s">
        <v>13</v>
      </c>
      <c r="O1161" t="s">
        <v>11</v>
      </c>
      <c r="Q1161" s="1">
        <v>1</v>
      </c>
    </row>
    <row r="1162" spans="1:17" x14ac:dyDescent="0.2">
      <c r="A1162" t="s">
        <v>8</v>
      </c>
      <c r="B1162" t="s">
        <v>131</v>
      </c>
      <c r="C1162">
        <v>3</v>
      </c>
      <c r="D1162" t="s">
        <v>22</v>
      </c>
      <c r="E1162" s="1">
        <v>4</v>
      </c>
      <c r="F1162" s="1">
        <f t="shared" si="8"/>
        <v>0.125</v>
      </c>
      <c r="H1162" s="1">
        <v>10</v>
      </c>
      <c r="I1162" s="1">
        <v>0.41666666666666669</v>
      </c>
      <c r="K1162" t="s">
        <v>14</v>
      </c>
      <c r="L1162" s="1">
        <f t="shared" si="9"/>
        <v>9.375E-2</v>
      </c>
      <c r="M1162" s="1">
        <v>3</v>
      </c>
      <c r="N1162" t="s">
        <v>13</v>
      </c>
      <c r="O1162" t="s">
        <v>16</v>
      </c>
    </row>
    <row r="1163" spans="1:17" x14ac:dyDescent="0.2">
      <c r="A1163" t="s">
        <v>8</v>
      </c>
      <c r="B1163" t="s">
        <v>131</v>
      </c>
      <c r="C1163">
        <v>3</v>
      </c>
      <c r="D1163" t="s">
        <v>10</v>
      </c>
      <c r="E1163" s="1">
        <v>1</v>
      </c>
      <c r="F1163" s="1">
        <f t="shared" si="8"/>
        <v>3.125E-2</v>
      </c>
      <c r="H1163" s="1">
        <v>30</v>
      </c>
      <c r="I1163" s="1">
        <v>0.33333333333333331</v>
      </c>
      <c r="K1163" t="s">
        <v>14</v>
      </c>
      <c r="L1163" s="1">
        <f t="shared" si="9"/>
        <v>3.125E-2</v>
      </c>
      <c r="M1163" s="1">
        <v>1</v>
      </c>
      <c r="N1163" t="s">
        <v>18</v>
      </c>
      <c r="P1163" s="2" t="s">
        <v>37</v>
      </c>
      <c r="Q1163" s="1">
        <v>0.33333333333333331</v>
      </c>
    </row>
    <row r="1164" spans="1:17" x14ac:dyDescent="0.2">
      <c r="A1164" t="s">
        <v>8</v>
      </c>
      <c r="B1164" t="s">
        <v>131</v>
      </c>
      <c r="C1164">
        <v>3</v>
      </c>
      <c r="D1164" t="s">
        <v>22</v>
      </c>
      <c r="E1164" s="1">
        <v>11</v>
      </c>
      <c r="F1164" s="1">
        <f t="shared" si="8"/>
        <v>0.34375</v>
      </c>
      <c r="H1164" s="1">
        <v>20</v>
      </c>
      <c r="I1164" s="1">
        <v>1.5</v>
      </c>
      <c r="K1164" t="s">
        <v>14</v>
      </c>
      <c r="L1164" s="1">
        <f t="shared" si="9"/>
        <v>0.1875</v>
      </c>
      <c r="M1164" s="1">
        <v>6</v>
      </c>
      <c r="N1164" t="s">
        <v>13</v>
      </c>
      <c r="O1164" t="s">
        <v>11</v>
      </c>
      <c r="Q1164" s="1">
        <v>1</v>
      </c>
    </row>
    <row r="1165" spans="1:17" x14ac:dyDescent="0.2">
      <c r="A1165" t="s">
        <v>8</v>
      </c>
      <c r="B1165" t="s">
        <v>131</v>
      </c>
      <c r="C1165">
        <v>3</v>
      </c>
      <c r="D1165" t="s">
        <v>22</v>
      </c>
      <c r="E1165" s="1">
        <v>8</v>
      </c>
      <c r="F1165" s="1">
        <f t="shared" si="8"/>
        <v>0.25</v>
      </c>
      <c r="H1165" s="1">
        <v>40</v>
      </c>
      <c r="I1165" s="1">
        <v>1.5</v>
      </c>
      <c r="K1165" t="s">
        <v>14</v>
      </c>
      <c r="L1165" s="1">
        <f t="shared" si="9"/>
        <v>0.15625</v>
      </c>
      <c r="M1165" s="1">
        <v>5</v>
      </c>
      <c r="N1165" t="s">
        <v>13</v>
      </c>
      <c r="O1165" t="s">
        <v>16</v>
      </c>
    </row>
    <row r="1166" spans="1:17" x14ac:dyDescent="0.2">
      <c r="A1166" t="s">
        <v>8</v>
      </c>
      <c r="B1166" t="s">
        <v>131</v>
      </c>
      <c r="C1166">
        <v>3</v>
      </c>
      <c r="D1166" t="s">
        <v>22</v>
      </c>
      <c r="E1166" s="1">
        <v>5</v>
      </c>
      <c r="F1166" s="1">
        <f t="shared" si="8"/>
        <v>0.15625</v>
      </c>
      <c r="H1166" s="1">
        <v>10</v>
      </c>
      <c r="I1166" s="1">
        <v>0.16666666666666666</v>
      </c>
      <c r="K1166" t="s">
        <v>14</v>
      </c>
      <c r="L1166" s="1">
        <f t="shared" si="9"/>
        <v>6.25E-2</v>
      </c>
      <c r="M1166" s="1">
        <v>2</v>
      </c>
      <c r="N1166" t="s">
        <v>13</v>
      </c>
      <c r="O1166" t="s">
        <v>11</v>
      </c>
      <c r="Q1166" s="1">
        <v>1</v>
      </c>
    </row>
    <row r="1167" spans="1:17" x14ac:dyDescent="0.2">
      <c r="A1167" t="s">
        <v>8</v>
      </c>
      <c r="B1167" t="s">
        <v>131</v>
      </c>
      <c r="C1167">
        <v>3</v>
      </c>
      <c r="D1167" t="s">
        <v>22</v>
      </c>
      <c r="E1167" s="1">
        <v>9</v>
      </c>
      <c r="F1167" s="1">
        <f t="shared" si="8"/>
        <v>0.28125</v>
      </c>
      <c r="H1167" s="1">
        <v>10</v>
      </c>
      <c r="I1167" s="1">
        <v>1</v>
      </c>
      <c r="K1167" t="s">
        <v>14</v>
      </c>
      <c r="L1167" s="1">
        <f t="shared" si="9"/>
        <v>0.15625</v>
      </c>
      <c r="M1167" s="1">
        <v>5</v>
      </c>
      <c r="N1167" t="s">
        <v>13</v>
      </c>
    </row>
    <row r="1168" spans="1:17" x14ac:dyDescent="0.2">
      <c r="A1168" t="s">
        <v>8</v>
      </c>
      <c r="B1168" t="s">
        <v>131</v>
      </c>
      <c r="C1168">
        <v>3</v>
      </c>
      <c r="D1168" t="s">
        <v>22</v>
      </c>
      <c r="E1168" s="1">
        <v>5</v>
      </c>
      <c r="F1168" s="1">
        <f t="shared" si="8"/>
        <v>0.15625</v>
      </c>
      <c r="H1168" s="1">
        <v>10</v>
      </c>
      <c r="I1168" s="1">
        <v>0.83333333333333337</v>
      </c>
      <c r="K1168" t="s">
        <v>14</v>
      </c>
      <c r="L1168" s="1">
        <f t="shared" si="9"/>
        <v>9.375E-2</v>
      </c>
      <c r="M1168" s="1">
        <v>3</v>
      </c>
      <c r="N1168" t="s">
        <v>13</v>
      </c>
    </row>
    <row r="1169" spans="1:17" x14ac:dyDescent="0.2">
      <c r="A1169" t="s">
        <v>8</v>
      </c>
      <c r="B1169" t="s">
        <v>131</v>
      </c>
      <c r="C1169">
        <v>3</v>
      </c>
      <c r="D1169" t="s">
        <v>22</v>
      </c>
      <c r="E1169" s="1">
        <v>11</v>
      </c>
      <c r="F1169" s="1">
        <f t="shared" si="8"/>
        <v>0.34375</v>
      </c>
      <c r="H1169" s="1">
        <v>10</v>
      </c>
      <c r="I1169" s="1">
        <v>2</v>
      </c>
      <c r="K1169" t="s">
        <v>14</v>
      </c>
      <c r="L1169" s="1">
        <f t="shared" si="9"/>
        <v>0.21875</v>
      </c>
      <c r="M1169" s="1">
        <v>7</v>
      </c>
      <c r="N1169" t="s">
        <v>13</v>
      </c>
    </row>
    <row r="1170" spans="1:17" x14ac:dyDescent="0.2">
      <c r="A1170" t="s">
        <v>8</v>
      </c>
      <c r="B1170" t="s">
        <v>131</v>
      </c>
      <c r="C1170">
        <v>3</v>
      </c>
      <c r="D1170" t="s">
        <v>22</v>
      </c>
      <c r="E1170" s="1">
        <v>12</v>
      </c>
      <c r="F1170" s="1">
        <f t="shared" si="8"/>
        <v>0.375</v>
      </c>
      <c r="H1170" s="1">
        <v>5</v>
      </c>
      <c r="I1170" s="1">
        <v>1.5</v>
      </c>
      <c r="K1170" t="s">
        <v>14</v>
      </c>
      <c r="L1170" s="1">
        <f t="shared" si="9"/>
        <v>0.28125</v>
      </c>
      <c r="M1170" s="1">
        <v>9</v>
      </c>
      <c r="N1170" t="s">
        <v>13</v>
      </c>
    </row>
    <row r="1171" spans="1:17" x14ac:dyDescent="0.2">
      <c r="A1171" t="s">
        <v>8</v>
      </c>
      <c r="B1171" t="s">
        <v>131</v>
      </c>
      <c r="C1171">
        <v>3</v>
      </c>
      <c r="D1171" t="s">
        <v>22</v>
      </c>
      <c r="E1171" s="1">
        <v>3</v>
      </c>
      <c r="F1171" s="1">
        <f t="shared" si="8"/>
        <v>9.375E-2</v>
      </c>
      <c r="H1171" s="1">
        <v>0</v>
      </c>
      <c r="I1171" s="1">
        <v>0.25</v>
      </c>
      <c r="K1171" t="s">
        <v>14</v>
      </c>
      <c r="L1171" s="1">
        <f t="shared" si="9"/>
        <v>9.375E-2</v>
      </c>
      <c r="M1171" s="1">
        <v>3</v>
      </c>
      <c r="N1171" t="s">
        <v>13</v>
      </c>
      <c r="O1171" t="s">
        <v>16</v>
      </c>
    </row>
    <row r="1172" spans="1:17" x14ac:dyDescent="0.2">
      <c r="A1172" t="s">
        <v>8</v>
      </c>
      <c r="B1172" t="s">
        <v>131</v>
      </c>
      <c r="C1172">
        <v>3</v>
      </c>
      <c r="D1172" t="s">
        <v>22</v>
      </c>
      <c r="E1172" s="1">
        <v>7</v>
      </c>
      <c r="F1172" s="1">
        <f t="shared" si="8"/>
        <v>0.21875</v>
      </c>
      <c r="H1172" s="1">
        <v>0</v>
      </c>
      <c r="I1172" s="1">
        <v>0.25</v>
      </c>
      <c r="K1172" t="s">
        <v>14</v>
      </c>
      <c r="L1172" s="1">
        <f t="shared" si="9"/>
        <v>9.375E-2</v>
      </c>
      <c r="M1172" s="1">
        <v>3</v>
      </c>
      <c r="N1172" t="s">
        <v>18</v>
      </c>
      <c r="P1172" s="2" t="s">
        <v>31</v>
      </c>
      <c r="Q1172" s="1">
        <v>0.8</v>
      </c>
    </row>
    <row r="1173" spans="1:17" x14ac:dyDescent="0.2">
      <c r="A1173" t="s">
        <v>8</v>
      </c>
      <c r="B1173" t="s">
        <v>131</v>
      </c>
      <c r="C1173">
        <v>3</v>
      </c>
      <c r="D1173" t="s">
        <v>22</v>
      </c>
      <c r="E1173" s="1">
        <v>7</v>
      </c>
      <c r="F1173" s="1">
        <f t="shared" si="8"/>
        <v>0.21875</v>
      </c>
      <c r="H1173" s="1">
        <v>40</v>
      </c>
      <c r="I1173" s="1">
        <v>0.75</v>
      </c>
      <c r="K1173" t="s">
        <v>14</v>
      </c>
      <c r="L1173" s="1">
        <f t="shared" si="9"/>
        <v>0.1875</v>
      </c>
      <c r="M1173" s="1">
        <v>6</v>
      </c>
      <c r="N1173" t="s">
        <v>13</v>
      </c>
      <c r="O1173" t="s">
        <v>11</v>
      </c>
      <c r="Q1173" s="1">
        <v>1</v>
      </c>
    </row>
    <row r="1174" spans="1:17" x14ac:dyDescent="0.2">
      <c r="A1174" t="s">
        <v>8</v>
      </c>
      <c r="B1174" t="s">
        <v>131</v>
      </c>
      <c r="C1174">
        <v>3</v>
      </c>
      <c r="D1174" t="s">
        <v>22</v>
      </c>
      <c r="E1174" s="1">
        <v>4</v>
      </c>
      <c r="F1174" s="1">
        <f t="shared" si="8"/>
        <v>0.125</v>
      </c>
      <c r="H1174" s="1">
        <v>0</v>
      </c>
      <c r="I1174" s="1">
        <v>0.16666666666666666</v>
      </c>
      <c r="K1174" t="s">
        <v>14</v>
      </c>
      <c r="L1174" s="1">
        <f t="shared" si="9"/>
        <v>9.375E-2</v>
      </c>
      <c r="M1174" s="1">
        <v>3</v>
      </c>
      <c r="N1174" t="s">
        <v>13</v>
      </c>
    </row>
    <row r="1175" spans="1:17" x14ac:dyDescent="0.2">
      <c r="A1175" t="s">
        <v>8</v>
      </c>
      <c r="B1175" t="s">
        <v>131</v>
      </c>
      <c r="C1175">
        <v>3</v>
      </c>
      <c r="D1175" t="s">
        <v>22</v>
      </c>
      <c r="E1175" s="1">
        <v>4</v>
      </c>
      <c r="F1175" s="1">
        <f t="shared" si="8"/>
        <v>0.125</v>
      </c>
      <c r="H1175" s="1">
        <v>0</v>
      </c>
      <c r="I1175" s="1">
        <v>0.16666666666666666</v>
      </c>
      <c r="K1175" t="s">
        <v>14</v>
      </c>
      <c r="L1175" s="1">
        <f t="shared" si="9"/>
        <v>9.375E-2</v>
      </c>
      <c r="M1175" s="1">
        <v>3</v>
      </c>
      <c r="N1175" t="s">
        <v>13</v>
      </c>
    </row>
    <row r="1176" spans="1:17" x14ac:dyDescent="0.2">
      <c r="A1176" t="s">
        <v>8</v>
      </c>
      <c r="B1176" t="s">
        <v>131</v>
      </c>
      <c r="C1176">
        <v>3</v>
      </c>
      <c r="D1176" t="s">
        <v>22</v>
      </c>
      <c r="E1176" s="1">
        <v>7</v>
      </c>
      <c r="F1176" s="1">
        <f t="shared" si="8"/>
        <v>0.21875</v>
      </c>
      <c r="H1176" s="1">
        <v>10</v>
      </c>
      <c r="I1176" s="1">
        <v>0.33333333333333331</v>
      </c>
      <c r="K1176" t="s">
        <v>14</v>
      </c>
      <c r="L1176" s="1">
        <f t="shared" si="9"/>
        <v>0.125</v>
      </c>
      <c r="M1176" s="1">
        <v>4</v>
      </c>
      <c r="N1176" t="s">
        <v>13</v>
      </c>
    </row>
    <row r="1177" spans="1:17" x14ac:dyDescent="0.2">
      <c r="A1177" t="s">
        <v>8</v>
      </c>
      <c r="B1177" t="s">
        <v>131</v>
      </c>
      <c r="C1177">
        <v>3</v>
      </c>
      <c r="D1177" t="s">
        <v>22</v>
      </c>
      <c r="E1177" s="1">
        <v>11</v>
      </c>
      <c r="F1177" s="1">
        <f t="shared" si="8"/>
        <v>0.34375</v>
      </c>
      <c r="H1177" s="1">
        <v>0</v>
      </c>
      <c r="I1177" s="1">
        <v>1.5</v>
      </c>
      <c r="K1177" t="s">
        <v>14</v>
      </c>
      <c r="L1177" s="1">
        <f t="shared" si="9"/>
        <v>0.15625</v>
      </c>
      <c r="M1177" s="1">
        <v>5</v>
      </c>
      <c r="N1177" t="s">
        <v>13</v>
      </c>
    </row>
    <row r="1178" spans="1:17" x14ac:dyDescent="0.2">
      <c r="A1178" t="s">
        <v>8</v>
      </c>
      <c r="B1178" t="s">
        <v>131</v>
      </c>
      <c r="C1178">
        <v>3</v>
      </c>
      <c r="D1178" t="s">
        <v>22</v>
      </c>
      <c r="E1178" s="1">
        <v>7</v>
      </c>
      <c r="F1178" s="1">
        <f t="shared" si="8"/>
        <v>0.21875</v>
      </c>
      <c r="H1178" s="1">
        <v>30</v>
      </c>
      <c r="I1178" s="1">
        <v>0.5</v>
      </c>
      <c r="K1178" t="s">
        <v>14</v>
      </c>
      <c r="L1178" s="1">
        <f t="shared" si="9"/>
        <v>0.125</v>
      </c>
      <c r="M1178" s="1">
        <v>4</v>
      </c>
      <c r="N1178" t="s">
        <v>13</v>
      </c>
      <c r="O1178" t="s">
        <v>16</v>
      </c>
    </row>
    <row r="1179" spans="1:17" x14ac:dyDescent="0.2">
      <c r="A1179" t="s">
        <v>8</v>
      </c>
      <c r="B1179" t="s">
        <v>131</v>
      </c>
      <c r="C1179">
        <v>3</v>
      </c>
      <c r="D1179" t="s">
        <v>22</v>
      </c>
      <c r="E1179" s="1">
        <v>9</v>
      </c>
      <c r="F1179" s="1">
        <f t="shared" si="8"/>
        <v>0.28125</v>
      </c>
      <c r="H1179" s="1">
        <v>50</v>
      </c>
      <c r="I1179" s="1">
        <v>1.5</v>
      </c>
      <c r="K1179" t="s">
        <v>14</v>
      </c>
      <c r="L1179" s="1">
        <f t="shared" si="9"/>
        <v>0.15625</v>
      </c>
      <c r="M1179" s="1">
        <v>5</v>
      </c>
      <c r="N1179" t="s">
        <v>18</v>
      </c>
      <c r="P1179" s="2" t="s">
        <v>194</v>
      </c>
      <c r="Q1179" s="1">
        <v>0.69230769230769229</v>
      </c>
    </row>
    <row r="1180" spans="1:17" x14ac:dyDescent="0.2">
      <c r="A1180" t="s">
        <v>8</v>
      </c>
      <c r="B1180" t="s">
        <v>131</v>
      </c>
      <c r="C1180">
        <v>3</v>
      </c>
      <c r="D1180" t="s">
        <v>22</v>
      </c>
      <c r="E1180" s="1">
        <v>9</v>
      </c>
      <c r="F1180" s="1">
        <f t="shared" si="8"/>
        <v>0.28125</v>
      </c>
      <c r="H1180" s="1">
        <v>30</v>
      </c>
      <c r="I1180" s="1">
        <v>3</v>
      </c>
      <c r="K1180" t="s">
        <v>14</v>
      </c>
      <c r="L1180" s="1">
        <f t="shared" si="9"/>
        <v>0.28125</v>
      </c>
      <c r="M1180" s="1">
        <v>9</v>
      </c>
      <c r="N1180" t="s">
        <v>18</v>
      </c>
      <c r="P1180" s="2" t="s">
        <v>195</v>
      </c>
      <c r="Q1180" s="1">
        <v>0.72727272727272729</v>
      </c>
    </row>
    <row r="1181" spans="1:17" x14ac:dyDescent="0.2">
      <c r="A1181" t="s">
        <v>8</v>
      </c>
      <c r="B1181" t="s">
        <v>131</v>
      </c>
      <c r="C1181">
        <v>3</v>
      </c>
      <c r="D1181" t="s">
        <v>22</v>
      </c>
      <c r="E1181" s="1">
        <v>5</v>
      </c>
      <c r="F1181" s="1">
        <f t="shared" si="8"/>
        <v>0.15625</v>
      </c>
      <c r="H1181" s="1">
        <v>30</v>
      </c>
      <c r="I1181" s="1">
        <v>0.5</v>
      </c>
      <c r="K1181" t="s">
        <v>14</v>
      </c>
      <c r="L1181" s="1">
        <f t="shared" si="9"/>
        <v>0.125</v>
      </c>
      <c r="M1181" s="1">
        <v>4</v>
      </c>
      <c r="N1181" t="s">
        <v>13</v>
      </c>
      <c r="O1181" t="s">
        <v>11</v>
      </c>
      <c r="Q1181" s="1">
        <v>1</v>
      </c>
    </row>
    <row r="1182" spans="1:17" x14ac:dyDescent="0.2">
      <c r="A1182" t="s">
        <v>8</v>
      </c>
      <c r="B1182" t="s">
        <v>131</v>
      </c>
      <c r="C1182">
        <v>3</v>
      </c>
      <c r="D1182" t="s">
        <v>22</v>
      </c>
      <c r="E1182" s="1">
        <v>13</v>
      </c>
      <c r="F1182" s="1">
        <f t="shared" si="8"/>
        <v>0.40625</v>
      </c>
      <c r="H1182" s="1">
        <v>75</v>
      </c>
      <c r="I1182" s="1">
        <v>2</v>
      </c>
      <c r="K1182" t="s">
        <v>14</v>
      </c>
      <c r="L1182" s="1">
        <f t="shared" si="9"/>
        <v>0.21875</v>
      </c>
      <c r="M1182" s="1">
        <v>7</v>
      </c>
      <c r="N1182" t="s">
        <v>13</v>
      </c>
      <c r="O1182" t="s">
        <v>16</v>
      </c>
    </row>
    <row r="1183" spans="1:17" x14ac:dyDescent="0.2">
      <c r="A1183" t="s">
        <v>8</v>
      </c>
      <c r="B1183" t="s">
        <v>131</v>
      </c>
      <c r="C1183">
        <v>3</v>
      </c>
      <c r="D1183" t="s">
        <v>10</v>
      </c>
      <c r="E1183" s="1">
        <v>3</v>
      </c>
      <c r="F1183" s="1">
        <f t="shared" si="8"/>
        <v>9.375E-2</v>
      </c>
      <c r="H1183" s="1">
        <v>75</v>
      </c>
      <c r="I1183" s="1">
        <v>0.5</v>
      </c>
      <c r="K1183" t="s">
        <v>14</v>
      </c>
      <c r="L1183" s="1">
        <f t="shared" si="9"/>
        <v>6.25E-2</v>
      </c>
      <c r="M1183" s="1">
        <v>2</v>
      </c>
      <c r="N1183" t="s">
        <v>18</v>
      </c>
      <c r="P1183" s="2" t="s">
        <v>37</v>
      </c>
      <c r="Q1183" s="1">
        <v>0.33333333333333331</v>
      </c>
    </row>
    <row r="1184" spans="1:17" x14ac:dyDescent="0.2">
      <c r="A1184" t="s">
        <v>8</v>
      </c>
      <c r="B1184" t="s">
        <v>196</v>
      </c>
      <c r="C1184">
        <v>1</v>
      </c>
      <c r="D1184" t="s">
        <v>17</v>
      </c>
      <c r="E1184" s="1">
        <v>5</v>
      </c>
      <c r="F1184" s="1">
        <f t="shared" si="8"/>
        <v>0.15625</v>
      </c>
      <c r="H1184" s="1">
        <v>100</v>
      </c>
      <c r="I1184" s="1">
        <v>0.66666666666666663</v>
      </c>
      <c r="K1184" t="s">
        <v>15</v>
      </c>
      <c r="L1184" s="1">
        <f t="shared" si="9"/>
        <v>0</v>
      </c>
      <c r="N1184" t="s">
        <v>18</v>
      </c>
      <c r="Q1184" s="1">
        <v>0</v>
      </c>
    </row>
    <row r="1185" spans="1:17" x14ac:dyDescent="0.2">
      <c r="A1185" t="s">
        <v>8</v>
      </c>
      <c r="B1185" t="s">
        <v>196</v>
      </c>
      <c r="C1185">
        <v>1</v>
      </c>
      <c r="D1185" t="s">
        <v>17</v>
      </c>
      <c r="E1185" s="1">
        <v>4</v>
      </c>
      <c r="F1185" s="1">
        <f t="shared" si="8"/>
        <v>0.125</v>
      </c>
      <c r="H1185" s="1">
        <v>100</v>
      </c>
      <c r="I1185" s="1">
        <v>0.83333333333333337</v>
      </c>
      <c r="K1185" t="s">
        <v>15</v>
      </c>
      <c r="L1185" s="1">
        <f t="shared" si="9"/>
        <v>0</v>
      </c>
      <c r="N1185" t="s">
        <v>18</v>
      </c>
      <c r="Q1185" s="1">
        <v>0</v>
      </c>
    </row>
    <row r="1186" spans="1:17" x14ac:dyDescent="0.2">
      <c r="A1186" t="s">
        <v>8</v>
      </c>
      <c r="B1186" t="s">
        <v>196</v>
      </c>
      <c r="C1186">
        <v>1</v>
      </c>
      <c r="D1186" t="s">
        <v>17</v>
      </c>
      <c r="E1186" s="1">
        <v>7</v>
      </c>
      <c r="F1186" s="1">
        <f t="shared" si="8"/>
        <v>0.21875</v>
      </c>
      <c r="H1186" s="1">
        <v>100</v>
      </c>
      <c r="I1186" s="1">
        <v>1.25</v>
      </c>
      <c r="K1186" t="s">
        <v>15</v>
      </c>
      <c r="L1186" s="1">
        <f t="shared" si="9"/>
        <v>0</v>
      </c>
      <c r="N1186" t="s">
        <v>18</v>
      </c>
      <c r="Q1186" s="1">
        <v>0</v>
      </c>
    </row>
    <row r="1187" spans="1:17" x14ac:dyDescent="0.2">
      <c r="A1187" t="s">
        <v>8</v>
      </c>
      <c r="B1187" t="s">
        <v>196</v>
      </c>
      <c r="C1187">
        <v>1</v>
      </c>
      <c r="D1187" t="s">
        <v>17</v>
      </c>
      <c r="E1187" s="1">
        <v>5</v>
      </c>
      <c r="F1187" s="1">
        <f t="shared" si="8"/>
        <v>0.15625</v>
      </c>
      <c r="H1187" s="1">
        <v>100</v>
      </c>
      <c r="I1187" s="1">
        <v>0.83333333333333337</v>
      </c>
      <c r="K1187" t="s">
        <v>15</v>
      </c>
      <c r="L1187" s="1">
        <f t="shared" si="9"/>
        <v>0</v>
      </c>
      <c r="N1187" t="s">
        <v>18</v>
      </c>
      <c r="Q1187" s="1">
        <v>0</v>
      </c>
    </row>
    <row r="1188" spans="1:17" x14ac:dyDescent="0.2">
      <c r="A1188" t="s">
        <v>8</v>
      </c>
      <c r="B1188" t="s">
        <v>196</v>
      </c>
      <c r="C1188">
        <v>1</v>
      </c>
      <c r="D1188" t="s">
        <v>17</v>
      </c>
      <c r="E1188" s="1">
        <v>13</v>
      </c>
      <c r="F1188" s="1">
        <f t="shared" si="8"/>
        <v>0.40625</v>
      </c>
      <c r="H1188" s="1">
        <v>100</v>
      </c>
      <c r="I1188" s="1">
        <v>2.5</v>
      </c>
      <c r="K1188" t="s">
        <v>15</v>
      </c>
      <c r="L1188" s="1">
        <f t="shared" si="9"/>
        <v>0</v>
      </c>
      <c r="N1188" t="s">
        <v>18</v>
      </c>
      <c r="Q1188" s="1">
        <v>0</v>
      </c>
    </row>
    <row r="1189" spans="1:17" x14ac:dyDescent="0.2">
      <c r="A1189" t="s">
        <v>8</v>
      </c>
      <c r="B1189" t="s">
        <v>196</v>
      </c>
      <c r="C1189">
        <v>1</v>
      </c>
      <c r="D1189" t="s">
        <v>17</v>
      </c>
      <c r="E1189" s="1">
        <v>9</v>
      </c>
      <c r="F1189" s="1">
        <f t="shared" si="8"/>
        <v>0.28125</v>
      </c>
      <c r="H1189" s="1">
        <v>100</v>
      </c>
      <c r="I1189" s="1">
        <v>1.25</v>
      </c>
      <c r="K1189" t="s">
        <v>15</v>
      </c>
      <c r="L1189" s="1">
        <f t="shared" si="9"/>
        <v>0</v>
      </c>
      <c r="N1189" t="s">
        <v>18</v>
      </c>
      <c r="Q1189" s="1">
        <v>0</v>
      </c>
    </row>
    <row r="1190" spans="1:17" x14ac:dyDescent="0.2">
      <c r="A1190" t="s">
        <v>8</v>
      </c>
      <c r="B1190" t="s">
        <v>196</v>
      </c>
      <c r="C1190">
        <v>1</v>
      </c>
      <c r="D1190" t="s">
        <v>17</v>
      </c>
      <c r="E1190" s="1">
        <v>8</v>
      </c>
      <c r="F1190" s="1">
        <f t="shared" si="8"/>
        <v>0.25</v>
      </c>
      <c r="H1190" s="1">
        <v>100</v>
      </c>
      <c r="I1190" s="1">
        <v>1.25</v>
      </c>
      <c r="K1190" t="s">
        <v>15</v>
      </c>
      <c r="L1190" s="1">
        <f t="shared" si="9"/>
        <v>0</v>
      </c>
      <c r="N1190" t="s">
        <v>18</v>
      </c>
      <c r="Q1190" s="1">
        <v>0</v>
      </c>
    </row>
    <row r="1191" spans="1:17" x14ac:dyDescent="0.2">
      <c r="A1191" t="s">
        <v>8</v>
      </c>
      <c r="B1191" t="s">
        <v>196</v>
      </c>
      <c r="C1191">
        <v>1</v>
      </c>
      <c r="D1191" t="s">
        <v>17</v>
      </c>
      <c r="E1191" s="1">
        <v>5</v>
      </c>
      <c r="F1191" s="1">
        <f t="shared" si="8"/>
        <v>0.15625</v>
      </c>
      <c r="H1191" s="1">
        <v>90</v>
      </c>
      <c r="I1191" s="1">
        <v>0.66666666666666663</v>
      </c>
      <c r="K1191" t="s">
        <v>15</v>
      </c>
      <c r="L1191" s="1">
        <f t="shared" si="9"/>
        <v>0</v>
      </c>
      <c r="N1191" t="s">
        <v>18</v>
      </c>
      <c r="Q1191" s="1">
        <v>0</v>
      </c>
    </row>
    <row r="1192" spans="1:17" x14ac:dyDescent="0.2">
      <c r="A1192" t="s">
        <v>8</v>
      </c>
      <c r="B1192" t="s">
        <v>196</v>
      </c>
      <c r="C1192">
        <v>1</v>
      </c>
      <c r="D1192" t="s">
        <v>17</v>
      </c>
      <c r="E1192" s="1">
        <v>19</v>
      </c>
      <c r="F1192" s="1">
        <f t="shared" si="8"/>
        <v>0.59375</v>
      </c>
      <c r="H1192" s="1">
        <v>100</v>
      </c>
      <c r="I1192" s="1">
        <v>3</v>
      </c>
      <c r="K1192" t="s">
        <v>15</v>
      </c>
      <c r="L1192" s="1">
        <f t="shared" si="9"/>
        <v>0</v>
      </c>
      <c r="N1192" t="s">
        <v>18</v>
      </c>
      <c r="Q1192" s="1">
        <v>0</v>
      </c>
    </row>
    <row r="1193" spans="1:17" x14ac:dyDescent="0.2">
      <c r="A1193" t="s">
        <v>8</v>
      </c>
      <c r="B1193" t="s">
        <v>196</v>
      </c>
      <c r="C1193">
        <v>1</v>
      </c>
      <c r="D1193" t="s">
        <v>17</v>
      </c>
      <c r="E1193" s="1">
        <v>8</v>
      </c>
      <c r="F1193" s="1">
        <f t="shared" si="8"/>
        <v>0.25</v>
      </c>
      <c r="H1193" s="1">
        <v>100</v>
      </c>
      <c r="I1193" s="1">
        <v>0.83333333333333337</v>
      </c>
      <c r="K1193" t="s">
        <v>15</v>
      </c>
      <c r="L1193" s="1">
        <f t="shared" si="9"/>
        <v>0</v>
      </c>
      <c r="N1193" t="s">
        <v>18</v>
      </c>
      <c r="Q1193" s="1">
        <v>0</v>
      </c>
    </row>
    <row r="1194" spans="1:17" x14ac:dyDescent="0.2">
      <c r="A1194" t="s">
        <v>8</v>
      </c>
      <c r="B1194" t="s">
        <v>196</v>
      </c>
      <c r="C1194">
        <v>1</v>
      </c>
      <c r="D1194" t="s">
        <v>17</v>
      </c>
      <c r="E1194" s="1">
        <v>3</v>
      </c>
      <c r="F1194" s="1">
        <f t="shared" si="8"/>
        <v>9.375E-2</v>
      </c>
      <c r="H1194" s="1">
        <v>80</v>
      </c>
      <c r="I1194" s="1">
        <v>0.5</v>
      </c>
      <c r="K1194" t="s">
        <v>15</v>
      </c>
      <c r="L1194" s="1">
        <f t="shared" si="9"/>
        <v>0</v>
      </c>
      <c r="N1194" t="s">
        <v>18</v>
      </c>
      <c r="Q1194" s="1">
        <v>0</v>
      </c>
    </row>
    <row r="1195" spans="1:17" x14ac:dyDescent="0.2">
      <c r="A1195" t="s">
        <v>8</v>
      </c>
      <c r="B1195" t="s">
        <v>196</v>
      </c>
      <c r="C1195">
        <v>1</v>
      </c>
      <c r="D1195" t="s">
        <v>17</v>
      </c>
      <c r="E1195" s="1">
        <v>10</v>
      </c>
      <c r="F1195" s="1">
        <f t="shared" si="8"/>
        <v>0.3125</v>
      </c>
      <c r="H1195" s="1">
        <v>100</v>
      </c>
      <c r="I1195" s="1">
        <v>5</v>
      </c>
      <c r="K1195" t="s">
        <v>15</v>
      </c>
      <c r="L1195" s="1">
        <f t="shared" si="9"/>
        <v>0</v>
      </c>
      <c r="N1195" t="s">
        <v>18</v>
      </c>
      <c r="Q1195" s="1">
        <v>0</v>
      </c>
    </row>
    <row r="1196" spans="1:17" x14ac:dyDescent="0.2">
      <c r="A1196" t="s">
        <v>8</v>
      </c>
      <c r="B1196" t="s">
        <v>196</v>
      </c>
      <c r="C1196">
        <v>1</v>
      </c>
      <c r="D1196" t="s">
        <v>17</v>
      </c>
      <c r="E1196" s="1">
        <v>7</v>
      </c>
      <c r="F1196" s="1">
        <f t="shared" si="8"/>
        <v>0.21875</v>
      </c>
      <c r="H1196" s="1">
        <v>100</v>
      </c>
      <c r="I1196" s="1">
        <v>1</v>
      </c>
      <c r="K1196" t="s">
        <v>15</v>
      </c>
      <c r="L1196" s="1">
        <f t="shared" si="9"/>
        <v>0</v>
      </c>
      <c r="N1196" t="s">
        <v>18</v>
      </c>
      <c r="Q1196" s="1">
        <v>0</v>
      </c>
    </row>
    <row r="1197" spans="1:17" x14ac:dyDescent="0.2">
      <c r="A1197" t="s">
        <v>8</v>
      </c>
      <c r="B1197" t="s">
        <v>196</v>
      </c>
      <c r="C1197">
        <v>1</v>
      </c>
      <c r="D1197" t="s">
        <v>17</v>
      </c>
      <c r="E1197" s="1">
        <v>15</v>
      </c>
      <c r="F1197" s="1">
        <f t="shared" si="8"/>
        <v>0.46875</v>
      </c>
      <c r="H1197" s="1">
        <v>100</v>
      </c>
      <c r="I1197" s="1">
        <v>2</v>
      </c>
      <c r="K1197" t="s">
        <v>15</v>
      </c>
      <c r="L1197" s="1">
        <f t="shared" si="9"/>
        <v>0</v>
      </c>
      <c r="N1197" t="s">
        <v>18</v>
      </c>
      <c r="Q1197" s="1">
        <v>0</v>
      </c>
    </row>
    <row r="1198" spans="1:17" x14ac:dyDescent="0.2">
      <c r="A1198" t="s">
        <v>8</v>
      </c>
      <c r="B1198" t="s">
        <v>196</v>
      </c>
      <c r="C1198">
        <v>1</v>
      </c>
      <c r="D1198" t="s">
        <v>10</v>
      </c>
      <c r="E1198" s="1">
        <v>9</v>
      </c>
      <c r="F1198" s="1">
        <f t="shared" si="8"/>
        <v>0.28125</v>
      </c>
      <c r="H1198" s="1">
        <v>75</v>
      </c>
      <c r="I1198" s="1">
        <v>2</v>
      </c>
      <c r="K1198" t="s">
        <v>15</v>
      </c>
      <c r="L1198" s="1">
        <f t="shared" si="9"/>
        <v>0</v>
      </c>
      <c r="N1198" t="s">
        <v>18</v>
      </c>
      <c r="Q1198" s="1">
        <v>0</v>
      </c>
    </row>
    <row r="1199" spans="1:17" x14ac:dyDescent="0.2">
      <c r="A1199" t="s">
        <v>8</v>
      </c>
      <c r="B1199" t="s">
        <v>196</v>
      </c>
      <c r="C1199">
        <v>1</v>
      </c>
      <c r="D1199" t="s">
        <v>10</v>
      </c>
      <c r="E1199" s="1">
        <v>10</v>
      </c>
      <c r="F1199" s="1">
        <f t="shared" si="8"/>
        <v>0.3125</v>
      </c>
      <c r="H1199" s="1">
        <v>90</v>
      </c>
      <c r="I1199" s="1">
        <v>1.5</v>
      </c>
      <c r="K1199" t="s">
        <v>21</v>
      </c>
      <c r="L1199" s="1">
        <f t="shared" si="9"/>
        <v>0</v>
      </c>
      <c r="N1199" t="s">
        <v>13</v>
      </c>
      <c r="O1199" t="s">
        <v>11</v>
      </c>
      <c r="Q1199" s="1">
        <v>1</v>
      </c>
    </row>
    <row r="1200" spans="1:17" x14ac:dyDescent="0.2">
      <c r="A1200" t="s">
        <v>8</v>
      </c>
      <c r="B1200" t="s">
        <v>196</v>
      </c>
      <c r="C1200">
        <v>1</v>
      </c>
      <c r="D1200" t="s">
        <v>10</v>
      </c>
      <c r="E1200" s="1">
        <v>8</v>
      </c>
      <c r="F1200" s="1">
        <f t="shared" si="8"/>
        <v>0.25</v>
      </c>
      <c r="H1200" s="1">
        <v>100</v>
      </c>
      <c r="I1200" s="1">
        <v>2.5</v>
      </c>
      <c r="K1200" t="s">
        <v>15</v>
      </c>
      <c r="L1200" s="1">
        <f t="shared" si="9"/>
        <v>0</v>
      </c>
      <c r="N1200" t="s">
        <v>13</v>
      </c>
    </row>
    <row r="1201" spans="1:17" x14ac:dyDescent="0.2">
      <c r="A1201" t="s">
        <v>8</v>
      </c>
      <c r="B1201" t="s">
        <v>196</v>
      </c>
      <c r="C1201">
        <v>1</v>
      </c>
      <c r="D1201" t="s">
        <v>10</v>
      </c>
      <c r="E1201" s="1">
        <v>25</v>
      </c>
      <c r="F1201" s="1">
        <f t="shared" si="8"/>
        <v>0.78125</v>
      </c>
      <c r="H1201" s="1">
        <v>85</v>
      </c>
      <c r="I1201" s="1">
        <v>3.5</v>
      </c>
      <c r="K1201" t="s">
        <v>21</v>
      </c>
      <c r="L1201" s="1">
        <f t="shared" si="9"/>
        <v>0</v>
      </c>
      <c r="N1201" t="s">
        <v>13</v>
      </c>
    </row>
    <row r="1202" spans="1:17" x14ac:dyDescent="0.2">
      <c r="A1202" t="s">
        <v>8</v>
      </c>
      <c r="B1202" t="s">
        <v>196</v>
      </c>
      <c r="C1202">
        <v>1</v>
      </c>
      <c r="D1202" t="s">
        <v>10</v>
      </c>
      <c r="E1202" s="1">
        <v>15</v>
      </c>
      <c r="F1202" s="1">
        <f t="shared" si="8"/>
        <v>0.46875</v>
      </c>
      <c r="H1202" s="1">
        <v>95</v>
      </c>
      <c r="I1202" s="1">
        <v>3</v>
      </c>
      <c r="K1202" t="s">
        <v>21</v>
      </c>
      <c r="L1202" s="1">
        <f t="shared" si="9"/>
        <v>0</v>
      </c>
      <c r="N1202" t="s">
        <v>13</v>
      </c>
    </row>
    <row r="1203" spans="1:17" x14ac:dyDescent="0.2">
      <c r="A1203" t="s">
        <v>8</v>
      </c>
      <c r="B1203" t="s">
        <v>196</v>
      </c>
      <c r="C1203">
        <v>1</v>
      </c>
      <c r="D1203" t="s">
        <v>10</v>
      </c>
      <c r="E1203" s="1">
        <v>27</v>
      </c>
      <c r="F1203" s="1">
        <f t="shared" si="8"/>
        <v>0.84375</v>
      </c>
      <c r="H1203" s="1">
        <v>85</v>
      </c>
      <c r="I1203" s="1">
        <v>3.5</v>
      </c>
      <c r="K1203" t="s">
        <v>21</v>
      </c>
      <c r="L1203" s="1">
        <f t="shared" si="9"/>
        <v>0</v>
      </c>
      <c r="N1203" t="s">
        <v>13</v>
      </c>
    </row>
    <row r="1204" spans="1:17" x14ac:dyDescent="0.2">
      <c r="A1204" t="s">
        <v>8</v>
      </c>
      <c r="B1204" t="s">
        <v>196</v>
      </c>
      <c r="C1204">
        <v>1</v>
      </c>
      <c r="D1204" t="s">
        <v>10</v>
      </c>
      <c r="E1204" s="1">
        <v>7</v>
      </c>
      <c r="F1204" s="1">
        <f t="shared" si="8"/>
        <v>0.21875</v>
      </c>
      <c r="H1204" s="1">
        <v>90</v>
      </c>
      <c r="I1204" s="1">
        <v>1.5</v>
      </c>
      <c r="K1204" t="s">
        <v>15</v>
      </c>
      <c r="L1204" s="1">
        <f t="shared" si="9"/>
        <v>0</v>
      </c>
      <c r="N1204" t="s">
        <v>13</v>
      </c>
    </row>
    <row r="1205" spans="1:17" x14ac:dyDescent="0.2">
      <c r="A1205" t="s">
        <v>8</v>
      </c>
      <c r="B1205" t="s">
        <v>196</v>
      </c>
      <c r="C1205">
        <v>1</v>
      </c>
      <c r="D1205" t="s">
        <v>10</v>
      </c>
      <c r="E1205" s="1">
        <v>6</v>
      </c>
      <c r="F1205" s="1">
        <f t="shared" si="8"/>
        <v>0.1875</v>
      </c>
      <c r="H1205" s="1">
        <v>100</v>
      </c>
      <c r="I1205" s="1">
        <v>1</v>
      </c>
      <c r="K1205" t="s">
        <v>15</v>
      </c>
      <c r="L1205" s="1">
        <f t="shared" si="9"/>
        <v>0</v>
      </c>
      <c r="N1205" t="s">
        <v>13</v>
      </c>
    </row>
    <row r="1206" spans="1:17" x14ac:dyDescent="0.2">
      <c r="A1206" t="s">
        <v>8</v>
      </c>
      <c r="B1206" t="s">
        <v>196</v>
      </c>
      <c r="C1206">
        <v>1</v>
      </c>
      <c r="D1206" t="s">
        <v>10</v>
      </c>
      <c r="E1206" s="1">
        <v>9</v>
      </c>
      <c r="F1206" s="1">
        <f t="shared" si="8"/>
        <v>0.28125</v>
      </c>
      <c r="H1206" s="1">
        <v>85</v>
      </c>
      <c r="I1206" s="1">
        <v>1.25</v>
      </c>
      <c r="K1206" t="s">
        <v>15</v>
      </c>
      <c r="L1206" s="1">
        <f t="shared" si="9"/>
        <v>0</v>
      </c>
      <c r="N1206" t="s">
        <v>13</v>
      </c>
      <c r="O1206" t="s">
        <v>16</v>
      </c>
    </row>
    <row r="1207" spans="1:17" x14ac:dyDescent="0.2">
      <c r="A1207" t="s">
        <v>8</v>
      </c>
      <c r="B1207" t="s">
        <v>196</v>
      </c>
      <c r="C1207">
        <v>1</v>
      </c>
      <c r="D1207" t="s">
        <v>117</v>
      </c>
      <c r="E1207" s="1">
        <v>6</v>
      </c>
      <c r="F1207" s="1">
        <f t="shared" si="8"/>
        <v>0.1875</v>
      </c>
      <c r="H1207" s="1">
        <v>95</v>
      </c>
      <c r="I1207" s="1">
        <v>5</v>
      </c>
      <c r="K1207" t="s">
        <v>15</v>
      </c>
      <c r="L1207" s="1">
        <f t="shared" si="9"/>
        <v>0</v>
      </c>
      <c r="N1207" t="s">
        <v>13</v>
      </c>
      <c r="O1207" t="s">
        <v>11</v>
      </c>
      <c r="Q1207" s="1">
        <v>1</v>
      </c>
    </row>
    <row r="1208" spans="1:17" x14ac:dyDescent="0.2">
      <c r="A1208" t="s">
        <v>8</v>
      </c>
      <c r="B1208" t="s">
        <v>196</v>
      </c>
      <c r="C1208">
        <v>1</v>
      </c>
      <c r="D1208" t="s">
        <v>117</v>
      </c>
      <c r="E1208" s="1">
        <v>9</v>
      </c>
      <c r="F1208" s="1">
        <f t="shared" si="8"/>
        <v>0.28125</v>
      </c>
      <c r="H1208" s="1">
        <v>100</v>
      </c>
      <c r="I1208" s="1">
        <v>6.5</v>
      </c>
      <c r="K1208" t="s">
        <v>15</v>
      </c>
      <c r="L1208" s="1">
        <f t="shared" si="9"/>
        <v>0</v>
      </c>
      <c r="N1208" t="s">
        <v>13</v>
      </c>
    </row>
    <row r="1209" spans="1:17" x14ac:dyDescent="0.2">
      <c r="A1209" t="s">
        <v>8</v>
      </c>
      <c r="B1209" t="s">
        <v>196</v>
      </c>
      <c r="C1209">
        <v>1</v>
      </c>
      <c r="D1209" t="s">
        <v>117</v>
      </c>
      <c r="E1209" s="1">
        <v>9</v>
      </c>
      <c r="F1209" s="1">
        <f t="shared" si="8"/>
        <v>0.28125</v>
      </c>
      <c r="H1209" s="1">
        <v>100</v>
      </c>
      <c r="I1209" s="1">
        <v>17</v>
      </c>
      <c r="K1209" t="s">
        <v>15</v>
      </c>
      <c r="L1209" s="1">
        <f t="shared" si="9"/>
        <v>0</v>
      </c>
      <c r="N1209" t="s">
        <v>13</v>
      </c>
    </row>
    <row r="1210" spans="1:17" x14ac:dyDescent="0.2">
      <c r="A1210" t="s">
        <v>8</v>
      </c>
      <c r="B1210" t="s">
        <v>196</v>
      </c>
      <c r="C1210">
        <v>1</v>
      </c>
      <c r="D1210" t="s">
        <v>117</v>
      </c>
      <c r="E1210" s="1">
        <v>4</v>
      </c>
      <c r="F1210" s="1">
        <f t="shared" si="8"/>
        <v>0.125</v>
      </c>
      <c r="H1210" s="1">
        <v>90</v>
      </c>
      <c r="I1210" s="1">
        <v>5</v>
      </c>
      <c r="K1210" t="s">
        <v>15</v>
      </c>
      <c r="L1210" s="1">
        <f t="shared" si="9"/>
        <v>0</v>
      </c>
      <c r="N1210" t="s">
        <v>13</v>
      </c>
    </row>
    <row r="1211" spans="1:17" x14ac:dyDescent="0.2">
      <c r="A1211" t="s">
        <v>8</v>
      </c>
      <c r="B1211" t="s">
        <v>196</v>
      </c>
      <c r="C1211">
        <v>1</v>
      </c>
      <c r="D1211" t="s">
        <v>117</v>
      </c>
      <c r="E1211" s="1">
        <v>4</v>
      </c>
      <c r="F1211" s="1">
        <f t="shared" si="8"/>
        <v>0.125</v>
      </c>
      <c r="H1211" s="1">
        <v>95</v>
      </c>
      <c r="I1211" s="1">
        <v>5</v>
      </c>
      <c r="K1211" t="s">
        <v>15</v>
      </c>
      <c r="L1211" s="1">
        <f t="shared" si="9"/>
        <v>0</v>
      </c>
      <c r="N1211" t="s">
        <v>13</v>
      </c>
      <c r="O1211" t="s">
        <v>16</v>
      </c>
    </row>
    <row r="1212" spans="1:17" x14ac:dyDescent="0.2">
      <c r="A1212" t="s">
        <v>8</v>
      </c>
      <c r="B1212" t="s">
        <v>196</v>
      </c>
      <c r="C1212">
        <v>1</v>
      </c>
      <c r="D1212" t="s">
        <v>117</v>
      </c>
      <c r="E1212" s="1">
        <v>11</v>
      </c>
      <c r="F1212" s="1">
        <f t="shared" si="8"/>
        <v>0.34375</v>
      </c>
      <c r="H1212" s="1">
        <v>90</v>
      </c>
      <c r="I1212" s="1">
        <v>5.5</v>
      </c>
      <c r="K1212" t="s">
        <v>21</v>
      </c>
      <c r="L1212" s="1">
        <f t="shared" si="9"/>
        <v>0</v>
      </c>
      <c r="N1212" t="s">
        <v>18</v>
      </c>
      <c r="Q1212" s="1" t="s">
        <v>24</v>
      </c>
    </row>
    <row r="1213" spans="1:17" x14ac:dyDescent="0.2">
      <c r="A1213" t="s">
        <v>8</v>
      </c>
      <c r="B1213" t="s">
        <v>196</v>
      </c>
      <c r="C1213">
        <v>1</v>
      </c>
      <c r="D1213" t="s">
        <v>117</v>
      </c>
      <c r="E1213" s="1">
        <v>3</v>
      </c>
      <c r="F1213" s="1">
        <f t="shared" si="8"/>
        <v>9.375E-2</v>
      </c>
      <c r="H1213" s="1">
        <v>95</v>
      </c>
      <c r="I1213" s="1">
        <v>4</v>
      </c>
      <c r="K1213" t="s">
        <v>15</v>
      </c>
      <c r="L1213" s="1">
        <f t="shared" ref="L1213:L1276" si="10">M1213/32</f>
        <v>0</v>
      </c>
      <c r="N1213" t="s">
        <v>18</v>
      </c>
      <c r="Q1213" s="1">
        <v>0</v>
      </c>
    </row>
    <row r="1214" spans="1:17" x14ac:dyDescent="0.2">
      <c r="A1214" t="s">
        <v>8</v>
      </c>
      <c r="B1214" t="s">
        <v>201</v>
      </c>
      <c r="C1214">
        <v>0</v>
      </c>
      <c r="D1214" t="s">
        <v>17</v>
      </c>
      <c r="E1214" s="1">
        <v>4</v>
      </c>
      <c r="F1214" s="1">
        <f t="shared" si="8"/>
        <v>0.125</v>
      </c>
      <c r="H1214" s="1">
        <v>100</v>
      </c>
      <c r="I1214" s="1">
        <v>6</v>
      </c>
      <c r="K1214" t="s">
        <v>15</v>
      </c>
      <c r="L1214" s="1">
        <f t="shared" si="10"/>
        <v>0</v>
      </c>
      <c r="N1214" t="s">
        <v>18</v>
      </c>
      <c r="Q1214" s="1">
        <v>0</v>
      </c>
    </row>
    <row r="1215" spans="1:17" x14ac:dyDescent="0.2">
      <c r="A1215" t="s">
        <v>8</v>
      </c>
      <c r="B1215" t="s">
        <v>201</v>
      </c>
      <c r="C1215">
        <v>0</v>
      </c>
      <c r="D1215" t="s">
        <v>17</v>
      </c>
      <c r="E1215" s="1">
        <v>5</v>
      </c>
      <c r="F1215" s="1">
        <f t="shared" si="8"/>
        <v>0.15625</v>
      </c>
      <c r="H1215" s="1">
        <v>100</v>
      </c>
      <c r="I1215" s="1">
        <v>5</v>
      </c>
      <c r="K1215" t="s">
        <v>15</v>
      </c>
      <c r="L1215" s="1">
        <f t="shared" si="10"/>
        <v>0</v>
      </c>
      <c r="N1215" t="s">
        <v>18</v>
      </c>
      <c r="Q1215" s="1">
        <v>0</v>
      </c>
    </row>
    <row r="1216" spans="1:17" x14ac:dyDescent="0.2">
      <c r="A1216" t="s">
        <v>8</v>
      </c>
      <c r="B1216" t="s">
        <v>201</v>
      </c>
      <c r="C1216">
        <v>0</v>
      </c>
      <c r="D1216" t="s">
        <v>17</v>
      </c>
      <c r="E1216" s="1">
        <v>6</v>
      </c>
      <c r="F1216" s="1">
        <f t="shared" si="8"/>
        <v>0.1875</v>
      </c>
      <c r="H1216" s="1">
        <v>100</v>
      </c>
      <c r="I1216" s="1">
        <v>8</v>
      </c>
      <c r="K1216" t="s">
        <v>15</v>
      </c>
      <c r="L1216" s="1">
        <f t="shared" si="10"/>
        <v>0</v>
      </c>
      <c r="N1216" t="s">
        <v>18</v>
      </c>
      <c r="Q1216" s="1">
        <v>0</v>
      </c>
    </row>
    <row r="1217" spans="1:17" x14ac:dyDescent="0.2">
      <c r="A1217" t="s">
        <v>8</v>
      </c>
      <c r="B1217" t="s">
        <v>201</v>
      </c>
      <c r="C1217">
        <v>0</v>
      </c>
      <c r="D1217" t="s">
        <v>17</v>
      </c>
      <c r="E1217" s="1">
        <v>3</v>
      </c>
      <c r="F1217" s="1">
        <f t="shared" si="8"/>
        <v>9.375E-2</v>
      </c>
      <c r="H1217" s="1">
        <v>100</v>
      </c>
      <c r="I1217" s="1">
        <v>5</v>
      </c>
      <c r="K1217" t="s">
        <v>15</v>
      </c>
      <c r="L1217" s="1">
        <f t="shared" si="10"/>
        <v>0</v>
      </c>
      <c r="N1217" t="s">
        <v>18</v>
      </c>
      <c r="Q1217" s="1">
        <v>0</v>
      </c>
    </row>
    <row r="1218" spans="1:17" x14ac:dyDescent="0.2">
      <c r="A1218" t="s">
        <v>8</v>
      </c>
      <c r="B1218" t="s">
        <v>201</v>
      </c>
      <c r="C1218">
        <v>0</v>
      </c>
      <c r="D1218" t="s">
        <v>17</v>
      </c>
      <c r="E1218" s="1">
        <v>3</v>
      </c>
      <c r="F1218" s="1">
        <f t="shared" si="8"/>
        <v>9.375E-2</v>
      </c>
      <c r="H1218" s="1">
        <v>100</v>
      </c>
      <c r="I1218" s="1">
        <v>2.5</v>
      </c>
      <c r="K1218" t="s">
        <v>15</v>
      </c>
      <c r="L1218" s="1">
        <f t="shared" si="10"/>
        <v>0</v>
      </c>
      <c r="N1218" t="s">
        <v>18</v>
      </c>
      <c r="Q1218" s="1">
        <v>0</v>
      </c>
    </row>
    <row r="1219" spans="1:17" x14ac:dyDescent="0.2">
      <c r="A1219" t="s">
        <v>8</v>
      </c>
      <c r="B1219" t="s">
        <v>201</v>
      </c>
      <c r="C1219">
        <v>0</v>
      </c>
      <c r="D1219" t="s">
        <v>17</v>
      </c>
      <c r="E1219" s="1">
        <v>2</v>
      </c>
      <c r="F1219" s="1">
        <f t="shared" si="8"/>
        <v>6.25E-2</v>
      </c>
      <c r="H1219" s="1">
        <v>100</v>
      </c>
      <c r="I1219" s="1">
        <v>3.5</v>
      </c>
      <c r="K1219" t="s">
        <v>15</v>
      </c>
      <c r="L1219" s="1">
        <f t="shared" si="10"/>
        <v>0</v>
      </c>
      <c r="N1219" t="s">
        <v>18</v>
      </c>
      <c r="Q1219" s="1">
        <v>0</v>
      </c>
    </row>
    <row r="1220" spans="1:17" x14ac:dyDescent="0.2">
      <c r="A1220" t="s">
        <v>8</v>
      </c>
      <c r="B1220" t="s">
        <v>201</v>
      </c>
      <c r="C1220">
        <v>0</v>
      </c>
      <c r="D1220" t="s">
        <v>17</v>
      </c>
      <c r="E1220" s="1">
        <v>1</v>
      </c>
      <c r="F1220" s="1">
        <f t="shared" si="8"/>
        <v>3.125E-2</v>
      </c>
      <c r="H1220" s="1">
        <v>100</v>
      </c>
      <c r="I1220" s="1">
        <v>2</v>
      </c>
      <c r="K1220" t="s">
        <v>15</v>
      </c>
      <c r="L1220" s="1">
        <f t="shared" si="10"/>
        <v>0</v>
      </c>
      <c r="N1220" t="s">
        <v>18</v>
      </c>
      <c r="Q1220" s="1">
        <v>0</v>
      </c>
    </row>
    <row r="1221" spans="1:17" x14ac:dyDescent="0.2">
      <c r="A1221" t="s">
        <v>8</v>
      </c>
      <c r="B1221" t="s">
        <v>201</v>
      </c>
      <c r="C1221">
        <v>0</v>
      </c>
      <c r="D1221" t="s">
        <v>17</v>
      </c>
      <c r="E1221" s="1">
        <v>3</v>
      </c>
      <c r="F1221" s="1">
        <f t="shared" si="8"/>
        <v>9.375E-2</v>
      </c>
      <c r="H1221" s="1">
        <v>100</v>
      </c>
      <c r="I1221" s="1">
        <v>4</v>
      </c>
      <c r="K1221" t="s">
        <v>15</v>
      </c>
      <c r="L1221" s="1">
        <f t="shared" si="10"/>
        <v>0</v>
      </c>
      <c r="N1221" t="s">
        <v>18</v>
      </c>
      <c r="Q1221" s="1">
        <v>0</v>
      </c>
    </row>
    <row r="1222" spans="1:17" x14ac:dyDescent="0.2">
      <c r="A1222" t="s">
        <v>8</v>
      </c>
      <c r="B1222" t="s">
        <v>201</v>
      </c>
      <c r="C1222">
        <v>0</v>
      </c>
      <c r="D1222" t="s">
        <v>17</v>
      </c>
      <c r="E1222" s="1">
        <v>2</v>
      </c>
      <c r="F1222" s="1">
        <f t="shared" si="8"/>
        <v>6.25E-2</v>
      </c>
      <c r="H1222" s="1">
        <v>100</v>
      </c>
      <c r="I1222" s="1">
        <v>7</v>
      </c>
      <c r="K1222" t="s">
        <v>15</v>
      </c>
      <c r="L1222" s="1">
        <f t="shared" si="10"/>
        <v>0</v>
      </c>
      <c r="N1222" t="s">
        <v>18</v>
      </c>
      <c r="Q1222" s="1">
        <v>0</v>
      </c>
    </row>
    <row r="1223" spans="1:17" x14ac:dyDescent="0.2">
      <c r="A1223" t="s">
        <v>8</v>
      </c>
      <c r="B1223" t="s">
        <v>201</v>
      </c>
      <c r="C1223">
        <v>0</v>
      </c>
      <c r="D1223" t="s">
        <v>17</v>
      </c>
      <c r="E1223" s="1">
        <v>2</v>
      </c>
      <c r="F1223" s="1">
        <f t="shared" si="8"/>
        <v>6.25E-2</v>
      </c>
      <c r="H1223" s="1">
        <v>100</v>
      </c>
      <c r="I1223" s="1">
        <v>4</v>
      </c>
      <c r="K1223" t="s">
        <v>15</v>
      </c>
      <c r="L1223" s="1">
        <f t="shared" si="10"/>
        <v>0</v>
      </c>
      <c r="N1223" t="s">
        <v>18</v>
      </c>
      <c r="Q1223" s="1">
        <v>0</v>
      </c>
    </row>
    <row r="1224" spans="1:17" x14ac:dyDescent="0.2">
      <c r="A1224" t="s">
        <v>8</v>
      </c>
      <c r="B1224" t="s">
        <v>201</v>
      </c>
      <c r="C1224">
        <v>0</v>
      </c>
      <c r="D1224" t="s">
        <v>17</v>
      </c>
      <c r="E1224" s="1">
        <v>1</v>
      </c>
      <c r="F1224" s="1">
        <f t="shared" si="8"/>
        <v>3.125E-2</v>
      </c>
      <c r="H1224" s="1">
        <v>60</v>
      </c>
      <c r="I1224" s="1">
        <v>4</v>
      </c>
      <c r="K1224" t="s">
        <v>15</v>
      </c>
      <c r="L1224" s="1">
        <f t="shared" si="10"/>
        <v>0</v>
      </c>
      <c r="N1224" t="s">
        <v>18</v>
      </c>
      <c r="Q1224" s="1">
        <v>0</v>
      </c>
    </row>
    <row r="1225" spans="1:17" x14ac:dyDescent="0.2">
      <c r="A1225" t="s">
        <v>8</v>
      </c>
      <c r="B1225" t="s">
        <v>201</v>
      </c>
      <c r="C1225">
        <v>0</v>
      </c>
      <c r="D1225" t="s">
        <v>17</v>
      </c>
      <c r="E1225" s="1">
        <v>1</v>
      </c>
      <c r="F1225" s="1">
        <f t="shared" si="8"/>
        <v>3.125E-2</v>
      </c>
      <c r="H1225" s="1">
        <v>0</v>
      </c>
      <c r="I1225" s="1">
        <v>2</v>
      </c>
      <c r="K1225" t="s">
        <v>15</v>
      </c>
      <c r="L1225" s="1">
        <f t="shared" si="10"/>
        <v>0</v>
      </c>
      <c r="N1225" t="s">
        <v>18</v>
      </c>
      <c r="Q1225" s="1">
        <v>0</v>
      </c>
    </row>
    <row r="1226" spans="1:17" x14ac:dyDescent="0.2">
      <c r="A1226" t="s">
        <v>8</v>
      </c>
      <c r="B1226" t="s">
        <v>201</v>
      </c>
      <c r="C1226">
        <v>0</v>
      </c>
      <c r="D1226" t="s">
        <v>17</v>
      </c>
      <c r="E1226" s="1">
        <v>3</v>
      </c>
      <c r="F1226" s="1">
        <f t="shared" si="8"/>
        <v>9.375E-2</v>
      </c>
      <c r="H1226" s="1">
        <v>70</v>
      </c>
      <c r="I1226" s="1">
        <v>8</v>
      </c>
      <c r="K1226" t="s">
        <v>15</v>
      </c>
      <c r="L1226" s="1">
        <f t="shared" si="10"/>
        <v>0</v>
      </c>
      <c r="N1226" t="s">
        <v>18</v>
      </c>
      <c r="Q1226" s="1">
        <v>0</v>
      </c>
    </row>
    <row r="1227" spans="1:17" x14ac:dyDescent="0.2">
      <c r="A1227" t="s">
        <v>8</v>
      </c>
      <c r="B1227" t="s">
        <v>201</v>
      </c>
      <c r="C1227">
        <v>0</v>
      </c>
      <c r="D1227" t="s">
        <v>17</v>
      </c>
      <c r="E1227" s="1">
        <v>4</v>
      </c>
      <c r="F1227" s="1">
        <f t="shared" si="8"/>
        <v>0.125</v>
      </c>
      <c r="H1227" s="1">
        <v>100</v>
      </c>
      <c r="I1227" s="1">
        <v>5</v>
      </c>
      <c r="K1227" t="s">
        <v>15</v>
      </c>
      <c r="L1227" s="1">
        <f t="shared" si="10"/>
        <v>0</v>
      </c>
      <c r="N1227" t="s">
        <v>18</v>
      </c>
      <c r="Q1227" s="1">
        <v>0</v>
      </c>
    </row>
    <row r="1228" spans="1:17" x14ac:dyDescent="0.2">
      <c r="A1228" t="s">
        <v>8</v>
      </c>
      <c r="B1228" t="s">
        <v>201</v>
      </c>
      <c r="C1228">
        <v>0</v>
      </c>
      <c r="D1228" t="s">
        <v>17</v>
      </c>
      <c r="E1228" s="1">
        <v>9</v>
      </c>
      <c r="F1228" s="1">
        <f t="shared" si="8"/>
        <v>0.28125</v>
      </c>
      <c r="H1228" s="1">
        <v>50</v>
      </c>
      <c r="I1228" s="1">
        <v>10</v>
      </c>
      <c r="K1228" t="s">
        <v>14</v>
      </c>
      <c r="L1228" s="1">
        <f t="shared" si="10"/>
        <v>0.15625</v>
      </c>
      <c r="M1228" s="1">
        <v>5</v>
      </c>
      <c r="N1228" t="s">
        <v>18</v>
      </c>
      <c r="P1228" s="2" t="s">
        <v>47</v>
      </c>
      <c r="Q1228" s="1">
        <v>0.25</v>
      </c>
    </row>
    <row r="1229" spans="1:17" x14ac:dyDescent="0.2">
      <c r="A1229" t="s">
        <v>8</v>
      </c>
      <c r="B1229" t="s">
        <v>201</v>
      </c>
      <c r="C1229">
        <v>0</v>
      </c>
      <c r="D1229" t="s">
        <v>17</v>
      </c>
      <c r="E1229" s="1">
        <v>3</v>
      </c>
      <c r="F1229" s="1">
        <f t="shared" si="8"/>
        <v>9.375E-2</v>
      </c>
      <c r="H1229" s="1">
        <v>100</v>
      </c>
      <c r="I1229" s="1">
        <v>4</v>
      </c>
      <c r="K1229" t="s">
        <v>15</v>
      </c>
      <c r="L1229" s="1">
        <f t="shared" si="10"/>
        <v>0</v>
      </c>
      <c r="N1229" t="s">
        <v>18</v>
      </c>
      <c r="Q1229" s="1">
        <v>0</v>
      </c>
    </row>
    <row r="1230" spans="1:17" x14ac:dyDescent="0.2">
      <c r="A1230" t="s">
        <v>8</v>
      </c>
      <c r="B1230" t="s">
        <v>201</v>
      </c>
      <c r="C1230">
        <v>0</v>
      </c>
      <c r="D1230" t="s">
        <v>17</v>
      </c>
      <c r="E1230" s="1">
        <v>3</v>
      </c>
      <c r="F1230" s="1">
        <f t="shared" si="8"/>
        <v>9.375E-2</v>
      </c>
      <c r="H1230" s="1">
        <v>100</v>
      </c>
      <c r="I1230" s="1">
        <v>3.5</v>
      </c>
      <c r="K1230" t="s">
        <v>15</v>
      </c>
      <c r="L1230" s="1">
        <f t="shared" si="10"/>
        <v>0</v>
      </c>
      <c r="N1230" t="s">
        <v>18</v>
      </c>
      <c r="Q1230" s="1">
        <v>0</v>
      </c>
    </row>
    <row r="1231" spans="1:17" x14ac:dyDescent="0.2">
      <c r="A1231" t="s">
        <v>8</v>
      </c>
      <c r="B1231" t="s">
        <v>201</v>
      </c>
      <c r="C1231">
        <v>0</v>
      </c>
      <c r="D1231" t="s">
        <v>17</v>
      </c>
      <c r="E1231" s="1">
        <v>5</v>
      </c>
      <c r="F1231" s="1">
        <f t="shared" si="8"/>
        <v>0.15625</v>
      </c>
      <c r="H1231" s="1">
        <v>100</v>
      </c>
      <c r="I1231" s="1">
        <v>10</v>
      </c>
      <c r="K1231" t="s">
        <v>15</v>
      </c>
      <c r="L1231" s="1">
        <f t="shared" si="10"/>
        <v>0</v>
      </c>
      <c r="N1231" t="s">
        <v>18</v>
      </c>
      <c r="Q1231" s="1">
        <v>0</v>
      </c>
    </row>
    <row r="1232" spans="1:17" x14ac:dyDescent="0.2">
      <c r="A1232" t="s">
        <v>8</v>
      </c>
      <c r="B1232" t="s">
        <v>201</v>
      </c>
      <c r="C1232">
        <v>0</v>
      </c>
      <c r="D1232" t="s">
        <v>17</v>
      </c>
      <c r="E1232" s="1">
        <v>4</v>
      </c>
      <c r="F1232" s="1">
        <f t="shared" si="8"/>
        <v>0.125</v>
      </c>
      <c r="H1232" s="1">
        <v>100</v>
      </c>
      <c r="I1232" s="1">
        <v>8</v>
      </c>
      <c r="K1232" t="s">
        <v>15</v>
      </c>
      <c r="L1232" s="1">
        <f t="shared" si="10"/>
        <v>0</v>
      </c>
      <c r="N1232" t="s">
        <v>18</v>
      </c>
      <c r="Q1232" s="1">
        <v>0</v>
      </c>
    </row>
    <row r="1233" spans="1:17" x14ac:dyDescent="0.2">
      <c r="A1233" t="s">
        <v>8</v>
      </c>
      <c r="B1233" t="s">
        <v>201</v>
      </c>
      <c r="C1233">
        <v>0</v>
      </c>
      <c r="D1233" t="s">
        <v>17</v>
      </c>
      <c r="E1233" s="1">
        <v>2</v>
      </c>
      <c r="F1233" s="1">
        <f t="shared" si="8"/>
        <v>6.25E-2</v>
      </c>
      <c r="H1233" s="1">
        <v>100</v>
      </c>
      <c r="I1233" s="1">
        <v>3</v>
      </c>
      <c r="K1233" t="s">
        <v>15</v>
      </c>
      <c r="L1233" s="1">
        <f t="shared" si="10"/>
        <v>0</v>
      </c>
      <c r="N1233" t="s">
        <v>18</v>
      </c>
      <c r="Q1233" s="1">
        <v>0</v>
      </c>
    </row>
    <row r="1234" spans="1:17" x14ac:dyDescent="0.2">
      <c r="A1234" t="s">
        <v>8</v>
      </c>
      <c r="B1234" t="s">
        <v>201</v>
      </c>
      <c r="C1234">
        <v>0</v>
      </c>
      <c r="D1234" t="s">
        <v>17</v>
      </c>
      <c r="E1234" s="1">
        <v>6</v>
      </c>
      <c r="F1234" s="1">
        <f t="shared" si="8"/>
        <v>0.1875</v>
      </c>
      <c r="H1234" s="1">
        <v>100</v>
      </c>
      <c r="I1234" s="1">
        <v>5</v>
      </c>
      <c r="K1234" t="s">
        <v>15</v>
      </c>
      <c r="L1234" s="1">
        <f t="shared" si="10"/>
        <v>0</v>
      </c>
      <c r="N1234" t="s">
        <v>18</v>
      </c>
      <c r="Q1234" s="1">
        <v>0</v>
      </c>
    </row>
    <row r="1235" spans="1:17" x14ac:dyDescent="0.2">
      <c r="A1235" t="s">
        <v>8</v>
      </c>
      <c r="B1235" t="s">
        <v>201</v>
      </c>
      <c r="C1235">
        <v>0</v>
      </c>
      <c r="D1235" t="s">
        <v>17</v>
      </c>
      <c r="E1235" s="1">
        <v>1</v>
      </c>
      <c r="F1235" s="1">
        <f t="shared" si="8"/>
        <v>3.125E-2</v>
      </c>
      <c r="H1235" s="1">
        <v>60</v>
      </c>
      <c r="I1235" s="1">
        <v>3</v>
      </c>
      <c r="K1235" t="s">
        <v>15</v>
      </c>
      <c r="L1235" s="1">
        <f t="shared" si="10"/>
        <v>0</v>
      </c>
      <c r="N1235" t="s">
        <v>18</v>
      </c>
      <c r="Q1235" s="1">
        <v>0</v>
      </c>
    </row>
    <row r="1236" spans="1:17" x14ac:dyDescent="0.2">
      <c r="A1236" t="s">
        <v>8</v>
      </c>
      <c r="B1236" t="s">
        <v>201</v>
      </c>
      <c r="C1236">
        <v>0</v>
      </c>
      <c r="D1236" t="s">
        <v>17</v>
      </c>
      <c r="E1236" s="1">
        <v>2</v>
      </c>
      <c r="F1236" s="1">
        <f t="shared" si="8"/>
        <v>6.25E-2</v>
      </c>
      <c r="H1236" s="1">
        <v>20</v>
      </c>
      <c r="I1236" s="1">
        <v>1</v>
      </c>
      <c r="K1236" t="s">
        <v>15</v>
      </c>
      <c r="L1236" s="1">
        <f t="shared" si="10"/>
        <v>0</v>
      </c>
      <c r="N1236" t="s">
        <v>18</v>
      </c>
      <c r="Q1236" s="1">
        <v>0</v>
      </c>
    </row>
    <row r="1237" spans="1:17" x14ac:dyDescent="0.2">
      <c r="A1237" t="s">
        <v>8</v>
      </c>
      <c r="B1237" t="s">
        <v>201</v>
      </c>
      <c r="C1237">
        <v>0</v>
      </c>
      <c r="D1237" t="s">
        <v>17</v>
      </c>
      <c r="E1237" s="1">
        <v>2</v>
      </c>
      <c r="F1237" s="1">
        <f t="shared" si="8"/>
        <v>6.25E-2</v>
      </c>
      <c r="H1237" s="1">
        <v>40</v>
      </c>
      <c r="I1237" s="1">
        <v>2</v>
      </c>
      <c r="K1237" t="s">
        <v>15</v>
      </c>
      <c r="L1237" s="1">
        <f t="shared" si="10"/>
        <v>0</v>
      </c>
      <c r="N1237" t="s">
        <v>18</v>
      </c>
      <c r="Q1237" s="1">
        <v>0</v>
      </c>
    </row>
    <row r="1238" spans="1:17" x14ac:dyDescent="0.2">
      <c r="A1238" t="s">
        <v>8</v>
      </c>
      <c r="B1238" t="s">
        <v>201</v>
      </c>
      <c r="C1238">
        <v>0</v>
      </c>
      <c r="D1238" t="s">
        <v>17</v>
      </c>
      <c r="E1238" s="1">
        <v>2</v>
      </c>
      <c r="F1238" s="1">
        <f t="shared" si="8"/>
        <v>6.25E-2</v>
      </c>
      <c r="H1238" s="1">
        <v>60</v>
      </c>
      <c r="I1238" s="1">
        <v>3</v>
      </c>
      <c r="K1238" t="s">
        <v>15</v>
      </c>
      <c r="L1238" s="1">
        <f t="shared" si="10"/>
        <v>0</v>
      </c>
      <c r="N1238" t="s">
        <v>18</v>
      </c>
      <c r="Q1238" s="1">
        <v>0</v>
      </c>
    </row>
    <row r="1239" spans="1:17" x14ac:dyDescent="0.2">
      <c r="A1239" t="s">
        <v>8</v>
      </c>
      <c r="B1239" t="s">
        <v>201</v>
      </c>
      <c r="C1239">
        <v>0</v>
      </c>
      <c r="D1239" t="s">
        <v>17</v>
      </c>
      <c r="E1239" s="1">
        <v>2</v>
      </c>
      <c r="F1239" s="1">
        <f t="shared" si="8"/>
        <v>6.25E-2</v>
      </c>
      <c r="H1239" s="1">
        <v>60</v>
      </c>
      <c r="I1239" s="1">
        <v>3</v>
      </c>
      <c r="K1239" t="s">
        <v>15</v>
      </c>
      <c r="L1239" s="1">
        <f t="shared" si="10"/>
        <v>0</v>
      </c>
      <c r="N1239" t="s">
        <v>18</v>
      </c>
      <c r="Q1239" s="1">
        <v>0</v>
      </c>
    </row>
    <row r="1240" spans="1:17" x14ac:dyDescent="0.2">
      <c r="A1240" t="s">
        <v>8</v>
      </c>
      <c r="B1240" t="s">
        <v>201</v>
      </c>
      <c r="C1240">
        <v>0</v>
      </c>
      <c r="D1240" t="s">
        <v>17</v>
      </c>
      <c r="E1240" s="1">
        <v>1</v>
      </c>
      <c r="F1240" s="1">
        <f t="shared" si="8"/>
        <v>3.125E-2</v>
      </c>
      <c r="H1240" s="1">
        <v>20</v>
      </c>
      <c r="I1240" s="1">
        <v>2</v>
      </c>
      <c r="K1240" t="s">
        <v>15</v>
      </c>
      <c r="L1240" s="1">
        <f t="shared" si="10"/>
        <v>0</v>
      </c>
      <c r="N1240" t="s">
        <v>18</v>
      </c>
      <c r="Q1240" s="1">
        <v>0</v>
      </c>
    </row>
    <row r="1241" spans="1:17" x14ac:dyDescent="0.2">
      <c r="A1241" t="s">
        <v>8</v>
      </c>
      <c r="B1241" t="s">
        <v>201</v>
      </c>
      <c r="C1241">
        <v>0</v>
      </c>
      <c r="D1241" t="s">
        <v>17</v>
      </c>
      <c r="E1241" s="1">
        <v>1</v>
      </c>
      <c r="F1241" s="1">
        <f t="shared" si="8"/>
        <v>3.125E-2</v>
      </c>
      <c r="H1241" s="1">
        <v>30</v>
      </c>
      <c r="I1241" s="1">
        <v>6</v>
      </c>
      <c r="K1241" t="s">
        <v>15</v>
      </c>
      <c r="L1241" s="1">
        <f t="shared" si="10"/>
        <v>0</v>
      </c>
      <c r="N1241" t="s">
        <v>18</v>
      </c>
      <c r="Q1241" s="1">
        <v>0</v>
      </c>
    </row>
    <row r="1242" spans="1:17" x14ac:dyDescent="0.2">
      <c r="A1242" t="s">
        <v>8</v>
      </c>
      <c r="B1242" t="s">
        <v>201</v>
      </c>
      <c r="C1242">
        <v>0</v>
      </c>
      <c r="D1242" t="s">
        <v>17</v>
      </c>
      <c r="E1242" s="1">
        <v>1</v>
      </c>
      <c r="F1242" s="1">
        <f t="shared" si="8"/>
        <v>3.125E-2</v>
      </c>
      <c r="H1242" s="1">
        <v>50</v>
      </c>
      <c r="I1242" s="1">
        <v>6</v>
      </c>
      <c r="K1242" t="s">
        <v>15</v>
      </c>
      <c r="L1242" s="1">
        <f t="shared" si="10"/>
        <v>0</v>
      </c>
      <c r="N1242" t="s">
        <v>18</v>
      </c>
      <c r="Q1242" s="1">
        <v>0</v>
      </c>
    </row>
    <row r="1243" spans="1:17" x14ac:dyDescent="0.2">
      <c r="A1243" t="s">
        <v>8</v>
      </c>
      <c r="B1243" t="s">
        <v>201</v>
      </c>
      <c r="C1243">
        <v>0</v>
      </c>
      <c r="D1243" t="s">
        <v>17</v>
      </c>
      <c r="E1243" s="1">
        <v>1</v>
      </c>
      <c r="F1243" s="1">
        <f t="shared" si="8"/>
        <v>3.125E-2</v>
      </c>
      <c r="H1243" s="1">
        <v>60</v>
      </c>
      <c r="I1243" s="1">
        <v>4</v>
      </c>
      <c r="K1243" t="s">
        <v>15</v>
      </c>
      <c r="L1243" s="1">
        <f t="shared" si="10"/>
        <v>0</v>
      </c>
      <c r="N1243" t="s">
        <v>18</v>
      </c>
      <c r="Q1243" s="1">
        <v>0</v>
      </c>
    </row>
    <row r="1244" spans="1:17" x14ac:dyDescent="0.2">
      <c r="A1244" t="s">
        <v>8</v>
      </c>
      <c r="B1244" t="s">
        <v>201</v>
      </c>
      <c r="C1244">
        <v>0</v>
      </c>
      <c r="D1244" t="s">
        <v>17</v>
      </c>
      <c r="E1244" s="1">
        <v>1</v>
      </c>
      <c r="F1244" s="1">
        <f t="shared" si="8"/>
        <v>3.125E-2</v>
      </c>
      <c r="H1244" s="1">
        <v>90</v>
      </c>
      <c r="I1244" s="1">
        <v>8</v>
      </c>
      <c r="K1244" t="s">
        <v>15</v>
      </c>
      <c r="L1244" s="1">
        <f t="shared" si="10"/>
        <v>0</v>
      </c>
      <c r="N1244" t="s">
        <v>18</v>
      </c>
      <c r="Q1244" s="1">
        <v>0</v>
      </c>
    </row>
    <row r="1245" spans="1:17" x14ac:dyDescent="0.2">
      <c r="A1245" t="s">
        <v>8</v>
      </c>
      <c r="B1245" t="s">
        <v>201</v>
      </c>
      <c r="C1245">
        <v>0</v>
      </c>
      <c r="D1245" t="s">
        <v>17</v>
      </c>
      <c r="E1245" s="1">
        <v>2</v>
      </c>
      <c r="F1245" s="1">
        <f t="shared" si="8"/>
        <v>6.25E-2</v>
      </c>
      <c r="H1245" s="1">
        <v>90</v>
      </c>
      <c r="I1245" s="1">
        <v>5</v>
      </c>
      <c r="K1245" t="s">
        <v>15</v>
      </c>
      <c r="L1245" s="1">
        <f t="shared" si="10"/>
        <v>0</v>
      </c>
      <c r="N1245" t="s">
        <v>18</v>
      </c>
      <c r="Q1245" s="1">
        <v>0</v>
      </c>
    </row>
    <row r="1246" spans="1:17" x14ac:dyDescent="0.2">
      <c r="A1246" t="s">
        <v>8</v>
      </c>
      <c r="B1246" t="s">
        <v>201</v>
      </c>
      <c r="C1246">
        <v>0</v>
      </c>
      <c r="D1246" t="s">
        <v>17</v>
      </c>
      <c r="E1246" s="1">
        <v>1</v>
      </c>
      <c r="F1246" s="1">
        <f t="shared" si="8"/>
        <v>3.125E-2</v>
      </c>
      <c r="H1246" s="1">
        <v>80</v>
      </c>
      <c r="I1246" s="1">
        <v>3.5</v>
      </c>
      <c r="K1246" t="s">
        <v>15</v>
      </c>
      <c r="L1246" s="1">
        <f t="shared" si="10"/>
        <v>0</v>
      </c>
      <c r="N1246" t="s">
        <v>18</v>
      </c>
      <c r="Q1246" s="1">
        <v>0</v>
      </c>
    </row>
    <row r="1247" spans="1:17" x14ac:dyDescent="0.2">
      <c r="A1247" t="s">
        <v>8</v>
      </c>
      <c r="B1247" t="s">
        <v>201</v>
      </c>
      <c r="C1247">
        <v>0</v>
      </c>
      <c r="D1247" t="s">
        <v>17</v>
      </c>
      <c r="E1247" s="1">
        <v>1</v>
      </c>
      <c r="F1247" s="1">
        <f t="shared" si="8"/>
        <v>3.125E-2</v>
      </c>
      <c r="H1247" s="1">
        <v>90</v>
      </c>
      <c r="I1247" s="1">
        <v>4</v>
      </c>
      <c r="K1247" t="s">
        <v>15</v>
      </c>
      <c r="L1247" s="1">
        <f t="shared" si="10"/>
        <v>0</v>
      </c>
      <c r="N1247" t="s">
        <v>18</v>
      </c>
      <c r="Q1247" s="1">
        <v>0</v>
      </c>
    </row>
    <row r="1248" spans="1:17" x14ac:dyDescent="0.2">
      <c r="A1248" t="s">
        <v>8</v>
      </c>
      <c r="B1248" t="s">
        <v>201</v>
      </c>
      <c r="C1248">
        <v>0</v>
      </c>
      <c r="D1248" t="s">
        <v>17</v>
      </c>
      <c r="E1248" s="1">
        <v>1</v>
      </c>
      <c r="F1248" s="1">
        <f t="shared" si="8"/>
        <v>3.125E-2</v>
      </c>
      <c r="H1248" s="1">
        <v>80</v>
      </c>
      <c r="I1248" s="1">
        <v>2</v>
      </c>
      <c r="K1248" t="s">
        <v>15</v>
      </c>
      <c r="L1248" s="1">
        <f t="shared" si="10"/>
        <v>0</v>
      </c>
      <c r="N1248" t="s">
        <v>18</v>
      </c>
      <c r="Q1248" s="1">
        <v>0</v>
      </c>
    </row>
    <row r="1249" spans="1:17" x14ac:dyDescent="0.2">
      <c r="A1249" t="s">
        <v>8</v>
      </c>
      <c r="B1249" t="s">
        <v>201</v>
      </c>
      <c r="C1249">
        <v>0</v>
      </c>
      <c r="D1249" t="s">
        <v>17</v>
      </c>
      <c r="E1249" s="1">
        <v>1</v>
      </c>
      <c r="F1249" s="1">
        <f t="shared" si="8"/>
        <v>3.125E-2</v>
      </c>
      <c r="H1249" s="1">
        <v>80</v>
      </c>
      <c r="I1249" s="1">
        <v>4</v>
      </c>
      <c r="K1249" t="s">
        <v>15</v>
      </c>
      <c r="L1249" s="1">
        <f t="shared" si="10"/>
        <v>0</v>
      </c>
      <c r="N1249" t="s">
        <v>18</v>
      </c>
      <c r="Q1249" s="1">
        <v>0</v>
      </c>
    </row>
    <row r="1250" spans="1:17" x14ac:dyDescent="0.2">
      <c r="A1250" t="s">
        <v>8</v>
      </c>
      <c r="B1250" t="s">
        <v>201</v>
      </c>
      <c r="C1250">
        <v>0</v>
      </c>
      <c r="D1250" t="s">
        <v>17</v>
      </c>
      <c r="E1250" s="1">
        <v>2</v>
      </c>
      <c r="F1250" s="1">
        <f t="shared" si="8"/>
        <v>6.25E-2</v>
      </c>
      <c r="H1250" s="1">
        <v>90</v>
      </c>
      <c r="I1250" s="1">
        <v>6</v>
      </c>
      <c r="K1250" t="s">
        <v>15</v>
      </c>
      <c r="L1250" s="1">
        <f t="shared" si="10"/>
        <v>0</v>
      </c>
      <c r="N1250" t="s">
        <v>18</v>
      </c>
      <c r="Q1250" s="1">
        <v>0</v>
      </c>
    </row>
    <row r="1251" spans="1:17" x14ac:dyDescent="0.2">
      <c r="A1251" t="s">
        <v>8</v>
      </c>
      <c r="B1251" t="s">
        <v>201</v>
      </c>
      <c r="C1251">
        <v>0</v>
      </c>
      <c r="D1251" t="s">
        <v>17</v>
      </c>
      <c r="E1251" s="1">
        <v>1</v>
      </c>
      <c r="F1251" s="1">
        <f t="shared" si="8"/>
        <v>3.125E-2</v>
      </c>
      <c r="H1251" s="1">
        <v>80</v>
      </c>
      <c r="I1251" s="1">
        <v>6</v>
      </c>
      <c r="K1251" t="s">
        <v>15</v>
      </c>
      <c r="L1251" s="1">
        <f t="shared" si="10"/>
        <v>0</v>
      </c>
      <c r="N1251" t="s">
        <v>18</v>
      </c>
      <c r="Q1251" s="1">
        <v>0</v>
      </c>
    </row>
    <row r="1252" spans="1:17" x14ac:dyDescent="0.2">
      <c r="A1252" t="s">
        <v>8</v>
      </c>
      <c r="B1252" t="s">
        <v>201</v>
      </c>
      <c r="C1252">
        <v>0</v>
      </c>
      <c r="D1252" t="s">
        <v>17</v>
      </c>
      <c r="E1252" s="1">
        <v>1</v>
      </c>
      <c r="F1252" s="1">
        <f t="shared" si="8"/>
        <v>3.125E-2</v>
      </c>
      <c r="H1252" s="1">
        <v>60</v>
      </c>
      <c r="I1252" s="1">
        <v>4</v>
      </c>
      <c r="K1252" t="s">
        <v>15</v>
      </c>
      <c r="L1252" s="1">
        <f t="shared" si="10"/>
        <v>0</v>
      </c>
      <c r="N1252" t="s">
        <v>18</v>
      </c>
      <c r="Q1252" s="1">
        <v>0</v>
      </c>
    </row>
    <row r="1253" spans="1:17" x14ac:dyDescent="0.2">
      <c r="A1253" t="s">
        <v>8</v>
      </c>
      <c r="B1253" t="s">
        <v>201</v>
      </c>
      <c r="C1253">
        <v>0</v>
      </c>
      <c r="D1253" t="s">
        <v>17</v>
      </c>
      <c r="E1253" s="1">
        <v>1</v>
      </c>
      <c r="F1253" s="1">
        <f t="shared" si="8"/>
        <v>3.125E-2</v>
      </c>
      <c r="H1253" s="1">
        <v>95</v>
      </c>
      <c r="I1253" s="1">
        <v>7</v>
      </c>
      <c r="K1253" t="s">
        <v>15</v>
      </c>
      <c r="L1253" s="1">
        <f t="shared" si="10"/>
        <v>0</v>
      </c>
      <c r="N1253" t="s">
        <v>18</v>
      </c>
      <c r="Q1253" s="1">
        <v>0</v>
      </c>
    </row>
    <row r="1254" spans="1:17" x14ac:dyDescent="0.2">
      <c r="A1254" t="s">
        <v>8</v>
      </c>
      <c r="B1254" t="s">
        <v>201</v>
      </c>
      <c r="C1254">
        <v>0</v>
      </c>
      <c r="D1254" t="s">
        <v>17</v>
      </c>
      <c r="E1254" s="1">
        <v>2</v>
      </c>
      <c r="F1254" s="1">
        <f t="shared" si="8"/>
        <v>6.25E-2</v>
      </c>
      <c r="H1254" s="1">
        <v>75</v>
      </c>
      <c r="I1254" s="1">
        <v>7</v>
      </c>
      <c r="K1254" t="s">
        <v>15</v>
      </c>
      <c r="L1254" s="1">
        <f t="shared" si="10"/>
        <v>0</v>
      </c>
      <c r="N1254" t="s">
        <v>18</v>
      </c>
      <c r="Q1254" s="1">
        <v>0</v>
      </c>
    </row>
    <row r="1255" spans="1:17" x14ac:dyDescent="0.2">
      <c r="A1255" t="s">
        <v>8</v>
      </c>
      <c r="B1255" t="s">
        <v>201</v>
      </c>
      <c r="C1255">
        <v>0</v>
      </c>
      <c r="D1255" t="s">
        <v>17</v>
      </c>
      <c r="E1255" s="1">
        <v>1</v>
      </c>
      <c r="F1255" s="1">
        <f t="shared" si="8"/>
        <v>3.125E-2</v>
      </c>
      <c r="H1255" s="1">
        <v>95</v>
      </c>
      <c r="I1255" s="1">
        <v>6</v>
      </c>
      <c r="K1255" t="s">
        <v>15</v>
      </c>
      <c r="L1255" s="1">
        <f t="shared" si="10"/>
        <v>0</v>
      </c>
      <c r="N1255" t="s">
        <v>18</v>
      </c>
      <c r="Q1255" s="1">
        <v>0</v>
      </c>
    </row>
    <row r="1256" spans="1:17" x14ac:dyDescent="0.2">
      <c r="A1256" t="s">
        <v>8</v>
      </c>
      <c r="B1256" t="s">
        <v>201</v>
      </c>
      <c r="C1256">
        <v>0</v>
      </c>
      <c r="D1256" t="s">
        <v>17</v>
      </c>
      <c r="E1256" s="1">
        <v>2</v>
      </c>
      <c r="F1256" s="1">
        <f t="shared" si="8"/>
        <v>6.25E-2</v>
      </c>
      <c r="H1256" s="1">
        <v>95</v>
      </c>
      <c r="I1256" s="1">
        <v>12</v>
      </c>
      <c r="K1256" t="s">
        <v>15</v>
      </c>
      <c r="L1256" s="1">
        <f t="shared" si="10"/>
        <v>0</v>
      </c>
      <c r="N1256" t="s">
        <v>18</v>
      </c>
      <c r="Q1256" s="1">
        <v>0</v>
      </c>
    </row>
    <row r="1257" spans="1:17" x14ac:dyDescent="0.2">
      <c r="A1257" t="s">
        <v>8</v>
      </c>
      <c r="B1257" t="s">
        <v>201</v>
      </c>
      <c r="C1257">
        <v>0</v>
      </c>
      <c r="D1257" t="s">
        <v>17</v>
      </c>
      <c r="E1257" s="1">
        <v>2</v>
      </c>
      <c r="F1257" s="1">
        <f t="shared" si="8"/>
        <v>6.25E-2</v>
      </c>
      <c r="H1257" s="1">
        <v>25</v>
      </c>
      <c r="I1257" s="1">
        <v>3</v>
      </c>
      <c r="K1257" t="s">
        <v>15</v>
      </c>
      <c r="L1257" s="1">
        <f t="shared" si="10"/>
        <v>0</v>
      </c>
      <c r="N1257" t="s">
        <v>18</v>
      </c>
      <c r="Q1257" s="1">
        <v>0</v>
      </c>
    </row>
    <row r="1258" spans="1:17" x14ac:dyDescent="0.2">
      <c r="A1258" t="s">
        <v>8</v>
      </c>
      <c r="B1258" t="s">
        <v>201</v>
      </c>
      <c r="C1258">
        <v>0</v>
      </c>
      <c r="D1258" t="s">
        <v>17</v>
      </c>
      <c r="E1258" s="1">
        <v>1</v>
      </c>
      <c r="F1258" s="1">
        <f t="shared" si="8"/>
        <v>3.125E-2</v>
      </c>
      <c r="H1258" s="1">
        <v>100</v>
      </c>
      <c r="I1258" s="1">
        <v>5</v>
      </c>
      <c r="K1258" t="s">
        <v>15</v>
      </c>
      <c r="L1258" s="1">
        <f t="shared" si="10"/>
        <v>0</v>
      </c>
      <c r="N1258" t="s">
        <v>18</v>
      </c>
      <c r="Q1258" s="1">
        <v>0</v>
      </c>
    </row>
    <row r="1259" spans="1:17" x14ac:dyDescent="0.2">
      <c r="A1259" t="s">
        <v>8</v>
      </c>
      <c r="B1259" t="s">
        <v>201</v>
      </c>
      <c r="C1259">
        <v>0</v>
      </c>
      <c r="D1259" t="s">
        <v>17</v>
      </c>
      <c r="E1259" s="1">
        <v>1</v>
      </c>
      <c r="F1259" s="1">
        <f t="shared" si="8"/>
        <v>3.125E-2</v>
      </c>
      <c r="H1259" s="1">
        <v>95</v>
      </c>
      <c r="I1259" s="1">
        <v>5</v>
      </c>
      <c r="K1259" t="s">
        <v>15</v>
      </c>
      <c r="L1259" s="1">
        <f t="shared" si="10"/>
        <v>0</v>
      </c>
      <c r="N1259" t="s">
        <v>18</v>
      </c>
      <c r="Q1259" s="1">
        <v>0</v>
      </c>
    </row>
    <row r="1260" spans="1:17" x14ac:dyDescent="0.2">
      <c r="A1260" t="s">
        <v>8</v>
      </c>
      <c r="B1260" t="s">
        <v>201</v>
      </c>
      <c r="C1260">
        <v>0</v>
      </c>
      <c r="D1260" t="s">
        <v>17</v>
      </c>
      <c r="E1260" s="1">
        <v>1</v>
      </c>
      <c r="F1260" s="1">
        <f t="shared" si="8"/>
        <v>3.125E-2</v>
      </c>
      <c r="H1260" s="1">
        <v>95</v>
      </c>
      <c r="I1260" s="1">
        <v>6</v>
      </c>
      <c r="K1260" t="s">
        <v>15</v>
      </c>
      <c r="L1260" s="1">
        <f t="shared" si="10"/>
        <v>0</v>
      </c>
      <c r="N1260" t="s">
        <v>18</v>
      </c>
      <c r="Q1260" s="1">
        <v>0</v>
      </c>
    </row>
    <row r="1261" spans="1:17" x14ac:dyDescent="0.2">
      <c r="A1261" t="s">
        <v>8</v>
      </c>
      <c r="B1261" t="s">
        <v>201</v>
      </c>
      <c r="C1261">
        <v>0</v>
      </c>
      <c r="D1261" t="s">
        <v>17</v>
      </c>
      <c r="E1261" s="1">
        <v>2</v>
      </c>
      <c r="F1261" s="1">
        <f t="shared" si="8"/>
        <v>6.25E-2</v>
      </c>
      <c r="H1261" s="1">
        <v>95</v>
      </c>
      <c r="I1261" s="1">
        <v>6</v>
      </c>
      <c r="K1261" t="s">
        <v>15</v>
      </c>
      <c r="L1261" s="1">
        <f t="shared" si="10"/>
        <v>0</v>
      </c>
      <c r="N1261" t="s">
        <v>18</v>
      </c>
      <c r="Q1261" s="1">
        <v>0</v>
      </c>
    </row>
    <row r="1262" spans="1:17" x14ac:dyDescent="0.2">
      <c r="A1262" t="s">
        <v>8</v>
      </c>
      <c r="B1262" t="s">
        <v>201</v>
      </c>
      <c r="C1262">
        <v>0</v>
      </c>
      <c r="D1262" t="s">
        <v>17</v>
      </c>
      <c r="E1262" s="1">
        <v>2</v>
      </c>
      <c r="F1262" s="1">
        <f t="shared" si="8"/>
        <v>6.25E-2</v>
      </c>
      <c r="H1262" s="1">
        <v>90</v>
      </c>
      <c r="I1262" s="1">
        <v>8</v>
      </c>
      <c r="K1262" t="s">
        <v>15</v>
      </c>
      <c r="L1262" s="1">
        <f t="shared" si="10"/>
        <v>0</v>
      </c>
      <c r="N1262" t="s">
        <v>18</v>
      </c>
      <c r="Q1262" s="1">
        <v>0</v>
      </c>
    </row>
    <row r="1263" spans="1:17" x14ac:dyDescent="0.2">
      <c r="A1263" t="s">
        <v>8</v>
      </c>
      <c r="B1263" t="s">
        <v>201</v>
      </c>
      <c r="C1263">
        <v>0</v>
      </c>
      <c r="D1263" t="s">
        <v>17</v>
      </c>
      <c r="E1263" s="1">
        <v>1</v>
      </c>
      <c r="F1263" s="1">
        <f t="shared" si="8"/>
        <v>3.125E-2</v>
      </c>
      <c r="H1263" s="1">
        <v>90</v>
      </c>
      <c r="I1263" s="1">
        <v>3</v>
      </c>
      <c r="K1263" t="s">
        <v>15</v>
      </c>
      <c r="L1263" s="1">
        <f t="shared" si="10"/>
        <v>0</v>
      </c>
      <c r="N1263" t="s">
        <v>18</v>
      </c>
      <c r="Q1263" s="1">
        <v>0</v>
      </c>
    </row>
    <row r="1264" spans="1:17" x14ac:dyDescent="0.2">
      <c r="A1264" t="s">
        <v>8</v>
      </c>
      <c r="B1264" t="s">
        <v>201</v>
      </c>
      <c r="C1264">
        <v>0</v>
      </c>
      <c r="D1264" t="s">
        <v>17</v>
      </c>
      <c r="E1264" s="1">
        <v>2</v>
      </c>
      <c r="F1264" s="1">
        <f t="shared" si="8"/>
        <v>6.25E-2</v>
      </c>
      <c r="H1264" s="1">
        <v>100</v>
      </c>
      <c r="I1264" s="1">
        <v>3</v>
      </c>
      <c r="K1264" t="s">
        <v>15</v>
      </c>
      <c r="L1264" s="1">
        <f t="shared" si="10"/>
        <v>0</v>
      </c>
      <c r="N1264" t="s">
        <v>18</v>
      </c>
      <c r="Q1264" s="1">
        <v>0</v>
      </c>
    </row>
    <row r="1265" spans="1:17" x14ac:dyDescent="0.2">
      <c r="A1265" t="s">
        <v>8</v>
      </c>
      <c r="B1265" t="s">
        <v>201</v>
      </c>
      <c r="C1265">
        <v>0</v>
      </c>
      <c r="D1265" t="s">
        <v>17</v>
      </c>
      <c r="E1265" s="1">
        <v>2</v>
      </c>
      <c r="F1265" s="1">
        <f t="shared" si="8"/>
        <v>6.25E-2</v>
      </c>
      <c r="H1265" s="1">
        <v>95</v>
      </c>
      <c r="I1265" s="1">
        <v>6</v>
      </c>
      <c r="K1265" t="s">
        <v>15</v>
      </c>
      <c r="L1265" s="1">
        <f t="shared" si="10"/>
        <v>0</v>
      </c>
      <c r="N1265" t="s">
        <v>18</v>
      </c>
      <c r="Q1265" s="1">
        <v>0</v>
      </c>
    </row>
    <row r="1266" spans="1:17" x14ac:dyDescent="0.2">
      <c r="A1266" t="s">
        <v>8</v>
      </c>
      <c r="B1266" t="s">
        <v>201</v>
      </c>
      <c r="C1266">
        <v>0</v>
      </c>
      <c r="D1266" t="s">
        <v>17</v>
      </c>
      <c r="E1266" s="1">
        <v>2</v>
      </c>
      <c r="F1266" s="1">
        <f t="shared" si="8"/>
        <v>6.25E-2</v>
      </c>
      <c r="H1266" s="1">
        <v>100</v>
      </c>
      <c r="I1266" s="1">
        <v>5</v>
      </c>
      <c r="K1266" t="s">
        <v>15</v>
      </c>
      <c r="L1266" s="1">
        <f t="shared" si="10"/>
        <v>0</v>
      </c>
      <c r="N1266" t="s">
        <v>18</v>
      </c>
      <c r="Q1266" s="1">
        <v>0</v>
      </c>
    </row>
    <row r="1267" spans="1:17" x14ac:dyDescent="0.2">
      <c r="A1267" t="s">
        <v>8</v>
      </c>
      <c r="B1267" t="s">
        <v>201</v>
      </c>
      <c r="C1267">
        <v>0</v>
      </c>
      <c r="D1267" t="s">
        <v>17</v>
      </c>
      <c r="E1267" s="1">
        <v>1</v>
      </c>
      <c r="F1267" s="1">
        <f t="shared" si="8"/>
        <v>3.125E-2</v>
      </c>
      <c r="H1267" s="1">
        <v>95</v>
      </c>
      <c r="I1267" s="1">
        <v>3</v>
      </c>
      <c r="K1267" t="s">
        <v>15</v>
      </c>
      <c r="L1267" s="1">
        <f t="shared" si="10"/>
        <v>0</v>
      </c>
      <c r="N1267" t="s">
        <v>18</v>
      </c>
      <c r="Q1267" s="1">
        <v>0</v>
      </c>
    </row>
    <row r="1268" spans="1:17" x14ac:dyDescent="0.2">
      <c r="A1268" t="s">
        <v>8</v>
      </c>
      <c r="B1268" t="s">
        <v>201</v>
      </c>
      <c r="C1268">
        <v>0</v>
      </c>
      <c r="D1268" t="s">
        <v>17</v>
      </c>
      <c r="E1268" s="1">
        <v>2</v>
      </c>
      <c r="F1268" s="1">
        <f t="shared" si="8"/>
        <v>6.25E-2</v>
      </c>
      <c r="H1268" s="1">
        <v>95</v>
      </c>
      <c r="I1268" s="1">
        <v>8</v>
      </c>
      <c r="K1268" t="s">
        <v>15</v>
      </c>
      <c r="L1268" s="1">
        <f t="shared" si="10"/>
        <v>0</v>
      </c>
      <c r="N1268" t="s">
        <v>18</v>
      </c>
      <c r="Q1268" s="1">
        <v>0</v>
      </c>
    </row>
    <row r="1269" spans="1:17" x14ac:dyDescent="0.2">
      <c r="A1269" t="s">
        <v>8</v>
      </c>
      <c r="B1269" t="s">
        <v>201</v>
      </c>
      <c r="C1269">
        <v>0</v>
      </c>
      <c r="D1269" t="s">
        <v>17</v>
      </c>
      <c r="E1269" s="1">
        <v>1</v>
      </c>
      <c r="F1269" s="1">
        <f t="shared" si="8"/>
        <v>3.125E-2</v>
      </c>
      <c r="H1269" s="1">
        <v>75</v>
      </c>
      <c r="I1269" s="1">
        <v>8</v>
      </c>
      <c r="K1269" t="s">
        <v>15</v>
      </c>
      <c r="L1269" s="1">
        <f t="shared" si="10"/>
        <v>0</v>
      </c>
      <c r="N1269" t="s">
        <v>18</v>
      </c>
      <c r="Q1269" s="1">
        <v>0</v>
      </c>
    </row>
    <row r="1270" spans="1:17" x14ac:dyDescent="0.2">
      <c r="A1270" t="s">
        <v>8</v>
      </c>
      <c r="B1270" t="s">
        <v>201</v>
      </c>
      <c r="C1270">
        <v>0</v>
      </c>
      <c r="D1270" t="s">
        <v>17</v>
      </c>
      <c r="E1270" s="1">
        <v>52</v>
      </c>
      <c r="F1270" s="1">
        <f t="shared" si="8"/>
        <v>1.625</v>
      </c>
      <c r="H1270" s="1">
        <v>95</v>
      </c>
      <c r="I1270" s="1">
        <v>23</v>
      </c>
      <c r="K1270" t="s">
        <v>15</v>
      </c>
      <c r="L1270" s="1">
        <f t="shared" si="10"/>
        <v>0</v>
      </c>
      <c r="N1270" t="s">
        <v>18</v>
      </c>
      <c r="Q1270" s="1">
        <v>0</v>
      </c>
    </row>
    <row r="1271" spans="1:17" x14ac:dyDescent="0.2">
      <c r="A1271" t="s">
        <v>8</v>
      </c>
      <c r="B1271" t="s">
        <v>201</v>
      </c>
      <c r="C1271">
        <v>0</v>
      </c>
      <c r="D1271" t="s">
        <v>17</v>
      </c>
      <c r="E1271" s="1">
        <v>62</v>
      </c>
      <c r="F1271" s="1">
        <f t="shared" si="8"/>
        <v>1.9375</v>
      </c>
      <c r="H1271" s="1">
        <v>90</v>
      </c>
      <c r="I1271" s="1">
        <v>25</v>
      </c>
      <c r="K1271" t="s">
        <v>15</v>
      </c>
      <c r="L1271" s="1">
        <f t="shared" si="10"/>
        <v>0</v>
      </c>
      <c r="N1271" t="s">
        <v>18</v>
      </c>
      <c r="Q1271" s="1">
        <v>0</v>
      </c>
    </row>
    <row r="1272" spans="1:17" x14ac:dyDescent="0.2">
      <c r="A1272" t="s">
        <v>8</v>
      </c>
      <c r="B1272" t="s">
        <v>201</v>
      </c>
      <c r="C1272">
        <v>0</v>
      </c>
      <c r="D1272" t="s">
        <v>17</v>
      </c>
      <c r="E1272" s="1">
        <v>90</v>
      </c>
      <c r="F1272" s="1">
        <f t="shared" si="8"/>
        <v>2.8125</v>
      </c>
      <c r="H1272" s="1">
        <v>90</v>
      </c>
      <c r="I1272" s="1">
        <v>25</v>
      </c>
      <c r="K1272" t="s">
        <v>15</v>
      </c>
      <c r="L1272" s="1">
        <f t="shared" si="10"/>
        <v>0</v>
      </c>
      <c r="N1272" t="s">
        <v>18</v>
      </c>
      <c r="Q1272" s="1">
        <v>0</v>
      </c>
    </row>
    <row r="1273" spans="1:17" x14ac:dyDescent="0.2">
      <c r="A1273" t="s">
        <v>8</v>
      </c>
      <c r="B1273" t="s">
        <v>201</v>
      </c>
      <c r="C1273">
        <v>0</v>
      </c>
      <c r="D1273" t="s">
        <v>17</v>
      </c>
      <c r="E1273" s="1">
        <v>36</v>
      </c>
      <c r="F1273" s="1">
        <f t="shared" si="8"/>
        <v>1.125</v>
      </c>
      <c r="H1273" s="1">
        <v>20</v>
      </c>
      <c r="I1273" s="1">
        <v>13</v>
      </c>
      <c r="K1273" t="s">
        <v>15</v>
      </c>
      <c r="L1273" s="1">
        <f t="shared" si="10"/>
        <v>0</v>
      </c>
      <c r="N1273" t="s">
        <v>18</v>
      </c>
      <c r="Q1273" s="1">
        <v>0</v>
      </c>
    </row>
    <row r="1274" spans="1:17" x14ac:dyDescent="0.2">
      <c r="A1274" t="s">
        <v>8</v>
      </c>
      <c r="B1274" t="s">
        <v>201</v>
      </c>
      <c r="C1274">
        <v>0</v>
      </c>
      <c r="D1274" t="s">
        <v>17</v>
      </c>
      <c r="E1274" s="1">
        <v>72</v>
      </c>
      <c r="F1274" s="1">
        <f t="shared" si="8"/>
        <v>2.25</v>
      </c>
      <c r="H1274" s="1">
        <v>95</v>
      </c>
      <c r="I1274" s="1">
        <v>20</v>
      </c>
      <c r="K1274" t="s">
        <v>15</v>
      </c>
      <c r="L1274" s="1">
        <f t="shared" si="10"/>
        <v>0</v>
      </c>
      <c r="N1274" t="s">
        <v>18</v>
      </c>
      <c r="Q1274" s="1">
        <v>0</v>
      </c>
    </row>
    <row r="1275" spans="1:17" x14ac:dyDescent="0.2">
      <c r="A1275" t="s">
        <v>8</v>
      </c>
      <c r="B1275" t="s">
        <v>201</v>
      </c>
      <c r="C1275">
        <v>0</v>
      </c>
      <c r="D1275" t="s">
        <v>17</v>
      </c>
      <c r="E1275" s="1">
        <v>47</v>
      </c>
      <c r="F1275" s="1">
        <f t="shared" si="8"/>
        <v>1.46875</v>
      </c>
      <c r="H1275" s="1">
        <v>25</v>
      </c>
      <c r="I1275" s="1">
        <v>18</v>
      </c>
      <c r="K1275" t="s">
        <v>15</v>
      </c>
      <c r="L1275" s="1">
        <f t="shared" si="10"/>
        <v>0</v>
      </c>
      <c r="N1275" t="s">
        <v>18</v>
      </c>
      <c r="Q1275" s="1">
        <v>0</v>
      </c>
    </row>
    <row r="1276" spans="1:17" x14ac:dyDescent="0.2">
      <c r="A1276" t="s">
        <v>8</v>
      </c>
      <c r="B1276" t="s">
        <v>201</v>
      </c>
      <c r="C1276">
        <v>0</v>
      </c>
      <c r="D1276" t="s">
        <v>17</v>
      </c>
      <c r="E1276" s="1">
        <v>68</v>
      </c>
      <c r="F1276" s="1">
        <f t="shared" si="8"/>
        <v>2.125</v>
      </c>
      <c r="H1276" s="1">
        <v>60</v>
      </c>
      <c r="I1276" s="1">
        <v>23</v>
      </c>
      <c r="K1276" t="s">
        <v>15</v>
      </c>
      <c r="L1276" s="1">
        <f t="shared" si="10"/>
        <v>0</v>
      </c>
      <c r="N1276" t="s">
        <v>18</v>
      </c>
      <c r="Q1276" s="1">
        <v>0</v>
      </c>
    </row>
    <row r="1277" spans="1:17" x14ac:dyDescent="0.2">
      <c r="A1277" t="s">
        <v>8</v>
      </c>
      <c r="B1277" t="s">
        <v>201</v>
      </c>
      <c r="C1277">
        <v>0</v>
      </c>
      <c r="D1277" t="s">
        <v>17</v>
      </c>
      <c r="E1277" s="1">
        <v>70</v>
      </c>
      <c r="F1277" s="1">
        <f t="shared" si="8"/>
        <v>2.1875</v>
      </c>
      <c r="H1277" s="1">
        <v>80</v>
      </c>
      <c r="I1277" s="1">
        <v>20</v>
      </c>
      <c r="K1277" t="s">
        <v>15</v>
      </c>
      <c r="L1277" s="1">
        <f t="shared" ref="L1277:L1318" si="11">M1277/32</f>
        <v>0</v>
      </c>
      <c r="N1277" t="s">
        <v>18</v>
      </c>
      <c r="Q1277" s="1">
        <v>0</v>
      </c>
    </row>
    <row r="1278" spans="1:17" x14ac:dyDescent="0.2">
      <c r="A1278" t="s">
        <v>8</v>
      </c>
      <c r="B1278" t="s">
        <v>201</v>
      </c>
      <c r="C1278">
        <v>0</v>
      </c>
      <c r="D1278" t="s">
        <v>17</v>
      </c>
      <c r="E1278" s="1">
        <v>32</v>
      </c>
      <c r="F1278" s="1">
        <f t="shared" si="8"/>
        <v>1</v>
      </c>
      <c r="H1278" s="1">
        <v>30</v>
      </c>
      <c r="I1278" s="1">
        <v>12</v>
      </c>
      <c r="K1278" t="s">
        <v>15</v>
      </c>
      <c r="L1278" s="1">
        <f t="shared" si="11"/>
        <v>0</v>
      </c>
      <c r="N1278" t="s">
        <v>18</v>
      </c>
      <c r="Q1278" s="1">
        <v>0</v>
      </c>
    </row>
    <row r="1279" spans="1:17" x14ac:dyDescent="0.2">
      <c r="A1279" t="s">
        <v>8</v>
      </c>
      <c r="B1279" t="s">
        <v>201</v>
      </c>
      <c r="C1279">
        <v>0</v>
      </c>
      <c r="D1279" t="s">
        <v>17</v>
      </c>
      <c r="E1279" s="1">
        <v>28</v>
      </c>
      <c r="F1279" s="1">
        <f t="shared" si="8"/>
        <v>0.875</v>
      </c>
      <c r="H1279" s="1">
        <v>10</v>
      </c>
      <c r="I1279" s="1">
        <v>12</v>
      </c>
      <c r="K1279" t="s">
        <v>15</v>
      </c>
      <c r="L1279" s="1">
        <f t="shared" si="11"/>
        <v>0</v>
      </c>
      <c r="N1279" t="s">
        <v>18</v>
      </c>
      <c r="Q1279" s="1">
        <v>0</v>
      </c>
    </row>
    <row r="1280" spans="1:17" x14ac:dyDescent="0.2">
      <c r="A1280" t="s">
        <v>8</v>
      </c>
      <c r="B1280" t="s">
        <v>201</v>
      </c>
      <c r="C1280">
        <v>0</v>
      </c>
      <c r="D1280" t="s">
        <v>17</v>
      </c>
      <c r="E1280" s="1">
        <v>92</v>
      </c>
      <c r="F1280" s="1">
        <f t="shared" si="8"/>
        <v>2.875</v>
      </c>
      <c r="H1280" s="1">
        <v>95</v>
      </c>
      <c r="I1280" s="1">
        <v>27</v>
      </c>
      <c r="K1280" t="s">
        <v>15</v>
      </c>
      <c r="L1280" s="1">
        <f t="shared" si="11"/>
        <v>0</v>
      </c>
      <c r="N1280" t="s">
        <v>18</v>
      </c>
      <c r="Q1280" s="1">
        <v>0</v>
      </c>
    </row>
    <row r="1281" spans="1:17" x14ac:dyDescent="0.2">
      <c r="A1281" t="s">
        <v>8</v>
      </c>
      <c r="B1281" t="s">
        <v>201</v>
      </c>
      <c r="C1281">
        <v>0</v>
      </c>
      <c r="D1281" t="s">
        <v>17</v>
      </c>
      <c r="E1281" s="1">
        <v>50</v>
      </c>
      <c r="F1281" s="1">
        <f t="shared" si="8"/>
        <v>1.5625</v>
      </c>
      <c r="H1281" s="1">
        <v>80</v>
      </c>
      <c r="I1281" s="1">
        <v>18</v>
      </c>
      <c r="K1281" t="s">
        <v>15</v>
      </c>
      <c r="L1281" s="1">
        <f t="shared" si="11"/>
        <v>0</v>
      </c>
      <c r="N1281" t="s">
        <v>18</v>
      </c>
      <c r="Q1281" s="1">
        <v>0</v>
      </c>
    </row>
    <row r="1282" spans="1:17" x14ac:dyDescent="0.2">
      <c r="A1282" t="s">
        <v>8</v>
      </c>
      <c r="B1282" t="s">
        <v>201</v>
      </c>
      <c r="C1282">
        <v>0</v>
      </c>
      <c r="D1282" t="s">
        <v>17</v>
      </c>
      <c r="E1282" s="1">
        <v>144</v>
      </c>
      <c r="F1282" s="1">
        <f t="shared" si="8"/>
        <v>4.5</v>
      </c>
      <c r="H1282" s="1">
        <v>95</v>
      </c>
      <c r="I1282" s="1">
        <v>40</v>
      </c>
      <c r="K1282" t="s">
        <v>15</v>
      </c>
      <c r="L1282" s="1">
        <f t="shared" si="11"/>
        <v>0</v>
      </c>
      <c r="N1282" t="s">
        <v>18</v>
      </c>
      <c r="Q1282" s="1">
        <v>0</v>
      </c>
    </row>
    <row r="1283" spans="1:17" x14ac:dyDescent="0.2">
      <c r="A1283" t="s">
        <v>8</v>
      </c>
      <c r="B1283" t="s">
        <v>201</v>
      </c>
      <c r="C1283">
        <v>0</v>
      </c>
      <c r="D1283" t="s">
        <v>17</v>
      </c>
      <c r="E1283" s="1">
        <v>60</v>
      </c>
      <c r="F1283" s="1">
        <f t="shared" si="8"/>
        <v>1.875</v>
      </c>
      <c r="H1283" s="1">
        <v>30</v>
      </c>
      <c r="I1283" s="1">
        <v>22</v>
      </c>
      <c r="K1283" t="s">
        <v>15</v>
      </c>
      <c r="L1283" s="1">
        <f t="shared" si="11"/>
        <v>0</v>
      </c>
      <c r="N1283" t="s">
        <v>18</v>
      </c>
      <c r="Q1283" s="1">
        <v>0</v>
      </c>
    </row>
    <row r="1284" spans="1:17" x14ac:dyDescent="0.2">
      <c r="A1284" t="s">
        <v>8</v>
      </c>
      <c r="B1284" t="s">
        <v>201</v>
      </c>
      <c r="C1284">
        <v>0</v>
      </c>
      <c r="D1284" t="s">
        <v>22</v>
      </c>
      <c r="E1284" s="1">
        <v>108</v>
      </c>
      <c r="F1284" s="1">
        <f t="shared" si="8"/>
        <v>3.375</v>
      </c>
      <c r="H1284" s="1">
        <v>90</v>
      </c>
      <c r="I1284" s="1">
        <v>38</v>
      </c>
      <c r="K1284" t="s">
        <v>15</v>
      </c>
      <c r="L1284" s="1">
        <f t="shared" si="11"/>
        <v>0</v>
      </c>
      <c r="N1284" t="s">
        <v>18</v>
      </c>
      <c r="Q1284" s="1">
        <v>0</v>
      </c>
    </row>
    <row r="1285" spans="1:17" x14ac:dyDescent="0.2">
      <c r="A1285" t="s">
        <v>8</v>
      </c>
      <c r="B1285" t="s">
        <v>201</v>
      </c>
      <c r="C1285">
        <v>0</v>
      </c>
      <c r="D1285" t="s">
        <v>17</v>
      </c>
      <c r="E1285" s="1">
        <v>21</v>
      </c>
      <c r="F1285" s="1">
        <f t="shared" si="8"/>
        <v>0.65625</v>
      </c>
      <c r="H1285" s="1">
        <v>75</v>
      </c>
      <c r="I1285" s="1">
        <v>19</v>
      </c>
      <c r="K1285" t="s">
        <v>15</v>
      </c>
      <c r="L1285" s="1">
        <f t="shared" si="11"/>
        <v>0</v>
      </c>
      <c r="N1285" t="s">
        <v>18</v>
      </c>
      <c r="Q1285" s="1">
        <v>0</v>
      </c>
    </row>
    <row r="1286" spans="1:17" x14ac:dyDescent="0.2">
      <c r="A1286" t="s">
        <v>8</v>
      </c>
      <c r="B1286" t="s">
        <v>201</v>
      </c>
      <c r="C1286">
        <v>0</v>
      </c>
      <c r="D1286" t="s">
        <v>17</v>
      </c>
      <c r="E1286" s="1">
        <v>48</v>
      </c>
      <c r="F1286" s="1">
        <f t="shared" si="8"/>
        <v>1.5</v>
      </c>
      <c r="H1286" s="1">
        <v>90</v>
      </c>
      <c r="I1286" s="1">
        <v>20</v>
      </c>
      <c r="K1286" t="s">
        <v>15</v>
      </c>
      <c r="L1286" s="1">
        <f t="shared" si="11"/>
        <v>0</v>
      </c>
      <c r="N1286" t="s">
        <v>18</v>
      </c>
      <c r="Q1286" s="1">
        <v>0</v>
      </c>
    </row>
    <row r="1287" spans="1:17" x14ac:dyDescent="0.2">
      <c r="A1287" t="s">
        <v>8</v>
      </c>
      <c r="B1287" t="s">
        <v>201</v>
      </c>
      <c r="C1287">
        <v>0</v>
      </c>
      <c r="D1287" t="s">
        <v>17</v>
      </c>
      <c r="E1287" s="1">
        <v>40</v>
      </c>
      <c r="F1287" s="1">
        <f t="shared" si="8"/>
        <v>1.25</v>
      </c>
      <c r="H1287" s="1">
        <v>80</v>
      </c>
      <c r="I1287" s="1">
        <v>20</v>
      </c>
      <c r="K1287" t="s">
        <v>15</v>
      </c>
      <c r="L1287" s="1">
        <f t="shared" si="11"/>
        <v>0</v>
      </c>
      <c r="N1287" t="s">
        <v>18</v>
      </c>
      <c r="Q1287" s="1">
        <v>0</v>
      </c>
    </row>
    <row r="1288" spans="1:17" x14ac:dyDescent="0.2">
      <c r="A1288" t="s">
        <v>8</v>
      </c>
      <c r="B1288" t="s">
        <v>201</v>
      </c>
      <c r="C1288">
        <v>0</v>
      </c>
      <c r="D1288" t="s">
        <v>17</v>
      </c>
      <c r="E1288" s="1">
        <v>106</v>
      </c>
      <c r="F1288" s="1">
        <f t="shared" si="8"/>
        <v>3.3125</v>
      </c>
      <c r="H1288" s="1">
        <v>95</v>
      </c>
      <c r="I1288" s="1">
        <v>31</v>
      </c>
      <c r="K1288" t="s">
        <v>15</v>
      </c>
      <c r="L1288" s="1">
        <f t="shared" si="11"/>
        <v>0</v>
      </c>
      <c r="N1288" t="s">
        <v>18</v>
      </c>
      <c r="Q1288" s="1">
        <v>0</v>
      </c>
    </row>
    <row r="1289" spans="1:17" x14ac:dyDescent="0.2">
      <c r="A1289" t="s">
        <v>8</v>
      </c>
      <c r="B1289" t="s">
        <v>201</v>
      </c>
      <c r="C1289">
        <v>0</v>
      </c>
      <c r="D1289" t="s">
        <v>17</v>
      </c>
      <c r="E1289" s="1">
        <v>110</v>
      </c>
      <c r="F1289" s="1">
        <f t="shared" si="8"/>
        <v>3.4375</v>
      </c>
      <c r="H1289" s="1">
        <v>100</v>
      </c>
      <c r="I1289" s="1">
        <v>32</v>
      </c>
      <c r="K1289" t="s">
        <v>15</v>
      </c>
      <c r="L1289" s="1">
        <f t="shared" si="11"/>
        <v>0</v>
      </c>
      <c r="N1289" t="s">
        <v>18</v>
      </c>
      <c r="Q1289" s="1">
        <v>0</v>
      </c>
    </row>
    <row r="1290" spans="1:17" x14ac:dyDescent="0.2">
      <c r="A1290" t="s">
        <v>8</v>
      </c>
      <c r="B1290" t="s">
        <v>201</v>
      </c>
      <c r="C1290">
        <v>0</v>
      </c>
      <c r="D1290" t="s">
        <v>17</v>
      </c>
      <c r="E1290" s="1">
        <v>96</v>
      </c>
      <c r="F1290" s="1">
        <f t="shared" si="8"/>
        <v>3</v>
      </c>
      <c r="H1290" s="1">
        <v>100</v>
      </c>
      <c r="I1290" s="1">
        <v>30</v>
      </c>
      <c r="K1290" t="s">
        <v>15</v>
      </c>
      <c r="L1290" s="1">
        <f t="shared" si="11"/>
        <v>0</v>
      </c>
      <c r="N1290" t="s">
        <v>18</v>
      </c>
      <c r="Q1290" s="1">
        <v>0</v>
      </c>
    </row>
    <row r="1291" spans="1:17" x14ac:dyDescent="0.2">
      <c r="A1291" t="s">
        <v>8</v>
      </c>
      <c r="B1291" t="s">
        <v>201</v>
      </c>
      <c r="C1291">
        <v>0</v>
      </c>
      <c r="D1291" t="s">
        <v>17</v>
      </c>
      <c r="E1291" s="1">
        <v>102</v>
      </c>
      <c r="F1291" s="1">
        <f t="shared" si="8"/>
        <v>3.1875</v>
      </c>
      <c r="H1291" s="1">
        <v>100</v>
      </c>
      <c r="I1291" s="1">
        <v>38</v>
      </c>
      <c r="K1291" t="s">
        <v>15</v>
      </c>
      <c r="L1291" s="1">
        <f t="shared" si="11"/>
        <v>0</v>
      </c>
      <c r="N1291" t="s">
        <v>18</v>
      </c>
      <c r="Q1291" s="1">
        <v>0</v>
      </c>
    </row>
    <row r="1292" spans="1:17" x14ac:dyDescent="0.2">
      <c r="A1292" t="s">
        <v>8</v>
      </c>
      <c r="B1292" t="s">
        <v>201</v>
      </c>
      <c r="C1292">
        <v>0</v>
      </c>
      <c r="D1292" t="s">
        <v>17</v>
      </c>
      <c r="E1292" s="1">
        <v>16</v>
      </c>
      <c r="F1292" s="1">
        <f t="shared" si="8"/>
        <v>0.5</v>
      </c>
      <c r="H1292" s="1">
        <v>20</v>
      </c>
      <c r="I1292" s="1">
        <v>6</v>
      </c>
      <c r="K1292" t="s">
        <v>15</v>
      </c>
      <c r="L1292" s="1">
        <f t="shared" si="11"/>
        <v>0</v>
      </c>
      <c r="N1292" t="s">
        <v>18</v>
      </c>
      <c r="Q1292" s="1">
        <v>0</v>
      </c>
    </row>
    <row r="1293" spans="1:17" x14ac:dyDescent="0.2">
      <c r="A1293" t="s">
        <v>8</v>
      </c>
      <c r="B1293" t="s">
        <v>201</v>
      </c>
      <c r="C1293">
        <v>0</v>
      </c>
      <c r="D1293" t="s">
        <v>17</v>
      </c>
      <c r="E1293" s="1">
        <v>48</v>
      </c>
      <c r="F1293" s="1">
        <f t="shared" si="8"/>
        <v>1.5</v>
      </c>
      <c r="H1293" s="1">
        <v>60</v>
      </c>
      <c r="I1293" s="1">
        <v>20</v>
      </c>
      <c r="K1293" t="s">
        <v>15</v>
      </c>
      <c r="L1293" s="1">
        <f t="shared" si="11"/>
        <v>0</v>
      </c>
      <c r="N1293" t="s">
        <v>18</v>
      </c>
      <c r="Q1293" s="1">
        <v>0</v>
      </c>
    </row>
    <row r="1294" spans="1:17" x14ac:dyDescent="0.2">
      <c r="A1294" t="s">
        <v>8</v>
      </c>
      <c r="B1294" t="s">
        <v>201</v>
      </c>
      <c r="C1294">
        <v>0</v>
      </c>
      <c r="D1294" t="s">
        <v>17</v>
      </c>
      <c r="E1294" s="1">
        <v>82</v>
      </c>
      <c r="F1294" s="1">
        <f t="shared" si="8"/>
        <v>2.5625</v>
      </c>
      <c r="H1294" s="1">
        <v>95</v>
      </c>
      <c r="I1294" s="1">
        <v>25</v>
      </c>
      <c r="K1294" t="s">
        <v>15</v>
      </c>
      <c r="L1294" s="1">
        <f t="shared" si="11"/>
        <v>0</v>
      </c>
      <c r="N1294" t="s">
        <v>18</v>
      </c>
      <c r="Q1294" s="1">
        <v>0</v>
      </c>
    </row>
    <row r="1295" spans="1:17" x14ac:dyDescent="0.2">
      <c r="A1295" t="s">
        <v>8</v>
      </c>
      <c r="B1295" t="s">
        <v>201</v>
      </c>
      <c r="C1295">
        <v>0</v>
      </c>
      <c r="D1295" t="s">
        <v>17</v>
      </c>
      <c r="E1295" s="1">
        <v>84</v>
      </c>
      <c r="F1295" s="1">
        <f t="shared" si="8"/>
        <v>2.625</v>
      </c>
      <c r="H1295" s="1">
        <v>80</v>
      </c>
      <c r="I1295" s="1">
        <v>25</v>
      </c>
      <c r="K1295" t="s">
        <v>15</v>
      </c>
      <c r="L1295" s="1">
        <f t="shared" si="11"/>
        <v>0</v>
      </c>
      <c r="N1295" t="s">
        <v>18</v>
      </c>
      <c r="Q1295" s="1">
        <v>0</v>
      </c>
    </row>
    <row r="1296" spans="1:17" x14ac:dyDescent="0.2">
      <c r="A1296" t="s">
        <v>8</v>
      </c>
      <c r="B1296" t="s">
        <v>201</v>
      </c>
      <c r="C1296">
        <v>0</v>
      </c>
      <c r="D1296" t="s">
        <v>17</v>
      </c>
      <c r="E1296" s="1">
        <v>54</v>
      </c>
      <c r="F1296" s="1">
        <f t="shared" si="8"/>
        <v>1.6875</v>
      </c>
      <c r="H1296" s="1">
        <v>80</v>
      </c>
      <c r="I1296" s="1">
        <v>18</v>
      </c>
      <c r="K1296" t="s">
        <v>15</v>
      </c>
      <c r="L1296" s="1">
        <f t="shared" si="11"/>
        <v>0</v>
      </c>
      <c r="N1296" t="s">
        <v>18</v>
      </c>
      <c r="Q1296" s="1">
        <v>0</v>
      </c>
    </row>
    <row r="1297" spans="1:17" x14ac:dyDescent="0.2">
      <c r="A1297" t="s">
        <v>8</v>
      </c>
      <c r="B1297" t="s">
        <v>201</v>
      </c>
      <c r="C1297">
        <v>0</v>
      </c>
      <c r="D1297" t="s">
        <v>17</v>
      </c>
      <c r="E1297" s="1">
        <v>70</v>
      </c>
      <c r="F1297" s="1">
        <f t="shared" si="8"/>
        <v>2.1875</v>
      </c>
      <c r="H1297" s="1">
        <v>100</v>
      </c>
      <c r="I1297" s="1">
        <v>35</v>
      </c>
      <c r="K1297" t="s">
        <v>15</v>
      </c>
      <c r="L1297" s="1">
        <f t="shared" si="11"/>
        <v>0</v>
      </c>
      <c r="N1297" t="s">
        <v>18</v>
      </c>
      <c r="Q1297" s="1">
        <v>0</v>
      </c>
    </row>
    <row r="1298" spans="1:17" x14ac:dyDescent="0.2">
      <c r="A1298" t="s">
        <v>8</v>
      </c>
      <c r="B1298" t="s">
        <v>201</v>
      </c>
      <c r="C1298">
        <v>0</v>
      </c>
      <c r="D1298" t="s">
        <v>17</v>
      </c>
      <c r="E1298" s="1">
        <v>64</v>
      </c>
      <c r="F1298" s="1">
        <f t="shared" si="8"/>
        <v>2</v>
      </c>
      <c r="H1298" s="1">
        <v>90</v>
      </c>
      <c r="I1298" s="1">
        <v>21</v>
      </c>
      <c r="K1298" t="s">
        <v>15</v>
      </c>
      <c r="L1298" s="1">
        <f t="shared" si="11"/>
        <v>0</v>
      </c>
      <c r="N1298" t="s">
        <v>18</v>
      </c>
      <c r="Q1298" s="1">
        <v>0</v>
      </c>
    </row>
    <row r="1299" spans="1:17" x14ac:dyDescent="0.2">
      <c r="A1299" t="s">
        <v>8</v>
      </c>
      <c r="B1299" t="s">
        <v>201</v>
      </c>
      <c r="C1299">
        <v>0</v>
      </c>
      <c r="D1299" t="s">
        <v>17</v>
      </c>
      <c r="E1299" s="1">
        <v>72</v>
      </c>
      <c r="F1299" s="1">
        <f t="shared" si="8"/>
        <v>2.25</v>
      </c>
      <c r="H1299" s="1">
        <v>95</v>
      </c>
      <c r="I1299" s="1">
        <v>33</v>
      </c>
      <c r="K1299" t="s">
        <v>15</v>
      </c>
      <c r="L1299" s="1">
        <f t="shared" si="11"/>
        <v>0</v>
      </c>
      <c r="N1299" t="s">
        <v>18</v>
      </c>
      <c r="Q1299" s="1">
        <v>0</v>
      </c>
    </row>
    <row r="1300" spans="1:17" x14ac:dyDescent="0.2">
      <c r="A1300" t="s">
        <v>8</v>
      </c>
      <c r="B1300" t="s">
        <v>201</v>
      </c>
      <c r="C1300">
        <v>0</v>
      </c>
      <c r="D1300" t="s">
        <v>17</v>
      </c>
      <c r="E1300" s="1">
        <v>76</v>
      </c>
      <c r="F1300" s="1">
        <f t="shared" si="8"/>
        <v>2.375</v>
      </c>
      <c r="H1300" s="1">
        <v>95</v>
      </c>
      <c r="I1300" s="1">
        <v>33</v>
      </c>
      <c r="K1300" t="s">
        <v>15</v>
      </c>
      <c r="L1300" s="1">
        <f t="shared" si="11"/>
        <v>0</v>
      </c>
      <c r="N1300" t="s">
        <v>18</v>
      </c>
      <c r="Q1300" s="1">
        <v>0</v>
      </c>
    </row>
    <row r="1301" spans="1:17" x14ac:dyDescent="0.2">
      <c r="A1301" t="s">
        <v>8</v>
      </c>
      <c r="B1301" t="s">
        <v>201</v>
      </c>
      <c r="C1301">
        <v>0</v>
      </c>
      <c r="D1301" t="s">
        <v>17</v>
      </c>
      <c r="E1301" s="1">
        <v>42</v>
      </c>
      <c r="F1301" s="1">
        <f t="shared" si="8"/>
        <v>1.3125</v>
      </c>
      <c r="H1301" s="1">
        <v>40</v>
      </c>
      <c r="I1301" s="1">
        <v>18</v>
      </c>
      <c r="K1301" t="s">
        <v>15</v>
      </c>
      <c r="L1301" s="1">
        <f t="shared" si="11"/>
        <v>0</v>
      </c>
      <c r="N1301" t="s">
        <v>18</v>
      </c>
      <c r="Q1301" s="1">
        <v>0</v>
      </c>
    </row>
    <row r="1302" spans="1:17" x14ac:dyDescent="0.2">
      <c r="A1302" t="s">
        <v>8</v>
      </c>
      <c r="B1302" t="s">
        <v>201</v>
      </c>
      <c r="C1302">
        <v>0</v>
      </c>
      <c r="D1302" t="s">
        <v>17</v>
      </c>
      <c r="E1302" s="1">
        <v>36</v>
      </c>
      <c r="F1302" s="1">
        <f t="shared" si="8"/>
        <v>1.125</v>
      </c>
      <c r="H1302" s="1">
        <v>60</v>
      </c>
      <c r="I1302" s="1">
        <v>11</v>
      </c>
      <c r="K1302" t="s">
        <v>15</v>
      </c>
      <c r="L1302" s="1">
        <f t="shared" si="11"/>
        <v>0</v>
      </c>
      <c r="N1302" t="s">
        <v>18</v>
      </c>
      <c r="Q1302" s="1">
        <v>0</v>
      </c>
    </row>
    <row r="1303" spans="1:17" x14ac:dyDescent="0.2">
      <c r="A1303" t="s">
        <v>8</v>
      </c>
      <c r="B1303" t="s">
        <v>201</v>
      </c>
      <c r="C1303">
        <v>0</v>
      </c>
      <c r="D1303" t="s">
        <v>17</v>
      </c>
      <c r="E1303" s="1">
        <v>91</v>
      </c>
      <c r="F1303" s="1">
        <f t="shared" si="8"/>
        <v>2.84375</v>
      </c>
      <c r="H1303" s="1">
        <v>100</v>
      </c>
      <c r="I1303" s="1">
        <v>35</v>
      </c>
      <c r="K1303" t="s">
        <v>15</v>
      </c>
      <c r="L1303" s="1">
        <f t="shared" si="11"/>
        <v>0</v>
      </c>
      <c r="N1303" t="s">
        <v>18</v>
      </c>
      <c r="Q1303" s="1">
        <v>0</v>
      </c>
    </row>
    <row r="1304" spans="1:17" x14ac:dyDescent="0.2">
      <c r="A1304" t="s">
        <v>8</v>
      </c>
      <c r="B1304" t="s">
        <v>201</v>
      </c>
      <c r="C1304">
        <v>0</v>
      </c>
      <c r="D1304" t="s">
        <v>17</v>
      </c>
      <c r="E1304" s="1">
        <v>72</v>
      </c>
      <c r="F1304" s="1">
        <f t="shared" si="8"/>
        <v>2.25</v>
      </c>
      <c r="H1304" s="1">
        <v>60</v>
      </c>
      <c r="I1304" s="1">
        <v>33</v>
      </c>
      <c r="K1304" t="s">
        <v>15</v>
      </c>
      <c r="L1304" s="1">
        <f t="shared" si="11"/>
        <v>0</v>
      </c>
      <c r="N1304" t="s">
        <v>18</v>
      </c>
      <c r="Q1304" s="1">
        <v>0</v>
      </c>
    </row>
    <row r="1305" spans="1:17" x14ac:dyDescent="0.2">
      <c r="A1305" t="s">
        <v>8</v>
      </c>
      <c r="B1305" t="s">
        <v>201</v>
      </c>
      <c r="C1305">
        <v>0</v>
      </c>
      <c r="D1305" t="s">
        <v>17</v>
      </c>
      <c r="E1305" s="1">
        <v>112</v>
      </c>
      <c r="F1305" s="1">
        <f t="shared" si="8"/>
        <v>3.5</v>
      </c>
      <c r="H1305" s="1">
        <v>95</v>
      </c>
      <c r="I1305" s="1">
        <v>35</v>
      </c>
      <c r="K1305" t="s">
        <v>15</v>
      </c>
      <c r="L1305" s="1">
        <f t="shared" si="11"/>
        <v>0</v>
      </c>
      <c r="N1305" t="s">
        <v>18</v>
      </c>
      <c r="Q1305" s="1">
        <v>0</v>
      </c>
    </row>
    <row r="1306" spans="1:17" x14ac:dyDescent="0.2">
      <c r="A1306" t="s">
        <v>8</v>
      </c>
      <c r="B1306" t="s">
        <v>201</v>
      </c>
      <c r="C1306">
        <v>0</v>
      </c>
      <c r="D1306" t="s">
        <v>17</v>
      </c>
      <c r="E1306" s="1">
        <v>84</v>
      </c>
      <c r="F1306" s="1">
        <f t="shared" si="8"/>
        <v>2.625</v>
      </c>
      <c r="H1306" s="1">
        <v>95</v>
      </c>
      <c r="I1306" s="1">
        <v>31</v>
      </c>
      <c r="K1306" t="s">
        <v>15</v>
      </c>
      <c r="L1306" s="1">
        <f t="shared" si="11"/>
        <v>0</v>
      </c>
      <c r="N1306" t="s">
        <v>18</v>
      </c>
      <c r="Q1306" s="1">
        <v>0</v>
      </c>
    </row>
    <row r="1307" spans="1:17" x14ac:dyDescent="0.2">
      <c r="A1307" t="s">
        <v>8</v>
      </c>
      <c r="B1307" t="s">
        <v>201</v>
      </c>
      <c r="C1307">
        <v>0</v>
      </c>
      <c r="D1307" t="s">
        <v>17</v>
      </c>
      <c r="E1307" s="1">
        <v>60</v>
      </c>
      <c r="F1307" s="1">
        <f t="shared" si="8"/>
        <v>1.875</v>
      </c>
      <c r="H1307" s="1">
        <v>90</v>
      </c>
      <c r="I1307" s="1">
        <v>20</v>
      </c>
      <c r="K1307" t="s">
        <v>15</v>
      </c>
      <c r="L1307" s="1">
        <f t="shared" si="11"/>
        <v>0</v>
      </c>
      <c r="N1307" t="s">
        <v>18</v>
      </c>
      <c r="Q1307" s="1">
        <v>0</v>
      </c>
    </row>
    <row r="1308" spans="1:17" x14ac:dyDescent="0.2">
      <c r="A1308" t="s">
        <v>8</v>
      </c>
      <c r="B1308" t="s">
        <v>201</v>
      </c>
      <c r="C1308">
        <v>0</v>
      </c>
      <c r="D1308" t="s">
        <v>17</v>
      </c>
      <c r="E1308" s="1">
        <v>72</v>
      </c>
      <c r="F1308" s="1">
        <f t="shared" si="8"/>
        <v>2.25</v>
      </c>
      <c r="H1308" s="1">
        <v>80</v>
      </c>
      <c r="I1308" s="1">
        <v>23</v>
      </c>
      <c r="K1308" t="s">
        <v>15</v>
      </c>
      <c r="L1308" s="1">
        <f t="shared" si="11"/>
        <v>0</v>
      </c>
      <c r="N1308" t="s">
        <v>18</v>
      </c>
      <c r="Q1308" s="1">
        <v>0</v>
      </c>
    </row>
    <row r="1309" spans="1:17" x14ac:dyDescent="0.2">
      <c r="A1309" t="s">
        <v>8</v>
      </c>
      <c r="B1309" t="s">
        <v>201</v>
      </c>
      <c r="C1309">
        <v>0</v>
      </c>
      <c r="D1309" t="s">
        <v>17</v>
      </c>
      <c r="E1309" s="1">
        <v>16</v>
      </c>
      <c r="F1309" s="1">
        <f t="shared" si="8"/>
        <v>0.5</v>
      </c>
      <c r="H1309" s="1">
        <v>40</v>
      </c>
      <c r="I1309" s="1">
        <v>6</v>
      </c>
      <c r="K1309" t="s">
        <v>15</v>
      </c>
      <c r="L1309" s="1">
        <f t="shared" si="11"/>
        <v>0</v>
      </c>
      <c r="N1309" t="s">
        <v>18</v>
      </c>
      <c r="Q1309" s="1">
        <v>0</v>
      </c>
    </row>
    <row r="1310" spans="1:17" x14ac:dyDescent="0.2">
      <c r="A1310" t="s">
        <v>8</v>
      </c>
      <c r="B1310" t="s">
        <v>201</v>
      </c>
      <c r="C1310">
        <v>0</v>
      </c>
      <c r="D1310" t="s">
        <v>17</v>
      </c>
      <c r="E1310" s="1">
        <v>106</v>
      </c>
      <c r="F1310" s="1">
        <f t="shared" si="8"/>
        <v>3.3125</v>
      </c>
      <c r="H1310" s="1">
        <v>95</v>
      </c>
      <c r="I1310" s="1">
        <v>30</v>
      </c>
      <c r="K1310" t="s">
        <v>15</v>
      </c>
      <c r="L1310" s="1">
        <f t="shared" si="11"/>
        <v>0</v>
      </c>
      <c r="N1310" t="s">
        <v>18</v>
      </c>
      <c r="Q1310" s="1">
        <v>0</v>
      </c>
    </row>
    <row r="1311" spans="1:17" x14ac:dyDescent="0.2">
      <c r="A1311" t="s">
        <v>8</v>
      </c>
      <c r="B1311" t="s">
        <v>201</v>
      </c>
      <c r="C1311">
        <v>0</v>
      </c>
      <c r="D1311" t="s">
        <v>17</v>
      </c>
      <c r="E1311" s="1">
        <v>59</v>
      </c>
      <c r="F1311" s="1">
        <f t="shared" si="8"/>
        <v>1.84375</v>
      </c>
      <c r="H1311" s="1">
        <v>80</v>
      </c>
      <c r="I1311" s="1">
        <v>17</v>
      </c>
      <c r="K1311" t="s">
        <v>15</v>
      </c>
      <c r="L1311" s="1">
        <f t="shared" si="11"/>
        <v>0</v>
      </c>
      <c r="N1311" t="s">
        <v>18</v>
      </c>
      <c r="Q1311" s="1">
        <v>0</v>
      </c>
    </row>
    <row r="1312" spans="1:17" x14ac:dyDescent="0.2">
      <c r="A1312" t="s">
        <v>8</v>
      </c>
      <c r="B1312" t="s">
        <v>201</v>
      </c>
      <c r="C1312">
        <v>0</v>
      </c>
      <c r="D1312" t="s">
        <v>17</v>
      </c>
      <c r="E1312" s="1">
        <v>99</v>
      </c>
      <c r="F1312" s="1">
        <f t="shared" si="8"/>
        <v>3.09375</v>
      </c>
      <c r="H1312" s="1">
        <v>100</v>
      </c>
      <c r="I1312" s="1">
        <v>30</v>
      </c>
      <c r="K1312" t="s">
        <v>15</v>
      </c>
      <c r="L1312" s="1">
        <f t="shared" si="11"/>
        <v>0</v>
      </c>
      <c r="N1312" t="s">
        <v>18</v>
      </c>
      <c r="Q1312" s="1">
        <v>0</v>
      </c>
    </row>
    <row r="1313" spans="1:17" x14ac:dyDescent="0.2">
      <c r="A1313" t="s">
        <v>8</v>
      </c>
      <c r="B1313" t="s">
        <v>201</v>
      </c>
      <c r="C1313">
        <v>0</v>
      </c>
      <c r="D1313" t="s">
        <v>17</v>
      </c>
      <c r="E1313" s="1">
        <v>80</v>
      </c>
      <c r="F1313" s="1">
        <f t="shared" si="8"/>
        <v>2.5</v>
      </c>
      <c r="H1313" s="1">
        <v>100</v>
      </c>
      <c r="I1313" s="1">
        <v>26</v>
      </c>
      <c r="K1313" t="s">
        <v>15</v>
      </c>
      <c r="L1313" s="1">
        <f t="shared" si="11"/>
        <v>0</v>
      </c>
      <c r="N1313" t="s">
        <v>18</v>
      </c>
      <c r="Q1313" s="1">
        <v>0</v>
      </c>
    </row>
    <row r="1314" spans="1:17" x14ac:dyDescent="0.2">
      <c r="A1314" t="s">
        <v>8</v>
      </c>
      <c r="B1314" t="s">
        <v>201</v>
      </c>
      <c r="C1314">
        <v>0</v>
      </c>
      <c r="D1314" t="s">
        <v>17</v>
      </c>
      <c r="E1314" s="1">
        <v>83</v>
      </c>
      <c r="F1314" s="1">
        <f t="shared" si="8"/>
        <v>2.59375</v>
      </c>
      <c r="H1314" s="1">
        <v>95</v>
      </c>
      <c r="I1314" s="1">
        <v>26</v>
      </c>
      <c r="K1314" t="s">
        <v>15</v>
      </c>
      <c r="L1314" s="1">
        <f t="shared" si="11"/>
        <v>0</v>
      </c>
      <c r="N1314" t="s">
        <v>18</v>
      </c>
      <c r="Q1314" s="1">
        <v>0</v>
      </c>
    </row>
    <row r="1315" spans="1:17" x14ac:dyDescent="0.2">
      <c r="A1315" t="s">
        <v>8</v>
      </c>
      <c r="B1315" t="s">
        <v>201</v>
      </c>
      <c r="C1315">
        <v>0</v>
      </c>
      <c r="D1315" t="s">
        <v>17</v>
      </c>
      <c r="E1315" s="1">
        <v>126</v>
      </c>
      <c r="F1315" s="1">
        <f t="shared" si="8"/>
        <v>3.9375</v>
      </c>
      <c r="H1315" s="1">
        <v>95</v>
      </c>
      <c r="I1315" s="1">
        <v>35</v>
      </c>
      <c r="K1315" t="s">
        <v>15</v>
      </c>
      <c r="L1315" s="1">
        <f t="shared" si="11"/>
        <v>0</v>
      </c>
      <c r="N1315" t="s">
        <v>18</v>
      </c>
      <c r="Q1315" s="1">
        <v>0</v>
      </c>
    </row>
    <row r="1316" spans="1:17" x14ac:dyDescent="0.2">
      <c r="A1316" t="s">
        <v>8</v>
      </c>
      <c r="B1316" t="s">
        <v>201</v>
      </c>
      <c r="C1316">
        <v>0</v>
      </c>
      <c r="D1316" t="s">
        <v>17</v>
      </c>
      <c r="E1316" s="1">
        <v>66</v>
      </c>
      <c r="F1316" s="1">
        <f t="shared" si="8"/>
        <v>2.0625</v>
      </c>
      <c r="H1316" s="1">
        <v>25</v>
      </c>
      <c r="I1316" s="1">
        <v>21</v>
      </c>
      <c r="K1316" t="s">
        <v>15</v>
      </c>
      <c r="L1316" s="1">
        <f t="shared" si="11"/>
        <v>0</v>
      </c>
      <c r="N1316" t="s">
        <v>18</v>
      </c>
      <c r="Q1316" s="1">
        <v>0</v>
      </c>
    </row>
    <row r="1317" spans="1:17" x14ac:dyDescent="0.2">
      <c r="A1317" t="s">
        <v>8</v>
      </c>
      <c r="B1317" t="s">
        <v>201</v>
      </c>
      <c r="C1317">
        <v>0</v>
      </c>
      <c r="D1317" t="s">
        <v>10</v>
      </c>
      <c r="E1317" s="1">
        <v>31</v>
      </c>
      <c r="F1317" s="1">
        <f t="shared" si="8"/>
        <v>0.96875</v>
      </c>
      <c r="H1317" s="1">
        <v>50</v>
      </c>
      <c r="I1317" s="1">
        <v>11</v>
      </c>
      <c r="K1317" t="s">
        <v>21</v>
      </c>
      <c r="L1317" s="1">
        <f t="shared" si="11"/>
        <v>0.3125</v>
      </c>
      <c r="M1317" s="1">
        <v>10</v>
      </c>
      <c r="N1317" t="s">
        <v>18</v>
      </c>
      <c r="P1317" s="2" t="s">
        <v>202</v>
      </c>
      <c r="Q1317" s="1">
        <v>0.59090909090909094</v>
      </c>
    </row>
    <row r="1318" spans="1:17" x14ac:dyDescent="0.2">
      <c r="A1318" t="s">
        <v>8</v>
      </c>
      <c r="B1318" t="s">
        <v>201</v>
      </c>
      <c r="C1318">
        <v>0</v>
      </c>
      <c r="D1318" t="s">
        <v>17</v>
      </c>
      <c r="E1318" s="1">
        <v>134</v>
      </c>
      <c r="F1318" s="1">
        <f t="shared" si="8"/>
        <v>4.1875</v>
      </c>
      <c r="H1318" s="1">
        <v>95</v>
      </c>
      <c r="I1318" s="1">
        <v>35</v>
      </c>
      <c r="K1318" t="s">
        <v>15</v>
      </c>
      <c r="L1318" s="1">
        <f t="shared" si="11"/>
        <v>0</v>
      </c>
      <c r="N1318" t="s">
        <v>18</v>
      </c>
      <c r="Q1318" s="1">
        <v>0</v>
      </c>
    </row>
    <row r="1319" spans="1:17" x14ac:dyDescent="0.2">
      <c r="A1319" t="s">
        <v>8</v>
      </c>
      <c r="B1319" t="s">
        <v>201</v>
      </c>
      <c r="C1319">
        <v>0</v>
      </c>
      <c r="D1319" t="s">
        <v>17</v>
      </c>
      <c r="E1319" s="1">
        <v>135</v>
      </c>
      <c r="F1319" s="1">
        <f t="shared" si="8"/>
        <v>4.21875</v>
      </c>
      <c r="H1319" s="1">
        <v>90</v>
      </c>
      <c r="I1319" s="1">
        <v>25</v>
      </c>
      <c r="K1319" t="s">
        <v>15</v>
      </c>
      <c r="L1319" s="1">
        <f>M1319/32</f>
        <v>0</v>
      </c>
      <c r="N1319" t="s">
        <v>18</v>
      </c>
      <c r="Q1319" s="1">
        <v>0</v>
      </c>
    </row>
    <row r="1320" spans="1:17" x14ac:dyDescent="0.2">
      <c r="A1320" t="s">
        <v>8</v>
      </c>
      <c r="B1320" t="s">
        <v>201</v>
      </c>
      <c r="C1320">
        <v>0</v>
      </c>
      <c r="D1320" t="s">
        <v>17</v>
      </c>
      <c r="E1320" s="1">
        <v>84</v>
      </c>
      <c r="F1320" s="1">
        <f t="shared" si="8"/>
        <v>2.625</v>
      </c>
      <c r="H1320" s="1">
        <v>90</v>
      </c>
      <c r="I1320" s="1">
        <v>28</v>
      </c>
      <c r="K1320" t="s">
        <v>15</v>
      </c>
      <c r="L1320" s="1">
        <f t="shared" ref="L1320:L1383" si="12">M1320/32</f>
        <v>0</v>
      </c>
      <c r="N1320" t="s">
        <v>18</v>
      </c>
      <c r="Q1320" s="1">
        <v>0</v>
      </c>
    </row>
    <row r="1321" spans="1:17" x14ac:dyDescent="0.2">
      <c r="A1321" t="s">
        <v>8</v>
      </c>
      <c r="B1321" t="s">
        <v>201</v>
      </c>
      <c r="C1321">
        <v>0</v>
      </c>
      <c r="D1321" t="s">
        <v>17</v>
      </c>
      <c r="E1321" s="1">
        <v>78</v>
      </c>
      <c r="F1321" s="1">
        <f t="shared" si="8"/>
        <v>2.4375</v>
      </c>
      <c r="H1321" s="1">
        <v>95</v>
      </c>
      <c r="I1321" s="1">
        <v>25</v>
      </c>
      <c r="K1321" t="s">
        <v>15</v>
      </c>
      <c r="L1321" s="1">
        <f t="shared" si="12"/>
        <v>0</v>
      </c>
      <c r="N1321" t="s">
        <v>18</v>
      </c>
      <c r="Q1321" s="1">
        <v>0</v>
      </c>
    </row>
    <row r="1322" spans="1:17" x14ac:dyDescent="0.2">
      <c r="A1322" t="s">
        <v>8</v>
      </c>
      <c r="B1322" t="s">
        <v>201</v>
      </c>
      <c r="C1322">
        <v>0</v>
      </c>
      <c r="D1322" t="s">
        <v>22</v>
      </c>
      <c r="G1322" s="1">
        <v>17.399999999999999</v>
      </c>
      <c r="H1322" s="1">
        <v>90</v>
      </c>
      <c r="I1322" s="1">
        <v>42</v>
      </c>
      <c r="K1322" t="s">
        <v>15</v>
      </c>
      <c r="L1322" s="1">
        <f t="shared" si="12"/>
        <v>0</v>
      </c>
      <c r="N1322" t="s">
        <v>18</v>
      </c>
      <c r="Q1322" s="1">
        <v>0</v>
      </c>
    </row>
    <row r="1323" spans="1:17" x14ac:dyDescent="0.2">
      <c r="A1323" t="s">
        <v>8</v>
      </c>
      <c r="B1323" t="s">
        <v>201</v>
      </c>
      <c r="C1323">
        <v>0</v>
      </c>
      <c r="D1323" t="s">
        <v>17</v>
      </c>
      <c r="G1323" s="1">
        <v>16.100000000000001</v>
      </c>
      <c r="H1323" s="1">
        <v>95</v>
      </c>
      <c r="I1323" s="1">
        <v>55</v>
      </c>
      <c r="K1323" t="s">
        <v>15</v>
      </c>
      <c r="L1323" s="1">
        <f t="shared" si="12"/>
        <v>0</v>
      </c>
      <c r="N1323" t="s">
        <v>18</v>
      </c>
      <c r="Q1323" s="1">
        <v>0</v>
      </c>
    </row>
    <row r="1324" spans="1:17" x14ac:dyDescent="0.2">
      <c r="A1324" t="s">
        <v>8</v>
      </c>
      <c r="B1324" t="s">
        <v>205</v>
      </c>
      <c r="C1324">
        <v>2</v>
      </c>
      <c r="D1324" t="s">
        <v>17</v>
      </c>
      <c r="E1324" s="1">
        <v>5</v>
      </c>
      <c r="F1324" s="1">
        <f>E1324/32</f>
        <v>0.15625</v>
      </c>
      <c r="H1324" s="1">
        <v>100</v>
      </c>
      <c r="I1324" s="1">
        <v>0.5</v>
      </c>
      <c r="K1324" t="s">
        <v>15</v>
      </c>
      <c r="L1324" s="1">
        <f t="shared" si="12"/>
        <v>0</v>
      </c>
      <c r="N1324" t="s">
        <v>18</v>
      </c>
      <c r="Q1324" s="1">
        <v>0</v>
      </c>
    </row>
    <row r="1325" spans="1:17" x14ac:dyDescent="0.2">
      <c r="A1325" t="s">
        <v>8</v>
      </c>
      <c r="B1325" t="s">
        <v>205</v>
      </c>
      <c r="C1325">
        <v>2</v>
      </c>
      <c r="D1325" t="s">
        <v>17</v>
      </c>
      <c r="E1325" s="1">
        <v>10</v>
      </c>
      <c r="F1325" s="1">
        <f t="shared" ref="F1325:F1445" si="13">E1325/32</f>
        <v>0.3125</v>
      </c>
      <c r="H1325" s="1">
        <v>100</v>
      </c>
      <c r="I1325" s="1">
        <v>0.83333333333333337</v>
      </c>
      <c r="K1325" t="s">
        <v>15</v>
      </c>
      <c r="L1325" s="1">
        <f t="shared" si="12"/>
        <v>0</v>
      </c>
      <c r="N1325" t="s">
        <v>18</v>
      </c>
      <c r="Q1325" s="1">
        <v>0</v>
      </c>
    </row>
    <row r="1326" spans="1:17" x14ac:dyDescent="0.2">
      <c r="A1326" t="s">
        <v>8</v>
      </c>
      <c r="B1326" t="s">
        <v>205</v>
      </c>
      <c r="C1326">
        <v>2</v>
      </c>
      <c r="D1326" t="s">
        <v>17</v>
      </c>
      <c r="E1326" s="1">
        <v>3</v>
      </c>
      <c r="F1326" s="1">
        <f t="shared" si="13"/>
        <v>9.375E-2</v>
      </c>
      <c r="H1326" s="1">
        <v>100</v>
      </c>
      <c r="I1326" s="1">
        <f>2.5/12</f>
        <v>0.20833333333333334</v>
      </c>
      <c r="K1326" t="s">
        <v>15</v>
      </c>
      <c r="L1326" s="1">
        <f t="shared" si="12"/>
        <v>0</v>
      </c>
      <c r="N1326" t="s">
        <v>18</v>
      </c>
      <c r="Q1326" s="1">
        <v>0</v>
      </c>
    </row>
    <row r="1327" spans="1:17" x14ac:dyDescent="0.2">
      <c r="A1327" t="s">
        <v>8</v>
      </c>
      <c r="B1327" t="s">
        <v>205</v>
      </c>
      <c r="C1327">
        <v>2</v>
      </c>
      <c r="D1327" t="s">
        <v>17</v>
      </c>
      <c r="E1327" s="1">
        <v>10</v>
      </c>
      <c r="F1327" s="1">
        <f t="shared" si="13"/>
        <v>0.3125</v>
      </c>
      <c r="H1327" s="1">
        <v>90</v>
      </c>
      <c r="I1327" s="1">
        <v>0.83333333333333337</v>
      </c>
      <c r="K1327" t="s">
        <v>15</v>
      </c>
      <c r="L1327" s="1">
        <f t="shared" si="12"/>
        <v>0</v>
      </c>
      <c r="N1327" t="s">
        <v>18</v>
      </c>
      <c r="Q1327" s="1">
        <v>0</v>
      </c>
    </row>
    <row r="1328" spans="1:17" x14ac:dyDescent="0.2">
      <c r="A1328" t="s">
        <v>8</v>
      </c>
      <c r="B1328" t="s">
        <v>205</v>
      </c>
      <c r="C1328">
        <v>2</v>
      </c>
      <c r="D1328" t="s">
        <v>17</v>
      </c>
      <c r="E1328" s="1">
        <v>2</v>
      </c>
      <c r="F1328" s="1">
        <f t="shared" si="13"/>
        <v>6.25E-2</v>
      </c>
      <c r="H1328" s="1">
        <v>100</v>
      </c>
      <c r="I1328" s="1">
        <v>0.16666666666666666</v>
      </c>
      <c r="K1328" t="s">
        <v>15</v>
      </c>
      <c r="L1328" s="1">
        <f t="shared" si="12"/>
        <v>0</v>
      </c>
      <c r="N1328" t="s">
        <v>18</v>
      </c>
      <c r="Q1328" s="1">
        <v>0</v>
      </c>
    </row>
    <row r="1329" spans="1:17" x14ac:dyDescent="0.2">
      <c r="A1329" t="s">
        <v>8</v>
      </c>
      <c r="B1329" t="s">
        <v>205</v>
      </c>
      <c r="C1329">
        <v>2</v>
      </c>
      <c r="D1329" t="s">
        <v>17</v>
      </c>
      <c r="E1329" s="1">
        <v>9</v>
      </c>
      <c r="F1329" s="1">
        <f t="shared" si="13"/>
        <v>0.28125</v>
      </c>
      <c r="H1329" s="1">
        <v>80</v>
      </c>
      <c r="I1329" s="1">
        <v>0.83333333333333337</v>
      </c>
      <c r="K1329" t="s">
        <v>15</v>
      </c>
      <c r="L1329" s="1">
        <f t="shared" si="12"/>
        <v>0</v>
      </c>
      <c r="N1329" t="s">
        <v>18</v>
      </c>
      <c r="Q1329" s="1">
        <v>0</v>
      </c>
    </row>
    <row r="1330" spans="1:17" x14ac:dyDescent="0.2">
      <c r="A1330" t="s">
        <v>8</v>
      </c>
      <c r="B1330" t="s">
        <v>205</v>
      </c>
      <c r="C1330">
        <v>2</v>
      </c>
      <c r="D1330" t="s">
        <v>22</v>
      </c>
      <c r="E1330" s="1">
        <v>5</v>
      </c>
      <c r="F1330" s="1">
        <f t="shared" si="13"/>
        <v>0.15625</v>
      </c>
      <c r="H1330" s="1">
        <v>75</v>
      </c>
      <c r="I1330" s="1">
        <v>10</v>
      </c>
      <c r="K1330" t="s">
        <v>23</v>
      </c>
      <c r="L1330" s="1">
        <f t="shared" si="12"/>
        <v>0.15625</v>
      </c>
      <c r="M1330" s="1">
        <v>5</v>
      </c>
      <c r="N1330" t="s">
        <v>18</v>
      </c>
      <c r="P1330" s="2" t="s">
        <v>206</v>
      </c>
      <c r="Q1330" s="1">
        <v>0.33333333333333331</v>
      </c>
    </row>
    <row r="1331" spans="1:17" x14ac:dyDescent="0.2">
      <c r="A1331" t="s">
        <v>8</v>
      </c>
      <c r="B1331" t="s">
        <v>205</v>
      </c>
      <c r="C1331">
        <v>2</v>
      </c>
      <c r="D1331" t="s">
        <v>22</v>
      </c>
      <c r="E1331" s="1">
        <v>9</v>
      </c>
      <c r="F1331" s="1">
        <f t="shared" si="13"/>
        <v>0.28125</v>
      </c>
      <c r="H1331" s="1">
        <v>85</v>
      </c>
      <c r="I1331" s="1">
        <v>20</v>
      </c>
      <c r="K1331" t="s">
        <v>14</v>
      </c>
      <c r="L1331" s="1">
        <f t="shared" si="12"/>
        <v>0.1875</v>
      </c>
      <c r="M1331" s="1">
        <v>6</v>
      </c>
      <c r="N1331" t="s">
        <v>13</v>
      </c>
      <c r="O1331" t="s">
        <v>11</v>
      </c>
      <c r="Q1331" s="1">
        <v>1</v>
      </c>
    </row>
    <row r="1332" spans="1:17" x14ac:dyDescent="0.2">
      <c r="A1332" t="s">
        <v>8</v>
      </c>
      <c r="B1332" t="s">
        <v>205</v>
      </c>
      <c r="C1332">
        <v>2</v>
      </c>
      <c r="D1332" t="s">
        <v>22</v>
      </c>
      <c r="E1332" s="1">
        <v>19</v>
      </c>
      <c r="F1332" s="1">
        <f t="shared" si="13"/>
        <v>0.59375</v>
      </c>
      <c r="H1332" s="1">
        <v>90</v>
      </c>
      <c r="I1332" s="1">
        <v>10</v>
      </c>
      <c r="K1332" t="s">
        <v>14</v>
      </c>
      <c r="L1332" s="1">
        <f t="shared" si="12"/>
        <v>0.15625</v>
      </c>
      <c r="M1332" s="1">
        <v>5</v>
      </c>
      <c r="N1332" t="s">
        <v>13</v>
      </c>
    </row>
    <row r="1333" spans="1:17" x14ac:dyDescent="0.2">
      <c r="A1333" t="s">
        <v>8</v>
      </c>
      <c r="B1333" t="s">
        <v>205</v>
      </c>
      <c r="C1333">
        <v>2</v>
      </c>
      <c r="D1333" t="s">
        <v>22</v>
      </c>
      <c r="E1333" s="1">
        <v>107</v>
      </c>
      <c r="F1333" s="1">
        <f t="shared" si="13"/>
        <v>3.34375</v>
      </c>
      <c r="H1333" s="1">
        <v>85</v>
      </c>
      <c r="I1333" s="1">
        <v>25</v>
      </c>
      <c r="K1333" t="s">
        <v>14</v>
      </c>
      <c r="L1333" s="1">
        <f t="shared" si="12"/>
        <v>9.375E-2</v>
      </c>
      <c r="M1333" s="1">
        <v>3</v>
      </c>
      <c r="N1333" t="s">
        <v>13</v>
      </c>
      <c r="O1333" t="s">
        <v>16</v>
      </c>
    </row>
    <row r="1334" spans="1:17" x14ac:dyDescent="0.2">
      <c r="A1334" t="s">
        <v>8</v>
      </c>
      <c r="B1334" t="s">
        <v>205</v>
      </c>
      <c r="C1334">
        <v>2</v>
      </c>
      <c r="D1334" t="s">
        <v>22</v>
      </c>
      <c r="E1334" s="1">
        <v>23</v>
      </c>
      <c r="F1334" s="1">
        <f t="shared" si="13"/>
        <v>0.71875</v>
      </c>
      <c r="H1334" s="1">
        <v>90</v>
      </c>
      <c r="I1334" s="1">
        <v>8</v>
      </c>
      <c r="K1334" t="s">
        <v>23</v>
      </c>
      <c r="L1334" s="1">
        <f t="shared" si="12"/>
        <v>0.28125</v>
      </c>
      <c r="M1334" s="1">
        <v>9</v>
      </c>
      <c r="N1334" t="s">
        <v>18</v>
      </c>
      <c r="P1334" s="2" t="s">
        <v>207</v>
      </c>
      <c r="Q1334" s="1">
        <v>0.5</v>
      </c>
    </row>
    <row r="1335" spans="1:17" x14ac:dyDescent="0.2">
      <c r="A1335" t="s">
        <v>8</v>
      </c>
      <c r="B1335" t="s">
        <v>205</v>
      </c>
      <c r="C1335">
        <v>2</v>
      </c>
      <c r="D1335" t="s">
        <v>22</v>
      </c>
      <c r="E1335" s="1">
        <v>47</v>
      </c>
      <c r="F1335" s="1">
        <f t="shared" si="13"/>
        <v>1.46875</v>
      </c>
      <c r="H1335" s="1">
        <v>90</v>
      </c>
      <c r="I1335" s="1">
        <v>12</v>
      </c>
      <c r="K1335" t="s">
        <v>23</v>
      </c>
      <c r="L1335" s="1">
        <f t="shared" si="12"/>
        <v>0.21875</v>
      </c>
      <c r="M1335" s="1">
        <v>7</v>
      </c>
      <c r="N1335" t="s">
        <v>18</v>
      </c>
      <c r="P1335" s="2" t="s">
        <v>74</v>
      </c>
      <c r="Q1335" s="1">
        <v>4.5454545454545456E-2</v>
      </c>
    </row>
    <row r="1336" spans="1:17" x14ac:dyDescent="0.2">
      <c r="A1336" t="s">
        <v>8</v>
      </c>
      <c r="B1336" t="s">
        <v>205</v>
      </c>
      <c r="C1336">
        <v>2</v>
      </c>
      <c r="D1336" t="s">
        <v>10</v>
      </c>
      <c r="E1336" s="1">
        <v>20</v>
      </c>
      <c r="F1336" s="1">
        <f t="shared" si="13"/>
        <v>0.625</v>
      </c>
      <c r="H1336" s="1">
        <v>0</v>
      </c>
      <c r="I1336" s="1">
        <v>4</v>
      </c>
      <c r="K1336" t="s">
        <v>14</v>
      </c>
      <c r="L1336" s="1">
        <f t="shared" si="12"/>
        <v>0.28125</v>
      </c>
      <c r="M1336" s="1">
        <v>9</v>
      </c>
      <c r="N1336" t="s">
        <v>13</v>
      </c>
      <c r="O1336" t="s">
        <v>11</v>
      </c>
      <c r="Q1336" s="1">
        <v>1</v>
      </c>
    </row>
    <row r="1337" spans="1:17" x14ac:dyDescent="0.2">
      <c r="A1337" t="s">
        <v>8</v>
      </c>
      <c r="B1337" t="s">
        <v>205</v>
      </c>
      <c r="C1337">
        <v>2</v>
      </c>
      <c r="D1337" t="s">
        <v>10</v>
      </c>
      <c r="E1337" s="1">
        <v>12</v>
      </c>
      <c r="F1337" s="1">
        <f t="shared" si="13"/>
        <v>0.375</v>
      </c>
      <c r="H1337" s="1">
        <v>0</v>
      </c>
      <c r="I1337" s="1">
        <v>3</v>
      </c>
      <c r="K1337" t="s">
        <v>14</v>
      </c>
      <c r="L1337" s="1">
        <f t="shared" si="12"/>
        <v>0.21875</v>
      </c>
      <c r="M1337" s="1">
        <v>7</v>
      </c>
      <c r="N1337" t="s">
        <v>13</v>
      </c>
    </row>
    <row r="1338" spans="1:17" x14ac:dyDescent="0.2">
      <c r="A1338" t="s">
        <v>8</v>
      </c>
      <c r="B1338" t="s">
        <v>205</v>
      </c>
      <c r="C1338">
        <v>2</v>
      </c>
      <c r="D1338" t="s">
        <v>10</v>
      </c>
      <c r="E1338" s="1">
        <v>12</v>
      </c>
      <c r="F1338" s="1">
        <f t="shared" si="13"/>
        <v>0.375</v>
      </c>
      <c r="H1338" s="1">
        <v>0</v>
      </c>
      <c r="I1338" s="1">
        <v>3</v>
      </c>
      <c r="K1338" t="s">
        <v>14</v>
      </c>
      <c r="L1338" s="1">
        <f t="shared" si="12"/>
        <v>0.21875</v>
      </c>
      <c r="M1338" s="1">
        <v>7</v>
      </c>
      <c r="N1338" t="s">
        <v>13</v>
      </c>
    </row>
    <row r="1339" spans="1:17" x14ac:dyDescent="0.2">
      <c r="A1339" t="s">
        <v>8</v>
      </c>
      <c r="B1339" t="s">
        <v>205</v>
      </c>
      <c r="C1339">
        <v>2</v>
      </c>
      <c r="D1339" t="s">
        <v>10</v>
      </c>
      <c r="E1339" s="1">
        <v>13</v>
      </c>
      <c r="F1339" s="1">
        <f t="shared" si="13"/>
        <v>0.40625</v>
      </c>
      <c r="H1339" s="1">
        <v>75</v>
      </c>
      <c r="I1339" s="1">
        <v>6.5</v>
      </c>
      <c r="K1339" t="s">
        <v>14</v>
      </c>
      <c r="L1339" s="1">
        <f t="shared" si="12"/>
        <v>0.1875</v>
      </c>
      <c r="M1339" s="1">
        <v>6</v>
      </c>
      <c r="N1339" t="s">
        <v>13</v>
      </c>
    </row>
    <row r="1340" spans="1:17" x14ac:dyDescent="0.2">
      <c r="A1340" t="s">
        <v>8</v>
      </c>
      <c r="B1340" t="s">
        <v>205</v>
      </c>
      <c r="C1340">
        <v>2</v>
      </c>
      <c r="D1340" t="s">
        <v>10</v>
      </c>
      <c r="E1340" s="1">
        <v>35</v>
      </c>
      <c r="F1340" s="1">
        <f t="shared" si="13"/>
        <v>1.09375</v>
      </c>
      <c r="H1340" s="1">
        <v>50</v>
      </c>
      <c r="I1340" s="1">
        <v>10</v>
      </c>
      <c r="K1340" t="s">
        <v>23</v>
      </c>
      <c r="L1340" s="1">
        <f t="shared" si="12"/>
        <v>0.125</v>
      </c>
      <c r="M1340" s="1">
        <v>4</v>
      </c>
      <c r="N1340" t="s">
        <v>13</v>
      </c>
    </row>
    <row r="1341" spans="1:17" x14ac:dyDescent="0.2">
      <c r="A1341" t="s">
        <v>8</v>
      </c>
      <c r="B1341" t="s">
        <v>205</v>
      </c>
      <c r="C1341">
        <v>2</v>
      </c>
      <c r="D1341" t="s">
        <v>10</v>
      </c>
      <c r="E1341" s="1">
        <v>33</v>
      </c>
      <c r="F1341" s="1">
        <f t="shared" si="13"/>
        <v>1.03125</v>
      </c>
      <c r="H1341" s="1">
        <v>0</v>
      </c>
      <c r="I1341" s="1">
        <v>9</v>
      </c>
      <c r="K1341" t="s">
        <v>23</v>
      </c>
      <c r="L1341" s="1">
        <f t="shared" si="12"/>
        <v>0.375</v>
      </c>
      <c r="M1341" s="1">
        <v>12</v>
      </c>
      <c r="N1341" t="s">
        <v>13</v>
      </c>
    </row>
    <row r="1342" spans="1:17" x14ac:dyDescent="0.2">
      <c r="A1342" t="s">
        <v>8</v>
      </c>
      <c r="B1342" t="s">
        <v>205</v>
      </c>
      <c r="C1342">
        <v>2</v>
      </c>
      <c r="D1342" t="s">
        <v>10</v>
      </c>
      <c r="E1342" s="1">
        <v>44</v>
      </c>
      <c r="F1342" s="1">
        <f t="shared" si="13"/>
        <v>1.375</v>
      </c>
      <c r="H1342" s="1">
        <v>80</v>
      </c>
      <c r="I1342" s="1">
        <v>12</v>
      </c>
      <c r="K1342" t="s">
        <v>21</v>
      </c>
      <c r="L1342" s="1">
        <f t="shared" si="12"/>
        <v>0.1875</v>
      </c>
      <c r="M1342" s="1">
        <v>6</v>
      </c>
      <c r="N1342" t="s">
        <v>13</v>
      </c>
      <c r="O1342" t="s">
        <v>16</v>
      </c>
    </row>
    <row r="1343" spans="1:17" x14ac:dyDescent="0.2">
      <c r="A1343" t="s">
        <v>8</v>
      </c>
      <c r="B1343" t="s">
        <v>205</v>
      </c>
      <c r="C1343">
        <v>2</v>
      </c>
      <c r="D1343" t="s">
        <v>10</v>
      </c>
      <c r="E1343" s="1">
        <v>9</v>
      </c>
      <c r="F1343" s="1">
        <f t="shared" si="13"/>
        <v>0.28125</v>
      </c>
      <c r="H1343" s="1">
        <v>50</v>
      </c>
      <c r="I1343" s="1">
        <v>5</v>
      </c>
      <c r="K1343" t="s">
        <v>23</v>
      </c>
      <c r="L1343" s="1">
        <f t="shared" si="12"/>
        <v>0.125</v>
      </c>
      <c r="M1343" s="1">
        <v>4</v>
      </c>
      <c r="N1343" t="s">
        <v>13</v>
      </c>
      <c r="O1343" t="s">
        <v>11</v>
      </c>
      <c r="Q1343" s="1">
        <v>1</v>
      </c>
    </row>
    <row r="1344" spans="1:17" x14ac:dyDescent="0.2">
      <c r="A1344" t="s">
        <v>8</v>
      </c>
      <c r="B1344" t="s">
        <v>205</v>
      </c>
      <c r="C1344">
        <v>2</v>
      </c>
      <c r="D1344" t="s">
        <v>10</v>
      </c>
      <c r="E1344" s="1">
        <v>11</v>
      </c>
      <c r="F1344" s="1">
        <f t="shared" si="13"/>
        <v>0.34375</v>
      </c>
      <c r="H1344" s="1">
        <v>90</v>
      </c>
      <c r="I1344" s="1">
        <v>7</v>
      </c>
      <c r="K1344" t="s">
        <v>15</v>
      </c>
      <c r="L1344" s="1">
        <f t="shared" si="12"/>
        <v>0</v>
      </c>
      <c r="M1344" s="1">
        <v>0</v>
      </c>
      <c r="N1344" t="s">
        <v>13</v>
      </c>
    </row>
    <row r="1345" spans="1:17" x14ac:dyDescent="0.2">
      <c r="A1345" t="s">
        <v>8</v>
      </c>
      <c r="B1345" t="s">
        <v>205</v>
      </c>
      <c r="C1345">
        <v>2</v>
      </c>
      <c r="D1345" t="s">
        <v>10</v>
      </c>
      <c r="E1345" s="1">
        <v>15</v>
      </c>
      <c r="F1345" s="1">
        <f t="shared" si="13"/>
        <v>0.46875</v>
      </c>
      <c r="H1345" s="1">
        <v>25</v>
      </c>
      <c r="I1345" s="1">
        <v>8</v>
      </c>
      <c r="K1345" t="s">
        <v>23</v>
      </c>
      <c r="L1345" s="1">
        <f t="shared" si="12"/>
        <v>0.21875</v>
      </c>
      <c r="M1345" s="1">
        <v>7</v>
      </c>
      <c r="N1345" t="s">
        <v>13</v>
      </c>
    </row>
    <row r="1346" spans="1:17" x14ac:dyDescent="0.2">
      <c r="A1346" t="s">
        <v>8</v>
      </c>
      <c r="B1346" t="s">
        <v>205</v>
      </c>
      <c r="C1346">
        <v>2</v>
      </c>
      <c r="D1346" t="s">
        <v>10</v>
      </c>
      <c r="E1346" s="1">
        <v>14</v>
      </c>
      <c r="F1346" s="1">
        <f t="shared" si="13"/>
        <v>0.4375</v>
      </c>
      <c r="H1346" s="1">
        <v>20</v>
      </c>
      <c r="I1346" s="1">
        <v>5</v>
      </c>
      <c r="K1346" t="s">
        <v>15</v>
      </c>
      <c r="L1346" s="1">
        <f t="shared" si="12"/>
        <v>0</v>
      </c>
      <c r="M1346" s="1">
        <v>0</v>
      </c>
      <c r="N1346" t="s">
        <v>13</v>
      </c>
    </row>
    <row r="1347" spans="1:17" x14ac:dyDescent="0.2">
      <c r="A1347" t="s">
        <v>8</v>
      </c>
      <c r="B1347" t="s">
        <v>205</v>
      </c>
      <c r="C1347">
        <v>2</v>
      </c>
      <c r="D1347" t="s">
        <v>10</v>
      </c>
      <c r="E1347" s="1">
        <v>22</v>
      </c>
      <c r="F1347" s="1">
        <f t="shared" si="13"/>
        <v>0.6875</v>
      </c>
      <c r="H1347" s="1">
        <v>90</v>
      </c>
      <c r="I1347" s="1">
        <v>8</v>
      </c>
      <c r="K1347" t="s">
        <v>23</v>
      </c>
      <c r="L1347" s="1">
        <f t="shared" si="12"/>
        <v>0.21875</v>
      </c>
      <c r="M1347" s="1">
        <v>7</v>
      </c>
      <c r="N1347" t="s">
        <v>13</v>
      </c>
      <c r="O1347" t="s">
        <v>16</v>
      </c>
    </row>
    <row r="1348" spans="1:17" x14ac:dyDescent="0.2">
      <c r="A1348" t="s">
        <v>8</v>
      </c>
      <c r="B1348" t="s">
        <v>205</v>
      </c>
      <c r="C1348">
        <v>2</v>
      </c>
      <c r="D1348" t="s">
        <v>10</v>
      </c>
      <c r="E1348" s="1">
        <v>22</v>
      </c>
      <c r="F1348" s="1">
        <f t="shared" si="13"/>
        <v>0.6875</v>
      </c>
      <c r="H1348" s="1">
        <v>65</v>
      </c>
      <c r="I1348" s="1">
        <v>8</v>
      </c>
      <c r="K1348" t="s">
        <v>21</v>
      </c>
      <c r="L1348" s="1">
        <f t="shared" si="12"/>
        <v>0.15625</v>
      </c>
      <c r="M1348" s="1">
        <v>5</v>
      </c>
      <c r="N1348" t="s">
        <v>13</v>
      </c>
      <c r="O1348" t="s">
        <v>11</v>
      </c>
      <c r="Q1348" s="1">
        <v>1</v>
      </c>
    </row>
    <row r="1349" spans="1:17" x14ac:dyDescent="0.2">
      <c r="A1349" t="s">
        <v>8</v>
      </c>
      <c r="B1349" t="s">
        <v>205</v>
      </c>
      <c r="C1349">
        <v>2</v>
      </c>
      <c r="D1349" t="s">
        <v>10</v>
      </c>
      <c r="E1349" s="1">
        <v>3</v>
      </c>
      <c r="F1349" s="1">
        <f t="shared" si="13"/>
        <v>9.375E-2</v>
      </c>
      <c r="H1349" s="1">
        <v>0</v>
      </c>
      <c r="I1349" s="1">
        <v>5</v>
      </c>
      <c r="K1349" t="s">
        <v>14</v>
      </c>
      <c r="L1349" s="1">
        <f t="shared" si="12"/>
        <v>0.21875</v>
      </c>
      <c r="M1349" s="1">
        <v>7</v>
      </c>
      <c r="N1349" t="s">
        <v>13</v>
      </c>
    </row>
    <row r="1350" spans="1:17" x14ac:dyDescent="0.2">
      <c r="A1350" t="s">
        <v>8</v>
      </c>
      <c r="B1350" t="s">
        <v>205</v>
      </c>
      <c r="C1350">
        <v>2</v>
      </c>
      <c r="D1350" t="s">
        <v>10</v>
      </c>
      <c r="E1350" s="1">
        <v>21</v>
      </c>
      <c r="F1350" s="1">
        <f t="shared" si="13"/>
        <v>0.65625</v>
      </c>
      <c r="H1350" s="1">
        <v>35</v>
      </c>
      <c r="I1350" s="1">
        <v>8</v>
      </c>
      <c r="K1350" t="s">
        <v>21</v>
      </c>
      <c r="L1350" s="1">
        <f t="shared" si="12"/>
        <v>0.25</v>
      </c>
      <c r="M1350" s="1">
        <v>8</v>
      </c>
      <c r="N1350" t="s">
        <v>13</v>
      </c>
    </row>
    <row r="1351" spans="1:17" x14ac:dyDescent="0.2">
      <c r="A1351" t="s">
        <v>8</v>
      </c>
      <c r="B1351" t="s">
        <v>205</v>
      </c>
      <c r="C1351">
        <v>2</v>
      </c>
      <c r="D1351" t="s">
        <v>10</v>
      </c>
      <c r="E1351" s="1">
        <v>13</v>
      </c>
      <c r="F1351" s="1">
        <f t="shared" si="13"/>
        <v>0.40625</v>
      </c>
      <c r="H1351" s="1">
        <v>40</v>
      </c>
      <c r="I1351" s="1">
        <v>8</v>
      </c>
      <c r="K1351" t="s">
        <v>21</v>
      </c>
      <c r="L1351" s="1">
        <f t="shared" si="12"/>
        <v>0.1875</v>
      </c>
      <c r="M1351" s="1">
        <v>6</v>
      </c>
      <c r="N1351" t="s">
        <v>13</v>
      </c>
    </row>
    <row r="1352" spans="1:17" x14ac:dyDescent="0.2">
      <c r="A1352" t="s">
        <v>8</v>
      </c>
      <c r="B1352" t="s">
        <v>205</v>
      </c>
      <c r="C1352">
        <v>2</v>
      </c>
      <c r="D1352" t="s">
        <v>10</v>
      </c>
      <c r="E1352" s="1">
        <v>12</v>
      </c>
      <c r="F1352" s="1">
        <f t="shared" si="13"/>
        <v>0.375</v>
      </c>
      <c r="H1352" s="1">
        <v>0</v>
      </c>
      <c r="I1352" s="1">
        <v>5.5</v>
      </c>
      <c r="K1352" t="s">
        <v>21</v>
      </c>
      <c r="L1352" s="1">
        <f t="shared" si="12"/>
        <v>0.25</v>
      </c>
      <c r="M1352" s="1">
        <v>8</v>
      </c>
      <c r="N1352" t="s">
        <v>13</v>
      </c>
    </row>
    <row r="1353" spans="1:17" x14ac:dyDescent="0.2">
      <c r="A1353" t="s">
        <v>8</v>
      </c>
      <c r="B1353" t="s">
        <v>205</v>
      </c>
      <c r="C1353">
        <v>2</v>
      </c>
      <c r="D1353" t="s">
        <v>10</v>
      </c>
      <c r="E1353" s="1">
        <v>20</v>
      </c>
      <c r="F1353" s="1">
        <f t="shared" si="13"/>
        <v>0.625</v>
      </c>
      <c r="H1353" s="1">
        <v>45</v>
      </c>
      <c r="I1353" s="1">
        <v>9</v>
      </c>
      <c r="K1353" t="s">
        <v>21</v>
      </c>
      <c r="L1353" s="1">
        <f t="shared" si="12"/>
        <v>0.1875</v>
      </c>
      <c r="M1353" s="1">
        <v>6</v>
      </c>
      <c r="N1353" t="s">
        <v>13</v>
      </c>
    </row>
    <row r="1354" spans="1:17" x14ac:dyDescent="0.2">
      <c r="A1354" t="s">
        <v>8</v>
      </c>
      <c r="B1354" t="s">
        <v>205</v>
      </c>
      <c r="C1354">
        <v>2</v>
      </c>
      <c r="D1354" t="s">
        <v>10</v>
      </c>
      <c r="E1354" s="1">
        <v>6</v>
      </c>
      <c r="F1354" s="1">
        <f t="shared" si="13"/>
        <v>0.1875</v>
      </c>
      <c r="H1354" s="1">
        <v>10</v>
      </c>
      <c r="I1354" s="1">
        <v>6</v>
      </c>
      <c r="K1354" t="s">
        <v>21</v>
      </c>
      <c r="L1354" s="1">
        <f t="shared" si="12"/>
        <v>0.3125</v>
      </c>
      <c r="M1354" s="1">
        <v>10</v>
      </c>
      <c r="N1354" t="s">
        <v>13</v>
      </c>
      <c r="O1354" t="s">
        <v>16</v>
      </c>
    </row>
    <row r="1355" spans="1:17" x14ac:dyDescent="0.2">
      <c r="A1355" t="s">
        <v>8</v>
      </c>
      <c r="B1355" t="s">
        <v>205</v>
      </c>
      <c r="C1355">
        <v>2</v>
      </c>
      <c r="D1355" t="s">
        <v>22</v>
      </c>
      <c r="E1355" s="1">
        <v>19</v>
      </c>
      <c r="F1355" s="1">
        <f t="shared" si="13"/>
        <v>0.59375</v>
      </c>
      <c r="H1355" s="1">
        <v>90</v>
      </c>
      <c r="I1355" s="1">
        <v>8</v>
      </c>
      <c r="K1355" t="s">
        <v>21</v>
      </c>
      <c r="L1355" s="1">
        <f t="shared" si="12"/>
        <v>0.15625</v>
      </c>
      <c r="M1355" s="1">
        <v>5</v>
      </c>
      <c r="N1355" t="s">
        <v>18</v>
      </c>
      <c r="P1355" s="2" t="s">
        <v>210</v>
      </c>
      <c r="Q1355" s="1">
        <v>0.14285714285714285</v>
      </c>
    </row>
    <row r="1356" spans="1:17" x14ac:dyDescent="0.2">
      <c r="A1356" t="s">
        <v>8</v>
      </c>
      <c r="B1356" t="s">
        <v>205</v>
      </c>
      <c r="C1356">
        <v>2</v>
      </c>
      <c r="D1356" t="s">
        <v>45</v>
      </c>
      <c r="E1356" s="1">
        <v>7</v>
      </c>
      <c r="F1356" s="1">
        <f t="shared" si="13"/>
        <v>0.21875</v>
      </c>
      <c r="H1356" s="1">
        <v>50</v>
      </c>
      <c r="I1356" s="1">
        <v>5</v>
      </c>
      <c r="K1356" t="s">
        <v>14</v>
      </c>
      <c r="L1356" s="1">
        <f t="shared" si="12"/>
        <v>0.21875</v>
      </c>
      <c r="M1356" s="1">
        <v>7</v>
      </c>
      <c r="N1356" t="s">
        <v>18</v>
      </c>
      <c r="P1356" s="2" t="s">
        <v>211</v>
      </c>
      <c r="Q1356" s="1">
        <v>0.1875</v>
      </c>
    </row>
    <row r="1357" spans="1:17" x14ac:dyDescent="0.2">
      <c r="A1357" t="s">
        <v>8</v>
      </c>
      <c r="B1357" t="s">
        <v>205</v>
      </c>
      <c r="C1357">
        <v>2</v>
      </c>
      <c r="D1357" t="s">
        <v>22</v>
      </c>
      <c r="E1357" s="1">
        <v>38</v>
      </c>
      <c r="F1357" s="1">
        <f t="shared" si="13"/>
        <v>1.1875</v>
      </c>
      <c r="H1357" s="1">
        <v>90</v>
      </c>
      <c r="I1357" s="1">
        <v>12</v>
      </c>
      <c r="K1357" t="s">
        <v>15</v>
      </c>
      <c r="L1357" s="1">
        <f t="shared" si="12"/>
        <v>0</v>
      </c>
      <c r="M1357" s="1">
        <v>0</v>
      </c>
      <c r="N1357" t="s">
        <v>18</v>
      </c>
      <c r="Q1357" s="1">
        <v>0</v>
      </c>
    </row>
    <row r="1358" spans="1:17" x14ac:dyDescent="0.2">
      <c r="A1358" t="s">
        <v>8</v>
      </c>
      <c r="B1358" t="s">
        <v>205</v>
      </c>
      <c r="C1358">
        <v>2</v>
      </c>
      <c r="D1358" t="s">
        <v>22</v>
      </c>
      <c r="E1358" s="1">
        <v>38</v>
      </c>
      <c r="F1358" s="1">
        <f t="shared" si="13"/>
        <v>1.1875</v>
      </c>
      <c r="H1358" s="1">
        <v>90</v>
      </c>
      <c r="I1358" s="1">
        <v>12</v>
      </c>
      <c r="K1358" t="s">
        <v>15</v>
      </c>
      <c r="L1358" s="1">
        <f t="shared" si="12"/>
        <v>0</v>
      </c>
      <c r="M1358" s="1">
        <v>0</v>
      </c>
      <c r="N1358" t="s">
        <v>18</v>
      </c>
      <c r="Q1358" s="1">
        <v>0</v>
      </c>
    </row>
    <row r="1359" spans="1:17" x14ac:dyDescent="0.2">
      <c r="A1359" t="s">
        <v>8</v>
      </c>
      <c r="B1359" t="s">
        <v>205</v>
      </c>
      <c r="C1359">
        <v>2</v>
      </c>
      <c r="D1359" t="s">
        <v>22</v>
      </c>
      <c r="E1359" s="1">
        <v>9</v>
      </c>
      <c r="F1359" s="1">
        <f t="shared" si="13"/>
        <v>0.28125</v>
      </c>
      <c r="H1359" s="1">
        <v>90</v>
      </c>
      <c r="I1359" s="1">
        <v>15</v>
      </c>
      <c r="K1359" t="s">
        <v>23</v>
      </c>
      <c r="L1359" s="1">
        <f t="shared" si="12"/>
        <v>0.21875</v>
      </c>
      <c r="M1359" s="1">
        <v>7</v>
      </c>
      <c r="N1359" t="s">
        <v>18</v>
      </c>
      <c r="P1359" s="2" t="s">
        <v>212</v>
      </c>
    </row>
    <row r="1360" spans="1:17" x14ac:dyDescent="0.2">
      <c r="A1360" t="s">
        <v>8</v>
      </c>
      <c r="B1360" t="s">
        <v>205</v>
      </c>
      <c r="C1360">
        <v>2</v>
      </c>
      <c r="D1360" t="s">
        <v>10</v>
      </c>
      <c r="E1360" s="1">
        <v>19</v>
      </c>
      <c r="F1360" s="1">
        <f t="shared" si="13"/>
        <v>0.59375</v>
      </c>
      <c r="H1360" s="1">
        <v>70</v>
      </c>
      <c r="I1360" s="1">
        <v>8</v>
      </c>
      <c r="K1360" t="s">
        <v>15</v>
      </c>
      <c r="L1360" s="1">
        <f t="shared" si="12"/>
        <v>0</v>
      </c>
      <c r="M1360" s="1">
        <v>0</v>
      </c>
      <c r="N1360" t="s">
        <v>18</v>
      </c>
      <c r="Q1360" s="1">
        <v>0</v>
      </c>
    </row>
    <row r="1361" spans="1:17" x14ac:dyDescent="0.2">
      <c r="A1361" t="s">
        <v>8</v>
      </c>
      <c r="B1361" t="s">
        <v>205</v>
      </c>
      <c r="C1361">
        <v>2</v>
      </c>
      <c r="D1361" t="s">
        <v>22</v>
      </c>
      <c r="E1361" s="1">
        <v>24</v>
      </c>
      <c r="F1361" s="1">
        <f t="shared" si="13"/>
        <v>0.75</v>
      </c>
      <c r="H1361" s="1">
        <v>80</v>
      </c>
      <c r="I1361" s="1">
        <v>10</v>
      </c>
      <c r="K1361" t="s">
        <v>23</v>
      </c>
      <c r="L1361" s="1">
        <f t="shared" si="12"/>
        <v>0.21875</v>
      </c>
      <c r="M1361" s="1">
        <v>7</v>
      </c>
      <c r="N1361" t="s">
        <v>18</v>
      </c>
      <c r="P1361" s="2" t="s">
        <v>210</v>
      </c>
      <c r="Q1361" s="1">
        <v>0.14285714285714285</v>
      </c>
    </row>
    <row r="1362" spans="1:17" x14ac:dyDescent="0.2">
      <c r="A1362" t="s">
        <v>8</v>
      </c>
      <c r="B1362" t="s">
        <v>205</v>
      </c>
      <c r="C1362">
        <v>2</v>
      </c>
      <c r="D1362" t="s">
        <v>10</v>
      </c>
      <c r="E1362" s="1">
        <v>14</v>
      </c>
      <c r="F1362" s="1">
        <f t="shared" si="13"/>
        <v>0.4375</v>
      </c>
      <c r="H1362" s="1">
        <v>70</v>
      </c>
      <c r="I1362" s="1">
        <v>10</v>
      </c>
      <c r="K1362" t="s">
        <v>23</v>
      </c>
      <c r="L1362" s="1">
        <f t="shared" si="12"/>
        <v>0.125</v>
      </c>
      <c r="M1362" s="1">
        <v>4</v>
      </c>
      <c r="N1362" t="s">
        <v>18</v>
      </c>
      <c r="P1362" s="2" t="s">
        <v>213</v>
      </c>
      <c r="Q1362" s="1">
        <v>0.125</v>
      </c>
    </row>
    <row r="1363" spans="1:17" x14ac:dyDescent="0.2">
      <c r="A1363" t="s">
        <v>8</v>
      </c>
      <c r="B1363" t="s">
        <v>205</v>
      </c>
      <c r="C1363">
        <v>2</v>
      </c>
      <c r="D1363" t="s">
        <v>45</v>
      </c>
      <c r="E1363" s="1">
        <v>29</v>
      </c>
      <c r="F1363" s="1">
        <f t="shared" si="13"/>
        <v>0.90625</v>
      </c>
      <c r="H1363" s="1">
        <v>65</v>
      </c>
      <c r="I1363" s="1">
        <v>12</v>
      </c>
      <c r="K1363" t="s">
        <v>23</v>
      </c>
      <c r="L1363" s="1">
        <f t="shared" si="12"/>
        <v>0.25</v>
      </c>
      <c r="M1363" s="1">
        <v>8</v>
      </c>
      <c r="N1363" t="s">
        <v>13</v>
      </c>
      <c r="O1363" t="s">
        <v>11</v>
      </c>
      <c r="Q1363" s="1">
        <v>1</v>
      </c>
    </row>
    <row r="1364" spans="1:17" x14ac:dyDescent="0.2">
      <c r="A1364" t="s">
        <v>8</v>
      </c>
      <c r="B1364" t="s">
        <v>205</v>
      </c>
      <c r="C1364">
        <v>2</v>
      </c>
      <c r="D1364" t="s">
        <v>45</v>
      </c>
      <c r="E1364" s="1">
        <v>16</v>
      </c>
      <c r="F1364" s="1">
        <f t="shared" si="13"/>
        <v>0.5</v>
      </c>
      <c r="H1364" s="1">
        <v>70</v>
      </c>
      <c r="I1364" s="1">
        <v>9</v>
      </c>
      <c r="K1364" t="s">
        <v>15</v>
      </c>
      <c r="L1364" s="1">
        <f t="shared" si="12"/>
        <v>0</v>
      </c>
      <c r="M1364" s="1">
        <v>0</v>
      </c>
      <c r="N1364" t="s">
        <v>13</v>
      </c>
      <c r="O1364" t="s">
        <v>16</v>
      </c>
    </row>
    <row r="1365" spans="1:17" x14ac:dyDescent="0.2">
      <c r="A1365" t="s">
        <v>8</v>
      </c>
      <c r="B1365" t="s">
        <v>205</v>
      </c>
      <c r="C1365">
        <v>2</v>
      </c>
      <c r="D1365" t="s">
        <v>22</v>
      </c>
      <c r="E1365" s="1">
        <v>9</v>
      </c>
      <c r="F1365" s="1">
        <f t="shared" si="13"/>
        <v>0.28125</v>
      </c>
      <c r="H1365" s="1">
        <v>5</v>
      </c>
      <c r="I1365" s="1">
        <v>6</v>
      </c>
      <c r="K1365" t="s">
        <v>14</v>
      </c>
      <c r="L1365" s="1">
        <f t="shared" si="12"/>
        <v>0.25</v>
      </c>
      <c r="M1365" s="1">
        <v>8</v>
      </c>
      <c r="N1365" t="s">
        <v>18</v>
      </c>
      <c r="P1365" s="2" t="s">
        <v>80</v>
      </c>
      <c r="Q1365" s="1">
        <v>0.25</v>
      </c>
    </row>
    <row r="1366" spans="1:17" x14ac:dyDescent="0.2">
      <c r="A1366" t="s">
        <v>8</v>
      </c>
      <c r="B1366" t="s">
        <v>205</v>
      </c>
      <c r="C1366">
        <v>2</v>
      </c>
      <c r="D1366" t="s">
        <v>22</v>
      </c>
      <c r="E1366" s="1">
        <v>39</v>
      </c>
      <c r="F1366" s="1">
        <f t="shared" si="13"/>
        <v>1.21875</v>
      </c>
      <c r="H1366" s="1">
        <v>75</v>
      </c>
      <c r="I1366" s="1">
        <v>10</v>
      </c>
      <c r="K1366" t="s">
        <v>21</v>
      </c>
      <c r="L1366" s="1">
        <f t="shared" si="12"/>
        <v>0.40625</v>
      </c>
      <c r="M1366" s="1">
        <v>13</v>
      </c>
      <c r="N1366" t="s">
        <v>18</v>
      </c>
      <c r="P1366" s="2" t="s">
        <v>208</v>
      </c>
      <c r="Q1366" s="1">
        <v>0.73684210526315785</v>
      </c>
    </row>
    <row r="1367" spans="1:17" x14ac:dyDescent="0.2">
      <c r="A1367" t="s">
        <v>8</v>
      </c>
      <c r="B1367" t="s">
        <v>205</v>
      </c>
      <c r="C1367">
        <v>2</v>
      </c>
      <c r="D1367" t="s">
        <v>22</v>
      </c>
      <c r="E1367" s="1">
        <v>23</v>
      </c>
      <c r="F1367" s="1">
        <f t="shared" si="13"/>
        <v>0.71875</v>
      </c>
      <c r="H1367" s="1">
        <v>80</v>
      </c>
      <c r="I1367" s="1">
        <v>11</v>
      </c>
      <c r="K1367" t="s">
        <v>21</v>
      </c>
      <c r="L1367" s="1">
        <f t="shared" si="12"/>
        <v>0.28125</v>
      </c>
      <c r="M1367" s="1">
        <v>9</v>
      </c>
      <c r="N1367" t="s">
        <v>18</v>
      </c>
      <c r="P1367" s="2" t="s">
        <v>209</v>
      </c>
      <c r="Q1367" s="1">
        <v>0.7</v>
      </c>
    </row>
    <row r="1368" spans="1:17" x14ac:dyDescent="0.2">
      <c r="A1368" t="s">
        <v>8</v>
      </c>
      <c r="B1368" t="s">
        <v>205</v>
      </c>
      <c r="C1368">
        <v>2</v>
      </c>
      <c r="D1368" t="s">
        <v>10</v>
      </c>
      <c r="E1368" s="1">
        <v>13</v>
      </c>
      <c r="F1368" s="1">
        <f t="shared" si="13"/>
        <v>0.40625</v>
      </c>
      <c r="H1368" s="1">
        <v>50</v>
      </c>
      <c r="I1368" s="1">
        <v>6</v>
      </c>
      <c r="K1368" t="s">
        <v>21</v>
      </c>
      <c r="L1368" s="1">
        <f t="shared" si="12"/>
        <v>0.15625</v>
      </c>
      <c r="M1368" s="1">
        <v>5</v>
      </c>
      <c r="N1368" t="s">
        <v>13</v>
      </c>
      <c r="O1368" t="s">
        <v>11</v>
      </c>
      <c r="Q1368" s="1">
        <v>1</v>
      </c>
    </row>
    <row r="1369" spans="1:17" x14ac:dyDescent="0.2">
      <c r="A1369" t="s">
        <v>8</v>
      </c>
      <c r="B1369" t="s">
        <v>205</v>
      </c>
      <c r="C1369">
        <v>2</v>
      </c>
      <c r="D1369" t="s">
        <v>10</v>
      </c>
      <c r="E1369" s="1">
        <v>36</v>
      </c>
      <c r="F1369" s="1">
        <f t="shared" si="13"/>
        <v>1.125</v>
      </c>
      <c r="H1369" s="1">
        <v>50</v>
      </c>
      <c r="I1369" s="1">
        <v>8</v>
      </c>
      <c r="K1369" t="s">
        <v>21</v>
      </c>
      <c r="L1369" s="1">
        <f t="shared" si="12"/>
        <v>0.25</v>
      </c>
      <c r="M1369" s="1">
        <v>8</v>
      </c>
      <c r="N1369" t="s">
        <v>13</v>
      </c>
    </row>
    <row r="1370" spans="1:17" x14ac:dyDescent="0.2">
      <c r="A1370" t="s">
        <v>8</v>
      </c>
      <c r="B1370" t="s">
        <v>205</v>
      </c>
      <c r="C1370">
        <v>2</v>
      </c>
      <c r="D1370" t="s">
        <v>10</v>
      </c>
      <c r="E1370" s="1">
        <v>36</v>
      </c>
      <c r="F1370" s="1">
        <f t="shared" si="13"/>
        <v>1.125</v>
      </c>
      <c r="H1370" s="1">
        <v>25</v>
      </c>
      <c r="I1370" s="1">
        <v>7</v>
      </c>
      <c r="K1370" t="s">
        <v>21</v>
      </c>
      <c r="L1370" s="1">
        <f t="shared" si="12"/>
        <v>0.25</v>
      </c>
      <c r="M1370" s="1">
        <v>8</v>
      </c>
      <c r="N1370" t="s">
        <v>13</v>
      </c>
    </row>
    <row r="1371" spans="1:17" x14ac:dyDescent="0.2">
      <c r="A1371" t="s">
        <v>8</v>
      </c>
      <c r="B1371" t="s">
        <v>205</v>
      </c>
      <c r="C1371">
        <v>2</v>
      </c>
      <c r="D1371" t="s">
        <v>10</v>
      </c>
      <c r="E1371" s="1">
        <v>17</v>
      </c>
      <c r="F1371" s="1">
        <f t="shared" si="13"/>
        <v>0.53125</v>
      </c>
      <c r="H1371" s="1">
        <v>0</v>
      </c>
      <c r="I1371" s="1">
        <v>7</v>
      </c>
      <c r="K1371" t="s">
        <v>23</v>
      </c>
      <c r="L1371" s="1">
        <f t="shared" si="12"/>
        <v>0.15625</v>
      </c>
      <c r="M1371" s="1">
        <v>5</v>
      </c>
      <c r="N1371" t="s">
        <v>13</v>
      </c>
    </row>
    <row r="1372" spans="1:17" x14ac:dyDescent="0.2">
      <c r="A1372" t="s">
        <v>8</v>
      </c>
      <c r="B1372" t="s">
        <v>205</v>
      </c>
      <c r="C1372">
        <v>2</v>
      </c>
      <c r="D1372" t="s">
        <v>10</v>
      </c>
      <c r="E1372" s="1">
        <v>27</v>
      </c>
      <c r="F1372" s="1">
        <f t="shared" si="13"/>
        <v>0.84375</v>
      </c>
      <c r="H1372" s="1">
        <v>75</v>
      </c>
      <c r="I1372" s="1">
        <v>9</v>
      </c>
      <c r="K1372" t="s">
        <v>21</v>
      </c>
      <c r="L1372" s="1">
        <f t="shared" si="12"/>
        <v>0.21875</v>
      </c>
      <c r="M1372" s="1">
        <v>7</v>
      </c>
      <c r="N1372" t="s">
        <v>13</v>
      </c>
    </row>
    <row r="1373" spans="1:17" x14ac:dyDescent="0.2">
      <c r="A1373" t="s">
        <v>8</v>
      </c>
      <c r="B1373" t="s">
        <v>205</v>
      </c>
      <c r="C1373">
        <v>2</v>
      </c>
      <c r="D1373" t="s">
        <v>10</v>
      </c>
      <c r="E1373" s="1">
        <v>9</v>
      </c>
      <c r="F1373" s="1">
        <f t="shared" si="13"/>
        <v>0.28125</v>
      </c>
      <c r="H1373" s="1">
        <v>75</v>
      </c>
      <c r="I1373" s="1">
        <v>6</v>
      </c>
      <c r="K1373" t="s">
        <v>21</v>
      </c>
      <c r="L1373" s="1">
        <f t="shared" si="12"/>
        <v>0.21875</v>
      </c>
      <c r="M1373" s="1">
        <v>7</v>
      </c>
      <c r="N1373" t="s">
        <v>13</v>
      </c>
    </row>
    <row r="1374" spans="1:17" x14ac:dyDescent="0.2">
      <c r="A1374" t="s">
        <v>8</v>
      </c>
      <c r="B1374" t="s">
        <v>205</v>
      </c>
      <c r="C1374">
        <v>2</v>
      </c>
      <c r="D1374" t="s">
        <v>10</v>
      </c>
      <c r="E1374" s="1">
        <v>14</v>
      </c>
      <c r="F1374" s="1">
        <f t="shared" si="13"/>
        <v>0.4375</v>
      </c>
      <c r="H1374" s="1">
        <v>90</v>
      </c>
      <c r="I1374" s="1">
        <v>8</v>
      </c>
      <c r="K1374" t="s">
        <v>14</v>
      </c>
      <c r="L1374" s="1">
        <f t="shared" si="12"/>
        <v>0.125</v>
      </c>
      <c r="M1374" s="1">
        <v>4</v>
      </c>
      <c r="N1374" t="s">
        <v>13</v>
      </c>
      <c r="O1374" t="s">
        <v>16</v>
      </c>
    </row>
    <row r="1375" spans="1:17" x14ac:dyDescent="0.2">
      <c r="A1375" t="s">
        <v>8</v>
      </c>
      <c r="B1375" t="s">
        <v>214</v>
      </c>
      <c r="C1375">
        <v>1</v>
      </c>
      <c r="D1375" t="s">
        <v>22</v>
      </c>
      <c r="E1375" s="1">
        <v>13</v>
      </c>
      <c r="F1375" s="1">
        <f t="shared" si="13"/>
        <v>0.40625</v>
      </c>
      <c r="H1375" s="1">
        <v>95</v>
      </c>
      <c r="I1375" s="1">
        <v>8</v>
      </c>
      <c r="K1375" t="s">
        <v>14</v>
      </c>
      <c r="L1375" s="1">
        <f t="shared" si="12"/>
        <v>9.375E-2</v>
      </c>
      <c r="M1375" s="1">
        <v>3</v>
      </c>
      <c r="N1375" t="s">
        <v>18</v>
      </c>
      <c r="P1375" s="2" t="s">
        <v>215</v>
      </c>
      <c r="Q1375" s="1">
        <v>5.5555555555555552E-2</v>
      </c>
    </row>
    <row r="1376" spans="1:17" x14ac:dyDescent="0.2">
      <c r="A1376" t="s">
        <v>8</v>
      </c>
      <c r="B1376" t="s">
        <v>214</v>
      </c>
      <c r="C1376">
        <v>1</v>
      </c>
      <c r="D1376" t="s">
        <v>17</v>
      </c>
      <c r="E1376" s="1">
        <v>5</v>
      </c>
      <c r="F1376" s="1">
        <f t="shared" si="13"/>
        <v>0.15625</v>
      </c>
      <c r="H1376" s="1">
        <v>100</v>
      </c>
      <c r="I1376" s="1">
        <v>5</v>
      </c>
      <c r="K1376" t="s">
        <v>15</v>
      </c>
      <c r="L1376" s="1">
        <f t="shared" si="12"/>
        <v>0</v>
      </c>
      <c r="M1376" s="1">
        <v>0</v>
      </c>
      <c r="N1376" t="s">
        <v>18</v>
      </c>
      <c r="Q1376" s="1">
        <v>0</v>
      </c>
    </row>
    <row r="1377" spans="1:17" x14ac:dyDescent="0.2">
      <c r="A1377" t="s">
        <v>8</v>
      </c>
      <c r="B1377" t="s">
        <v>214</v>
      </c>
      <c r="C1377">
        <v>1</v>
      </c>
      <c r="D1377" t="s">
        <v>17</v>
      </c>
      <c r="E1377" s="1">
        <v>5</v>
      </c>
      <c r="F1377" s="1">
        <f t="shared" si="13"/>
        <v>0.15625</v>
      </c>
      <c r="H1377" s="1">
        <v>100</v>
      </c>
      <c r="I1377" s="1">
        <v>5</v>
      </c>
      <c r="K1377" t="s">
        <v>15</v>
      </c>
      <c r="L1377" s="1">
        <f t="shared" si="12"/>
        <v>0</v>
      </c>
      <c r="M1377" s="1">
        <v>0</v>
      </c>
      <c r="N1377" t="s">
        <v>18</v>
      </c>
      <c r="Q1377" s="1">
        <v>0</v>
      </c>
    </row>
    <row r="1378" spans="1:17" x14ac:dyDescent="0.2">
      <c r="A1378" t="s">
        <v>8</v>
      </c>
      <c r="B1378" t="s">
        <v>214</v>
      </c>
      <c r="C1378">
        <v>1</v>
      </c>
      <c r="D1378" t="s">
        <v>17</v>
      </c>
      <c r="E1378" s="1">
        <v>11</v>
      </c>
      <c r="F1378" s="1">
        <f t="shared" si="13"/>
        <v>0.34375</v>
      </c>
      <c r="H1378" s="1">
        <v>100</v>
      </c>
      <c r="I1378" s="1">
        <v>5</v>
      </c>
      <c r="K1378" t="s">
        <v>15</v>
      </c>
      <c r="L1378" s="1">
        <f t="shared" si="12"/>
        <v>0</v>
      </c>
      <c r="M1378" s="1">
        <v>0</v>
      </c>
      <c r="N1378" t="s">
        <v>18</v>
      </c>
      <c r="Q1378" s="1">
        <v>0</v>
      </c>
    </row>
    <row r="1379" spans="1:17" x14ac:dyDescent="0.2">
      <c r="A1379" t="s">
        <v>8</v>
      </c>
      <c r="B1379" t="s">
        <v>214</v>
      </c>
      <c r="C1379">
        <v>1</v>
      </c>
      <c r="D1379" t="s">
        <v>17</v>
      </c>
      <c r="E1379" s="1">
        <v>6</v>
      </c>
      <c r="F1379" s="1">
        <f t="shared" si="13"/>
        <v>0.1875</v>
      </c>
      <c r="H1379" s="1">
        <v>100</v>
      </c>
      <c r="I1379" s="1">
        <v>1</v>
      </c>
      <c r="K1379" t="s">
        <v>15</v>
      </c>
      <c r="L1379" s="1">
        <f t="shared" si="12"/>
        <v>0</v>
      </c>
      <c r="M1379" s="1">
        <v>0</v>
      </c>
      <c r="N1379" t="s">
        <v>18</v>
      </c>
      <c r="Q1379" s="1">
        <v>0</v>
      </c>
    </row>
    <row r="1380" spans="1:17" x14ac:dyDescent="0.2">
      <c r="A1380" t="s">
        <v>8</v>
      </c>
      <c r="B1380" t="s">
        <v>214</v>
      </c>
      <c r="C1380">
        <v>1</v>
      </c>
      <c r="D1380" t="s">
        <v>10</v>
      </c>
      <c r="E1380" s="1">
        <v>7</v>
      </c>
      <c r="F1380" s="1">
        <f t="shared" si="13"/>
        <v>0.21875</v>
      </c>
      <c r="H1380" s="1">
        <v>90</v>
      </c>
      <c r="I1380" s="1">
        <v>1.5</v>
      </c>
      <c r="K1380" t="s">
        <v>15</v>
      </c>
      <c r="L1380" s="1">
        <f t="shared" si="12"/>
        <v>0</v>
      </c>
      <c r="M1380" s="1">
        <v>0</v>
      </c>
      <c r="N1380" t="s">
        <v>13</v>
      </c>
      <c r="O1380" t="s">
        <v>11</v>
      </c>
      <c r="Q1380" s="1">
        <v>0</v>
      </c>
    </row>
    <row r="1381" spans="1:17" x14ac:dyDescent="0.2">
      <c r="A1381" t="s">
        <v>8</v>
      </c>
      <c r="B1381" t="s">
        <v>214</v>
      </c>
      <c r="C1381">
        <v>1</v>
      </c>
      <c r="D1381" t="s">
        <v>10</v>
      </c>
      <c r="E1381" s="1">
        <v>5</v>
      </c>
      <c r="F1381" s="1">
        <f t="shared" si="13"/>
        <v>0.15625</v>
      </c>
      <c r="H1381" s="1">
        <v>90</v>
      </c>
      <c r="I1381" s="1">
        <v>1.5</v>
      </c>
      <c r="K1381" t="s">
        <v>15</v>
      </c>
      <c r="L1381" s="1">
        <f t="shared" si="12"/>
        <v>0</v>
      </c>
      <c r="M1381" s="1">
        <v>0</v>
      </c>
      <c r="N1381" t="s">
        <v>13</v>
      </c>
      <c r="O1381" t="s">
        <v>16</v>
      </c>
    </row>
    <row r="1382" spans="1:17" x14ac:dyDescent="0.2">
      <c r="A1382" t="s">
        <v>8</v>
      </c>
      <c r="B1382" t="s">
        <v>214</v>
      </c>
      <c r="C1382">
        <v>1</v>
      </c>
      <c r="D1382" t="s">
        <v>17</v>
      </c>
      <c r="E1382" s="1">
        <v>9</v>
      </c>
      <c r="F1382" s="1">
        <f t="shared" si="13"/>
        <v>0.28125</v>
      </c>
      <c r="H1382" s="1">
        <v>90</v>
      </c>
      <c r="I1382" s="1">
        <v>2.5</v>
      </c>
      <c r="K1382" t="s">
        <v>15</v>
      </c>
      <c r="L1382" s="1">
        <f t="shared" si="12"/>
        <v>0</v>
      </c>
      <c r="M1382" s="1">
        <v>0</v>
      </c>
      <c r="N1382" t="s">
        <v>18</v>
      </c>
      <c r="Q1382" s="1">
        <v>0</v>
      </c>
    </row>
    <row r="1383" spans="1:17" x14ac:dyDescent="0.2">
      <c r="A1383" t="s">
        <v>8</v>
      </c>
      <c r="B1383" t="s">
        <v>214</v>
      </c>
      <c r="C1383">
        <v>1</v>
      </c>
      <c r="D1383" t="s">
        <v>17</v>
      </c>
      <c r="E1383" s="1">
        <v>4</v>
      </c>
      <c r="F1383" s="1">
        <f t="shared" si="13"/>
        <v>0.125</v>
      </c>
      <c r="H1383" s="1">
        <v>100</v>
      </c>
      <c r="I1383" s="1">
        <v>0.83333333333333337</v>
      </c>
      <c r="K1383" t="s">
        <v>15</v>
      </c>
      <c r="L1383" s="1">
        <f t="shared" si="12"/>
        <v>0</v>
      </c>
      <c r="M1383" s="1">
        <v>0</v>
      </c>
      <c r="N1383" t="s">
        <v>18</v>
      </c>
      <c r="Q1383" s="1">
        <v>0</v>
      </c>
    </row>
    <row r="1384" spans="1:17" x14ac:dyDescent="0.2">
      <c r="A1384" t="s">
        <v>8</v>
      </c>
      <c r="B1384" t="s">
        <v>214</v>
      </c>
      <c r="C1384">
        <v>1</v>
      </c>
      <c r="D1384" t="s">
        <v>17</v>
      </c>
      <c r="E1384" s="1">
        <v>14</v>
      </c>
      <c r="F1384" s="1">
        <f t="shared" si="13"/>
        <v>0.4375</v>
      </c>
      <c r="H1384" s="1">
        <v>90</v>
      </c>
      <c r="I1384" s="1">
        <v>3</v>
      </c>
      <c r="K1384" t="s">
        <v>15</v>
      </c>
      <c r="L1384" s="1">
        <f t="shared" ref="L1384:L1428" si="14">M1384/32</f>
        <v>0</v>
      </c>
      <c r="M1384" s="1">
        <v>0</v>
      </c>
      <c r="N1384" t="s">
        <v>18</v>
      </c>
      <c r="Q1384" s="1">
        <v>0</v>
      </c>
    </row>
    <row r="1385" spans="1:17" x14ac:dyDescent="0.2">
      <c r="A1385" t="s">
        <v>8</v>
      </c>
      <c r="B1385" t="s">
        <v>214</v>
      </c>
      <c r="C1385">
        <v>1</v>
      </c>
      <c r="D1385" t="s">
        <v>17</v>
      </c>
      <c r="E1385" s="1">
        <v>5</v>
      </c>
      <c r="F1385" s="1">
        <f t="shared" si="13"/>
        <v>0.15625</v>
      </c>
      <c r="H1385" s="1">
        <v>100</v>
      </c>
      <c r="I1385" s="1">
        <v>0.5</v>
      </c>
      <c r="K1385" t="s">
        <v>15</v>
      </c>
      <c r="L1385" s="1">
        <f t="shared" si="14"/>
        <v>0</v>
      </c>
      <c r="M1385" s="1">
        <v>0</v>
      </c>
      <c r="N1385" t="s">
        <v>18</v>
      </c>
      <c r="Q1385" s="1">
        <v>0</v>
      </c>
    </row>
    <row r="1386" spans="1:17" x14ac:dyDescent="0.2">
      <c r="A1386" t="s">
        <v>8</v>
      </c>
      <c r="B1386" t="s">
        <v>214</v>
      </c>
      <c r="C1386">
        <v>1</v>
      </c>
      <c r="D1386" t="s">
        <v>17</v>
      </c>
      <c r="E1386" s="1">
        <v>5</v>
      </c>
      <c r="F1386" s="1">
        <f t="shared" si="13"/>
        <v>0.15625</v>
      </c>
      <c r="H1386" s="1">
        <v>100</v>
      </c>
      <c r="I1386" s="1">
        <v>0.83333333333333337</v>
      </c>
      <c r="K1386" t="s">
        <v>15</v>
      </c>
      <c r="L1386" s="1">
        <f t="shared" si="14"/>
        <v>0</v>
      </c>
      <c r="M1386" s="1">
        <v>0</v>
      </c>
      <c r="N1386" t="s">
        <v>18</v>
      </c>
      <c r="Q1386" s="1">
        <v>0</v>
      </c>
    </row>
    <row r="1387" spans="1:17" x14ac:dyDescent="0.2">
      <c r="A1387" t="s">
        <v>8</v>
      </c>
      <c r="B1387" t="s">
        <v>214</v>
      </c>
      <c r="C1387">
        <v>1</v>
      </c>
      <c r="D1387" t="s">
        <v>10</v>
      </c>
      <c r="E1387" s="1">
        <v>2</v>
      </c>
      <c r="F1387" s="1">
        <f t="shared" si="13"/>
        <v>6.25E-2</v>
      </c>
      <c r="H1387" s="1">
        <v>100</v>
      </c>
      <c r="I1387" s="1">
        <v>0.5</v>
      </c>
      <c r="K1387" t="s">
        <v>15</v>
      </c>
      <c r="L1387" s="1">
        <f t="shared" si="14"/>
        <v>0</v>
      </c>
      <c r="M1387" s="1">
        <v>0</v>
      </c>
      <c r="Q1387" s="1">
        <v>0</v>
      </c>
    </row>
    <row r="1388" spans="1:17" x14ac:dyDescent="0.2">
      <c r="A1388" t="s">
        <v>8</v>
      </c>
      <c r="B1388" t="s">
        <v>214</v>
      </c>
      <c r="C1388">
        <v>1</v>
      </c>
      <c r="D1388" t="s">
        <v>10</v>
      </c>
      <c r="E1388" s="1">
        <v>1</v>
      </c>
      <c r="F1388" s="1">
        <f t="shared" si="13"/>
        <v>3.125E-2</v>
      </c>
      <c r="H1388" s="1">
        <v>100</v>
      </c>
      <c r="I1388" s="1">
        <v>0.25</v>
      </c>
      <c r="K1388" t="s">
        <v>15</v>
      </c>
      <c r="L1388" s="1">
        <f t="shared" si="14"/>
        <v>0</v>
      </c>
      <c r="M1388" s="1">
        <v>0</v>
      </c>
      <c r="Q1388" s="1">
        <v>0</v>
      </c>
    </row>
    <row r="1389" spans="1:17" x14ac:dyDescent="0.2">
      <c r="A1389" t="s">
        <v>8</v>
      </c>
      <c r="B1389" t="s">
        <v>214</v>
      </c>
      <c r="C1389">
        <v>1</v>
      </c>
      <c r="D1389" t="s">
        <v>10</v>
      </c>
      <c r="E1389" s="1">
        <v>4</v>
      </c>
      <c r="F1389" s="1">
        <f t="shared" si="13"/>
        <v>0.125</v>
      </c>
      <c r="H1389" s="1">
        <v>0</v>
      </c>
      <c r="I1389" s="1">
        <v>0.83333333333333337</v>
      </c>
      <c r="K1389" t="s">
        <v>15</v>
      </c>
      <c r="L1389" s="1">
        <f t="shared" si="14"/>
        <v>0</v>
      </c>
      <c r="M1389" s="1">
        <v>0</v>
      </c>
      <c r="Q1389" s="1">
        <v>0</v>
      </c>
    </row>
    <row r="1390" spans="1:17" x14ac:dyDescent="0.2">
      <c r="A1390" t="s">
        <v>8</v>
      </c>
      <c r="B1390" t="s">
        <v>214</v>
      </c>
      <c r="C1390">
        <v>1</v>
      </c>
      <c r="D1390" t="s">
        <v>10</v>
      </c>
      <c r="E1390" s="1">
        <v>3</v>
      </c>
      <c r="F1390" s="1">
        <f t="shared" si="13"/>
        <v>9.375E-2</v>
      </c>
      <c r="H1390" s="1">
        <v>100</v>
      </c>
      <c r="I1390" s="1">
        <v>0.66666666666666663</v>
      </c>
      <c r="K1390" t="s">
        <v>15</v>
      </c>
      <c r="L1390" s="1">
        <f t="shared" si="14"/>
        <v>0</v>
      </c>
      <c r="M1390" s="1">
        <v>0</v>
      </c>
      <c r="Q1390" s="1">
        <v>0</v>
      </c>
    </row>
    <row r="1391" spans="1:17" x14ac:dyDescent="0.2">
      <c r="A1391" t="s">
        <v>8</v>
      </c>
      <c r="B1391" t="s">
        <v>214</v>
      </c>
      <c r="C1391">
        <v>1</v>
      </c>
      <c r="D1391" t="s">
        <v>10</v>
      </c>
      <c r="E1391" s="1">
        <v>3</v>
      </c>
      <c r="F1391" s="1">
        <f t="shared" si="13"/>
        <v>9.375E-2</v>
      </c>
      <c r="H1391" s="1">
        <v>100</v>
      </c>
      <c r="I1391" s="1">
        <v>0.66666666666666663</v>
      </c>
      <c r="K1391" t="s">
        <v>15</v>
      </c>
      <c r="L1391" s="1">
        <f t="shared" si="14"/>
        <v>0</v>
      </c>
      <c r="M1391" s="1">
        <v>0</v>
      </c>
      <c r="Q1391" s="1">
        <v>0</v>
      </c>
    </row>
    <row r="1392" spans="1:17" x14ac:dyDescent="0.2">
      <c r="A1392" t="s">
        <v>8</v>
      </c>
      <c r="B1392" t="s">
        <v>214</v>
      </c>
      <c r="C1392">
        <v>1</v>
      </c>
      <c r="D1392" t="s">
        <v>10</v>
      </c>
      <c r="E1392" s="1">
        <v>4</v>
      </c>
      <c r="F1392" s="1">
        <f t="shared" si="13"/>
        <v>0.125</v>
      </c>
      <c r="H1392" s="1">
        <v>0</v>
      </c>
      <c r="I1392" s="1">
        <v>1</v>
      </c>
      <c r="K1392" t="s">
        <v>15</v>
      </c>
      <c r="L1392" s="1">
        <f t="shared" si="14"/>
        <v>0</v>
      </c>
      <c r="M1392" s="1">
        <v>0</v>
      </c>
      <c r="N1392" t="s">
        <v>13</v>
      </c>
      <c r="O1392" t="s">
        <v>11</v>
      </c>
      <c r="Q1392" s="1">
        <v>0</v>
      </c>
    </row>
    <row r="1393" spans="1:17" x14ac:dyDescent="0.2">
      <c r="A1393" t="s">
        <v>8</v>
      </c>
      <c r="B1393" t="s">
        <v>214</v>
      </c>
      <c r="C1393">
        <v>1</v>
      </c>
      <c r="D1393" t="s">
        <v>10</v>
      </c>
      <c r="E1393" s="1">
        <v>3</v>
      </c>
      <c r="F1393" s="1">
        <f t="shared" si="13"/>
        <v>9.375E-2</v>
      </c>
      <c r="H1393" s="1">
        <v>75</v>
      </c>
      <c r="I1393" s="1">
        <v>0.41666666666666669</v>
      </c>
      <c r="K1393" t="s">
        <v>15</v>
      </c>
      <c r="L1393" s="1">
        <f t="shared" si="14"/>
        <v>0</v>
      </c>
      <c r="M1393" s="1">
        <v>0</v>
      </c>
      <c r="N1393" t="s">
        <v>13</v>
      </c>
    </row>
    <row r="1394" spans="1:17" x14ac:dyDescent="0.2">
      <c r="A1394" t="s">
        <v>8</v>
      </c>
      <c r="B1394" t="s">
        <v>214</v>
      </c>
      <c r="C1394">
        <v>1</v>
      </c>
      <c r="D1394" t="s">
        <v>10</v>
      </c>
      <c r="E1394" s="1">
        <v>2</v>
      </c>
      <c r="F1394" s="1">
        <f t="shared" si="13"/>
        <v>6.25E-2</v>
      </c>
      <c r="H1394">
        <v>90</v>
      </c>
      <c r="I1394" s="1">
        <v>0.66666666666666663</v>
      </c>
      <c r="K1394" t="s">
        <v>15</v>
      </c>
      <c r="L1394" s="1">
        <f t="shared" si="14"/>
        <v>0</v>
      </c>
      <c r="M1394" s="1">
        <v>0</v>
      </c>
      <c r="N1394" t="s">
        <v>13</v>
      </c>
      <c r="O1394" t="s">
        <v>16</v>
      </c>
    </row>
    <row r="1395" spans="1:17" x14ac:dyDescent="0.2">
      <c r="A1395" t="s">
        <v>8</v>
      </c>
      <c r="B1395" t="s">
        <v>214</v>
      </c>
      <c r="C1395">
        <v>1</v>
      </c>
      <c r="D1395" t="s">
        <v>17</v>
      </c>
      <c r="E1395" s="1">
        <v>4</v>
      </c>
      <c r="F1395" s="1">
        <f t="shared" si="13"/>
        <v>0.125</v>
      </c>
      <c r="H1395">
        <v>100</v>
      </c>
      <c r="I1395" s="1">
        <v>0.41666666666666669</v>
      </c>
      <c r="K1395" t="s">
        <v>15</v>
      </c>
      <c r="L1395" s="1">
        <f t="shared" si="14"/>
        <v>0</v>
      </c>
      <c r="M1395" s="1">
        <v>0</v>
      </c>
      <c r="N1395" t="s">
        <v>18</v>
      </c>
      <c r="Q1395" s="1">
        <v>0</v>
      </c>
    </row>
    <row r="1396" spans="1:17" x14ac:dyDescent="0.2">
      <c r="A1396" t="s">
        <v>8</v>
      </c>
      <c r="B1396" t="s">
        <v>214</v>
      </c>
      <c r="C1396">
        <v>1</v>
      </c>
      <c r="D1396" t="s">
        <v>17</v>
      </c>
      <c r="E1396" s="1">
        <v>6</v>
      </c>
      <c r="F1396" s="1">
        <f t="shared" si="13"/>
        <v>0.1875</v>
      </c>
      <c r="H1396">
        <v>100</v>
      </c>
      <c r="I1396" s="1">
        <v>0.83333333333333337</v>
      </c>
      <c r="K1396" t="s">
        <v>15</v>
      </c>
      <c r="L1396" s="1">
        <f t="shared" si="14"/>
        <v>0</v>
      </c>
      <c r="M1396" s="1">
        <v>0</v>
      </c>
      <c r="N1396" t="s">
        <v>18</v>
      </c>
      <c r="Q1396" s="1">
        <v>0</v>
      </c>
    </row>
    <row r="1397" spans="1:17" x14ac:dyDescent="0.2">
      <c r="A1397" t="s">
        <v>8</v>
      </c>
      <c r="B1397" t="s">
        <v>214</v>
      </c>
      <c r="C1397">
        <v>1</v>
      </c>
      <c r="D1397" t="s">
        <v>10</v>
      </c>
      <c r="E1397" s="1">
        <v>6</v>
      </c>
      <c r="F1397" s="1">
        <f t="shared" si="13"/>
        <v>0.1875</v>
      </c>
      <c r="H1397">
        <v>100</v>
      </c>
      <c r="I1397" s="1">
        <v>2</v>
      </c>
      <c r="K1397" t="s">
        <v>15</v>
      </c>
      <c r="L1397" s="1">
        <f t="shared" si="14"/>
        <v>0</v>
      </c>
      <c r="M1397" s="1">
        <v>0</v>
      </c>
      <c r="N1397" t="s">
        <v>18</v>
      </c>
      <c r="Q1397" s="1">
        <v>0</v>
      </c>
    </row>
    <row r="1398" spans="1:17" x14ac:dyDescent="0.2">
      <c r="A1398" t="s">
        <v>8</v>
      </c>
      <c r="B1398" t="s">
        <v>214</v>
      </c>
      <c r="C1398">
        <v>1</v>
      </c>
      <c r="D1398" t="s">
        <v>10</v>
      </c>
      <c r="E1398" s="1">
        <v>3</v>
      </c>
      <c r="F1398" s="1">
        <f t="shared" si="13"/>
        <v>9.375E-2</v>
      </c>
      <c r="H1398">
        <v>10</v>
      </c>
      <c r="I1398" s="1">
        <v>0.75</v>
      </c>
      <c r="K1398" t="s">
        <v>15</v>
      </c>
      <c r="L1398" s="1">
        <f t="shared" si="14"/>
        <v>0</v>
      </c>
      <c r="M1398" s="1">
        <v>0</v>
      </c>
      <c r="N1398" t="s">
        <v>13</v>
      </c>
      <c r="O1398" t="s">
        <v>11</v>
      </c>
      <c r="Q1398" s="1">
        <v>0</v>
      </c>
    </row>
    <row r="1399" spans="1:17" x14ac:dyDescent="0.2">
      <c r="A1399" t="s">
        <v>8</v>
      </c>
      <c r="B1399" t="s">
        <v>214</v>
      </c>
      <c r="C1399">
        <v>1</v>
      </c>
      <c r="D1399" t="s">
        <v>10</v>
      </c>
      <c r="E1399" s="1">
        <v>5</v>
      </c>
      <c r="F1399" s="1">
        <f t="shared" si="13"/>
        <v>0.15625</v>
      </c>
      <c r="H1399">
        <v>100</v>
      </c>
      <c r="I1399" s="1">
        <v>2</v>
      </c>
      <c r="K1399" t="s">
        <v>15</v>
      </c>
      <c r="L1399" s="1">
        <f t="shared" si="14"/>
        <v>0</v>
      </c>
      <c r="M1399" s="1">
        <v>0</v>
      </c>
      <c r="N1399" t="s">
        <v>13</v>
      </c>
    </row>
    <row r="1400" spans="1:17" x14ac:dyDescent="0.2">
      <c r="A1400" t="s">
        <v>8</v>
      </c>
      <c r="B1400" t="s">
        <v>214</v>
      </c>
      <c r="C1400">
        <v>1</v>
      </c>
      <c r="D1400" t="s">
        <v>10</v>
      </c>
      <c r="E1400" s="1">
        <v>4</v>
      </c>
      <c r="F1400" s="1">
        <f t="shared" si="13"/>
        <v>0.125</v>
      </c>
      <c r="H1400">
        <v>80</v>
      </c>
      <c r="I1400" s="1">
        <v>2</v>
      </c>
      <c r="K1400" t="s">
        <v>15</v>
      </c>
      <c r="L1400" s="1">
        <f t="shared" si="14"/>
        <v>0</v>
      </c>
      <c r="M1400" s="1">
        <v>0</v>
      </c>
      <c r="N1400" t="s">
        <v>13</v>
      </c>
    </row>
    <row r="1401" spans="1:17" x14ac:dyDescent="0.2">
      <c r="A1401" t="s">
        <v>8</v>
      </c>
      <c r="B1401" t="s">
        <v>214</v>
      </c>
      <c r="C1401">
        <v>1</v>
      </c>
      <c r="D1401" t="s">
        <v>10</v>
      </c>
      <c r="E1401" s="1">
        <v>3</v>
      </c>
      <c r="F1401" s="1">
        <f t="shared" si="13"/>
        <v>9.375E-2</v>
      </c>
      <c r="H1401">
        <v>50</v>
      </c>
      <c r="I1401" s="1">
        <v>0.83333333333333337</v>
      </c>
      <c r="K1401" t="s">
        <v>15</v>
      </c>
      <c r="L1401" s="1">
        <f t="shared" si="14"/>
        <v>0</v>
      </c>
      <c r="M1401" s="1">
        <v>0</v>
      </c>
      <c r="N1401" t="s">
        <v>13</v>
      </c>
      <c r="O1401" t="s">
        <v>16</v>
      </c>
    </row>
    <row r="1402" spans="1:17" x14ac:dyDescent="0.2">
      <c r="A1402" t="s">
        <v>8</v>
      </c>
      <c r="B1402" t="s">
        <v>214</v>
      </c>
      <c r="C1402">
        <v>1</v>
      </c>
      <c r="D1402" t="s">
        <v>117</v>
      </c>
      <c r="E1402" s="1">
        <v>15</v>
      </c>
      <c r="F1402" s="1">
        <f t="shared" si="13"/>
        <v>0.46875</v>
      </c>
      <c r="H1402">
        <v>75</v>
      </c>
      <c r="I1402" s="1">
        <v>9</v>
      </c>
      <c r="K1402" t="s">
        <v>15</v>
      </c>
      <c r="L1402" s="1">
        <f t="shared" si="14"/>
        <v>0</v>
      </c>
      <c r="M1402" s="1">
        <v>0</v>
      </c>
      <c r="N1402" t="s">
        <v>13</v>
      </c>
      <c r="O1402" t="s">
        <v>11</v>
      </c>
      <c r="P1402" s="2" t="s">
        <v>37</v>
      </c>
      <c r="Q1402" s="1">
        <v>0.33333333333333331</v>
      </c>
    </row>
    <row r="1403" spans="1:17" x14ac:dyDescent="0.2">
      <c r="A1403" t="s">
        <v>8</v>
      </c>
      <c r="B1403" t="s">
        <v>214</v>
      </c>
      <c r="C1403">
        <v>1</v>
      </c>
      <c r="D1403" t="s">
        <v>117</v>
      </c>
      <c r="E1403" s="1">
        <v>16</v>
      </c>
      <c r="F1403" s="1">
        <f t="shared" si="13"/>
        <v>0.5</v>
      </c>
      <c r="H1403">
        <v>100</v>
      </c>
      <c r="I1403" s="1">
        <v>9.5</v>
      </c>
      <c r="K1403" t="s">
        <v>15</v>
      </c>
      <c r="L1403" s="1">
        <f t="shared" si="14"/>
        <v>0</v>
      </c>
      <c r="M1403" s="1">
        <v>0</v>
      </c>
      <c r="N1403" t="s">
        <v>13</v>
      </c>
    </row>
    <row r="1404" spans="1:17" x14ac:dyDescent="0.2">
      <c r="A1404" t="s">
        <v>8</v>
      </c>
      <c r="B1404" t="s">
        <v>214</v>
      </c>
      <c r="C1404">
        <v>1</v>
      </c>
      <c r="D1404" t="s">
        <v>117</v>
      </c>
      <c r="E1404" s="1">
        <v>16</v>
      </c>
      <c r="F1404" s="1">
        <f t="shared" si="13"/>
        <v>0.5</v>
      </c>
      <c r="H1404">
        <v>95</v>
      </c>
      <c r="I1404" s="1">
        <v>8</v>
      </c>
      <c r="K1404" t="s">
        <v>23</v>
      </c>
      <c r="L1404" s="1">
        <f t="shared" si="14"/>
        <v>0.1875</v>
      </c>
      <c r="M1404" s="1">
        <v>6</v>
      </c>
      <c r="N1404" t="s">
        <v>13</v>
      </c>
      <c r="O1404" t="s">
        <v>16</v>
      </c>
    </row>
    <row r="1405" spans="1:17" x14ac:dyDescent="0.2">
      <c r="A1405" t="s">
        <v>8</v>
      </c>
      <c r="B1405" t="s">
        <v>214</v>
      </c>
      <c r="C1405">
        <v>1</v>
      </c>
      <c r="D1405" t="s">
        <v>22</v>
      </c>
      <c r="E1405" s="1">
        <v>4</v>
      </c>
      <c r="F1405" s="1">
        <f t="shared" si="13"/>
        <v>0.125</v>
      </c>
      <c r="H1405">
        <v>100</v>
      </c>
      <c r="I1405" s="1">
        <v>5</v>
      </c>
      <c r="K1405" t="s">
        <v>15</v>
      </c>
      <c r="L1405" s="1">
        <f t="shared" si="14"/>
        <v>0</v>
      </c>
      <c r="M1405" s="1">
        <v>0</v>
      </c>
      <c r="N1405" t="s">
        <v>18</v>
      </c>
      <c r="Q1405" s="1">
        <v>0</v>
      </c>
    </row>
    <row r="1406" spans="1:17" x14ac:dyDescent="0.2">
      <c r="A1406" t="s">
        <v>8</v>
      </c>
      <c r="B1406" t="s">
        <v>214</v>
      </c>
      <c r="C1406">
        <v>1</v>
      </c>
      <c r="D1406" t="s">
        <v>22</v>
      </c>
      <c r="E1406" s="1">
        <v>4</v>
      </c>
      <c r="F1406" s="1">
        <f t="shared" si="13"/>
        <v>0.125</v>
      </c>
      <c r="H1406">
        <v>70</v>
      </c>
      <c r="I1406" s="1">
        <v>5</v>
      </c>
      <c r="K1406" t="s">
        <v>15</v>
      </c>
      <c r="L1406" s="1">
        <f t="shared" si="14"/>
        <v>0</v>
      </c>
      <c r="M1406" s="1">
        <v>0</v>
      </c>
      <c r="N1406" t="s">
        <v>18</v>
      </c>
      <c r="Q1406" s="1">
        <v>0</v>
      </c>
    </row>
    <row r="1407" spans="1:17" x14ac:dyDescent="0.2">
      <c r="A1407" t="s">
        <v>8</v>
      </c>
      <c r="B1407" t="s">
        <v>214</v>
      </c>
      <c r="C1407">
        <v>1</v>
      </c>
      <c r="D1407" t="s">
        <v>10</v>
      </c>
      <c r="E1407" s="1">
        <v>5</v>
      </c>
      <c r="F1407" s="1">
        <f t="shared" si="13"/>
        <v>0.15625</v>
      </c>
      <c r="H1407">
        <v>50</v>
      </c>
      <c r="I1407" s="1">
        <v>2</v>
      </c>
      <c r="K1407" t="s">
        <v>15</v>
      </c>
      <c r="L1407" s="1">
        <f t="shared" si="14"/>
        <v>0</v>
      </c>
      <c r="M1407" s="1">
        <v>0</v>
      </c>
      <c r="N1407" t="s">
        <v>13</v>
      </c>
      <c r="O1407" t="s">
        <v>11</v>
      </c>
      <c r="P1407" s="2" t="s">
        <v>96</v>
      </c>
      <c r="Q1407" s="1">
        <v>0</v>
      </c>
    </row>
    <row r="1408" spans="1:17" x14ac:dyDescent="0.2">
      <c r="A1408" t="s">
        <v>8</v>
      </c>
      <c r="B1408" t="s">
        <v>214</v>
      </c>
      <c r="C1408">
        <v>1</v>
      </c>
      <c r="D1408" t="s">
        <v>10</v>
      </c>
      <c r="E1408" s="1">
        <v>7</v>
      </c>
      <c r="F1408" s="1">
        <f t="shared" si="13"/>
        <v>0.21875</v>
      </c>
      <c r="H1408">
        <v>90</v>
      </c>
      <c r="I1408" s="1">
        <v>2.5</v>
      </c>
      <c r="K1408" t="s">
        <v>15</v>
      </c>
      <c r="L1408" s="1">
        <f t="shared" si="14"/>
        <v>0</v>
      </c>
      <c r="M1408" s="1">
        <v>0</v>
      </c>
      <c r="N1408" t="s">
        <v>13</v>
      </c>
    </row>
    <row r="1409" spans="1:17" x14ac:dyDescent="0.2">
      <c r="A1409" t="s">
        <v>8</v>
      </c>
      <c r="B1409" t="s">
        <v>214</v>
      </c>
      <c r="C1409">
        <v>1</v>
      </c>
      <c r="D1409" t="s">
        <v>10</v>
      </c>
      <c r="E1409" s="1">
        <v>9</v>
      </c>
      <c r="F1409" s="1">
        <f t="shared" si="13"/>
        <v>0.28125</v>
      </c>
      <c r="H1409">
        <v>90</v>
      </c>
      <c r="I1409" s="1">
        <v>2.5</v>
      </c>
      <c r="K1409" t="s">
        <v>15</v>
      </c>
      <c r="L1409" s="1">
        <f t="shared" si="14"/>
        <v>0</v>
      </c>
      <c r="M1409" s="1">
        <v>0</v>
      </c>
      <c r="N1409" t="s">
        <v>13</v>
      </c>
    </row>
    <row r="1410" spans="1:17" x14ac:dyDescent="0.2">
      <c r="A1410" t="s">
        <v>8</v>
      </c>
      <c r="B1410" t="s">
        <v>214</v>
      </c>
      <c r="C1410">
        <v>1</v>
      </c>
      <c r="D1410" t="s">
        <v>10</v>
      </c>
      <c r="E1410" s="1">
        <v>7</v>
      </c>
      <c r="F1410" s="1">
        <f t="shared" si="13"/>
        <v>0.21875</v>
      </c>
      <c r="H1410">
        <v>90</v>
      </c>
      <c r="I1410" s="1">
        <v>2.5</v>
      </c>
      <c r="K1410" t="s">
        <v>15</v>
      </c>
      <c r="L1410" s="1">
        <f t="shared" si="14"/>
        <v>0</v>
      </c>
      <c r="M1410" s="1">
        <v>0</v>
      </c>
      <c r="N1410" t="s">
        <v>13</v>
      </c>
    </row>
    <row r="1411" spans="1:17" x14ac:dyDescent="0.2">
      <c r="A1411" t="s">
        <v>8</v>
      </c>
      <c r="B1411" t="s">
        <v>214</v>
      </c>
      <c r="C1411">
        <v>1</v>
      </c>
      <c r="D1411" t="s">
        <v>10</v>
      </c>
      <c r="E1411" s="1">
        <v>6</v>
      </c>
      <c r="F1411" s="1">
        <f t="shared" si="13"/>
        <v>0.1875</v>
      </c>
      <c r="H1411">
        <v>50</v>
      </c>
      <c r="I1411" s="1">
        <v>1</v>
      </c>
      <c r="K1411" t="s">
        <v>15</v>
      </c>
      <c r="L1411" s="1">
        <f t="shared" si="14"/>
        <v>0</v>
      </c>
      <c r="M1411" s="1">
        <v>0</v>
      </c>
      <c r="N1411" t="s">
        <v>13</v>
      </c>
    </row>
    <row r="1412" spans="1:17" x14ac:dyDescent="0.2">
      <c r="A1412" t="s">
        <v>8</v>
      </c>
      <c r="B1412" t="s">
        <v>214</v>
      </c>
      <c r="C1412">
        <v>1</v>
      </c>
      <c r="D1412" t="s">
        <v>10</v>
      </c>
      <c r="E1412" s="1">
        <v>6</v>
      </c>
      <c r="F1412" s="1">
        <f t="shared" si="13"/>
        <v>0.1875</v>
      </c>
      <c r="H1412">
        <v>10</v>
      </c>
      <c r="I1412" s="1">
        <v>2</v>
      </c>
      <c r="K1412" t="s">
        <v>15</v>
      </c>
      <c r="L1412" s="1">
        <f t="shared" si="14"/>
        <v>0</v>
      </c>
      <c r="M1412" s="1">
        <v>0</v>
      </c>
      <c r="N1412" t="s">
        <v>13</v>
      </c>
    </row>
    <row r="1413" spans="1:17" x14ac:dyDescent="0.2">
      <c r="A1413" t="s">
        <v>8</v>
      </c>
      <c r="B1413" t="s">
        <v>214</v>
      </c>
      <c r="C1413">
        <v>1</v>
      </c>
      <c r="D1413" t="s">
        <v>10</v>
      </c>
      <c r="E1413" s="1">
        <v>4</v>
      </c>
      <c r="F1413" s="1">
        <f t="shared" si="13"/>
        <v>0.125</v>
      </c>
      <c r="H1413">
        <v>50</v>
      </c>
      <c r="I1413" s="1">
        <v>1.5</v>
      </c>
      <c r="K1413" t="s">
        <v>15</v>
      </c>
      <c r="L1413" s="1">
        <f t="shared" si="14"/>
        <v>0</v>
      </c>
      <c r="M1413" s="1">
        <v>0</v>
      </c>
      <c r="N1413" t="s">
        <v>13</v>
      </c>
    </row>
    <row r="1414" spans="1:17" x14ac:dyDescent="0.2">
      <c r="A1414" t="s">
        <v>8</v>
      </c>
      <c r="B1414" t="s">
        <v>214</v>
      </c>
      <c r="C1414">
        <v>1</v>
      </c>
      <c r="D1414" t="s">
        <v>10</v>
      </c>
      <c r="E1414" s="1">
        <v>2</v>
      </c>
      <c r="F1414" s="1">
        <f t="shared" si="13"/>
        <v>6.25E-2</v>
      </c>
      <c r="H1414">
        <v>0</v>
      </c>
      <c r="I1414" s="1">
        <v>0.66666666666666663</v>
      </c>
      <c r="K1414" t="s">
        <v>15</v>
      </c>
      <c r="L1414" s="1">
        <f t="shared" si="14"/>
        <v>0</v>
      </c>
      <c r="M1414" s="1">
        <v>0</v>
      </c>
      <c r="N1414" t="s">
        <v>13</v>
      </c>
    </row>
    <row r="1415" spans="1:17" x14ac:dyDescent="0.2">
      <c r="A1415" t="s">
        <v>8</v>
      </c>
      <c r="B1415" t="s">
        <v>214</v>
      </c>
      <c r="C1415">
        <v>1</v>
      </c>
      <c r="D1415" t="s">
        <v>10</v>
      </c>
      <c r="E1415" s="1">
        <v>2</v>
      </c>
      <c r="F1415" s="1">
        <f t="shared" si="13"/>
        <v>6.25E-2</v>
      </c>
      <c r="H1415">
        <v>100</v>
      </c>
      <c r="I1415" s="1">
        <v>0.5</v>
      </c>
      <c r="K1415" t="s">
        <v>15</v>
      </c>
      <c r="L1415" s="1">
        <f t="shared" si="14"/>
        <v>0</v>
      </c>
      <c r="M1415" s="1">
        <v>0</v>
      </c>
      <c r="N1415" t="s">
        <v>13</v>
      </c>
    </row>
    <row r="1416" spans="1:17" x14ac:dyDescent="0.2">
      <c r="A1416" t="s">
        <v>8</v>
      </c>
      <c r="B1416" t="s">
        <v>214</v>
      </c>
      <c r="C1416">
        <v>1</v>
      </c>
      <c r="D1416" t="s">
        <v>10</v>
      </c>
      <c r="E1416" s="1">
        <v>4</v>
      </c>
      <c r="F1416" s="1">
        <f t="shared" si="13"/>
        <v>0.125</v>
      </c>
      <c r="H1416">
        <v>100</v>
      </c>
      <c r="I1416" s="1">
        <v>1.25</v>
      </c>
      <c r="K1416" t="s">
        <v>15</v>
      </c>
      <c r="L1416" s="1">
        <f t="shared" si="14"/>
        <v>0</v>
      </c>
      <c r="M1416" s="1">
        <v>0</v>
      </c>
      <c r="N1416" t="s">
        <v>13</v>
      </c>
    </row>
    <row r="1417" spans="1:17" x14ac:dyDescent="0.2">
      <c r="A1417" t="s">
        <v>8</v>
      </c>
      <c r="B1417" t="s">
        <v>214</v>
      </c>
      <c r="C1417">
        <v>1</v>
      </c>
      <c r="D1417" t="s">
        <v>10</v>
      </c>
      <c r="E1417" s="1">
        <v>3</v>
      </c>
      <c r="F1417" s="1">
        <f t="shared" si="13"/>
        <v>9.375E-2</v>
      </c>
      <c r="H1417">
        <v>100</v>
      </c>
      <c r="I1417" s="1">
        <v>1</v>
      </c>
      <c r="K1417" t="s">
        <v>15</v>
      </c>
      <c r="L1417" s="1">
        <f t="shared" si="14"/>
        <v>0</v>
      </c>
      <c r="M1417" s="1">
        <v>0</v>
      </c>
      <c r="N1417" t="s">
        <v>13</v>
      </c>
    </row>
    <row r="1418" spans="1:17" x14ac:dyDescent="0.2">
      <c r="A1418" t="s">
        <v>8</v>
      </c>
      <c r="B1418" t="s">
        <v>214</v>
      </c>
      <c r="C1418">
        <v>1</v>
      </c>
      <c r="D1418" t="s">
        <v>10</v>
      </c>
      <c r="E1418" s="1">
        <v>4</v>
      </c>
      <c r="F1418" s="1">
        <f t="shared" si="13"/>
        <v>0.125</v>
      </c>
      <c r="H1418">
        <v>50</v>
      </c>
      <c r="I1418" s="1">
        <v>2</v>
      </c>
      <c r="K1418" t="s">
        <v>15</v>
      </c>
      <c r="L1418" s="1">
        <f t="shared" si="14"/>
        <v>0</v>
      </c>
      <c r="M1418" s="1">
        <v>0</v>
      </c>
      <c r="N1418" t="s">
        <v>13</v>
      </c>
      <c r="O1418" t="s">
        <v>16</v>
      </c>
    </row>
    <row r="1419" spans="1:17" x14ac:dyDescent="0.2">
      <c r="A1419" t="s">
        <v>8</v>
      </c>
      <c r="B1419" t="s">
        <v>214</v>
      </c>
      <c r="C1419">
        <v>1</v>
      </c>
      <c r="D1419" t="s">
        <v>10</v>
      </c>
      <c r="E1419" s="1">
        <v>4</v>
      </c>
      <c r="F1419" s="1">
        <f t="shared" si="13"/>
        <v>0.125</v>
      </c>
      <c r="H1419">
        <v>10</v>
      </c>
      <c r="I1419" s="1">
        <v>1.5</v>
      </c>
      <c r="K1419" t="s">
        <v>15</v>
      </c>
      <c r="L1419" s="1">
        <f t="shared" si="14"/>
        <v>0</v>
      </c>
      <c r="M1419" s="1">
        <v>0</v>
      </c>
      <c r="N1419" t="s">
        <v>13</v>
      </c>
      <c r="O1419" t="s">
        <v>11</v>
      </c>
      <c r="P1419" s="2" t="s">
        <v>96</v>
      </c>
      <c r="Q1419" s="1">
        <v>0</v>
      </c>
    </row>
    <row r="1420" spans="1:17" x14ac:dyDescent="0.2">
      <c r="A1420" t="s">
        <v>8</v>
      </c>
      <c r="B1420" t="s">
        <v>214</v>
      </c>
      <c r="C1420">
        <v>1</v>
      </c>
      <c r="D1420" t="s">
        <v>10</v>
      </c>
      <c r="E1420" s="1">
        <v>6</v>
      </c>
      <c r="F1420" s="1">
        <f t="shared" si="13"/>
        <v>0.1875</v>
      </c>
      <c r="H1420">
        <v>90</v>
      </c>
      <c r="I1420" s="1">
        <v>2</v>
      </c>
      <c r="K1420" t="s">
        <v>15</v>
      </c>
      <c r="L1420" s="1">
        <f t="shared" si="14"/>
        <v>0</v>
      </c>
      <c r="M1420" s="1">
        <v>0</v>
      </c>
      <c r="N1420" t="s">
        <v>13</v>
      </c>
    </row>
    <row r="1421" spans="1:17" x14ac:dyDescent="0.2">
      <c r="A1421" t="s">
        <v>8</v>
      </c>
      <c r="B1421" t="s">
        <v>214</v>
      </c>
      <c r="C1421">
        <v>1</v>
      </c>
      <c r="D1421" t="s">
        <v>10</v>
      </c>
      <c r="E1421" s="1">
        <v>3</v>
      </c>
      <c r="F1421" s="1">
        <f t="shared" si="13"/>
        <v>9.375E-2</v>
      </c>
      <c r="H1421">
        <v>100</v>
      </c>
      <c r="I1421" s="1">
        <v>0.66666666666666663</v>
      </c>
      <c r="K1421" t="s">
        <v>15</v>
      </c>
      <c r="L1421" s="1">
        <f t="shared" si="14"/>
        <v>0</v>
      </c>
      <c r="M1421" s="1">
        <v>0</v>
      </c>
      <c r="N1421" t="s">
        <v>13</v>
      </c>
      <c r="O1421" t="s">
        <v>16</v>
      </c>
    </row>
    <row r="1422" spans="1:17" x14ac:dyDescent="0.2">
      <c r="A1422" t="s">
        <v>8</v>
      </c>
      <c r="B1422" t="s">
        <v>214</v>
      </c>
      <c r="C1422">
        <v>1</v>
      </c>
      <c r="D1422" t="s">
        <v>10</v>
      </c>
      <c r="E1422" s="1">
        <v>7</v>
      </c>
      <c r="F1422" s="1">
        <f t="shared" si="13"/>
        <v>0.21875</v>
      </c>
      <c r="H1422">
        <v>90</v>
      </c>
      <c r="I1422" s="1">
        <v>2</v>
      </c>
      <c r="K1422" t="s">
        <v>15</v>
      </c>
      <c r="L1422" s="1">
        <f t="shared" si="14"/>
        <v>0</v>
      </c>
      <c r="M1422" s="1">
        <v>0</v>
      </c>
      <c r="N1422" t="s">
        <v>18</v>
      </c>
      <c r="Q1422" s="1">
        <v>0</v>
      </c>
    </row>
    <row r="1423" spans="1:17" x14ac:dyDescent="0.2">
      <c r="A1423" t="s">
        <v>8</v>
      </c>
      <c r="B1423" t="s">
        <v>214</v>
      </c>
      <c r="C1423">
        <v>1</v>
      </c>
      <c r="D1423" t="s">
        <v>10</v>
      </c>
      <c r="E1423" s="1">
        <v>7</v>
      </c>
      <c r="F1423" s="1">
        <f t="shared" si="13"/>
        <v>0.21875</v>
      </c>
      <c r="H1423">
        <v>10</v>
      </c>
      <c r="I1423" s="1">
        <v>1.5</v>
      </c>
      <c r="K1423" t="s">
        <v>15</v>
      </c>
      <c r="L1423" s="1">
        <f t="shared" si="14"/>
        <v>0</v>
      </c>
      <c r="M1423" s="1">
        <v>0</v>
      </c>
      <c r="N1423" t="s">
        <v>13</v>
      </c>
      <c r="O1423" t="s">
        <v>11</v>
      </c>
      <c r="P1423" s="2" t="s">
        <v>96</v>
      </c>
      <c r="Q1423" s="1">
        <v>0</v>
      </c>
    </row>
    <row r="1424" spans="1:17" x14ac:dyDescent="0.2">
      <c r="A1424" t="s">
        <v>8</v>
      </c>
      <c r="B1424" t="s">
        <v>214</v>
      </c>
      <c r="C1424">
        <v>1</v>
      </c>
      <c r="D1424" t="s">
        <v>10</v>
      </c>
      <c r="E1424" s="1">
        <v>8</v>
      </c>
      <c r="F1424" s="1">
        <f t="shared" si="13"/>
        <v>0.25</v>
      </c>
      <c r="H1424">
        <v>50</v>
      </c>
      <c r="I1424" s="1">
        <v>2</v>
      </c>
      <c r="K1424" t="s">
        <v>15</v>
      </c>
      <c r="L1424" s="1">
        <f t="shared" si="14"/>
        <v>0</v>
      </c>
      <c r="M1424" s="1">
        <v>0</v>
      </c>
      <c r="N1424" t="s">
        <v>13</v>
      </c>
    </row>
    <row r="1425" spans="1:17" x14ac:dyDescent="0.2">
      <c r="A1425" t="s">
        <v>8</v>
      </c>
      <c r="B1425" t="s">
        <v>214</v>
      </c>
      <c r="C1425">
        <v>1</v>
      </c>
      <c r="D1425" t="s">
        <v>10</v>
      </c>
      <c r="E1425" s="1">
        <v>10</v>
      </c>
      <c r="F1425" s="1">
        <f t="shared" si="13"/>
        <v>0.3125</v>
      </c>
      <c r="H1425">
        <v>75</v>
      </c>
      <c r="I1425" s="1">
        <v>2.5</v>
      </c>
      <c r="K1425" t="s">
        <v>15</v>
      </c>
      <c r="L1425" s="1">
        <f t="shared" si="14"/>
        <v>0</v>
      </c>
      <c r="M1425" s="1">
        <v>0</v>
      </c>
      <c r="N1425" t="s">
        <v>13</v>
      </c>
      <c r="O1425" t="s">
        <v>16</v>
      </c>
    </row>
    <row r="1426" spans="1:17" x14ac:dyDescent="0.2">
      <c r="A1426" t="s">
        <v>8</v>
      </c>
      <c r="B1426" t="s">
        <v>214</v>
      </c>
      <c r="C1426">
        <v>1</v>
      </c>
      <c r="D1426" t="s">
        <v>10</v>
      </c>
      <c r="E1426" s="1">
        <v>6</v>
      </c>
      <c r="F1426" s="1">
        <f t="shared" si="13"/>
        <v>0.1875</v>
      </c>
      <c r="H1426">
        <v>75</v>
      </c>
      <c r="I1426" s="1">
        <v>2</v>
      </c>
      <c r="K1426" t="s">
        <v>15</v>
      </c>
      <c r="L1426" s="1">
        <f t="shared" si="14"/>
        <v>0</v>
      </c>
      <c r="M1426" s="1">
        <v>0</v>
      </c>
      <c r="N1426" t="s">
        <v>18</v>
      </c>
      <c r="Q1426" s="1">
        <v>0</v>
      </c>
    </row>
    <row r="1427" spans="1:17" x14ac:dyDescent="0.2">
      <c r="A1427" t="s">
        <v>8</v>
      </c>
      <c r="B1427" t="s">
        <v>214</v>
      </c>
      <c r="C1427">
        <v>1</v>
      </c>
      <c r="D1427" t="s">
        <v>10</v>
      </c>
      <c r="E1427" s="1">
        <v>3</v>
      </c>
      <c r="F1427" s="1">
        <f t="shared" si="13"/>
        <v>9.375E-2</v>
      </c>
      <c r="H1427">
        <v>90</v>
      </c>
      <c r="I1427" s="1">
        <v>0.66666666666666663</v>
      </c>
      <c r="K1427" t="s">
        <v>15</v>
      </c>
      <c r="L1427" s="1">
        <f t="shared" si="14"/>
        <v>0</v>
      </c>
      <c r="M1427" s="1">
        <v>0</v>
      </c>
      <c r="N1427" t="s">
        <v>18</v>
      </c>
      <c r="Q1427" s="1">
        <v>0</v>
      </c>
    </row>
    <row r="1428" spans="1:17" x14ac:dyDescent="0.2">
      <c r="A1428" t="s">
        <v>8</v>
      </c>
      <c r="B1428" t="s">
        <v>214</v>
      </c>
      <c r="C1428">
        <v>1</v>
      </c>
      <c r="D1428" t="s">
        <v>10</v>
      </c>
      <c r="E1428" s="1">
        <v>7</v>
      </c>
      <c r="F1428" s="1">
        <f t="shared" si="13"/>
        <v>0.21875</v>
      </c>
      <c r="H1428">
        <v>50</v>
      </c>
      <c r="I1428" s="1">
        <v>2</v>
      </c>
      <c r="K1428" t="s">
        <v>15</v>
      </c>
      <c r="L1428" s="1">
        <f t="shared" si="14"/>
        <v>0</v>
      </c>
      <c r="M1428" s="1">
        <v>0</v>
      </c>
      <c r="N1428" t="s">
        <v>18</v>
      </c>
      <c r="Q1428" s="1">
        <v>0</v>
      </c>
    </row>
    <row r="1429" spans="1:17" x14ac:dyDescent="0.2">
      <c r="A1429" t="s">
        <v>8</v>
      </c>
      <c r="B1429" t="s">
        <v>214</v>
      </c>
      <c r="C1429">
        <v>1</v>
      </c>
      <c r="D1429" t="s">
        <v>10</v>
      </c>
      <c r="E1429" s="1">
        <v>5</v>
      </c>
      <c r="F1429" s="1">
        <f t="shared" si="13"/>
        <v>0.15625</v>
      </c>
      <c r="H1429">
        <v>50</v>
      </c>
      <c r="I1429" s="1">
        <v>0.83333333333333337</v>
      </c>
      <c r="K1429" t="s">
        <v>15</v>
      </c>
      <c r="L1429" s="1">
        <f t="shared" ref="L1429:L1617" si="15">M1429/32</f>
        <v>0</v>
      </c>
      <c r="M1429" s="1">
        <v>0</v>
      </c>
      <c r="N1429" t="s">
        <v>18</v>
      </c>
      <c r="Q1429" s="1">
        <v>0</v>
      </c>
    </row>
    <row r="1430" spans="1:17" x14ac:dyDescent="0.2">
      <c r="A1430" t="s">
        <v>8</v>
      </c>
      <c r="B1430" t="s">
        <v>214</v>
      </c>
      <c r="C1430">
        <v>1</v>
      </c>
      <c r="D1430" t="s">
        <v>10</v>
      </c>
      <c r="E1430" s="1">
        <v>6</v>
      </c>
      <c r="F1430" s="1">
        <f t="shared" si="13"/>
        <v>0.1875</v>
      </c>
      <c r="H1430">
        <v>10</v>
      </c>
      <c r="I1430" s="1">
        <v>2</v>
      </c>
      <c r="K1430" t="s">
        <v>15</v>
      </c>
      <c r="L1430" s="1">
        <f t="shared" si="15"/>
        <v>0</v>
      </c>
      <c r="M1430" s="1">
        <v>0</v>
      </c>
      <c r="N1430" t="s">
        <v>18</v>
      </c>
      <c r="Q1430" s="1">
        <v>0</v>
      </c>
    </row>
    <row r="1431" spans="1:17" x14ac:dyDescent="0.2">
      <c r="A1431" t="s">
        <v>8</v>
      </c>
      <c r="B1431" t="s">
        <v>214</v>
      </c>
      <c r="C1431">
        <v>1</v>
      </c>
      <c r="D1431" t="s">
        <v>17</v>
      </c>
      <c r="E1431" s="1">
        <v>3</v>
      </c>
      <c r="F1431" s="1">
        <f t="shared" si="13"/>
        <v>9.375E-2</v>
      </c>
      <c r="H1431">
        <v>100</v>
      </c>
      <c r="I1431" s="1">
        <v>0.41666666666666669</v>
      </c>
      <c r="K1431" t="s">
        <v>15</v>
      </c>
      <c r="L1431" s="1">
        <f t="shared" si="15"/>
        <v>0</v>
      </c>
      <c r="M1431" s="1">
        <v>0</v>
      </c>
      <c r="N1431" t="s">
        <v>18</v>
      </c>
      <c r="Q1431" s="1">
        <v>0</v>
      </c>
    </row>
    <row r="1432" spans="1:17" x14ac:dyDescent="0.2">
      <c r="A1432" t="s">
        <v>8</v>
      </c>
      <c r="B1432" t="s">
        <v>214</v>
      </c>
      <c r="C1432">
        <v>1</v>
      </c>
      <c r="D1432" t="s">
        <v>17</v>
      </c>
      <c r="E1432" s="1">
        <v>11</v>
      </c>
      <c r="F1432" s="1">
        <f t="shared" si="13"/>
        <v>0.34375</v>
      </c>
      <c r="H1432">
        <v>90</v>
      </c>
      <c r="I1432" s="1">
        <v>1.5</v>
      </c>
      <c r="K1432" t="s">
        <v>15</v>
      </c>
      <c r="L1432" s="1">
        <f t="shared" si="15"/>
        <v>0</v>
      </c>
      <c r="M1432" s="1">
        <v>0</v>
      </c>
      <c r="N1432" t="s">
        <v>18</v>
      </c>
      <c r="Q1432" s="1">
        <v>0</v>
      </c>
    </row>
    <row r="1433" spans="1:17" x14ac:dyDescent="0.2">
      <c r="A1433" t="s">
        <v>8</v>
      </c>
      <c r="B1433" t="s">
        <v>214</v>
      </c>
      <c r="C1433">
        <v>1</v>
      </c>
      <c r="D1433" t="s">
        <v>17</v>
      </c>
      <c r="E1433" s="1">
        <v>5</v>
      </c>
      <c r="F1433" s="1">
        <f t="shared" si="13"/>
        <v>0.15625</v>
      </c>
      <c r="H1433">
        <v>100</v>
      </c>
      <c r="I1433" s="1">
        <v>1</v>
      </c>
      <c r="K1433" t="s">
        <v>15</v>
      </c>
      <c r="L1433" s="1">
        <f t="shared" si="15"/>
        <v>0</v>
      </c>
      <c r="M1433" s="1">
        <v>0</v>
      </c>
      <c r="N1433" t="s">
        <v>18</v>
      </c>
      <c r="Q1433" s="1">
        <v>0</v>
      </c>
    </row>
    <row r="1434" spans="1:17" x14ac:dyDescent="0.2">
      <c r="A1434" t="s">
        <v>8</v>
      </c>
      <c r="B1434" t="s">
        <v>214</v>
      </c>
      <c r="C1434">
        <v>1</v>
      </c>
      <c r="D1434" t="s">
        <v>17</v>
      </c>
      <c r="E1434" s="1">
        <v>4</v>
      </c>
      <c r="F1434" s="1">
        <f t="shared" si="13"/>
        <v>0.125</v>
      </c>
      <c r="H1434">
        <v>100</v>
      </c>
      <c r="I1434" s="1">
        <v>1</v>
      </c>
      <c r="K1434" t="s">
        <v>15</v>
      </c>
      <c r="L1434" s="1">
        <f t="shared" si="15"/>
        <v>0</v>
      </c>
      <c r="M1434" s="1">
        <v>0</v>
      </c>
      <c r="N1434" t="s">
        <v>18</v>
      </c>
      <c r="Q1434" s="1">
        <v>0</v>
      </c>
    </row>
    <row r="1435" spans="1:17" x14ac:dyDescent="0.2">
      <c r="A1435" t="s">
        <v>8</v>
      </c>
      <c r="B1435" t="s">
        <v>214</v>
      </c>
      <c r="C1435">
        <v>1</v>
      </c>
      <c r="D1435" t="s">
        <v>17</v>
      </c>
      <c r="E1435" s="1">
        <v>23</v>
      </c>
      <c r="F1435" s="1">
        <f t="shared" si="13"/>
        <v>0.71875</v>
      </c>
      <c r="H1435">
        <v>100</v>
      </c>
      <c r="I1435" s="1">
        <v>3</v>
      </c>
      <c r="K1435" t="s">
        <v>15</v>
      </c>
      <c r="L1435" s="1">
        <f t="shared" si="15"/>
        <v>0</v>
      </c>
      <c r="M1435" s="1">
        <v>0</v>
      </c>
      <c r="N1435" t="s">
        <v>18</v>
      </c>
      <c r="Q1435" s="1">
        <v>0</v>
      </c>
    </row>
    <row r="1436" spans="1:17" x14ac:dyDescent="0.2">
      <c r="A1436" t="s">
        <v>8</v>
      </c>
      <c r="B1436" t="s">
        <v>214</v>
      </c>
      <c r="C1436">
        <v>1</v>
      </c>
      <c r="D1436" t="s">
        <v>17</v>
      </c>
      <c r="E1436" s="1">
        <v>8</v>
      </c>
      <c r="F1436" s="1">
        <f t="shared" si="13"/>
        <v>0.25</v>
      </c>
      <c r="H1436">
        <v>100</v>
      </c>
      <c r="I1436" s="1">
        <v>1</v>
      </c>
      <c r="K1436" t="s">
        <v>15</v>
      </c>
      <c r="L1436" s="1">
        <f t="shared" si="15"/>
        <v>0</v>
      </c>
      <c r="M1436" s="1">
        <v>0</v>
      </c>
      <c r="N1436" t="s">
        <v>18</v>
      </c>
      <c r="Q1436" s="1">
        <v>0</v>
      </c>
    </row>
    <row r="1437" spans="1:17" x14ac:dyDescent="0.2">
      <c r="A1437" t="s">
        <v>8</v>
      </c>
      <c r="B1437" t="s">
        <v>214</v>
      </c>
      <c r="C1437">
        <v>1</v>
      </c>
      <c r="D1437" t="s">
        <v>17</v>
      </c>
      <c r="E1437" s="1">
        <v>4</v>
      </c>
      <c r="F1437" s="1">
        <f t="shared" si="13"/>
        <v>0.125</v>
      </c>
      <c r="H1437">
        <v>100</v>
      </c>
      <c r="I1437" s="1">
        <v>0.66666666666666663</v>
      </c>
      <c r="K1437" t="s">
        <v>15</v>
      </c>
      <c r="L1437" s="1">
        <f t="shared" si="15"/>
        <v>0</v>
      </c>
      <c r="M1437" s="1">
        <v>0</v>
      </c>
      <c r="N1437" t="s">
        <v>18</v>
      </c>
      <c r="Q1437" s="1">
        <v>0</v>
      </c>
    </row>
    <row r="1438" spans="1:17" x14ac:dyDescent="0.2">
      <c r="A1438" t="s">
        <v>8</v>
      </c>
      <c r="B1438" t="s">
        <v>214</v>
      </c>
      <c r="C1438">
        <v>1</v>
      </c>
      <c r="D1438" t="s">
        <v>17</v>
      </c>
      <c r="E1438" s="1">
        <v>3</v>
      </c>
      <c r="F1438" s="1">
        <f t="shared" si="13"/>
        <v>9.375E-2</v>
      </c>
      <c r="H1438">
        <v>100</v>
      </c>
      <c r="I1438" s="1">
        <v>0.5</v>
      </c>
      <c r="K1438" t="s">
        <v>15</v>
      </c>
      <c r="L1438" s="1">
        <f t="shared" si="15"/>
        <v>0</v>
      </c>
      <c r="M1438" s="1">
        <v>0</v>
      </c>
      <c r="N1438" t="s">
        <v>18</v>
      </c>
      <c r="Q1438" s="1">
        <v>0</v>
      </c>
    </row>
    <row r="1439" spans="1:17" x14ac:dyDescent="0.2">
      <c r="A1439" t="s">
        <v>8</v>
      </c>
      <c r="B1439" t="s">
        <v>214</v>
      </c>
      <c r="C1439">
        <v>1</v>
      </c>
      <c r="D1439" t="s">
        <v>10</v>
      </c>
      <c r="E1439" s="1">
        <v>6</v>
      </c>
      <c r="F1439" s="1">
        <f t="shared" si="13"/>
        <v>0.1875</v>
      </c>
      <c r="H1439">
        <v>90</v>
      </c>
      <c r="I1439" s="1">
        <v>2</v>
      </c>
      <c r="K1439" t="s">
        <v>15</v>
      </c>
      <c r="L1439" s="1">
        <f t="shared" si="15"/>
        <v>0</v>
      </c>
      <c r="M1439" s="1">
        <v>0</v>
      </c>
      <c r="N1439" t="s">
        <v>13</v>
      </c>
      <c r="O1439" t="s">
        <v>11</v>
      </c>
      <c r="Q1439" s="1">
        <v>0</v>
      </c>
    </row>
    <row r="1440" spans="1:17" x14ac:dyDescent="0.2">
      <c r="A1440" t="s">
        <v>8</v>
      </c>
      <c r="B1440" t="s">
        <v>214</v>
      </c>
      <c r="C1440">
        <v>1</v>
      </c>
      <c r="D1440" t="s">
        <v>10</v>
      </c>
      <c r="E1440" s="1">
        <v>7</v>
      </c>
      <c r="F1440" s="1">
        <f t="shared" si="13"/>
        <v>0.21875</v>
      </c>
      <c r="H1440">
        <v>90</v>
      </c>
      <c r="I1440" s="1">
        <v>2.5</v>
      </c>
      <c r="K1440" t="s">
        <v>15</v>
      </c>
      <c r="L1440" s="1">
        <f t="shared" si="15"/>
        <v>0</v>
      </c>
      <c r="M1440" s="1">
        <v>0</v>
      </c>
      <c r="N1440" t="s">
        <v>13</v>
      </c>
    </row>
    <row r="1441" spans="1:17" x14ac:dyDescent="0.2">
      <c r="A1441" t="s">
        <v>8</v>
      </c>
      <c r="B1441" t="s">
        <v>214</v>
      </c>
      <c r="C1441">
        <v>1</v>
      </c>
      <c r="D1441" t="s">
        <v>10</v>
      </c>
      <c r="E1441" s="1">
        <v>4</v>
      </c>
      <c r="F1441" s="1">
        <f t="shared" si="13"/>
        <v>0.125</v>
      </c>
      <c r="H1441">
        <v>75</v>
      </c>
      <c r="I1441" s="1">
        <v>2</v>
      </c>
      <c r="K1441" t="s">
        <v>15</v>
      </c>
      <c r="L1441" s="1">
        <f t="shared" si="15"/>
        <v>0</v>
      </c>
      <c r="M1441" s="1">
        <v>0</v>
      </c>
      <c r="N1441" t="s">
        <v>13</v>
      </c>
    </row>
    <row r="1442" spans="1:17" x14ac:dyDescent="0.2">
      <c r="A1442" t="s">
        <v>8</v>
      </c>
      <c r="B1442" t="s">
        <v>214</v>
      </c>
      <c r="C1442">
        <v>1</v>
      </c>
      <c r="D1442" t="s">
        <v>10</v>
      </c>
      <c r="E1442" s="1">
        <v>4</v>
      </c>
      <c r="F1442" s="1">
        <f t="shared" si="13"/>
        <v>0.125</v>
      </c>
      <c r="H1442">
        <v>50</v>
      </c>
      <c r="I1442" s="1">
        <v>1.5</v>
      </c>
      <c r="K1442" t="s">
        <v>15</v>
      </c>
      <c r="L1442" s="1">
        <f t="shared" si="15"/>
        <v>0</v>
      </c>
      <c r="M1442" s="1">
        <v>0</v>
      </c>
      <c r="N1442" t="s">
        <v>13</v>
      </c>
      <c r="O1442" t="s">
        <v>16</v>
      </c>
    </row>
    <row r="1443" spans="1:17" x14ac:dyDescent="0.2">
      <c r="A1443" t="s">
        <v>8</v>
      </c>
      <c r="B1443" t="s">
        <v>214</v>
      </c>
      <c r="C1443">
        <v>1</v>
      </c>
      <c r="D1443" t="s">
        <v>10</v>
      </c>
      <c r="E1443" s="1">
        <v>6</v>
      </c>
      <c r="F1443" s="1">
        <f t="shared" si="13"/>
        <v>0.1875</v>
      </c>
      <c r="H1443">
        <v>50</v>
      </c>
      <c r="I1443" s="1">
        <v>1.5</v>
      </c>
      <c r="K1443" t="s">
        <v>15</v>
      </c>
      <c r="L1443" s="1">
        <f t="shared" si="15"/>
        <v>0</v>
      </c>
      <c r="M1443" s="1">
        <v>0</v>
      </c>
      <c r="N1443" t="s">
        <v>18</v>
      </c>
      <c r="Q1443" s="1">
        <v>0</v>
      </c>
    </row>
    <row r="1444" spans="1:17" x14ac:dyDescent="0.2">
      <c r="A1444" t="s">
        <v>8</v>
      </c>
      <c r="B1444" t="s">
        <v>216</v>
      </c>
      <c r="C1444">
        <v>3</v>
      </c>
      <c r="D1444" t="s">
        <v>17</v>
      </c>
      <c r="E1444" s="1">
        <v>16</v>
      </c>
      <c r="F1444" s="1">
        <f t="shared" si="13"/>
        <v>0.5</v>
      </c>
      <c r="H1444">
        <v>50</v>
      </c>
      <c r="I1444" s="1">
        <v>2</v>
      </c>
      <c r="K1444" t="s">
        <v>14</v>
      </c>
      <c r="L1444" s="1">
        <f t="shared" si="15"/>
        <v>0.1875</v>
      </c>
      <c r="M1444" s="1">
        <v>6</v>
      </c>
      <c r="N1444" t="s">
        <v>18</v>
      </c>
      <c r="P1444" s="2" t="s">
        <v>208</v>
      </c>
      <c r="Q1444" s="1">
        <v>0.73684210526315785</v>
      </c>
    </row>
    <row r="1445" spans="1:17" x14ac:dyDescent="0.2">
      <c r="A1445" t="s">
        <v>8</v>
      </c>
      <c r="B1445" t="s">
        <v>216</v>
      </c>
      <c r="C1445">
        <v>3</v>
      </c>
      <c r="D1445" t="s">
        <v>17</v>
      </c>
      <c r="E1445" s="1">
        <v>2</v>
      </c>
      <c r="F1445" s="1">
        <f t="shared" si="13"/>
        <v>6.25E-2</v>
      </c>
      <c r="H1445">
        <v>100</v>
      </c>
      <c r="I1445" s="1">
        <v>0.25</v>
      </c>
      <c r="K1445" t="s">
        <v>15</v>
      </c>
      <c r="L1445" s="1">
        <f t="shared" si="15"/>
        <v>0</v>
      </c>
      <c r="M1445" s="1">
        <v>0</v>
      </c>
      <c r="N1445" t="s">
        <v>18</v>
      </c>
      <c r="Q1445" s="1">
        <v>0</v>
      </c>
    </row>
    <row r="1446" spans="1:17" x14ac:dyDescent="0.2">
      <c r="A1446" t="s">
        <v>8</v>
      </c>
      <c r="B1446" t="s">
        <v>216</v>
      </c>
      <c r="C1446">
        <v>3</v>
      </c>
      <c r="D1446" t="s">
        <v>17</v>
      </c>
      <c r="E1446" s="1">
        <v>2</v>
      </c>
      <c r="F1446" s="1">
        <f t="shared" ref="F1446:F1546" si="16">E1446/32</f>
        <v>6.25E-2</v>
      </c>
      <c r="H1446">
        <v>100</v>
      </c>
      <c r="I1446" s="1">
        <v>0.25</v>
      </c>
      <c r="K1446" t="s">
        <v>15</v>
      </c>
      <c r="L1446" s="1">
        <f t="shared" si="15"/>
        <v>0</v>
      </c>
      <c r="M1446" s="1">
        <v>0</v>
      </c>
      <c r="N1446" t="s">
        <v>18</v>
      </c>
      <c r="Q1446" s="1">
        <v>0</v>
      </c>
    </row>
    <row r="1447" spans="1:17" x14ac:dyDescent="0.2">
      <c r="A1447" t="s">
        <v>8</v>
      </c>
      <c r="B1447" t="s">
        <v>216</v>
      </c>
      <c r="C1447">
        <v>3</v>
      </c>
      <c r="D1447" t="s">
        <v>17</v>
      </c>
      <c r="E1447" s="1">
        <v>2</v>
      </c>
      <c r="F1447" s="1">
        <f t="shared" si="16"/>
        <v>6.25E-2</v>
      </c>
      <c r="H1447">
        <v>100</v>
      </c>
      <c r="I1447" s="1">
        <v>0.25</v>
      </c>
      <c r="K1447" t="s">
        <v>15</v>
      </c>
      <c r="L1447" s="1">
        <f t="shared" si="15"/>
        <v>0</v>
      </c>
      <c r="M1447" s="1">
        <v>0</v>
      </c>
      <c r="N1447" t="s">
        <v>18</v>
      </c>
      <c r="Q1447" s="1">
        <v>0</v>
      </c>
    </row>
    <row r="1448" spans="1:17" x14ac:dyDescent="0.2">
      <c r="A1448" t="s">
        <v>8</v>
      </c>
      <c r="B1448" t="s">
        <v>216</v>
      </c>
      <c r="C1448">
        <v>3</v>
      </c>
      <c r="D1448" t="s">
        <v>17</v>
      </c>
      <c r="E1448" s="1">
        <v>2</v>
      </c>
      <c r="F1448" s="1">
        <f t="shared" si="16"/>
        <v>6.25E-2</v>
      </c>
      <c r="H1448">
        <v>100</v>
      </c>
      <c r="I1448" s="1">
        <v>0.25</v>
      </c>
      <c r="K1448" t="s">
        <v>15</v>
      </c>
      <c r="L1448" s="1">
        <f t="shared" si="15"/>
        <v>0</v>
      </c>
      <c r="M1448" s="1">
        <v>0</v>
      </c>
      <c r="N1448" t="s">
        <v>18</v>
      </c>
      <c r="Q1448" s="1">
        <v>0</v>
      </c>
    </row>
    <row r="1449" spans="1:17" x14ac:dyDescent="0.2">
      <c r="A1449" t="s">
        <v>8</v>
      </c>
      <c r="B1449" t="s">
        <v>216</v>
      </c>
      <c r="C1449">
        <v>3</v>
      </c>
      <c r="D1449" t="s">
        <v>17</v>
      </c>
      <c r="E1449" s="1">
        <v>4</v>
      </c>
      <c r="F1449" s="1">
        <f t="shared" si="16"/>
        <v>0.125</v>
      </c>
      <c r="H1449">
        <v>100</v>
      </c>
      <c r="I1449" s="1">
        <v>0.41666666666666669</v>
      </c>
      <c r="K1449" t="s">
        <v>15</v>
      </c>
      <c r="L1449" s="1">
        <f t="shared" si="15"/>
        <v>0</v>
      </c>
      <c r="M1449" s="1">
        <v>0</v>
      </c>
      <c r="N1449" t="s">
        <v>18</v>
      </c>
      <c r="Q1449" s="1">
        <v>0</v>
      </c>
    </row>
    <row r="1450" spans="1:17" x14ac:dyDescent="0.2">
      <c r="A1450" t="s">
        <v>8</v>
      </c>
      <c r="B1450" t="s">
        <v>216</v>
      </c>
      <c r="C1450">
        <v>3</v>
      </c>
      <c r="D1450" t="s">
        <v>17</v>
      </c>
      <c r="E1450" s="1">
        <v>2</v>
      </c>
      <c r="F1450" s="1">
        <f t="shared" si="16"/>
        <v>6.25E-2</v>
      </c>
      <c r="H1450">
        <v>100</v>
      </c>
      <c r="I1450" s="1">
        <v>0.33333333333333331</v>
      </c>
      <c r="K1450" t="s">
        <v>15</v>
      </c>
      <c r="L1450" s="1">
        <f t="shared" si="15"/>
        <v>0</v>
      </c>
      <c r="M1450" s="1">
        <v>0</v>
      </c>
      <c r="N1450" t="s">
        <v>18</v>
      </c>
      <c r="Q1450" s="1">
        <v>0</v>
      </c>
    </row>
    <row r="1451" spans="1:17" x14ac:dyDescent="0.2">
      <c r="A1451" t="s">
        <v>8</v>
      </c>
      <c r="B1451" t="s">
        <v>216</v>
      </c>
      <c r="C1451">
        <v>3</v>
      </c>
      <c r="D1451" t="s">
        <v>17</v>
      </c>
      <c r="E1451" s="1">
        <v>3</v>
      </c>
      <c r="F1451" s="1">
        <f t="shared" si="16"/>
        <v>9.375E-2</v>
      </c>
      <c r="H1451">
        <v>100</v>
      </c>
      <c r="I1451" s="1">
        <f>3.5/12</f>
        <v>0.29166666666666669</v>
      </c>
      <c r="K1451" t="s">
        <v>15</v>
      </c>
      <c r="L1451" s="1">
        <f t="shared" si="15"/>
        <v>0</v>
      </c>
      <c r="M1451" s="1">
        <v>0</v>
      </c>
      <c r="N1451" t="s">
        <v>18</v>
      </c>
      <c r="Q1451" s="1">
        <v>0</v>
      </c>
    </row>
    <row r="1452" spans="1:17" x14ac:dyDescent="0.2">
      <c r="A1452" t="s">
        <v>8</v>
      </c>
      <c r="B1452" t="s">
        <v>216</v>
      </c>
      <c r="C1452">
        <v>3</v>
      </c>
      <c r="D1452" t="s">
        <v>22</v>
      </c>
      <c r="E1452" s="1">
        <v>108</v>
      </c>
      <c r="F1452" s="1">
        <f t="shared" si="16"/>
        <v>3.375</v>
      </c>
      <c r="H1452">
        <v>100</v>
      </c>
      <c r="I1452" s="1">
        <v>25</v>
      </c>
      <c r="K1452" t="s">
        <v>21</v>
      </c>
      <c r="L1452" s="1">
        <f t="shared" si="15"/>
        <v>0.21875</v>
      </c>
      <c r="M1452" s="1">
        <v>7</v>
      </c>
      <c r="N1452" t="s">
        <v>18</v>
      </c>
      <c r="P1452" s="2" t="s">
        <v>217</v>
      </c>
      <c r="Q1452" s="1">
        <v>0.17910447761194029</v>
      </c>
    </row>
    <row r="1453" spans="1:17" x14ac:dyDescent="0.2">
      <c r="A1453" t="s">
        <v>8</v>
      </c>
      <c r="B1453" t="s">
        <v>216</v>
      </c>
      <c r="C1453">
        <v>3</v>
      </c>
      <c r="D1453" t="s">
        <v>22</v>
      </c>
      <c r="E1453" s="1">
        <v>8</v>
      </c>
      <c r="F1453" s="1">
        <f t="shared" si="16"/>
        <v>0.25</v>
      </c>
      <c r="H1453">
        <v>90</v>
      </c>
      <c r="I1453" s="1">
        <v>8</v>
      </c>
      <c r="K1453" t="s">
        <v>23</v>
      </c>
      <c r="L1453" s="1">
        <f t="shared" si="15"/>
        <v>0.15625</v>
      </c>
      <c r="M1453" s="1">
        <v>5</v>
      </c>
      <c r="N1453" t="s">
        <v>13</v>
      </c>
      <c r="O1453" t="s">
        <v>11</v>
      </c>
      <c r="P1453" s="2" t="s">
        <v>32</v>
      </c>
      <c r="Q1453" s="1">
        <v>1</v>
      </c>
    </row>
    <row r="1454" spans="1:17" x14ac:dyDescent="0.2">
      <c r="A1454" t="s">
        <v>8</v>
      </c>
      <c r="B1454" t="s">
        <v>216</v>
      </c>
      <c r="C1454">
        <v>3</v>
      </c>
      <c r="D1454" t="s">
        <v>22</v>
      </c>
      <c r="E1454" s="1">
        <v>4</v>
      </c>
      <c r="F1454" s="1">
        <f t="shared" si="16"/>
        <v>0.125</v>
      </c>
      <c r="H1454">
        <v>50</v>
      </c>
      <c r="I1454" s="1">
        <v>5</v>
      </c>
      <c r="K1454" t="s">
        <v>23</v>
      </c>
      <c r="L1454" s="1">
        <f t="shared" si="15"/>
        <v>0.28125</v>
      </c>
      <c r="M1454" s="1">
        <v>9</v>
      </c>
      <c r="N1454" t="s">
        <v>13</v>
      </c>
    </row>
    <row r="1455" spans="1:17" x14ac:dyDescent="0.2">
      <c r="A1455" t="s">
        <v>8</v>
      </c>
      <c r="B1455" t="s">
        <v>216</v>
      </c>
      <c r="C1455">
        <v>3</v>
      </c>
      <c r="D1455" t="s">
        <v>22</v>
      </c>
      <c r="E1455" s="1">
        <v>43</v>
      </c>
      <c r="F1455" s="1">
        <f t="shared" si="16"/>
        <v>1.34375</v>
      </c>
      <c r="H1455">
        <v>95</v>
      </c>
      <c r="I1455" s="1">
        <v>15</v>
      </c>
      <c r="K1455" t="s">
        <v>23</v>
      </c>
      <c r="L1455" s="1">
        <f t="shared" si="15"/>
        <v>0.125</v>
      </c>
      <c r="M1455" s="1">
        <v>4</v>
      </c>
      <c r="N1455" t="s">
        <v>13</v>
      </c>
    </row>
    <row r="1456" spans="1:17" x14ac:dyDescent="0.2">
      <c r="A1456" t="s">
        <v>8</v>
      </c>
      <c r="B1456" t="s">
        <v>216</v>
      </c>
      <c r="C1456">
        <v>3</v>
      </c>
      <c r="D1456" t="s">
        <v>22</v>
      </c>
      <c r="E1456" s="1">
        <v>11</v>
      </c>
      <c r="F1456" s="1">
        <f t="shared" si="16"/>
        <v>0.34375</v>
      </c>
      <c r="H1456">
        <v>50</v>
      </c>
      <c r="I1456" s="1">
        <v>9</v>
      </c>
      <c r="K1456" t="s">
        <v>23</v>
      </c>
      <c r="L1456" s="1">
        <f t="shared" si="15"/>
        <v>0.40625</v>
      </c>
      <c r="M1456" s="1">
        <v>13</v>
      </c>
      <c r="N1456" t="s">
        <v>13</v>
      </c>
      <c r="O1456" t="s">
        <v>16</v>
      </c>
    </row>
    <row r="1457" spans="1:17" x14ac:dyDescent="0.2">
      <c r="A1457" t="s">
        <v>8</v>
      </c>
      <c r="B1457" t="s">
        <v>216</v>
      </c>
      <c r="C1457">
        <v>3</v>
      </c>
      <c r="D1457" t="s">
        <v>22</v>
      </c>
      <c r="E1457" s="1">
        <v>58</v>
      </c>
      <c r="F1457" s="1">
        <f t="shared" si="16"/>
        <v>1.8125</v>
      </c>
      <c r="H1457">
        <v>100</v>
      </c>
      <c r="I1457" s="1">
        <v>20</v>
      </c>
      <c r="K1457" t="s">
        <v>14</v>
      </c>
      <c r="L1457" s="1">
        <f t="shared" si="15"/>
        <v>0.1875</v>
      </c>
      <c r="M1457" s="1">
        <v>6</v>
      </c>
      <c r="N1457" t="s">
        <v>13</v>
      </c>
      <c r="O1457" t="s">
        <v>11</v>
      </c>
      <c r="Q1457" s="1">
        <v>1</v>
      </c>
    </row>
    <row r="1458" spans="1:17" x14ac:dyDescent="0.2">
      <c r="A1458" t="s">
        <v>8</v>
      </c>
      <c r="B1458" t="s">
        <v>216</v>
      </c>
      <c r="C1458">
        <v>3</v>
      </c>
      <c r="D1458" t="s">
        <v>22</v>
      </c>
      <c r="E1458" s="1">
        <v>54</v>
      </c>
      <c r="F1458" s="1">
        <f t="shared" si="16"/>
        <v>1.6875</v>
      </c>
      <c r="H1458">
        <v>95</v>
      </c>
      <c r="I1458" s="1">
        <v>15</v>
      </c>
      <c r="K1458" t="s">
        <v>23</v>
      </c>
      <c r="L1458" s="1">
        <f t="shared" si="15"/>
        <v>9.375E-2</v>
      </c>
      <c r="M1458" s="1">
        <v>3</v>
      </c>
      <c r="N1458" t="s">
        <v>13</v>
      </c>
      <c r="O1458" t="s">
        <v>16</v>
      </c>
    </row>
    <row r="1459" spans="1:17" x14ac:dyDescent="0.2">
      <c r="A1459" t="s">
        <v>8</v>
      </c>
      <c r="B1459" t="s">
        <v>216</v>
      </c>
      <c r="C1459">
        <v>3</v>
      </c>
      <c r="D1459" t="s">
        <v>22</v>
      </c>
      <c r="E1459" s="1">
        <v>27</v>
      </c>
      <c r="F1459" s="1">
        <f t="shared" si="16"/>
        <v>0.84375</v>
      </c>
      <c r="H1459">
        <v>95</v>
      </c>
      <c r="I1459" s="1">
        <v>10</v>
      </c>
      <c r="K1459" t="s">
        <v>23</v>
      </c>
      <c r="L1459" s="1">
        <f t="shared" si="15"/>
        <v>0.15625</v>
      </c>
      <c r="M1459" s="1">
        <v>5</v>
      </c>
      <c r="N1459" t="s">
        <v>18</v>
      </c>
      <c r="P1459" s="2" t="s">
        <v>218</v>
      </c>
      <c r="Q1459" s="1">
        <v>6.3829787234042548E-2</v>
      </c>
    </row>
    <row r="1460" spans="1:17" x14ac:dyDescent="0.2">
      <c r="A1460" t="s">
        <v>8</v>
      </c>
      <c r="B1460" t="s">
        <v>216</v>
      </c>
      <c r="C1460">
        <v>3</v>
      </c>
      <c r="D1460" t="s">
        <v>22</v>
      </c>
      <c r="E1460" s="1">
        <v>43</v>
      </c>
      <c r="F1460" s="1">
        <f t="shared" si="16"/>
        <v>1.34375</v>
      </c>
      <c r="H1460">
        <v>75</v>
      </c>
      <c r="I1460" s="1">
        <v>15</v>
      </c>
      <c r="K1460" t="s">
        <v>14</v>
      </c>
      <c r="L1460" s="1">
        <f t="shared" si="15"/>
        <v>0.46875</v>
      </c>
      <c r="M1460" s="1">
        <v>15</v>
      </c>
      <c r="N1460" t="s">
        <v>18</v>
      </c>
      <c r="P1460" s="2" t="s">
        <v>219</v>
      </c>
      <c r="Q1460" s="1">
        <v>0.31578947368421051</v>
      </c>
    </row>
    <row r="1461" spans="1:17" x14ac:dyDescent="0.2">
      <c r="A1461" t="s">
        <v>8</v>
      </c>
      <c r="B1461" t="s">
        <v>216</v>
      </c>
      <c r="C1461">
        <v>3</v>
      </c>
      <c r="D1461" t="s">
        <v>22</v>
      </c>
      <c r="E1461" s="1">
        <v>33</v>
      </c>
      <c r="F1461" s="1">
        <f t="shared" si="16"/>
        <v>1.03125</v>
      </c>
      <c r="H1461">
        <v>80</v>
      </c>
      <c r="I1461" s="1">
        <v>12</v>
      </c>
      <c r="K1461" t="s">
        <v>14</v>
      </c>
      <c r="L1461" s="1">
        <f t="shared" si="15"/>
        <v>0.28125</v>
      </c>
      <c r="M1461" s="1">
        <v>9</v>
      </c>
      <c r="N1461" t="s">
        <v>13</v>
      </c>
      <c r="O1461" t="s">
        <v>11</v>
      </c>
      <c r="Q1461" s="1">
        <v>1</v>
      </c>
    </row>
    <row r="1462" spans="1:17" x14ac:dyDescent="0.2">
      <c r="A1462" t="s">
        <v>8</v>
      </c>
      <c r="B1462" t="s">
        <v>216</v>
      </c>
      <c r="C1462">
        <v>3</v>
      </c>
      <c r="D1462" t="s">
        <v>22</v>
      </c>
      <c r="E1462" s="1">
        <v>32</v>
      </c>
      <c r="F1462" s="1">
        <f t="shared" si="16"/>
        <v>1</v>
      </c>
      <c r="H1462">
        <v>90</v>
      </c>
      <c r="I1462" s="1">
        <v>12</v>
      </c>
      <c r="K1462" t="s">
        <v>14</v>
      </c>
      <c r="L1462" s="1">
        <f t="shared" si="15"/>
        <v>0.28125</v>
      </c>
      <c r="M1462" s="1">
        <v>9</v>
      </c>
      <c r="N1462" t="s">
        <v>13</v>
      </c>
      <c r="O1462" t="s">
        <v>16</v>
      </c>
    </row>
    <row r="1463" spans="1:17" x14ac:dyDescent="0.2">
      <c r="A1463" t="s">
        <v>8</v>
      </c>
      <c r="B1463" t="s">
        <v>216</v>
      </c>
      <c r="C1463">
        <v>3</v>
      </c>
      <c r="D1463" t="s">
        <v>22</v>
      </c>
      <c r="E1463" s="1">
        <v>10</v>
      </c>
      <c r="F1463" s="1">
        <f t="shared" si="16"/>
        <v>0.3125</v>
      </c>
      <c r="H1463">
        <v>50</v>
      </c>
      <c r="I1463" s="1">
        <v>7</v>
      </c>
      <c r="K1463" t="s">
        <v>14</v>
      </c>
      <c r="L1463" s="1">
        <f t="shared" si="15"/>
        <v>0.125</v>
      </c>
      <c r="M1463" s="1">
        <v>4</v>
      </c>
      <c r="N1463" t="s">
        <v>18</v>
      </c>
      <c r="P1463" s="2" t="s">
        <v>220</v>
      </c>
      <c r="Q1463" s="1">
        <v>0.19230769230769232</v>
      </c>
    </row>
    <row r="1464" spans="1:17" x14ac:dyDescent="0.2">
      <c r="A1464" t="s">
        <v>8</v>
      </c>
      <c r="B1464" t="s">
        <v>216</v>
      </c>
      <c r="C1464">
        <v>3</v>
      </c>
      <c r="D1464" t="s">
        <v>10</v>
      </c>
      <c r="E1464" s="1">
        <v>18</v>
      </c>
      <c r="F1464" s="1">
        <f t="shared" si="16"/>
        <v>0.5625</v>
      </c>
      <c r="H1464">
        <v>75</v>
      </c>
      <c r="I1464" s="1">
        <v>9</v>
      </c>
      <c r="K1464" t="s">
        <v>21</v>
      </c>
      <c r="L1464" s="1">
        <f t="shared" si="15"/>
        <v>0.1875</v>
      </c>
      <c r="M1464" s="1">
        <v>6</v>
      </c>
      <c r="N1464" t="s">
        <v>18</v>
      </c>
      <c r="P1464" s="2" t="s">
        <v>221</v>
      </c>
      <c r="Q1464" s="1">
        <v>0.33333333333333331</v>
      </c>
    </row>
    <row r="1465" spans="1:17" x14ac:dyDescent="0.2">
      <c r="A1465" t="s">
        <v>8</v>
      </c>
      <c r="B1465" t="s">
        <v>216</v>
      </c>
      <c r="C1465">
        <v>3</v>
      </c>
      <c r="D1465" t="s">
        <v>10</v>
      </c>
      <c r="E1465" s="1">
        <v>20</v>
      </c>
      <c r="F1465" s="1">
        <f t="shared" si="16"/>
        <v>0.625</v>
      </c>
      <c r="H1465">
        <v>75</v>
      </c>
      <c r="I1465" s="1">
        <v>9</v>
      </c>
      <c r="K1465" t="s">
        <v>14</v>
      </c>
      <c r="L1465" s="1">
        <f t="shared" si="15"/>
        <v>0.21875</v>
      </c>
      <c r="M1465" s="1">
        <v>7</v>
      </c>
      <c r="N1465" t="s">
        <v>18</v>
      </c>
      <c r="P1465" s="2" t="s">
        <v>135</v>
      </c>
      <c r="Q1465" s="1">
        <v>0.83333333333333337</v>
      </c>
    </row>
    <row r="1466" spans="1:17" x14ac:dyDescent="0.2">
      <c r="A1466" t="s">
        <v>8</v>
      </c>
      <c r="B1466" t="s">
        <v>216</v>
      </c>
      <c r="C1466">
        <v>3</v>
      </c>
      <c r="D1466" t="s">
        <v>10</v>
      </c>
      <c r="E1466" s="1">
        <v>8</v>
      </c>
      <c r="F1466" s="1">
        <f t="shared" si="16"/>
        <v>0.25</v>
      </c>
      <c r="H1466">
        <v>75</v>
      </c>
      <c r="I1466" s="1">
        <v>6</v>
      </c>
      <c r="K1466" t="s">
        <v>21</v>
      </c>
      <c r="L1466" s="1">
        <f t="shared" si="15"/>
        <v>0.28125</v>
      </c>
      <c r="M1466" s="1">
        <v>9</v>
      </c>
      <c r="N1466" t="s">
        <v>18</v>
      </c>
      <c r="P1466" s="2" t="s">
        <v>58</v>
      </c>
      <c r="Q1466" s="1">
        <v>0.61538461538461542</v>
      </c>
    </row>
    <row r="1467" spans="1:17" x14ac:dyDescent="0.2">
      <c r="A1467" t="s">
        <v>8</v>
      </c>
      <c r="B1467" t="s">
        <v>216</v>
      </c>
      <c r="C1467">
        <v>3</v>
      </c>
      <c r="D1467" t="s">
        <v>22</v>
      </c>
      <c r="E1467" s="1">
        <v>37</v>
      </c>
      <c r="F1467" s="1">
        <f t="shared" si="16"/>
        <v>1.15625</v>
      </c>
      <c r="H1467">
        <v>90</v>
      </c>
      <c r="I1467" s="1">
        <v>12</v>
      </c>
      <c r="K1467" t="s">
        <v>21</v>
      </c>
      <c r="L1467" s="1">
        <f t="shared" si="15"/>
        <v>0.15625</v>
      </c>
      <c r="M1467" s="1">
        <v>5</v>
      </c>
      <c r="N1467" t="s">
        <v>18</v>
      </c>
      <c r="P1467" s="2" t="s">
        <v>222</v>
      </c>
      <c r="Q1467" s="1">
        <v>0.25531914893617019</v>
      </c>
    </row>
    <row r="1468" spans="1:17" x14ac:dyDescent="0.2">
      <c r="A1468" t="s">
        <v>8</v>
      </c>
      <c r="B1468" t="s">
        <v>216</v>
      </c>
      <c r="C1468">
        <v>3</v>
      </c>
      <c r="D1468" t="s">
        <v>22</v>
      </c>
      <c r="E1468" s="1">
        <v>30</v>
      </c>
      <c r="F1468" s="1">
        <f t="shared" si="16"/>
        <v>0.9375</v>
      </c>
      <c r="H1468">
        <v>95</v>
      </c>
      <c r="I1468" s="1">
        <v>12</v>
      </c>
      <c r="K1468" t="s">
        <v>21</v>
      </c>
      <c r="L1468" s="1">
        <f t="shared" si="15"/>
        <v>0.21875</v>
      </c>
      <c r="M1468" s="1">
        <v>7</v>
      </c>
      <c r="N1468" t="s">
        <v>18</v>
      </c>
      <c r="P1468" s="2" t="s">
        <v>127</v>
      </c>
      <c r="Q1468" s="1">
        <v>0.2</v>
      </c>
    </row>
    <row r="1469" spans="1:17" x14ac:dyDescent="0.2">
      <c r="A1469" t="s">
        <v>8</v>
      </c>
      <c r="B1469" t="s">
        <v>216</v>
      </c>
      <c r="C1469">
        <v>3</v>
      </c>
      <c r="D1469" t="s">
        <v>22</v>
      </c>
      <c r="E1469" s="1">
        <v>27</v>
      </c>
      <c r="F1469" s="1">
        <f t="shared" si="16"/>
        <v>0.84375</v>
      </c>
      <c r="H1469">
        <v>80</v>
      </c>
      <c r="I1469" s="1">
        <v>10</v>
      </c>
      <c r="K1469" t="s">
        <v>21</v>
      </c>
      <c r="L1469" s="1">
        <f t="shared" si="15"/>
        <v>0.21875</v>
      </c>
      <c r="M1469" s="1">
        <v>7</v>
      </c>
      <c r="N1469" t="s">
        <v>13</v>
      </c>
      <c r="O1469" t="s">
        <v>11</v>
      </c>
      <c r="Q1469" s="1">
        <v>1</v>
      </c>
    </row>
    <row r="1470" spans="1:17" x14ac:dyDescent="0.2">
      <c r="A1470" t="s">
        <v>8</v>
      </c>
      <c r="B1470" t="s">
        <v>216</v>
      </c>
      <c r="C1470">
        <v>3</v>
      </c>
      <c r="D1470" t="s">
        <v>22</v>
      </c>
      <c r="E1470" s="1">
        <v>13</v>
      </c>
      <c r="F1470" s="1">
        <f t="shared" si="16"/>
        <v>0.40625</v>
      </c>
      <c r="H1470">
        <v>50</v>
      </c>
      <c r="I1470" s="1">
        <v>6</v>
      </c>
      <c r="K1470" t="s">
        <v>21</v>
      </c>
      <c r="L1470" s="1">
        <f t="shared" si="15"/>
        <v>0.28125</v>
      </c>
      <c r="M1470" s="1">
        <v>9</v>
      </c>
      <c r="N1470" t="s">
        <v>13</v>
      </c>
      <c r="O1470" t="s">
        <v>16</v>
      </c>
    </row>
    <row r="1471" spans="1:17" x14ac:dyDescent="0.2">
      <c r="A1471" t="s">
        <v>8</v>
      </c>
      <c r="B1471" t="s">
        <v>216</v>
      </c>
      <c r="C1471">
        <v>3</v>
      </c>
      <c r="D1471" t="s">
        <v>22</v>
      </c>
      <c r="E1471" s="1">
        <v>13</v>
      </c>
      <c r="F1471" s="1">
        <f t="shared" si="16"/>
        <v>0.40625</v>
      </c>
      <c r="H1471">
        <v>95</v>
      </c>
      <c r="I1471" s="1">
        <v>8</v>
      </c>
      <c r="K1471" t="s">
        <v>23</v>
      </c>
      <c r="L1471" s="1">
        <f t="shared" si="15"/>
        <v>0.125</v>
      </c>
      <c r="M1471" s="1">
        <v>4</v>
      </c>
      <c r="N1471" t="s">
        <v>18</v>
      </c>
      <c r="P1471" s="2" t="s">
        <v>223</v>
      </c>
      <c r="Q1471" s="1">
        <v>0.14285714285714285</v>
      </c>
    </row>
    <row r="1472" spans="1:17" x14ac:dyDescent="0.2">
      <c r="A1472" t="s">
        <v>8</v>
      </c>
      <c r="B1472" t="s">
        <v>216</v>
      </c>
      <c r="C1472">
        <v>3</v>
      </c>
      <c r="D1472" t="s">
        <v>22</v>
      </c>
      <c r="E1472" s="1">
        <v>31</v>
      </c>
      <c r="F1472" s="1">
        <f t="shared" si="16"/>
        <v>0.96875</v>
      </c>
      <c r="H1472">
        <v>95</v>
      </c>
      <c r="I1472" s="1">
        <v>12</v>
      </c>
      <c r="K1472" t="s">
        <v>21</v>
      </c>
      <c r="L1472" s="1">
        <f t="shared" si="15"/>
        <v>0.21875</v>
      </c>
      <c r="M1472" s="1">
        <v>7</v>
      </c>
      <c r="N1472" t="s">
        <v>18</v>
      </c>
      <c r="P1472" s="2" t="s">
        <v>225</v>
      </c>
      <c r="Q1472" s="1">
        <v>0.14814814814814814</v>
      </c>
    </row>
    <row r="1473" spans="1:17" x14ac:dyDescent="0.2">
      <c r="A1473" t="s">
        <v>8</v>
      </c>
      <c r="B1473" t="s">
        <v>216</v>
      </c>
      <c r="C1473">
        <v>3</v>
      </c>
      <c r="D1473" t="s">
        <v>22</v>
      </c>
      <c r="E1473" s="1">
        <v>44</v>
      </c>
      <c r="F1473" s="1">
        <f t="shared" si="16"/>
        <v>1.375</v>
      </c>
      <c r="H1473">
        <v>95</v>
      </c>
      <c r="I1473" s="1">
        <v>15</v>
      </c>
      <c r="K1473" t="s">
        <v>21</v>
      </c>
      <c r="L1473" s="1">
        <f t="shared" si="15"/>
        <v>0.25</v>
      </c>
      <c r="M1473" s="1">
        <v>8</v>
      </c>
      <c r="N1473" t="s">
        <v>18</v>
      </c>
      <c r="P1473" s="2" t="s">
        <v>226</v>
      </c>
      <c r="Q1473" s="1">
        <v>0.15254237288135594</v>
      </c>
    </row>
    <row r="1474" spans="1:17" x14ac:dyDescent="0.2">
      <c r="A1474" t="s">
        <v>8</v>
      </c>
      <c r="B1474" t="s">
        <v>216</v>
      </c>
      <c r="C1474">
        <v>3</v>
      </c>
      <c r="D1474" t="s">
        <v>22</v>
      </c>
      <c r="E1474" s="1">
        <v>26</v>
      </c>
      <c r="F1474" s="1">
        <f t="shared" si="16"/>
        <v>0.8125</v>
      </c>
      <c r="H1474">
        <v>95</v>
      </c>
      <c r="I1474" s="1">
        <v>10</v>
      </c>
      <c r="K1474" t="s">
        <v>21</v>
      </c>
      <c r="L1474" s="1">
        <f t="shared" si="15"/>
        <v>0.1875</v>
      </c>
      <c r="M1474" s="1">
        <v>6</v>
      </c>
      <c r="N1474" t="s">
        <v>13</v>
      </c>
      <c r="O1474" t="s">
        <v>11</v>
      </c>
      <c r="P1474" s="2" t="s">
        <v>224</v>
      </c>
      <c r="Q1474" s="1">
        <v>1</v>
      </c>
    </row>
    <row r="1475" spans="1:17" x14ac:dyDescent="0.2">
      <c r="A1475" t="s">
        <v>8</v>
      </c>
      <c r="B1475" t="s">
        <v>216</v>
      </c>
      <c r="C1475">
        <v>3</v>
      </c>
      <c r="D1475" t="s">
        <v>22</v>
      </c>
      <c r="E1475" s="1">
        <v>41</v>
      </c>
      <c r="F1475" s="1">
        <f t="shared" si="16"/>
        <v>1.28125</v>
      </c>
      <c r="H1475">
        <v>95</v>
      </c>
      <c r="I1475" s="1">
        <v>12</v>
      </c>
      <c r="K1475" t="s">
        <v>21</v>
      </c>
      <c r="L1475" s="1">
        <f t="shared" si="15"/>
        <v>0.15625</v>
      </c>
      <c r="M1475" s="1">
        <v>5</v>
      </c>
      <c r="N1475" t="s">
        <v>13</v>
      </c>
      <c r="O1475" t="s">
        <v>16</v>
      </c>
    </row>
    <row r="1476" spans="1:17" x14ac:dyDescent="0.2">
      <c r="A1476" t="s">
        <v>8</v>
      </c>
      <c r="B1476" t="s">
        <v>227</v>
      </c>
      <c r="C1476">
        <v>3</v>
      </c>
      <c r="D1476" t="s">
        <v>10</v>
      </c>
      <c r="E1476" s="1">
        <v>11</v>
      </c>
      <c r="F1476" s="1">
        <f t="shared" si="16"/>
        <v>0.34375</v>
      </c>
      <c r="H1476">
        <v>50</v>
      </c>
      <c r="I1476" s="1">
        <v>0.41666666666666669</v>
      </c>
      <c r="K1476" t="s">
        <v>14</v>
      </c>
      <c r="L1476" s="1">
        <f t="shared" si="15"/>
        <v>0.15625</v>
      </c>
      <c r="M1476" s="1">
        <v>5</v>
      </c>
      <c r="N1476" t="s">
        <v>18</v>
      </c>
      <c r="P1476" s="2" t="s">
        <v>77</v>
      </c>
      <c r="Q1476" s="1">
        <v>0.6</v>
      </c>
    </row>
    <row r="1477" spans="1:17" x14ac:dyDescent="0.2">
      <c r="A1477" t="s">
        <v>8</v>
      </c>
      <c r="B1477" t="s">
        <v>227</v>
      </c>
      <c r="C1477">
        <v>3</v>
      </c>
      <c r="D1477" t="s">
        <v>10</v>
      </c>
      <c r="E1477" s="1">
        <v>2</v>
      </c>
      <c r="F1477" s="1">
        <f t="shared" si="16"/>
        <v>6.25E-2</v>
      </c>
      <c r="H1477">
        <v>100</v>
      </c>
      <c r="I1477" s="1">
        <v>0.33333333333333331</v>
      </c>
      <c r="K1477" t="s">
        <v>15</v>
      </c>
      <c r="L1477" s="1">
        <f t="shared" si="15"/>
        <v>0</v>
      </c>
      <c r="M1477" s="1">
        <v>0</v>
      </c>
      <c r="N1477" t="s">
        <v>18</v>
      </c>
      <c r="Q1477" s="1">
        <v>0</v>
      </c>
    </row>
    <row r="1478" spans="1:17" x14ac:dyDescent="0.2">
      <c r="A1478" t="s">
        <v>8</v>
      </c>
      <c r="B1478" t="s">
        <v>227</v>
      </c>
      <c r="C1478">
        <v>3</v>
      </c>
      <c r="D1478" t="s">
        <v>22</v>
      </c>
      <c r="E1478" s="1">
        <v>16</v>
      </c>
      <c r="F1478" s="1">
        <f t="shared" si="16"/>
        <v>0.5</v>
      </c>
      <c r="H1478">
        <v>50</v>
      </c>
      <c r="I1478" s="1">
        <v>1</v>
      </c>
      <c r="K1478" t="s">
        <v>14</v>
      </c>
      <c r="L1478" s="1">
        <f t="shared" si="15"/>
        <v>0.1875</v>
      </c>
      <c r="M1478" s="1">
        <v>6</v>
      </c>
      <c r="N1478" t="s">
        <v>13</v>
      </c>
      <c r="O1478" t="s">
        <v>11</v>
      </c>
      <c r="P1478" s="2" t="s">
        <v>224</v>
      </c>
      <c r="Q1478" s="1">
        <v>1</v>
      </c>
    </row>
    <row r="1479" spans="1:17" x14ac:dyDescent="0.2">
      <c r="A1479" t="s">
        <v>8</v>
      </c>
      <c r="B1479" t="s">
        <v>227</v>
      </c>
      <c r="C1479">
        <v>3</v>
      </c>
      <c r="D1479" t="s">
        <v>22</v>
      </c>
      <c r="E1479" s="1">
        <v>23</v>
      </c>
      <c r="F1479" s="1">
        <f t="shared" si="16"/>
        <v>0.71875</v>
      </c>
      <c r="H1479">
        <v>0</v>
      </c>
      <c r="I1479" s="1">
        <v>3</v>
      </c>
      <c r="K1479" t="s">
        <v>14</v>
      </c>
      <c r="L1479" s="1">
        <f t="shared" si="15"/>
        <v>0.25</v>
      </c>
      <c r="M1479" s="1">
        <v>8</v>
      </c>
      <c r="N1479" t="s">
        <v>13</v>
      </c>
    </row>
    <row r="1480" spans="1:17" x14ac:dyDescent="0.2">
      <c r="A1480" t="s">
        <v>8</v>
      </c>
      <c r="B1480" t="s">
        <v>227</v>
      </c>
      <c r="C1480">
        <v>3</v>
      </c>
      <c r="D1480" t="s">
        <v>22</v>
      </c>
      <c r="E1480" s="1">
        <v>9</v>
      </c>
      <c r="F1480" s="1">
        <f t="shared" si="16"/>
        <v>0.28125</v>
      </c>
      <c r="H1480">
        <v>0</v>
      </c>
      <c r="I1480" s="1">
        <v>0.5</v>
      </c>
      <c r="K1480" t="s">
        <v>14</v>
      </c>
      <c r="L1480" s="1">
        <f t="shared" si="15"/>
        <v>0.125</v>
      </c>
      <c r="M1480" s="1">
        <v>4</v>
      </c>
      <c r="N1480" t="s">
        <v>13</v>
      </c>
    </row>
    <row r="1481" spans="1:17" x14ac:dyDescent="0.2">
      <c r="A1481" t="s">
        <v>8</v>
      </c>
      <c r="B1481" t="s">
        <v>227</v>
      </c>
      <c r="C1481">
        <v>3</v>
      </c>
      <c r="D1481" t="s">
        <v>22</v>
      </c>
      <c r="E1481" s="1">
        <v>6</v>
      </c>
      <c r="F1481" s="1">
        <f t="shared" si="16"/>
        <v>0.1875</v>
      </c>
      <c r="H1481">
        <v>75</v>
      </c>
      <c r="I1481" s="1">
        <v>2</v>
      </c>
      <c r="K1481" t="s">
        <v>14</v>
      </c>
      <c r="L1481" s="1">
        <f t="shared" si="15"/>
        <v>0.125</v>
      </c>
      <c r="M1481" s="1">
        <v>4</v>
      </c>
      <c r="N1481" t="s">
        <v>13</v>
      </c>
      <c r="O1481" t="s">
        <v>16</v>
      </c>
    </row>
    <row r="1482" spans="1:17" x14ac:dyDescent="0.2">
      <c r="A1482" t="s">
        <v>8</v>
      </c>
      <c r="B1482" t="s">
        <v>227</v>
      </c>
      <c r="C1482">
        <v>3</v>
      </c>
      <c r="D1482" t="s">
        <v>22</v>
      </c>
      <c r="E1482" s="1">
        <v>5</v>
      </c>
      <c r="F1482" s="1">
        <f t="shared" si="16"/>
        <v>0.15625</v>
      </c>
      <c r="H1482">
        <v>25</v>
      </c>
      <c r="I1482" s="1">
        <v>5</v>
      </c>
      <c r="K1482" t="s">
        <v>14</v>
      </c>
      <c r="L1482" s="1">
        <f t="shared" si="15"/>
        <v>0.25</v>
      </c>
      <c r="M1482" s="1">
        <v>8</v>
      </c>
      <c r="N1482" t="s">
        <v>18</v>
      </c>
      <c r="P1482" s="2" t="s">
        <v>228</v>
      </c>
      <c r="Q1482" s="1">
        <v>0.47826086956521741</v>
      </c>
    </row>
    <row r="1483" spans="1:17" x14ac:dyDescent="0.2">
      <c r="A1483" t="s">
        <v>8</v>
      </c>
      <c r="B1483" t="s">
        <v>227</v>
      </c>
      <c r="C1483">
        <v>3</v>
      </c>
      <c r="D1483" t="s">
        <v>10</v>
      </c>
      <c r="E1483" s="1">
        <v>22</v>
      </c>
      <c r="F1483" s="1">
        <f t="shared" si="16"/>
        <v>0.6875</v>
      </c>
      <c r="H1483">
        <v>25</v>
      </c>
      <c r="I1483" s="1">
        <v>3.5</v>
      </c>
      <c r="K1483" t="s">
        <v>14</v>
      </c>
      <c r="L1483" s="1">
        <f t="shared" si="15"/>
        <v>0.28125</v>
      </c>
      <c r="M1483" s="1">
        <v>9</v>
      </c>
      <c r="N1483" t="s">
        <v>13</v>
      </c>
      <c r="O1483" t="s">
        <v>11</v>
      </c>
      <c r="Q1483" s="1">
        <v>1</v>
      </c>
    </row>
    <row r="1484" spans="1:17" x14ac:dyDescent="0.2">
      <c r="A1484" t="s">
        <v>8</v>
      </c>
      <c r="B1484" t="s">
        <v>227</v>
      </c>
      <c r="C1484">
        <v>3</v>
      </c>
      <c r="D1484" t="s">
        <v>10</v>
      </c>
      <c r="E1484" s="1">
        <v>15</v>
      </c>
      <c r="F1484" s="1">
        <f t="shared" si="16"/>
        <v>0.46875</v>
      </c>
      <c r="H1484">
        <v>25</v>
      </c>
      <c r="I1484" s="1">
        <v>1.5</v>
      </c>
      <c r="K1484" t="s">
        <v>14</v>
      </c>
      <c r="L1484" s="1">
        <f t="shared" si="15"/>
        <v>0.1875</v>
      </c>
      <c r="M1484" s="1">
        <v>6</v>
      </c>
      <c r="N1484" t="s">
        <v>13</v>
      </c>
    </row>
    <row r="1485" spans="1:17" x14ac:dyDescent="0.2">
      <c r="A1485" t="s">
        <v>8</v>
      </c>
      <c r="B1485" t="s">
        <v>227</v>
      </c>
      <c r="C1485">
        <v>3</v>
      </c>
      <c r="D1485" t="s">
        <v>10</v>
      </c>
      <c r="E1485" s="1">
        <v>12</v>
      </c>
      <c r="F1485" s="1">
        <f t="shared" si="16"/>
        <v>0.375</v>
      </c>
      <c r="H1485">
        <v>50</v>
      </c>
      <c r="I1485" s="1">
        <v>1.5</v>
      </c>
      <c r="K1485" t="s">
        <v>14</v>
      </c>
      <c r="L1485" s="1">
        <f t="shared" si="15"/>
        <v>0.15625</v>
      </c>
      <c r="M1485" s="1">
        <v>5</v>
      </c>
      <c r="N1485" t="s">
        <v>13</v>
      </c>
      <c r="O1485" t="s">
        <v>16</v>
      </c>
    </row>
    <row r="1486" spans="1:17" x14ac:dyDescent="0.2">
      <c r="A1486" t="s">
        <v>8</v>
      </c>
      <c r="B1486" t="s">
        <v>227</v>
      </c>
      <c r="C1486">
        <v>3</v>
      </c>
      <c r="D1486" t="s">
        <v>10</v>
      </c>
      <c r="E1486" s="1">
        <v>7</v>
      </c>
      <c r="F1486" s="1">
        <f t="shared" si="16"/>
        <v>0.21875</v>
      </c>
      <c r="H1486">
        <v>50</v>
      </c>
      <c r="I1486" s="1">
        <v>4.5</v>
      </c>
      <c r="K1486" t="s">
        <v>21</v>
      </c>
      <c r="L1486" s="1">
        <f t="shared" si="15"/>
        <v>0.15625</v>
      </c>
      <c r="M1486" s="1">
        <v>5</v>
      </c>
      <c r="N1486" t="s">
        <v>13</v>
      </c>
      <c r="O1486" t="s">
        <v>11</v>
      </c>
      <c r="Q1486" s="1">
        <v>1</v>
      </c>
    </row>
    <row r="1487" spans="1:17" x14ac:dyDescent="0.2">
      <c r="A1487" t="s">
        <v>8</v>
      </c>
      <c r="B1487" t="s">
        <v>227</v>
      </c>
      <c r="C1487">
        <v>3</v>
      </c>
      <c r="D1487" t="s">
        <v>10</v>
      </c>
      <c r="E1487" s="1">
        <v>12</v>
      </c>
      <c r="F1487" s="1">
        <f t="shared" si="16"/>
        <v>0.375</v>
      </c>
      <c r="H1487">
        <v>50</v>
      </c>
      <c r="I1487" s="1">
        <v>3</v>
      </c>
      <c r="K1487" t="s">
        <v>14</v>
      </c>
      <c r="L1487" s="1">
        <f t="shared" si="15"/>
        <v>0.1875</v>
      </c>
      <c r="M1487" s="1">
        <v>6</v>
      </c>
      <c r="N1487" t="s">
        <v>13</v>
      </c>
    </row>
    <row r="1488" spans="1:17" x14ac:dyDescent="0.2">
      <c r="A1488" t="s">
        <v>8</v>
      </c>
      <c r="B1488" t="s">
        <v>227</v>
      </c>
      <c r="C1488">
        <v>3</v>
      </c>
      <c r="D1488" t="s">
        <v>10</v>
      </c>
      <c r="E1488" s="1">
        <v>24</v>
      </c>
      <c r="F1488" s="1">
        <f t="shared" si="16"/>
        <v>0.75</v>
      </c>
      <c r="H1488">
        <v>25</v>
      </c>
      <c r="I1488" s="1">
        <v>4</v>
      </c>
      <c r="K1488" t="s">
        <v>21</v>
      </c>
      <c r="L1488" s="1">
        <f t="shared" si="15"/>
        <v>0.3125</v>
      </c>
      <c r="M1488" s="1">
        <v>10</v>
      </c>
      <c r="N1488" t="s">
        <v>13</v>
      </c>
      <c r="O1488" t="s">
        <v>16</v>
      </c>
    </row>
    <row r="1489" spans="1:17" x14ac:dyDescent="0.2">
      <c r="A1489" t="s">
        <v>8</v>
      </c>
      <c r="B1489" t="s">
        <v>227</v>
      </c>
      <c r="C1489">
        <v>3</v>
      </c>
      <c r="D1489" t="s">
        <v>10</v>
      </c>
      <c r="E1489" s="1">
        <v>8</v>
      </c>
      <c r="F1489" s="1">
        <f t="shared" si="16"/>
        <v>0.25</v>
      </c>
      <c r="H1489">
        <v>75</v>
      </c>
      <c r="I1489" s="1">
        <v>7</v>
      </c>
      <c r="K1489" t="s">
        <v>14</v>
      </c>
      <c r="L1489" s="1">
        <f t="shared" si="15"/>
        <v>0.1875</v>
      </c>
      <c r="M1489" s="1">
        <v>6</v>
      </c>
      <c r="N1489" t="s">
        <v>18</v>
      </c>
      <c r="P1489" s="2" t="s">
        <v>57</v>
      </c>
    </row>
    <row r="1490" spans="1:17" x14ac:dyDescent="0.2">
      <c r="A1490" t="s">
        <v>8</v>
      </c>
      <c r="B1490" t="s">
        <v>227</v>
      </c>
      <c r="C1490">
        <v>3</v>
      </c>
      <c r="D1490" t="s">
        <v>22</v>
      </c>
      <c r="E1490" s="1">
        <v>21</v>
      </c>
      <c r="F1490" s="1">
        <f t="shared" si="16"/>
        <v>0.65625</v>
      </c>
      <c r="H1490">
        <v>90</v>
      </c>
      <c r="I1490" s="1">
        <v>10</v>
      </c>
      <c r="K1490" t="s">
        <v>14</v>
      </c>
      <c r="L1490" s="1">
        <f t="shared" si="15"/>
        <v>0.1875</v>
      </c>
      <c r="M1490" s="1">
        <v>6</v>
      </c>
      <c r="N1490" t="s">
        <v>18</v>
      </c>
      <c r="P1490" s="2" t="s">
        <v>229</v>
      </c>
    </row>
    <row r="1491" spans="1:17" x14ac:dyDescent="0.2">
      <c r="A1491" t="s">
        <v>8</v>
      </c>
      <c r="B1491" t="s">
        <v>227</v>
      </c>
      <c r="C1491">
        <v>3</v>
      </c>
      <c r="D1491" t="s">
        <v>22</v>
      </c>
      <c r="E1491" s="1">
        <v>16</v>
      </c>
      <c r="F1491" s="1">
        <f t="shared" si="16"/>
        <v>0.5</v>
      </c>
      <c r="H1491">
        <v>90</v>
      </c>
      <c r="I1491" s="1">
        <v>9</v>
      </c>
      <c r="K1491" t="s">
        <v>21</v>
      </c>
      <c r="L1491" s="1">
        <f t="shared" si="15"/>
        <v>0.25</v>
      </c>
      <c r="M1491" s="1">
        <v>8</v>
      </c>
      <c r="N1491" t="s">
        <v>18</v>
      </c>
      <c r="P1491" s="2" t="s">
        <v>230</v>
      </c>
    </row>
    <row r="1492" spans="1:17" x14ac:dyDescent="0.2">
      <c r="A1492" t="s">
        <v>8</v>
      </c>
      <c r="B1492" t="s">
        <v>227</v>
      </c>
      <c r="C1492">
        <v>3</v>
      </c>
      <c r="D1492" t="s">
        <v>22</v>
      </c>
      <c r="E1492" s="1">
        <v>37</v>
      </c>
      <c r="F1492" s="1">
        <f t="shared" si="16"/>
        <v>1.15625</v>
      </c>
      <c r="H1492">
        <v>90</v>
      </c>
      <c r="I1492" s="1">
        <v>12</v>
      </c>
      <c r="K1492" t="s">
        <v>21</v>
      </c>
      <c r="L1492" s="1">
        <f t="shared" si="15"/>
        <v>0.375</v>
      </c>
      <c r="M1492" s="1">
        <v>12</v>
      </c>
      <c r="N1492" t="s">
        <v>18</v>
      </c>
      <c r="P1492" s="2" t="s">
        <v>231</v>
      </c>
    </row>
    <row r="1493" spans="1:17" x14ac:dyDescent="0.2">
      <c r="A1493" t="s">
        <v>8</v>
      </c>
      <c r="B1493" t="s">
        <v>227</v>
      </c>
      <c r="C1493">
        <v>3</v>
      </c>
      <c r="D1493" t="s">
        <v>22</v>
      </c>
      <c r="E1493" s="1">
        <v>12</v>
      </c>
      <c r="F1493" s="1">
        <f t="shared" si="16"/>
        <v>0.375</v>
      </c>
      <c r="H1493">
        <v>90</v>
      </c>
      <c r="I1493" s="1">
        <v>8</v>
      </c>
      <c r="K1493" t="s">
        <v>14</v>
      </c>
      <c r="L1493" s="1">
        <f t="shared" si="15"/>
        <v>0.1875</v>
      </c>
      <c r="M1493" s="1">
        <v>6</v>
      </c>
      <c r="N1493" t="s">
        <v>18</v>
      </c>
      <c r="P1493" s="2" t="s">
        <v>232</v>
      </c>
    </row>
    <row r="1494" spans="1:17" x14ac:dyDescent="0.2">
      <c r="A1494" t="s">
        <v>8</v>
      </c>
      <c r="B1494" t="s">
        <v>227</v>
      </c>
      <c r="C1494">
        <v>3</v>
      </c>
      <c r="D1494" t="s">
        <v>22</v>
      </c>
      <c r="E1494" s="1">
        <v>13</v>
      </c>
      <c r="F1494" s="1">
        <f t="shared" si="16"/>
        <v>0.40625</v>
      </c>
      <c r="H1494">
        <v>85</v>
      </c>
      <c r="I1494" s="1">
        <v>8</v>
      </c>
      <c r="K1494" t="s">
        <v>21</v>
      </c>
      <c r="L1494" s="1">
        <f t="shared" si="15"/>
        <v>0.34375</v>
      </c>
      <c r="M1494" s="1">
        <v>11</v>
      </c>
      <c r="N1494" t="s">
        <v>18</v>
      </c>
      <c r="P1494" s="2" t="s">
        <v>233</v>
      </c>
    </row>
    <row r="1495" spans="1:17" x14ac:dyDescent="0.2">
      <c r="A1495" t="s">
        <v>8</v>
      </c>
      <c r="B1495" t="s">
        <v>227</v>
      </c>
      <c r="C1495">
        <v>3</v>
      </c>
      <c r="D1495" t="s">
        <v>22</v>
      </c>
      <c r="E1495" s="1">
        <v>10</v>
      </c>
      <c r="F1495" s="1">
        <f t="shared" si="16"/>
        <v>0.3125</v>
      </c>
      <c r="H1495">
        <v>20</v>
      </c>
      <c r="I1495" s="1">
        <v>5.5</v>
      </c>
      <c r="K1495" t="s">
        <v>21</v>
      </c>
      <c r="L1495" s="1">
        <f t="shared" si="15"/>
        <v>0.1875</v>
      </c>
      <c r="M1495" s="1">
        <v>6</v>
      </c>
      <c r="N1495" t="s">
        <v>13</v>
      </c>
      <c r="O1495" t="s">
        <v>11</v>
      </c>
      <c r="P1495" s="2" t="s">
        <v>224</v>
      </c>
      <c r="Q1495" s="1">
        <v>1</v>
      </c>
    </row>
    <row r="1496" spans="1:17" x14ac:dyDescent="0.2">
      <c r="A1496" t="s">
        <v>8</v>
      </c>
      <c r="B1496" t="s">
        <v>227</v>
      </c>
      <c r="C1496">
        <v>3</v>
      </c>
      <c r="D1496" t="s">
        <v>22</v>
      </c>
      <c r="E1496" s="1">
        <v>8</v>
      </c>
      <c r="F1496" s="1">
        <f t="shared" si="16"/>
        <v>0.25</v>
      </c>
      <c r="H1496">
        <v>75</v>
      </c>
      <c r="I1496" s="1">
        <v>6</v>
      </c>
      <c r="K1496" t="s">
        <v>14</v>
      </c>
      <c r="L1496" s="1">
        <f t="shared" si="15"/>
        <v>0.375</v>
      </c>
      <c r="M1496" s="1">
        <v>12</v>
      </c>
      <c r="N1496" t="s">
        <v>13</v>
      </c>
      <c r="O1496" t="s">
        <v>16</v>
      </c>
    </row>
    <row r="1497" spans="1:17" x14ac:dyDescent="0.2">
      <c r="A1497" t="s">
        <v>8</v>
      </c>
      <c r="B1497" t="s">
        <v>227</v>
      </c>
      <c r="C1497">
        <v>3</v>
      </c>
      <c r="D1497" t="s">
        <v>22</v>
      </c>
      <c r="E1497" s="1">
        <v>25</v>
      </c>
      <c r="F1497" s="1">
        <f t="shared" si="16"/>
        <v>0.78125</v>
      </c>
      <c r="H1497">
        <v>0</v>
      </c>
      <c r="I1497" s="1">
        <v>7</v>
      </c>
      <c r="K1497" t="s">
        <v>21</v>
      </c>
      <c r="L1497" s="1">
        <f t="shared" si="15"/>
        <v>0.125</v>
      </c>
      <c r="M1497" s="1">
        <v>4</v>
      </c>
      <c r="N1497" t="s">
        <v>18</v>
      </c>
      <c r="P1497" s="2" t="s">
        <v>116</v>
      </c>
      <c r="Q1497" s="1">
        <v>0.6</v>
      </c>
    </row>
    <row r="1498" spans="1:17" x14ac:dyDescent="0.2">
      <c r="A1498" t="s">
        <v>8</v>
      </c>
      <c r="B1498" t="s">
        <v>227</v>
      </c>
      <c r="C1498">
        <v>3</v>
      </c>
      <c r="D1498" t="s">
        <v>22</v>
      </c>
      <c r="E1498" s="1">
        <v>22</v>
      </c>
      <c r="F1498" s="1">
        <f t="shared" si="16"/>
        <v>0.6875</v>
      </c>
      <c r="H1498">
        <v>0</v>
      </c>
      <c r="I1498" s="1">
        <v>10</v>
      </c>
      <c r="K1498" t="s">
        <v>21</v>
      </c>
      <c r="L1498" s="1">
        <f t="shared" si="15"/>
        <v>0.1875</v>
      </c>
      <c r="M1498" s="1">
        <v>6</v>
      </c>
      <c r="N1498" t="s">
        <v>18</v>
      </c>
      <c r="P1498" s="2" t="s">
        <v>234</v>
      </c>
      <c r="Q1498" s="1">
        <v>0.6333333333333333</v>
      </c>
    </row>
    <row r="1499" spans="1:17" x14ac:dyDescent="0.2">
      <c r="A1499" t="s">
        <v>8</v>
      </c>
      <c r="B1499" t="s">
        <v>227</v>
      </c>
      <c r="C1499">
        <v>3</v>
      </c>
      <c r="D1499" t="s">
        <v>22</v>
      </c>
      <c r="E1499" s="1">
        <v>17</v>
      </c>
      <c r="F1499" s="1">
        <f t="shared" si="16"/>
        <v>0.53125</v>
      </c>
      <c r="H1499">
        <v>90</v>
      </c>
      <c r="I1499" s="1">
        <v>9</v>
      </c>
      <c r="K1499" t="s">
        <v>14</v>
      </c>
      <c r="L1499" s="1">
        <f t="shared" si="15"/>
        <v>0.3125</v>
      </c>
      <c r="M1499" s="1">
        <v>10</v>
      </c>
      <c r="N1499" t="s">
        <v>13</v>
      </c>
      <c r="O1499" t="s">
        <v>11</v>
      </c>
      <c r="Q1499" s="1">
        <v>1</v>
      </c>
    </row>
    <row r="1500" spans="1:17" x14ac:dyDescent="0.2">
      <c r="A1500" t="s">
        <v>8</v>
      </c>
      <c r="B1500" t="s">
        <v>227</v>
      </c>
      <c r="C1500">
        <v>3</v>
      </c>
      <c r="D1500" t="s">
        <v>22</v>
      </c>
      <c r="E1500" s="1">
        <v>14</v>
      </c>
      <c r="F1500" s="1">
        <f t="shared" si="16"/>
        <v>0.4375</v>
      </c>
      <c r="H1500">
        <v>90</v>
      </c>
      <c r="I1500" s="1">
        <v>8</v>
      </c>
      <c r="K1500" t="s">
        <v>21</v>
      </c>
      <c r="L1500" s="1">
        <f t="shared" si="15"/>
        <v>0.125</v>
      </c>
      <c r="M1500" s="1">
        <v>4</v>
      </c>
      <c r="N1500" t="s">
        <v>13</v>
      </c>
      <c r="O1500" t="s">
        <v>16</v>
      </c>
    </row>
    <row r="1501" spans="1:17" x14ac:dyDescent="0.2">
      <c r="A1501" t="s">
        <v>8</v>
      </c>
      <c r="B1501" t="s">
        <v>227</v>
      </c>
      <c r="C1501">
        <v>3</v>
      </c>
      <c r="D1501" t="s">
        <v>22</v>
      </c>
      <c r="E1501" s="1">
        <v>41</v>
      </c>
      <c r="F1501" s="1">
        <f t="shared" si="16"/>
        <v>1.28125</v>
      </c>
      <c r="H1501">
        <v>95</v>
      </c>
      <c r="I1501" s="1">
        <v>12</v>
      </c>
      <c r="K1501" t="s">
        <v>21</v>
      </c>
      <c r="L1501" s="1">
        <f t="shared" si="15"/>
        <v>0.1875</v>
      </c>
      <c r="M1501" s="1">
        <v>6</v>
      </c>
      <c r="N1501" t="s">
        <v>13</v>
      </c>
      <c r="O1501" t="s">
        <v>11</v>
      </c>
      <c r="Q1501" s="1">
        <v>1</v>
      </c>
    </row>
    <row r="1502" spans="1:17" x14ac:dyDescent="0.2">
      <c r="A1502" t="s">
        <v>8</v>
      </c>
      <c r="B1502" t="s">
        <v>227</v>
      </c>
      <c r="C1502">
        <v>3</v>
      </c>
      <c r="D1502" t="s">
        <v>22</v>
      </c>
      <c r="E1502" s="1">
        <v>34</v>
      </c>
      <c r="F1502" s="1">
        <f t="shared" si="16"/>
        <v>1.0625</v>
      </c>
      <c r="H1502">
        <v>90</v>
      </c>
      <c r="I1502" s="1">
        <v>12</v>
      </c>
      <c r="K1502" t="s">
        <v>21</v>
      </c>
      <c r="L1502" s="1">
        <f t="shared" si="15"/>
        <v>0.28125</v>
      </c>
      <c r="M1502" s="1">
        <v>9</v>
      </c>
      <c r="N1502" t="s">
        <v>13</v>
      </c>
    </row>
    <row r="1503" spans="1:17" x14ac:dyDescent="0.2">
      <c r="A1503" t="s">
        <v>8</v>
      </c>
      <c r="B1503" t="s">
        <v>227</v>
      </c>
      <c r="C1503">
        <v>3</v>
      </c>
      <c r="D1503" t="s">
        <v>22</v>
      </c>
      <c r="E1503" s="1">
        <v>23</v>
      </c>
      <c r="F1503" s="1">
        <f t="shared" si="16"/>
        <v>0.71875</v>
      </c>
      <c r="H1503">
        <v>75</v>
      </c>
      <c r="I1503" s="1">
        <v>9</v>
      </c>
      <c r="K1503" t="s">
        <v>21</v>
      </c>
      <c r="L1503" s="1">
        <f t="shared" si="15"/>
        <v>0.25</v>
      </c>
      <c r="M1503" s="1">
        <v>8</v>
      </c>
      <c r="N1503" t="s">
        <v>13</v>
      </c>
      <c r="O1503" t="s">
        <v>16</v>
      </c>
    </row>
    <row r="1504" spans="1:17" x14ac:dyDescent="0.2">
      <c r="A1504" t="s">
        <v>8</v>
      </c>
      <c r="B1504" t="s">
        <v>227</v>
      </c>
      <c r="C1504">
        <v>3</v>
      </c>
      <c r="D1504" t="s">
        <v>22</v>
      </c>
      <c r="E1504" s="1">
        <v>9</v>
      </c>
      <c r="F1504" s="1">
        <f t="shared" si="16"/>
        <v>0.28125</v>
      </c>
      <c r="H1504">
        <v>50</v>
      </c>
      <c r="I1504" s="1">
        <v>0.83333333333333337</v>
      </c>
      <c r="K1504" t="s">
        <v>14</v>
      </c>
      <c r="L1504" s="1">
        <f t="shared" si="15"/>
        <v>0.125</v>
      </c>
      <c r="M1504" s="1">
        <v>4</v>
      </c>
      <c r="N1504" t="s">
        <v>13</v>
      </c>
      <c r="O1504" t="s">
        <v>11</v>
      </c>
      <c r="Q1504" s="1">
        <v>1</v>
      </c>
    </row>
    <row r="1505" spans="1:17" x14ac:dyDescent="0.2">
      <c r="A1505" t="s">
        <v>8</v>
      </c>
      <c r="B1505" t="s">
        <v>227</v>
      </c>
      <c r="C1505">
        <v>3</v>
      </c>
      <c r="D1505" t="s">
        <v>22</v>
      </c>
      <c r="E1505" s="1">
        <v>29</v>
      </c>
      <c r="F1505" s="1">
        <f t="shared" si="16"/>
        <v>0.90625</v>
      </c>
      <c r="H1505">
        <v>25</v>
      </c>
      <c r="I1505" s="1">
        <v>3</v>
      </c>
      <c r="K1505" t="s">
        <v>21</v>
      </c>
      <c r="L1505" s="1">
        <f t="shared" si="15"/>
        <v>0.28125</v>
      </c>
      <c r="M1505" s="1">
        <v>9</v>
      </c>
      <c r="N1505" t="s">
        <v>13</v>
      </c>
    </row>
    <row r="1506" spans="1:17" x14ac:dyDescent="0.2">
      <c r="A1506" t="s">
        <v>8</v>
      </c>
      <c r="B1506" t="s">
        <v>227</v>
      </c>
      <c r="C1506">
        <v>3</v>
      </c>
      <c r="D1506" t="s">
        <v>22</v>
      </c>
      <c r="E1506" s="1">
        <v>26</v>
      </c>
      <c r="F1506" s="1">
        <f t="shared" si="16"/>
        <v>0.8125</v>
      </c>
      <c r="H1506">
        <v>10</v>
      </c>
      <c r="I1506" s="1">
        <v>3</v>
      </c>
      <c r="K1506" t="s">
        <v>21</v>
      </c>
      <c r="L1506" s="1">
        <f t="shared" si="15"/>
        <v>0.40625</v>
      </c>
      <c r="M1506" s="1">
        <v>13</v>
      </c>
      <c r="N1506" t="s">
        <v>13</v>
      </c>
      <c r="O1506" t="s">
        <v>16</v>
      </c>
    </row>
    <row r="1507" spans="1:17" x14ac:dyDescent="0.2">
      <c r="A1507" t="s">
        <v>8</v>
      </c>
      <c r="B1507" t="s">
        <v>227</v>
      </c>
      <c r="C1507">
        <v>3</v>
      </c>
      <c r="D1507" t="s">
        <v>22</v>
      </c>
      <c r="E1507" s="1">
        <v>18</v>
      </c>
      <c r="F1507" s="1">
        <f t="shared" si="16"/>
        <v>0.5625</v>
      </c>
      <c r="H1507">
        <v>10</v>
      </c>
      <c r="I1507" s="1">
        <v>0.83333333333333337</v>
      </c>
      <c r="K1507" t="s">
        <v>14</v>
      </c>
      <c r="L1507" s="1">
        <f t="shared" si="15"/>
        <v>0.1875</v>
      </c>
      <c r="M1507" s="1">
        <v>6</v>
      </c>
      <c r="N1507" t="s">
        <v>13</v>
      </c>
      <c r="O1507" t="s">
        <v>11</v>
      </c>
      <c r="Q1507" s="1">
        <v>1</v>
      </c>
    </row>
    <row r="1508" spans="1:17" x14ac:dyDescent="0.2">
      <c r="A1508" t="s">
        <v>8</v>
      </c>
      <c r="B1508" t="s">
        <v>227</v>
      </c>
      <c r="C1508">
        <v>3</v>
      </c>
      <c r="D1508" t="s">
        <v>22</v>
      </c>
      <c r="E1508" s="1">
        <v>8</v>
      </c>
      <c r="F1508" s="1">
        <f t="shared" si="16"/>
        <v>0.25</v>
      </c>
      <c r="H1508">
        <v>0</v>
      </c>
      <c r="I1508" s="1">
        <v>0.25</v>
      </c>
      <c r="K1508" t="s">
        <v>14</v>
      </c>
      <c r="L1508" s="1">
        <f t="shared" si="15"/>
        <v>0.1875</v>
      </c>
      <c r="M1508" s="1">
        <v>6</v>
      </c>
      <c r="N1508" t="s">
        <v>13</v>
      </c>
    </row>
    <row r="1509" spans="1:17" x14ac:dyDescent="0.2">
      <c r="A1509" t="s">
        <v>8</v>
      </c>
      <c r="B1509" t="s">
        <v>227</v>
      </c>
      <c r="C1509">
        <v>3</v>
      </c>
      <c r="D1509" t="s">
        <v>22</v>
      </c>
      <c r="E1509" s="1">
        <v>28</v>
      </c>
      <c r="F1509" s="1">
        <f t="shared" si="16"/>
        <v>0.875</v>
      </c>
      <c r="H1509">
        <v>20</v>
      </c>
      <c r="I1509" s="1">
        <v>3</v>
      </c>
      <c r="K1509" t="s">
        <v>21</v>
      </c>
      <c r="L1509" s="1">
        <f t="shared" si="15"/>
        <v>0.3125</v>
      </c>
      <c r="M1509" s="1">
        <v>10</v>
      </c>
      <c r="N1509" t="s">
        <v>13</v>
      </c>
      <c r="O1509" t="s">
        <v>16</v>
      </c>
    </row>
    <row r="1510" spans="1:17" x14ac:dyDescent="0.2">
      <c r="A1510" t="s">
        <v>8</v>
      </c>
      <c r="B1510" t="s">
        <v>227</v>
      </c>
      <c r="C1510">
        <v>3</v>
      </c>
      <c r="D1510" t="s">
        <v>10</v>
      </c>
      <c r="E1510" s="1">
        <v>12</v>
      </c>
      <c r="F1510" s="1">
        <f t="shared" si="16"/>
        <v>0.375</v>
      </c>
      <c r="H1510">
        <v>75</v>
      </c>
      <c r="I1510" s="1">
        <v>8</v>
      </c>
      <c r="K1510" t="s">
        <v>21</v>
      </c>
      <c r="L1510" s="1">
        <f t="shared" si="15"/>
        <v>0.1875</v>
      </c>
      <c r="M1510" s="1">
        <v>6</v>
      </c>
      <c r="N1510" t="s">
        <v>18</v>
      </c>
      <c r="P1510" s="2" t="s">
        <v>235</v>
      </c>
      <c r="Q1510" s="1">
        <v>0.54166666666666663</v>
      </c>
    </row>
    <row r="1511" spans="1:17" x14ac:dyDescent="0.2">
      <c r="A1511" t="s">
        <v>8</v>
      </c>
      <c r="B1511" t="s">
        <v>227</v>
      </c>
      <c r="C1511">
        <v>3</v>
      </c>
      <c r="D1511" t="s">
        <v>10</v>
      </c>
      <c r="E1511" s="1">
        <v>12</v>
      </c>
      <c r="F1511" s="1">
        <f t="shared" si="16"/>
        <v>0.375</v>
      </c>
      <c r="H1511">
        <v>25</v>
      </c>
      <c r="I1511" s="1">
        <v>1.5</v>
      </c>
      <c r="K1511" t="s">
        <v>14</v>
      </c>
      <c r="L1511" s="1">
        <f t="shared" si="15"/>
        <v>0.15625</v>
      </c>
      <c r="M1511" s="1">
        <v>5</v>
      </c>
      <c r="N1511" t="s">
        <v>18</v>
      </c>
      <c r="P1511" s="2" t="s">
        <v>111</v>
      </c>
      <c r="Q1511" s="1">
        <v>0.55555555555555558</v>
      </c>
    </row>
    <row r="1512" spans="1:17" x14ac:dyDescent="0.2">
      <c r="A1512" t="s">
        <v>8</v>
      </c>
      <c r="B1512" t="s">
        <v>227</v>
      </c>
      <c r="C1512">
        <v>3</v>
      </c>
      <c r="D1512" t="s">
        <v>117</v>
      </c>
      <c r="E1512" s="1">
        <v>28</v>
      </c>
      <c r="F1512" s="1">
        <f t="shared" si="16"/>
        <v>0.875</v>
      </c>
      <c r="H1512">
        <v>75</v>
      </c>
      <c r="I1512" s="1">
        <v>10</v>
      </c>
      <c r="K1512" t="s">
        <v>15</v>
      </c>
      <c r="L1512" s="1">
        <f t="shared" si="15"/>
        <v>0</v>
      </c>
      <c r="M1512" s="1">
        <v>0</v>
      </c>
      <c r="N1512" t="s">
        <v>13</v>
      </c>
      <c r="O1512" t="s">
        <v>11</v>
      </c>
      <c r="P1512" s="2" t="s">
        <v>37</v>
      </c>
      <c r="Q1512" s="1">
        <v>0.33333333333333331</v>
      </c>
    </row>
    <row r="1513" spans="1:17" x14ac:dyDescent="0.2">
      <c r="A1513" t="s">
        <v>8</v>
      </c>
      <c r="B1513" t="s">
        <v>227</v>
      </c>
      <c r="C1513">
        <v>3</v>
      </c>
      <c r="D1513" t="s">
        <v>117</v>
      </c>
      <c r="E1513" s="1">
        <v>7</v>
      </c>
      <c r="F1513" s="1">
        <f t="shared" si="16"/>
        <v>0.21875</v>
      </c>
      <c r="H1513">
        <v>90</v>
      </c>
      <c r="I1513" s="1">
        <v>7</v>
      </c>
      <c r="K1513" t="s">
        <v>14</v>
      </c>
      <c r="L1513" s="1">
        <f t="shared" si="15"/>
        <v>0.25</v>
      </c>
      <c r="M1513" s="1">
        <v>8</v>
      </c>
      <c r="N1513" t="s">
        <v>13</v>
      </c>
    </row>
    <row r="1514" spans="1:17" x14ac:dyDescent="0.2">
      <c r="A1514" t="s">
        <v>8</v>
      </c>
      <c r="B1514" t="s">
        <v>227</v>
      </c>
      <c r="C1514">
        <v>3</v>
      </c>
      <c r="D1514" t="s">
        <v>117</v>
      </c>
      <c r="E1514" s="1">
        <v>14</v>
      </c>
      <c r="F1514" s="1">
        <f t="shared" si="16"/>
        <v>0.4375</v>
      </c>
      <c r="H1514">
        <v>90</v>
      </c>
      <c r="I1514" s="1">
        <v>9</v>
      </c>
      <c r="K1514" t="s">
        <v>15</v>
      </c>
      <c r="L1514" s="1">
        <f t="shared" si="15"/>
        <v>0</v>
      </c>
      <c r="M1514" s="1">
        <v>0</v>
      </c>
      <c r="N1514" t="s">
        <v>13</v>
      </c>
      <c r="O1514" t="s">
        <v>16</v>
      </c>
    </row>
    <row r="1515" spans="1:17" x14ac:dyDescent="0.2">
      <c r="A1515" t="s">
        <v>8</v>
      </c>
      <c r="B1515" t="s">
        <v>227</v>
      </c>
      <c r="C1515">
        <v>3</v>
      </c>
      <c r="D1515" t="s">
        <v>10</v>
      </c>
      <c r="E1515" s="1">
        <v>16</v>
      </c>
      <c r="F1515" s="1">
        <f t="shared" si="16"/>
        <v>0.5</v>
      </c>
      <c r="H1515">
        <v>75</v>
      </c>
      <c r="I1515" s="1">
        <v>8</v>
      </c>
      <c r="K1515" t="s">
        <v>21</v>
      </c>
      <c r="L1515" s="1">
        <f t="shared" si="15"/>
        <v>0.25</v>
      </c>
      <c r="M1515" s="1">
        <v>8</v>
      </c>
      <c r="N1515" t="s">
        <v>13</v>
      </c>
      <c r="O1515" t="s">
        <v>11</v>
      </c>
      <c r="P1515" s="2" t="s">
        <v>224</v>
      </c>
      <c r="Q1515" s="1">
        <v>1</v>
      </c>
    </row>
    <row r="1516" spans="1:17" x14ac:dyDescent="0.2">
      <c r="A1516" t="s">
        <v>8</v>
      </c>
      <c r="B1516" t="s">
        <v>227</v>
      </c>
      <c r="C1516">
        <v>3</v>
      </c>
      <c r="D1516" t="s">
        <v>10</v>
      </c>
      <c r="E1516" s="1">
        <v>13</v>
      </c>
      <c r="F1516" s="1">
        <f t="shared" si="16"/>
        <v>0.40625</v>
      </c>
      <c r="H1516">
        <v>75</v>
      </c>
      <c r="I1516" s="1">
        <v>7</v>
      </c>
      <c r="K1516" t="s">
        <v>21</v>
      </c>
      <c r="L1516" s="1">
        <f t="shared" si="15"/>
        <v>0.25</v>
      </c>
      <c r="M1516" s="1">
        <v>8</v>
      </c>
      <c r="N1516" t="s">
        <v>13</v>
      </c>
      <c r="O1516" t="s">
        <v>16</v>
      </c>
    </row>
    <row r="1517" spans="1:17" x14ac:dyDescent="0.2">
      <c r="A1517" t="s">
        <v>8</v>
      </c>
      <c r="B1517" t="s">
        <v>227</v>
      </c>
      <c r="C1517">
        <v>3</v>
      </c>
      <c r="D1517" t="s">
        <v>10</v>
      </c>
      <c r="E1517" s="1">
        <v>12</v>
      </c>
      <c r="F1517" s="1">
        <f t="shared" si="16"/>
        <v>0.375</v>
      </c>
      <c r="H1517">
        <v>90</v>
      </c>
      <c r="I1517" s="1">
        <v>8</v>
      </c>
      <c r="K1517" t="s">
        <v>14</v>
      </c>
      <c r="L1517" s="1">
        <f t="shared" si="15"/>
        <v>0.1875</v>
      </c>
      <c r="M1517" s="1">
        <v>6</v>
      </c>
      <c r="N1517" t="s">
        <v>18</v>
      </c>
      <c r="P1517" s="2" t="s">
        <v>236</v>
      </c>
      <c r="Q1517" s="1">
        <v>0.55555555555555558</v>
      </c>
    </row>
    <row r="1518" spans="1:17" x14ac:dyDescent="0.2">
      <c r="A1518" t="s">
        <v>8</v>
      </c>
      <c r="B1518" t="s">
        <v>227</v>
      </c>
      <c r="C1518">
        <v>3</v>
      </c>
      <c r="D1518" t="s">
        <v>10</v>
      </c>
      <c r="E1518" s="1">
        <v>15</v>
      </c>
      <c r="F1518" s="1">
        <f t="shared" si="16"/>
        <v>0.46875</v>
      </c>
      <c r="H1518">
        <v>90</v>
      </c>
      <c r="I1518" s="1">
        <v>7</v>
      </c>
      <c r="K1518" t="s">
        <v>14</v>
      </c>
      <c r="L1518" s="1">
        <f t="shared" si="15"/>
        <v>0.15625</v>
      </c>
      <c r="M1518" s="1">
        <v>5</v>
      </c>
      <c r="N1518" t="s">
        <v>13</v>
      </c>
      <c r="O1518" t="s">
        <v>11</v>
      </c>
      <c r="P1518" s="2" t="s">
        <v>224</v>
      </c>
      <c r="Q1518" s="1">
        <v>1</v>
      </c>
    </row>
    <row r="1519" spans="1:17" x14ac:dyDescent="0.2">
      <c r="A1519" t="s">
        <v>8</v>
      </c>
      <c r="B1519" t="s">
        <v>227</v>
      </c>
      <c r="C1519">
        <v>3</v>
      </c>
      <c r="D1519" t="s">
        <v>10</v>
      </c>
      <c r="E1519" s="1">
        <v>17</v>
      </c>
      <c r="F1519" s="1">
        <f t="shared" si="16"/>
        <v>0.53125</v>
      </c>
      <c r="H1519">
        <v>90</v>
      </c>
      <c r="I1519" s="1">
        <v>9</v>
      </c>
      <c r="K1519" t="s">
        <v>21</v>
      </c>
      <c r="L1519" s="1">
        <f t="shared" si="15"/>
        <v>0.1875</v>
      </c>
      <c r="M1519" s="1">
        <v>6</v>
      </c>
      <c r="N1519" t="s">
        <v>13</v>
      </c>
      <c r="O1519" t="s">
        <v>16</v>
      </c>
    </row>
    <row r="1520" spans="1:17" x14ac:dyDescent="0.2">
      <c r="A1520" t="s">
        <v>8</v>
      </c>
      <c r="B1520" t="s">
        <v>227</v>
      </c>
      <c r="C1520">
        <v>3</v>
      </c>
      <c r="D1520" t="s">
        <v>10</v>
      </c>
      <c r="E1520" s="1">
        <v>23</v>
      </c>
      <c r="F1520" s="1">
        <f t="shared" si="16"/>
        <v>0.71875</v>
      </c>
      <c r="H1520">
        <v>80</v>
      </c>
      <c r="I1520" s="1">
        <v>9</v>
      </c>
      <c r="K1520" t="s">
        <v>21</v>
      </c>
      <c r="L1520" s="1">
        <f t="shared" si="15"/>
        <v>0.21875</v>
      </c>
      <c r="M1520" s="1">
        <v>7</v>
      </c>
      <c r="N1520" t="s">
        <v>13</v>
      </c>
      <c r="O1520" t="s">
        <v>11</v>
      </c>
      <c r="P1520" s="2" t="s">
        <v>224</v>
      </c>
      <c r="Q1520" s="1">
        <v>1</v>
      </c>
    </row>
    <row r="1521" spans="1:17" x14ac:dyDescent="0.2">
      <c r="A1521" t="s">
        <v>8</v>
      </c>
      <c r="B1521" t="s">
        <v>227</v>
      </c>
      <c r="C1521">
        <v>3</v>
      </c>
      <c r="D1521" t="s">
        <v>10</v>
      </c>
      <c r="E1521" s="1">
        <v>12</v>
      </c>
      <c r="F1521" s="1">
        <f t="shared" si="16"/>
        <v>0.375</v>
      </c>
      <c r="H1521">
        <v>0</v>
      </c>
      <c r="I1521" s="1">
        <v>7</v>
      </c>
      <c r="K1521" t="s">
        <v>14</v>
      </c>
      <c r="L1521" s="1">
        <f t="shared" si="15"/>
        <v>0.1875</v>
      </c>
      <c r="M1521" s="1">
        <v>6</v>
      </c>
      <c r="N1521" t="s">
        <v>13</v>
      </c>
    </row>
    <row r="1522" spans="1:17" x14ac:dyDescent="0.2">
      <c r="A1522" t="s">
        <v>8</v>
      </c>
      <c r="B1522" t="s">
        <v>227</v>
      </c>
      <c r="C1522">
        <v>3</v>
      </c>
      <c r="D1522" t="s">
        <v>10</v>
      </c>
      <c r="E1522" s="1">
        <v>13</v>
      </c>
      <c r="F1522" s="1">
        <f t="shared" si="16"/>
        <v>0.40625</v>
      </c>
      <c r="H1522">
        <v>25</v>
      </c>
      <c r="I1522" s="1">
        <v>6</v>
      </c>
      <c r="K1522" t="s">
        <v>21</v>
      </c>
      <c r="L1522" s="1">
        <f t="shared" si="15"/>
        <v>0.15625</v>
      </c>
      <c r="M1522" s="1">
        <v>5</v>
      </c>
      <c r="N1522" t="s">
        <v>13</v>
      </c>
    </row>
    <row r="1523" spans="1:17" x14ac:dyDescent="0.2">
      <c r="A1523" t="s">
        <v>8</v>
      </c>
      <c r="B1523" t="s">
        <v>227</v>
      </c>
      <c r="C1523">
        <v>3</v>
      </c>
      <c r="D1523" t="s">
        <v>10</v>
      </c>
      <c r="E1523" s="1">
        <v>22</v>
      </c>
      <c r="F1523" s="1">
        <f t="shared" si="16"/>
        <v>0.6875</v>
      </c>
      <c r="H1523">
        <v>90</v>
      </c>
      <c r="I1523" s="1">
        <v>8</v>
      </c>
      <c r="K1523" t="s">
        <v>21</v>
      </c>
      <c r="L1523" s="1">
        <f t="shared" si="15"/>
        <v>0.1875</v>
      </c>
      <c r="M1523" s="1">
        <v>6</v>
      </c>
      <c r="N1523" t="s">
        <v>13</v>
      </c>
      <c r="O1523" t="s">
        <v>16</v>
      </c>
    </row>
    <row r="1524" spans="1:17" x14ac:dyDescent="0.2">
      <c r="A1524" t="s">
        <v>8</v>
      </c>
      <c r="B1524" t="s">
        <v>227</v>
      </c>
      <c r="C1524">
        <v>3</v>
      </c>
      <c r="D1524" t="s">
        <v>10</v>
      </c>
      <c r="E1524" s="1">
        <v>22</v>
      </c>
      <c r="F1524" s="1">
        <f t="shared" si="16"/>
        <v>0.6875</v>
      </c>
      <c r="H1524">
        <v>90</v>
      </c>
      <c r="I1524" s="1">
        <v>10</v>
      </c>
      <c r="K1524" t="s">
        <v>21</v>
      </c>
      <c r="L1524" s="1">
        <f t="shared" si="15"/>
        <v>0.125</v>
      </c>
      <c r="M1524" s="1">
        <v>4</v>
      </c>
      <c r="N1524" t="s">
        <v>13</v>
      </c>
      <c r="O1524" t="s">
        <v>11</v>
      </c>
      <c r="P1524" s="2" t="s">
        <v>224</v>
      </c>
      <c r="Q1524" s="1">
        <v>1</v>
      </c>
    </row>
    <row r="1525" spans="1:17" x14ac:dyDescent="0.2">
      <c r="A1525" t="s">
        <v>8</v>
      </c>
      <c r="B1525" t="s">
        <v>227</v>
      </c>
      <c r="C1525">
        <v>3</v>
      </c>
      <c r="D1525" t="s">
        <v>10</v>
      </c>
      <c r="E1525" s="1">
        <v>29</v>
      </c>
      <c r="F1525" s="1">
        <f t="shared" si="16"/>
        <v>0.90625</v>
      </c>
      <c r="H1525">
        <v>80</v>
      </c>
      <c r="I1525" s="1">
        <v>12</v>
      </c>
      <c r="K1525" t="s">
        <v>21</v>
      </c>
      <c r="L1525" s="1">
        <f t="shared" si="15"/>
        <v>0.25</v>
      </c>
      <c r="M1525" s="1">
        <v>8</v>
      </c>
      <c r="N1525" t="s">
        <v>13</v>
      </c>
      <c r="O1525" t="s">
        <v>16</v>
      </c>
    </row>
    <row r="1526" spans="1:17" x14ac:dyDescent="0.2">
      <c r="A1526" t="s">
        <v>8</v>
      </c>
      <c r="B1526" t="s">
        <v>227</v>
      </c>
      <c r="C1526">
        <v>3</v>
      </c>
      <c r="D1526" t="s">
        <v>117</v>
      </c>
      <c r="E1526" s="1">
        <v>14</v>
      </c>
      <c r="F1526" s="1">
        <f t="shared" si="16"/>
        <v>0.4375</v>
      </c>
      <c r="H1526">
        <v>80</v>
      </c>
      <c r="I1526" s="1">
        <v>8</v>
      </c>
      <c r="K1526" t="s">
        <v>21</v>
      </c>
      <c r="L1526" s="1">
        <f t="shared" si="15"/>
        <v>0.25</v>
      </c>
      <c r="M1526" s="1">
        <v>8</v>
      </c>
      <c r="N1526" t="s">
        <v>13</v>
      </c>
      <c r="O1526" t="s">
        <v>11</v>
      </c>
      <c r="P1526" s="2" t="s">
        <v>224</v>
      </c>
      <c r="Q1526" s="1">
        <v>1</v>
      </c>
    </row>
    <row r="1527" spans="1:17" x14ac:dyDescent="0.2">
      <c r="A1527" t="s">
        <v>8</v>
      </c>
      <c r="B1527" t="s">
        <v>227</v>
      </c>
      <c r="C1527">
        <v>3</v>
      </c>
      <c r="D1527" t="s">
        <v>117</v>
      </c>
      <c r="E1527" s="1">
        <v>22</v>
      </c>
      <c r="F1527" s="1">
        <f t="shared" si="16"/>
        <v>0.6875</v>
      </c>
      <c r="H1527">
        <v>95</v>
      </c>
      <c r="I1527" s="1">
        <v>10</v>
      </c>
      <c r="K1527" t="s">
        <v>14</v>
      </c>
      <c r="L1527" s="1">
        <f t="shared" si="15"/>
        <v>0.125</v>
      </c>
      <c r="M1527" s="1">
        <v>4</v>
      </c>
      <c r="N1527" t="s">
        <v>13</v>
      </c>
    </row>
    <row r="1528" spans="1:17" x14ac:dyDescent="0.2">
      <c r="A1528" t="s">
        <v>8</v>
      </c>
      <c r="B1528" t="s">
        <v>227</v>
      </c>
      <c r="C1528">
        <v>3</v>
      </c>
      <c r="D1528" t="s">
        <v>117</v>
      </c>
      <c r="E1528" s="1">
        <v>14</v>
      </c>
      <c r="F1528" s="1">
        <f t="shared" si="16"/>
        <v>0.4375</v>
      </c>
      <c r="H1528">
        <v>80</v>
      </c>
      <c r="I1528" s="1">
        <v>8</v>
      </c>
      <c r="K1528" t="s">
        <v>21</v>
      </c>
      <c r="L1528" s="1">
        <f t="shared" si="15"/>
        <v>0.1875</v>
      </c>
      <c r="M1528" s="1">
        <v>6</v>
      </c>
      <c r="N1528" t="s">
        <v>13</v>
      </c>
      <c r="O1528" t="s">
        <v>16</v>
      </c>
    </row>
    <row r="1529" spans="1:17" x14ac:dyDescent="0.2">
      <c r="A1529" t="s">
        <v>8</v>
      </c>
      <c r="B1529" t="s">
        <v>227</v>
      </c>
      <c r="C1529">
        <v>3</v>
      </c>
      <c r="D1529" t="s">
        <v>117</v>
      </c>
      <c r="E1529" s="1">
        <v>17</v>
      </c>
      <c r="F1529" s="1">
        <f t="shared" si="16"/>
        <v>0.53125</v>
      </c>
      <c r="H1529">
        <v>95</v>
      </c>
      <c r="I1529" s="1">
        <v>8</v>
      </c>
      <c r="K1529" t="s">
        <v>14</v>
      </c>
      <c r="L1529" s="1">
        <f t="shared" si="15"/>
        <v>0.125</v>
      </c>
      <c r="M1529" s="1">
        <v>4</v>
      </c>
      <c r="N1529" t="s">
        <v>13</v>
      </c>
      <c r="O1529" t="s">
        <v>11</v>
      </c>
      <c r="P1529" s="2" t="s">
        <v>224</v>
      </c>
      <c r="Q1529" s="1">
        <v>1</v>
      </c>
    </row>
    <row r="1530" spans="1:17" x14ac:dyDescent="0.2">
      <c r="A1530" t="s">
        <v>8</v>
      </c>
      <c r="B1530" t="s">
        <v>227</v>
      </c>
      <c r="C1530">
        <v>3</v>
      </c>
      <c r="D1530" t="s">
        <v>117</v>
      </c>
      <c r="E1530" s="1">
        <v>11</v>
      </c>
      <c r="F1530" s="1">
        <f t="shared" si="16"/>
        <v>0.34375</v>
      </c>
      <c r="H1530">
        <v>95</v>
      </c>
      <c r="I1530" s="1">
        <v>7</v>
      </c>
      <c r="K1530" t="s">
        <v>21</v>
      </c>
      <c r="L1530" s="1">
        <f t="shared" si="15"/>
        <v>9.375E-2</v>
      </c>
      <c r="M1530" s="1">
        <v>3</v>
      </c>
      <c r="N1530" t="s">
        <v>13</v>
      </c>
      <c r="O1530" t="s">
        <v>16</v>
      </c>
    </row>
    <row r="1531" spans="1:17" x14ac:dyDescent="0.2">
      <c r="A1531" t="s">
        <v>8</v>
      </c>
      <c r="B1531" t="s">
        <v>227</v>
      </c>
      <c r="C1531">
        <v>3</v>
      </c>
      <c r="D1531" t="s">
        <v>117</v>
      </c>
      <c r="E1531" s="1">
        <v>18</v>
      </c>
      <c r="F1531" s="1">
        <f t="shared" si="16"/>
        <v>0.5625</v>
      </c>
      <c r="H1531">
        <v>80</v>
      </c>
      <c r="I1531" s="1">
        <v>8</v>
      </c>
      <c r="K1531" t="s">
        <v>15</v>
      </c>
      <c r="L1531" s="1">
        <f t="shared" si="15"/>
        <v>0</v>
      </c>
      <c r="M1531" s="1">
        <v>0</v>
      </c>
      <c r="N1531" t="s">
        <v>13</v>
      </c>
      <c r="O1531" t="s">
        <v>11</v>
      </c>
      <c r="P1531" s="2" t="s">
        <v>96</v>
      </c>
      <c r="Q1531" s="1">
        <v>0</v>
      </c>
    </row>
    <row r="1532" spans="1:17" x14ac:dyDescent="0.2">
      <c r="A1532" t="s">
        <v>8</v>
      </c>
      <c r="B1532" t="s">
        <v>227</v>
      </c>
      <c r="C1532">
        <v>3</v>
      </c>
      <c r="D1532" t="s">
        <v>117</v>
      </c>
      <c r="E1532" s="1">
        <v>18</v>
      </c>
      <c r="F1532" s="1">
        <f t="shared" si="16"/>
        <v>0.5625</v>
      </c>
      <c r="H1532">
        <v>80</v>
      </c>
      <c r="I1532" s="1">
        <v>9</v>
      </c>
      <c r="K1532" t="s">
        <v>15</v>
      </c>
      <c r="L1532" s="1">
        <f t="shared" si="15"/>
        <v>0</v>
      </c>
      <c r="M1532" s="1">
        <v>0</v>
      </c>
      <c r="N1532" t="s">
        <v>13</v>
      </c>
      <c r="O1532" t="s">
        <v>16</v>
      </c>
    </row>
    <row r="1533" spans="1:17" x14ac:dyDescent="0.2">
      <c r="A1533" t="s">
        <v>8</v>
      </c>
      <c r="B1533" t="s">
        <v>227</v>
      </c>
      <c r="C1533">
        <v>3</v>
      </c>
      <c r="D1533" t="s">
        <v>117</v>
      </c>
      <c r="E1533" s="1">
        <v>18</v>
      </c>
      <c r="F1533" s="1">
        <f t="shared" si="16"/>
        <v>0.5625</v>
      </c>
      <c r="H1533">
        <v>90</v>
      </c>
      <c r="I1533" s="1">
        <v>9</v>
      </c>
      <c r="K1533" t="s">
        <v>14</v>
      </c>
      <c r="L1533" s="1">
        <f t="shared" si="15"/>
        <v>9.375E-2</v>
      </c>
      <c r="M1533" s="1">
        <v>3</v>
      </c>
      <c r="N1533" t="s">
        <v>13</v>
      </c>
      <c r="O1533" t="s">
        <v>11</v>
      </c>
      <c r="P1533" s="2" t="s">
        <v>37</v>
      </c>
      <c r="Q1533" s="1">
        <v>0.33333333333333331</v>
      </c>
    </row>
    <row r="1534" spans="1:17" x14ac:dyDescent="0.2">
      <c r="A1534" t="s">
        <v>8</v>
      </c>
      <c r="B1534" t="s">
        <v>227</v>
      </c>
      <c r="C1534">
        <v>3</v>
      </c>
      <c r="D1534" t="s">
        <v>117</v>
      </c>
      <c r="E1534" s="1">
        <v>20</v>
      </c>
      <c r="F1534" s="1">
        <f t="shared" si="16"/>
        <v>0.625</v>
      </c>
      <c r="H1534">
        <v>90</v>
      </c>
      <c r="I1534" s="1">
        <v>9</v>
      </c>
      <c r="K1534" t="s">
        <v>15</v>
      </c>
      <c r="L1534" s="1">
        <f t="shared" si="15"/>
        <v>0</v>
      </c>
      <c r="M1534" s="1">
        <v>0</v>
      </c>
      <c r="N1534" t="s">
        <v>13</v>
      </c>
    </row>
    <row r="1535" spans="1:17" x14ac:dyDescent="0.2">
      <c r="A1535" t="s">
        <v>8</v>
      </c>
      <c r="B1535" t="s">
        <v>227</v>
      </c>
      <c r="C1535">
        <v>3</v>
      </c>
      <c r="D1535" t="s">
        <v>117</v>
      </c>
      <c r="E1535" s="1">
        <v>17</v>
      </c>
      <c r="F1535" s="1">
        <f t="shared" si="16"/>
        <v>0.53125</v>
      </c>
      <c r="H1535">
        <v>90</v>
      </c>
      <c r="I1535" s="1">
        <v>9</v>
      </c>
      <c r="K1535" t="s">
        <v>15</v>
      </c>
      <c r="L1535" s="1">
        <f t="shared" si="15"/>
        <v>0</v>
      </c>
      <c r="M1535" s="1">
        <v>0</v>
      </c>
      <c r="N1535" t="s">
        <v>13</v>
      </c>
      <c r="O1535" t="s">
        <v>16</v>
      </c>
    </row>
    <row r="1536" spans="1:17" x14ac:dyDescent="0.2">
      <c r="A1536" t="s">
        <v>8</v>
      </c>
      <c r="B1536" t="s">
        <v>227</v>
      </c>
      <c r="C1536">
        <v>3</v>
      </c>
      <c r="D1536" t="s">
        <v>117</v>
      </c>
      <c r="E1536" s="1">
        <v>19</v>
      </c>
      <c r="F1536" s="1">
        <f t="shared" si="16"/>
        <v>0.59375</v>
      </c>
      <c r="H1536">
        <v>90</v>
      </c>
      <c r="I1536" s="1">
        <v>9</v>
      </c>
      <c r="K1536" t="s">
        <v>21</v>
      </c>
      <c r="L1536" s="1">
        <f t="shared" si="15"/>
        <v>0.15625</v>
      </c>
      <c r="M1536" s="1">
        <v>5</v>
      </c>
      <c r="N1536" t="s">
        <v>13</v>
      </c>
      <c r="O1536" t="s">
        <v>11</v>
      </c>
      <c r="P1536" s="2" t="s">
        <v>32</v>
      </c>
      <c r="Q1536" s="1">
        <v>1</v>
      </c>
    </row>
    <row r="1537" spans="1:17" x14ac:dyDescent="0.2">
      <c r="A1537" t="s">
        <v>8</v>
      </c>
      <c r="B1537" t="s">
        <v>227</v>
      </c>
      <c r="C1537">
        <v>3</v>
      </c>
      <c r="D1537" t="s">
        <v>117</v>
      </c>
      <c r="E1537" s="1">
        <v>21</v>
      </c>
      <c r="F1537" s="1">
        <f t="shared" si="16"/>
        <v>0.65625</v>
      </c>
      <c r="H1537">
        <v>90</v>
      </c>
      <c r="I1537" s="1">
        <v>9</v>
      </c>
      <c r="K1537" t="s">
        <v>23</v>
      </c>
      <c r="L1537" s="1">
        <f t="shared" si="15"/>
        <v>9.375E-2</v>
      </c>
      <c r="M1537" s="1">
        <v>3</v>
      </c>
      <c r="N1537" t="s">
        <v>13</v>
      </c>
    </row>
    <row r="1538" spans="1:17" x14ac:dyDescent="0.2">
      <c r="A1538" t="s">
        <v>8</v>
      </c>
      <c r="B1538" t="s">
        <v>227</v>
      </c>
      <c r="C1538">
        <v>3</v>
      </c>
      <c r="D1538" t="s">
        <v>117</v>
      </c>
      <c r="E1538" s="1">
        <v>22</v>
      </c>
      <c r="F1538" s="1">
        <f t="shared" si="16"/>
        <v>0.6875</v>
      </c>
      <c r="H1538">
        <v>80</v>
      </c>
      <c r="I1538" s="1">
        <v>9</v>
      </c>
      <c r="K1538" t="s">
        <v>14</v>
      </c>
      <c r="L1538" s="1">
        <f t="shared" si="15"/>
        <v>0.28125</v>
      </c>
      <c r="M1538" s="1">
        <v>9</v>
      </c>
      <c r="N1538" t="s">
        <v>13</v>
      </c>
    </row>
    <row r="1539" spans="1:17" x14ac:dyDescent="0.2">
      <c r="A1539" t="s">
        <v>8</v>
      </c>
      <c r="B1539" t="s">
        <v>227</v>
      </c>
      <c r="C1539">
        <v>3</v>
      </c>
      <c r="D1539" t="s">
        <v>117</v>
      </c>
      <c r="E1539" s="1">
        <v>25</v>
      </c>
      <c r="F1539" s="1">
        <f t="shared" si="16"/>
        <v>0.78125</v>
      </c>
      <c r="H1539">
        <v>90</v>
      </c>
      <c r="I1539" s="1">
        <v>12</v>
      </c>
      <c r="K1539" t="s">
        <v>23</v>
      </c>
      <c r="L1539" s="1">
        <f t="shared" si="15"/>
        <v>0.15625</v>
      </c>
      <c r="M1539" s="1">
        <v>5</v>
      </c>
      <c r="N1539" t="s">
        <v>13</v>
      </c>
      <c r="O1539" t="s">
        <v>16</v>
      </c>
    </row>
    <row r="1540" spans="1:17" x14ac:dyDescent="0.2">
      <c r="A1540" t="s">
        <v>8</v>
      </c>
      <c r="B1540" t="s">
        <v>227</v>
      </c>
      <c r="C1540">
        <v>3</v>
      </c>
      <c r="D1540" t="s">
        <v>117</v>
      </c>
      <c r="E1540" s="1">
        <v>17</v>
      </c>
      <c r="F1540" s="1">
        <f t="shared" si="16"/>
        <v>0.53125</v>
      </c>
      <c r="H1540">
        <v>75</v>
      </c>
      <c r="I1540" s="1">
        <v>8</v>
      </c>
      <c r="K1540" t="s">
        <v>15</v>
      </c>
      <c r="L1540" s="1">
        <f t="shared" si="15"/>
        <v>0</v>
      </c>
      <c r="M1540" s="1">
        <v>0</v>
      </c>
      <c r="N1540" t="s">
        <v>13</v>
      </c>
      <c r="O1540" t="s">
        <v>11</v>
      </c>
      <c r="P1540" s="2" t="s">
        <v>48</v>
      </c>
      <c r="Q1540" s="1">
        <v>0.66666666666666663</v>
      </c>
    </row>
    <row r="1541" spans="1:17" x14ac:dyDescent="0.2">
      <c r="A1541" t="s">
        <v>8</v>
      </c>
      <c r="B1541" t="s">
        <v>227</v>
      </c>
      <c r="C1541">
        <v>3</v>
      </c>
      <c r="D1541" t="s">
        <v>117</v>
      </c>
      <c r="E1541" s="1">
        <v>16</v>
      </c>
      <c r="F1541" s="1">
        <f t="shared" si="16"/>
        <v>0.5</v>
      </c>
      <c r="H1541">
        <v>75</v>
      </c>
      <c r="I1541" s="1">
        <v>8</v>
      </c>
      <c r="K1541" t="s">
        <v>23</v>
      </c>
      <c r="L1541" s="1">
        <f t="shared" si="15"/>
        <v>6.25E-2</v>
      </c>
      <c r="M1541" s="1">
        <v>2</v>
      </c>
      <c r="N1541" t="s">
        <v>13</v>
      </c>
    </row>
    <row r="1542" spans="1:17" x14ac:dyDescent="0.2">
      <c r="A1542" t="s">
        <v>8</v>
      </c>
      <c r="B1542" t="s">
        <v>227</v>
      </c>
      <c r="C1542">
        <v>3</v>
      </c>
      <c r="D1542" t="s">
        <v>117</v>
      </c>
      <c r="E1542" s="1">
        <v>18</v>
      </c>
      <c r="F1542" s="1">
        <f t="shared" si="16"/>
        <v>0.5625</v>
      </c>
      <c r="H1542">
        <v>85</v>
      </c>
      <c r="I1542" s="1">
        <v>5</v>
      </c>
      <c r="K1542" t="s">
        <v>14</v>
      </c>
      <c r="L1542" s="1">
        <f t="shared" si="15"/>
        <v>0.15625</v>
      </c>
      <c r="M1542" s="1">
        <v>5</v>
      </c>
      <c r="N1542" t="s">
        <v>13</v>
      </c>
      <c r="O1542" t="s">
        <v>16</v>
      </c>
    </row>
    <row r="1543" spans="1:17" x14ac:dyDescent="0.2">
      <c r="A1543" t="s">
        <v>8</v>
      </c>
      <c r="B1543" t="s">
        <v>227</v>
      </c>
      <c r="C1543">
        <v>3</v>
      </c>
      <c r="D1543" t="s">
        <v>117</v>
      </c>
      <c r="E1543" s="1">
        <v>20</v>
      </c>
      <c r="F1543" s="1">
        <f t="shared" si="16"/>
        <v>0.625</v>
      </c>
      <c r="H1543">
        <v>80</v>
      </c>
      <c r="I1543" s="1">
        <v>9</v>
      </c>
      <c r="K1543" t="s">
        <v>21</v>
      </c>
      <c r="L1543" s="1">
        <f t="shared" si="15"/>
        <v>0.1875</v>
      </c>
      <c r="M1543" s="1">
        <v>6</v>
      </c>
      <c r="N1543" t="s">
        <v>13</v>
      </c>
      <c r="O1543" t="s">
        <v>11</v>
      </c>
      <c r="P1543" s="2" t="s">
        <v>48</v>
      </c>
      <c r="Q1543" s="1">
        <v>0.66666666666666663</v>
      </c>
    </row>
    <row r="1544" spans="1:17" x14ac:dyDescent="0.2">
      <c r="A1544" t="s">
        <v>8</v>
      </c>
      <c r="B1544" t="s">
        <v>227</v>
      </c>
      <c r="C1544">
        <v>3</v>
      </c>
      <c r="D1544" t="s">
        <v>117</v>
      </c>
      <c r="E1544" s="1">
        <v>10</v>
      </c>
      <c r="F1544" s="1">
        <f t="shared" si="16"/>
        <v>0.3125</v>
      </c>
      <c r="H1544">
        <v>90</v>
      </c>
      <c r="I1544" s="1">
        <v>6.5</v>
      </c>
      <c r="K1544" t="s">
        <v>15</v>
      </c>
      <c r="L1544" s="1">
        <f t="shared" si="15"/>
        <v>0</v>
      </c>
      <c r="M1544" s="1">
        <v>0</v>
      </c>
      <c r="N1544" t="s">
        <v>13</v>
      </c>
    </row>
    <row r="1545" spans="1:17" x14ac:dyDescent="0.2">
      <c r="A1545" t="s">
        <v>8</v>
      </c>
      <c r="B1545" t="s">
        <v>227</v>
      </c>
      <c r="C1545">
        <v>3</v>
      </c>
      <c r="D1545" t="s">
        <v>117</v>
      </c>
      <c r="E1545" s="1">
        <v>10</v>
      </c>
      <c r="F1545" s="1">
        <f t="shared" si="16"/>
        <v>0.3125</v>
      </c>
      <c r="H1545">
        <v>90</v>
      </c>
      <c r="I1545" s="1">
        <v>6</v>
      </c>
      <c r="K1545" t="s">
        <v>14</v>
      </c>
      <c r="L1545" s="1">
        <f t="shared" si="15"/>
        <v>9.375E-2</v>
      </c>
      <c r="M1545" s="1">
        <v>3</v>
      </c>
      <c r="N1545" t="s">
        <v>13</v>
      </c>
      <c r="O1545" t="s">
        <v>16</v>
      </c>
    </row>
    <row r="1546" spans="1:17" x14ac:dyDescent="0.2">
      <c r="A1546" t="s">
        <v>8</v>
      </c>
      <c r="B1546" t="s">
        <v>237</v>
      </c>
      <c r="C1546">
        <v>3</v>
      </c>
      <c r="D1546" t="s">
        <v>22</v>
      </c>
      <c r="E1546" s="1">
        <v>62</v>
      </c>
      <c r="F1546" s="1">
        <f t="shared" si="16"/>
        <v>1.9375</v>
      </c>
      <c r="H1546">
        <v>0</v>
      </c>
      <c r="I1546" s="1">
        <v>4.5</v>
      </c>
      <c r="K1546" t="s">
        <v>15</v>
      </c>
      <c r="L1546" s="1">
        <f t="shared" si="15"/>
        <v>0</v>
      </c>
      <c r="M1546" s="1">
        <v>0</v>
      </c>
      <c r="N1546" t="s">
        <v>13</v>
      </c>
      <c r="O1546" t="s">
        <v>11</v>
      </c>
      <c r="P1546" s="2" t="s">
        <v>46</v>
      </c>
      <c r="Q1546" s="1">
        <v>0.5</v>
      </c>
    </row>
    <row r="1547" spans="1:17" x14ac:dyDescent="0.2">
      <c r="A1547" t="s">
        <v>8</v>
      </c>
      <c r="B1547" t="s">
        <v>237</v>
      </c>
      <c r="C1547">
        <v>3</v>
      </c>
      <c r="D1547" t="s">
        <v>22</v>
      </c>
      <c r="E1547" s="1">
        <v>11</v>
      </c>
      <c r="F1547" s="1">
        <f t="shared" ref="F1547:F1712" si="17">E1547/32</f>
        <v>0.34375</v>
      </c>
      <c r="H1547">
        <v>0</v>
      </c>
      <c r="I1547" s="1">
        <v>4.5</v>
      </c>
      <c r="K1547" t="s">
        <v>21</v>
      </c>
      <c r="L1547" s="1">
        <f t="shared" si="15"/>
        <v>0.375</v>
      </c>
      <c r="M1547" s="1">
        <v>12</v>
      </c>
      <c r="N1547" t="s">
        <v>13</v>
      </c>
      <c r="O1547" t="s">
        <v>16</v>
      </c>
    </row>
    <row r="1548" spans="1:17" x14ac:dyDescent="0.2">
      <c r="A1548" t="s">
        <v>8</v>
      </c>
      <c r="B1548" t="s">
        <v>237</v>
      </c>
      <c r="C1548">
        <v>3</v>
      </c>
      <c r="D1548" t="s">
        <v>22</v>
      </c>
      <c r="E1548" s="1">
        <v>57</v>
      </c>
      <c r="F1548" s="1">
        <f t="shared" si="17"/>
        <v>1.78125</v>
      </c>
      <c r="H1548">
        <v>100</v>
      </c>
      <c r="I1548" s="1">
        <v>12</v>
      </c>
      <c r="K1548" t="s">
        <v>14</v>
      </c>
      <c r="L1548" s="1">
        <f t="shared" si="15"/>
        <v>0.21875</v>
      </c>
      <c r="M1548" s="1">
        <v>7</v>
      </c>
      <c r="N1548" t="s">
        <v>13</v>
      </c>
      <c r="O1548" t="s">
        <v>11</v>
      </c>
      <c r="P1548" s="2" t="s">
        <v>46</v>
      </c>
      <c r="Q1548" s="1">
        <v>0.5</v>
      </c>
    </row>
    <row r="1549" spans="1:17" x14ac:dyDescent="0.2">
      <c r="A1549" t="s">
        <v>8</v>
      </c>
      <c r="B1549" t="s">
        <v>237</v>
      </c>
      <c r="C1549">
        <v>3</v>
      </c>
      <c r="D1549" t="s">
        <v>22</v>
      </c>
      <c r="E1549" s="1">
        <v>63</v>
      </c>
      <c r="F1549" s="1">
        <f t="shared" si="17"/>
        <v>1.96875</v>
      </c>
      <c r="H1549">
        <v>0</v>
      </c>
      <c r="I1549" s="1">
        <v>4</v>
      </c>
      <c r="K1549" t="s">
        <v>15</v>
      </c>
      <c r="L1549" s="1">
        <f t="shared" si="15"/>
        <v>0</v>
      </c>
      <c r="M1549" s="1">
        <v>0</v>
      </c>
      <c r="N1549" t="s">
        <v>13</v>
      </c>
      <c r="O1549" t="s">
        <v>16</v>
      </c>
    </row>
    <row r="1550" spans="1:17" x14ac:dyDescent="0.2">
      <c r="A1550" t="s">
        <v>8</v>
      </c>
      <c r="B1550" t="s">
        <v>237</v>
      </c>
      <c r="C1550">
        <v>3</v>
      </c>
      <c r="D1550" t="s">
        <v>22</v>
      </c>
      <c r="E1550" s="1">
        <v>53</v>
      </c>
      <c r="F1550" s="1">
        <f t="shared" si="17"/>
        <v>1.65625</v>
      </c>
      <c r="H1550">
        <v>90</v>
      </c>
      <c r="I1550" s="1">
        <v>12</v>
      </c>
      <c r="K1550" t="s">
        <v>14</v>
      </c>
      <c r="L1550" s="1">
        <f t="shared" si="15"/>
        <v>0.21875</v>
      </c>
      <c r="M1550" s="1">
        <v>7</v>
      </c>
      <c r="N1550" t="s">
        <v>18</v>
      </c>
      <c r="P1550" s="2" t="s">
        <v>238</v>
      </c>
      <c r="Q1550" s="1">
        <v>0.16666666666666666</v>
      </c>
    </row>
    <row r="1551" spans="1:17" x14ac:dyDescent="0.2">
      <c r="A1551" t="s">
        <v>8</v>
      </c>
      <c r="B1551" t="s">
        <v>237</v>
      </c>
      <c r="C1551">
        <v>3</v>
      </c>
      <c r="D1551" t="s">
        <v>22</v>
      </c>
      <c r="E1551" s="1">
        <v>5</v>
      </c>
      <c r="F1551" s="1">
        <f t="shared" si="17"/>
        <v>0.15625</v>
      </c>
      <c r="H1551">
        <v>90</v>
      </c>
      <c r="I1551" s="1">
        <v>0.83333333333333337</v>
      </c>
      <c r="K1551" t="s">
        <v>14</v>
      </c>
      <c r="L1551" s="1">
        <f t="shared" si="15"/>
        <v>9.375E-2</v>
      </c>
      <c r="M1551" s="1">
        <v>3</v>
      </c>
      <c r="N1551" t="s">
        <v>18</v>
      </c>
      <c r="P1551" s="2" t="s">
        <v>55</v>
      </c>
      <c r="Q1551" s="1">
        <v>0.5</v>
      </c>
    </row>
    <row r="1552" spans="1:17" x14ac:dyDescent="0.2">
      <c r="A1552" t="s">
        <v>8</v>
      </c>
      <c r="B1552" t="s">
        <v>237</v>
      </c>
      <c r="C1552">
        <v>3</v>
      </c>
      <c r="D1552" t="s">
        <v>22</v>
      </c>
      <c r="E1552" s="1">
        <v>28</v>
      </c>
      <c r="F1552" s="1">
        <f t="shared" si="17"/>
        <v>0.875</v>
      </c>
      <c r="H1552">
        <v>95</v>
      </c>
      <c r="I1552" s="1">
        <v>10</v>
      </c>
      <c r="K1552" t="s">
        <v>21</v>
      </c>
      <c r="L1552" s="1">
        <f t="shared" si="15"/>
        <v>0.1875</v>
      </c>
      <c r="M1552" s="1">
        <v>6</v>
      </c>
      <c r="N1552" t="s">
        <v>18</v>
      </c>
      <c r="P1552" s="2" t="s">
        <v>239</v>
      </c>
      <c r="Q1552" s="1">
        <v>0.2413793103448276</v>
      </c>
    </row>
    <row r="1553" spans="1:17" x14ac:dyDescent="0.2">
      <c r="A1553" t="s">
        <v>8</v>
      </c>
      <c r="B1553" t="s">
        <v>237</v>
      </c>
      <c r="C1553">
        <v>3</v>
      </c>
      <c r="D1553" t="s">
        <v>22</v>
      </c>
      <c r="E1553" s="1">
        <v>7</v>
      </c>
      <c r="F1553" s="1">
        <f t="shared" si="17"/>
        <v>0.21875</v>
      </c>
      <c r="H1553">
        <v>80</v>
      </c>
      <c r="I1553" s="1">
        <v>1</v>
      </c>
      <c r="K1553" t="s">
        <v>14</v>
      </c>
      <c r="L1553" s="1">
        <f t="shared" si="15"/>
        <v>0.15625</v>
      </c>
      <c r="M1553" s="1">
        <v>5</v>
      </c>
      <c r="N1553" t="s">
        <v>18</v>
      </c>
      <c r="P1553" s="2" t="s">
        <v>37</v>
      </c>
      <c r="Q1553" s="1">
        <v>0.33333333333333331</v>
      </c>
    </row>
    <row r="1554" spans="1:17" x14ac:dyDescent="0.2">
      <c r="A1554" t="s">
        <v>8</v>
      </c>
      <c r="B1554" t="s">
        <v>237</v>
      </c>
      <c r="C1554">
        <v>3</v>
      </c>
      <c r="D1554" t="s">
        <v>10</v>
      </c>
      <c r="E1554" s="1">
        <v>11</v>
      </c>
      <c r="F1554" s="1">
        <f t="shared" si="17"/>
        <v>0.34375</v>
      </c>
      <c r="H1554">
        <v>80</v>
      </c>
      <c r="I1554" s="1">
        <v>1.5</v>
      </c>
      <c r="K1554" t="s">
        <v>14</v>
      </c>
      <c r="L1554" s="1">
        <f t="shared" si="15"/>
        <v>0.21875</v>
      </c>
      <c r="M1554" s="1">
        <v>7</v>
      </c>
      <c r="N1554" t="s">
        <v>18</v>
      </c>
      <c r="P1554" s="2" t="s">
        <v>240</v>
      </c>
      <c r="Q1554" s="1">
        <v>0.625</v>
      </c>
    </row>
    <row r="1555" spans="1:17" x14ac:dyDescent="0.2">
      <c r="A1555" t="s">
        <v>8</v>
      </c>
      <c r="B1555" t="s">
        <v>237</v>
      </c>
      <c r="C1555">
        <v>3</v>
      </c>
      <c r="D1555" t="s">
        <v>10</v>
      </c>
      <c r="E1555" s="1">
        <v>8</v>
      </c>
      <c r="F1555" s="1">
        <f t="shared" si="17"/>
        <v>0.25</v>
      </c>
      <c r="H1555">
        <v>70</v>
      </c>
      <c r="I1555" s="1">
        <v>0.83333333333333337</v>
      </c>
      <c r="K1555" t="s">
        <v>14</v>
      </c>
      <c r="L1555" s="1">
        <f t="shared" si="15"/>
        <v>0.15625</v>
      </c>
      <c r="M1555" s="1">
        <v>5</v>
      </c>
      <c r="N1555" t="s">
        <v>18</v>
      </c>
      <c r="P1555" s="2" t="s">
        <v>69</v>
      </c>
      <c r="Q1555" s="1">
        <v>0.6</v>
      </c>
    </row>
    <row r="1556" spans="1:17" x14ac:dyDescent="0.2">
      <c r="A1556" t="s">
        <v>8</v>
      </c>
      <c r="B1556" t="s">
        <v>237</v>
      </c>
      <c r="C1556">
        <v>3</v>
      </c>
      <c r="D1556" t="s">
        <v>117</v>
      </c>
      <c r="E1556" s="1">
        <v>33</v>
      </c>
      <c r="F1556" s="1">
        <f t="shared" si="17"/>
        <v>1.03125</v>
      </c>
      <c r="H1556">
        <v>90</v>
      </c>
      <c r="I1556" s="1">
        <v>12</v>
      </c>
      <c r="K1556" t="s">
        <v>14</v>
      </c>
      <c r="L1556" s="1">
        <f t="shared" si="15"/>
        <v>0.21875</v>
      </c>
      <c r="M1556" s="1">
        <v>7</v>
      </c>
      <c r="N1556" t="s">
        <v>13</v>
      </c>
      <c r="O1556" t="s">
        <v>11</v>
      </c>
      <c r="Q1556" s="1">
        <v>1</v>
      </c>
    </row>
    <row r="1557" spans="1:17" x14ac:dyDescent="0.2">
      <c r="A1557" t="s">
        <v>8</v>
      </c>
      <c r="B1557" t="s">
        <v>237</v>
      </c>
      <c r="C1557">
        <v>3</v>
      </c>
      <c r="D1557" t="s">
        <v>117</v>
      </c>
      <c r="E1557" s="1">
        <v>45</v>
      </c>
      <c r="F1557" s="1">
        <f t="shared" si="17"/>
        <v>1.40625</v>
      </c>
      <c r="H1557">
        <v>90</v>
      </c>
      <c r="I1557" s="1">
        <v>12</v>
      </c>
      <c r="K1557" t="s">
        <v>14</v>
      </c>
      <c r="L1557" s="1">
        <f t="shared" si="15"/>
        <v>0.28125</v>
      </c>
      <c r="M1557" s="1">
        <v>9</v>
      </c>
      <c r="N1557" t="s">
        <v>13</v>
      </c>
    </row>
    <row r="1558" spans="1:17" x14ac:dyDescent="0.2">
      <c r="A1558" t="s">
        <v>8</v>
      </c>
      <c r="B1558" t="s">
        <v>237</v>
      </c>
      <c r="C1558">
        <v>3</v>
      </c>
      <c r="D1558" t="s">
        <v>117</v>
      </c>
      <c r="E1558" s="1">
        <v>42</v>
      </c>
      <c r="F1558" s="1">
        <f t="shared" si="17"/>
        <v>1.3125</v>
      </c>
      <c r="H1558">
        <v>80</v>
      </c>
      <c r="I1558" s="1">
        <v>12</v>
      </c>
      <c r="K1558" t="s">
        <v>21</v>
      </c>
      <c r="L1558" s="1">
        <f t="shared" si="15"/>
        <v>0.28125</v>
      </c>
      <c r="M1558" s="1">
        <v>9</v>
      </c>
      <c r="N1558" t="s">
        <v>13</v>
      </c>
    </row>
    <row r="1559" spans="1:17" x14ac:dyDescent="0.2">
      <c r="A1559" t="s">
        <v>8</v>
      </c>
      <c r="B1559" t="s">
        <v>237</v>
      </c>
      <c r="C1559">
        <v>3</v>
      </c>
      <c r="D1559" t="s">
        <v>117</v>
      </c>
      <c r="E1559" s="1">
        <v>38</v>
      </c>
      <c r="F1559" s="1">
        <f t="shared" si="17"/>
        <v>1.1875</v>
      </c>
      <c r="H1559">
        <v>95</v>
      </c>
      <c r="I1559" s="1">
        <v>10</v>
      </c>
      <c r="K1559" t="s">
        <v>14</v>
      </c>
      <c r="L1559" s="1">
        <f t="shared" si="15"/>
        <v>0.21875</v>
      </c>
      <c r="M1559" s="1">
        <v>7</v>
      </c>
      <c r="N1559" t="s">
        <v>13</v>
      </c>
    </row>
    <row r="1560" spans="1:17" x14ac:dyDescent="0.2">
      <c r="A1560" t="s">
        <v>8</v>
      </c>
      <c r="B1560" t="s">
        <v>237</v>
      </c>
      <c r="C1560">
        <v>3</v>
      </c>
      <c r="D1560" t="s">
        <v>117</v>
      </c>
      <c r="E1560" s="1">
        <v>32</v>
      </c>
      <c r="F1560" s="1">
        <f t="shared" si="17"/>
        <v>1</v>
      </c>
      <c r="H1560">
        <v>80</v>
      </c>
      <c r="I1560" s="1">
        <v>10</v>
      </c>
      <c r="K1560" t="s">
        <v>21</v>
      </c>
      <c r="L1560" s="1">
        <f t="shared" si="15"/>
        <v>0.15625</v>
      </c>
      <c r="M1560" s="1">
        <v>5</v>
      </c>
      <c r="N1560" t="s">
        <v>13</v>
      </c>
      <c r="O1560" t="s">
        <v>16</v>
      </c>
    </row>
    <row r="1561" spans="1:17" x14ac:dyDescent="0.2">
      <c r="A1561" t="s">
        <v>8</v>
      </c>
      <c r="B1561" t="s">
        <v>237</v>
      </c>
      <c r="C1561">
        <v>3</v>
      </c>
      <c r="D1561" t="s">
        <v>117</v>
      </c>
      <c r="E1561" s="1">
        <v>14</v>
      </c>
      <c r="F1561" s="1">
        <f t="shared" si="17"/>
        <v>0.4375</v>
      </c>
      <c r="H1561">
        <v>10</v>
      </c>
      <c r="I1561" s="1">
        <v>8</v>
      </c>
      <c r="K1561" t="s">
        <v>21</v>
      </c>
      <c r="L1561" s="1">
        <f t="shared" si="15"/>
        <v>0.125</v>
      </c>
      <c r="M1561" s="1">
        <v>4</v>
      </c>
      <c r="N1561" t="s">
        <v>18</v>
      </c>
      <c r="P1561" s="2" t="s">
        <v>241</v>
      </c>
      <c r="Q1561" s="1">
        <v>0.5</v>
      </c>
    </row>
    <row r="1562" spans="1:17" x14ac:dyDescent="0.2">
      <c r="A1562" t="s">
        <v>8</v>
      </c>
      <c r="B1562" t="s">
        <v>237</v>
      </c>
      <c r="C1562">
        <v>3</v>
      </c>
      <c r="D1562" t="s">
        <v>10</v>
      </c>
      <c r="E1562" s="1">
        <v>13</v>
      </c>
      <c r="F1562" s="1">
        <f t="shared" si="17"/>
        <v>0.40625</v>
      </c>
      <c r="H1562">
        <v>50</v>
      </c>
      <c r="I1562" s="1">
        <v>2</v>
      </c>
      <c r="K1562" t="s">
        <v>14</v>
      </c>
      <c r="L1562" s="1">
        <f t="shared" si="15"/>
        <v>0.21875</v>
      </c>
      <c r="M1562" s="1">
        <v>7</v>
      </c>
      <c r="N1562" t="s">
        <v>18</v>
      </c>
      <c r="P1562" s="2" t="s">
        <v>242</v>
      </c>
      <c r="Q1562" s="1">
        <v>0.42857142857142855</v>
      </c>
    </row>
    <row r="1563" spans="1:17" x14ac:dyDescent="0.2">
      <c r="A1563" t="s">
        <v>8</v>
      </c>
      <c r="B1563" t="s">
        <v>237</v>
      </c>
      <c r="C1563">
        <v>3</v>
      </c>
      <c r="D1563" t="s">
        <v>10</v>
      </c>
      <c r="E1563" s="1">
        <v>11</v>
      </c>
      <c r="F1563" s="1">
        <f t="shared" si="17"/>
        <v>0.34375</v>
      </c>
      <c r="H1563">
        <v>70</v>
      </c>
      <c r="I1563" s="1">
        <v>2</v>
      </c>
      <c r="K1563" t="s">
        <v>14</v>
      </c>
      <c r="L1563" s="1">
        <f t="shared" si="15"/>
        <v>0.15625</v>
      </c>
      <c r="M1563" s="1">
        <v>5</v>
      </c>
      <c r="N1563" t="s">
        <v>18</v>
      </c>
      <c r="P1563" s="2" t="s">
        <v>114</v>
      </c>
      <c r="Q1563" s="1">
        <v>0.38461538461538464</v>
      </c>
    </row>
    <row r="1564" spans="1:17" x14ac:dyDescent="0.2">
      <c r="A1564" t="s">
        <v>8</v>
      </c>
      <c r="B1564" t="s">
        <v>237</v>
      </c>
      <c r="C1564">
        <v>3</v>
      </c>
      <c r="D1564" t="s">
        <v>10</v>
      </c>
      <c r="E1564" s="1">
        <v>2</v>
      </c>
      <c r="F1564" s="1">
        <f t="shared" si="17"/>
        <v>6.25E-2</v>
      </c>
      <c r="H1564">
        <v>70</v>
      </c>
      <c r="I1564" s="1">
        <v>0.33333333333333331</v>
      </c>
      <c r="K1564" t="s">
        <v>14</v>
      </c>
      <c r="L1564" s="1">
        <f t="shared" si="15"/>
        <v>6.25E-2</v>
      </c>
      <c r="M1564" s="1">
        <v>2</v>
      </c>
      <c r="N1564" t="s">
        <v>18</v>
      </c>
      <c r="P1564" s="2" t="s">
        <v>183</v>
      </c>
      <c r="Q1564" s="1">
        <v>0.2</v>
      </c>
    </row>
    <row r="1565" spans="1:17" x14ac:dyDescent="0.2">
      <c r="A1565" t="s">
        <v>8</v>
      </c>
      <c r="B1565" t="s">
        <v>237</v>
      </c>
      <c r="C1565">
        <v>3</v>
      </c>
      <c r="D1565" t="s">
        <v>10</v>
      </c>
      <c r="E1565" s="1">
        <v>9</v>
      </c>
      <c r="F1565" s="1">
        <f t="shared" si="17"/>
        <v>0.28125</v>
      </c>
      <c r="H1565">
        <v>0</v>
      </c>
      <c r="I1565" s="1">
        <v>0.25</v>
      </c>
      <c r="K1565" t="s">
        <v>14</v>
      </c>
      <c r="L1565" s="1">
        <f t="shared" si="15"/>
        <v>9.375E-2</v>
      </c>
      <c r="M1565" s="1">
        <v>3</v>
      </c>
      <c r="N1565" t="s">
        <v>18</v>
      </c>
      <c r="P1565" s="2" t="s">
        <v>47</v>
      </c>
      <c r="Q1565" s="1">
        <v>0.25</v>
      </c>
    </row>
    <row r="1566" spans="1:17" x14ac:dyDescent="0.2">
      <c r="A1566" t="s">
        <v>8</v>
      </c>
      <c r="B1566" t="s">
        <v>237</v>
      </c>
      <c r="C1566">
        <v>3</v>
      </c>
      <c r="D1566" t="s">
        <v>117</v>
      </c>
      <c r="E1566" s="1">
        <v>3</v>
      </c>
      <c r="F1566" s="1">
        <f t="shared" si="17"/>
        <v>9.375E-2</v>
      </c>
      <c r="H1566">
        <v>95</v>
      </c>
      <c r="I1566" s="1">
        <v>4.5</v>
      </c>
      <c r="K1566" t="s">
        <v>14</v>
      </c>
      <c r="L1566" s="1">
        <f t="shared" si="15"/>
        <v>0.15625</v>
      </c>
      <c r="M1566" s="1">
        <v>5</v>
      </c>
      <c r="N1566" t="s">
        <v>13</v>
      </c>
      <c r="O1566" t="s">
        <v>11</v>
      </c>
      <c r="P1566" s="2" t="s">
        <v>224</v>
      </c>
      <c r="Q1566" s="1">
        <v>1</v>
      </c>
    </row>
    <row r="1567" spans="1:17" x14ac:dyDescent="0.2">
      <c r="A1567" t="s">
        <v>8</v>
      </c>
      <c r="B1567" t="s">
        <v>237</v>
      </c>
      <c r="C1567">
        <v>3</v>
      </c>
      <c r="D1567" t="s">
        <v>117</v>
      </c>
      <c r="E1567" s="1">
        <v>27</v>
      </c>
      <c r="F1567" s="1">
        <f t="shared" si="17"/>
        <v>0.84375</v>
      </c>
      <c r="H1567">
        <v>90</v>
      </c>
      <c r="I1567" s="1">
        <v>10</v>
      </c>
      <c r="K1567" t="s">
        <v>14</v>
      </c>
      <c r="L1567" s="1">
        <f t="shared" si="15"/>
        <v>9.375E-2</v>
      </c>
      <c r="M1567" s="1">
        <v>3</v>
      </c>
      <c r="N1567" t="s">
        <v>13</v>
      </c>
      <c r="O1567" t="s">
        <v>16</v>
      </c>
    </row>
    <row r="1568" spans="1:17" x14ac:dyDescent="0.2">
      <c r="A1568" t="s">
        <v>8</v>
      </c>
      <c r="B1568" t="s">
        <v>237</v>
      </c>
      <c r="C1568">
        <v>3</v>
      </c>
      <c r="D1568" t="s">
        <v>10</v>
      </c>
      <c r="E1568" s="1">
        <v>1</v>
      </c>
      <c r="F1568" s="1">
        <f t="shared" si="17"/>
        <v>3.125E-2</v>
      </c>
      <c r="H1568">
        <v>100</v>
      </c>
      <c r="I1568" s="1">
        <v>8.3333333333333329E-2</v>
      </c>
      <c r="K1568" t="s">
        <v>15</v>
      </c>
      <c r="L1568" s="1">
        <f t="shared" si="15"/>
        <v>0</v>
      </c>
      <c r="M1568" s="1">
        <v>0</v>
      </c>
      <c r="N1568" t="s">
        <v>18</v>
      </c>
      <c r="Q1568" s="1">
        <v>0</v>
      </c>
    </row>
    <row r="1569" spans="1:17" x14ac:dyDescent="0.2">
      <c r="A1569" t="s">
        <v>8</v>
      </c>
      <c r="B1569" t="s">
        <v>237</v>
      </c>
      <c r="C1569">
        <v>3</v>
      </c>
      <c r="D1569" t="s">
        <v>10</v>
      </c>
      <c r="E1569" s="1">
        <v>2</v>
      </c>
      <c r="F1569" s="1">
        <f t="shared" si="17"/>
        <v>6.25E-2</v>
      </c>
      <c r="H1569">
        <v>100</v>
      </c>
      <c r="I1569" s="1">
        <f>0.5/12</f>
        <v>4.1666666666666664E-2</v>
      </c>
      <c r="K1569" t="s">
        <v>15</v>
      </c>
      <c r="L1569" s="1">
        <f t="shared" si="15"/>
        <v>0</v>
      </c>
      <c r="M1569" s="1">
        <v>0</v>
      </c>
      <c r="N1569" t="s">
        <v>18</v>
      </c>
      <c r="Q1569" s="1">
        <v>0</v>
      </c>
    </row>
    <row r="1570" spans="1:17" x14ac:dyDescent="0.2">
      <c r="A1570" t="s">
        <v>8</v>
      </c>
      <c r="B1570" t="s">
        <v>237</v>
      </c>
      <c r="C1570">
        <v>3</v>
      </c>
      <c r="D1570" t="s">
        <v>10</v>
      </c>
      <c r="E1570" s="1">
        <v>1</v>
      </c>
      <c r="F1570" s="1">
        <f t="shared" si="17"/>
        <v>3.125E-2</v>
      </c>
      <c r="H1570">
        <v>30</v>
      </c>
      <c r="I1570" s="1">
        <v>0.25</v>
      </c>
      <c r="K1570" t="s">
        <v>15</v>
      </c>
      <c r="L1570" s="1">
        <f t="shared" si="15"/>
        <v>0</v>
      </c>
      <c r="M1570" s="1">
        <v>0</v>
      </c>
      <c r="N1570" t="s">
        <v>18</v>
      </c>
      <c r="Q1570" s="1">
        <v>0</v>
      </c>
    </row>
    <row r="1571" spans="1:17" x14ac:dyDescent="0.2">
      <c r="A1571" t="s">
        <v>8</v>
      </c>
      <c r="B1571" t="s">
        <v>237</v>
      </c>
      <c r="C1571">
        <v>3</v>
      </c>
      <c r="D1571" t="s">
        <v>10</v>
      </c>
      <c r="E1571" s="1">
        <v>3</v>
      </c>
      <c r="F1571" s="1">
        <f t="shared" si="17"/>
        <v>9.375E-2</v>
      </c>
      <c r="H1571">
        <v>60</v>
      </c>
      <c r="I1571" s="1">
        <v>0.41666666666666669</v>
      </c>
      <c r="K1571" t="s">
        <v>15</v>
      </c>
      <c r="L1571" s="1">
        <f t="shared" si="15"/>
        <v>0</v>
      </c>
      <c r="M1571" s="1">
        <v>0</v>
      </c>
      <c r="N1571" t="s">
        <v>18</v>
      </c>
      <c r="Q1571" s="1">
        <v>0</v>
      </c>
    </row>
    <row r="1572" spans="1:17" x14ac:dyDescent="0.2">
      <c r="A1572" t="s">
        <v>8</v>
      </c>
      <c r="B1572" t="s">
        <v>237</v>
      </c>
      <c r="C1572">
        <v>3</v>
      </c>
      <c r="D1572" t="s">
        <v>10</v>
      </c>
      <c r="E1572" s="1">
        <v>1</v>
      </c>
      <c r="F1572" s="1">
        <f t="shared" si="17"/>
        <v>3.125E-2</v>
      </c>
      <c r="H1572">
        <v>100</v>
      </c>
      <c r="I1572" s="1">
        <f>1.5/12</f>
        <v>0.125</v>
      </c>
      <c r="K1572" t="s">
        <v>15</v>
      </c>
      <c r="L1572" s="1">
        <f t="shared" si="15"/>
        <v>0</v>
      </c>
      <c r="M1572" s="1">
        <v>0</v>
      </c>
      <c r="N1572" t="s">
        <v>18</v>
      </c>
      <c r="Q1572" s="1">
        <v>0</v>
      </c>
    </row>
    <row r="1573" spans="1:17" x14ac:dyDescent="0.2">
      <c r="A1573" t="s">
        <v>8</v>
      </c>
      <c r="B1573" t="s">
        <v>237</v>
      </c>
      <c r="C1573">
        <v>3</v>
      </c>
      <c r="D1573" t="s">
        <v>10</v>
      </c>
      <c r="E1573" s="1">
        <v>9</v>
      </c>
      <c r="F1573" s="1">
        <f t="shared" si="17"/>
        <v>0.28125</v>
      </c>
      <c r="H1573">
        <v>70</v>
      </c>
      <c r="I1573" s="1">
        <v>3</v>
      </c>
      <c r="K1573" t="s">
        <v>14</v>
      </c>
      <c r="L1573" s="1">
        <f t="shared" si="15"/>
        <v>0.15625</v>
      </c>
      <c r="M1573" s="1">
        <v>5</v>
      </c>
      <c r="N1573" t="s">
        <v>13</v>
      </c>
      <c r="O1573" t="s">
        <v>11</v>
      </c>
      <c r="Q1573" s="1">
        <v>1</v>
      </c>
    </row>
    <row r="1574" spans="1:17" x14ac:dyDescent="0.2">
      <c r="A1574" t="s">
        <v>8</v>
      </c>
      <c r="B1574" t="s">
        <v>237</v>
      </c>
      <c r="C1574">
        <v>3</v>
      </c>
      <c r="D1574" t="s">
        <v>10</v>
      </c>
      <c r="E1574" s="1">
        <v>8</v>
      </c>
      <c r="F1574" s="1">
        <f t="shared" si="17"/>
        <v>0.25</v>
      </c>
      <c r="H1574">
        <v>80</v>
      </c>
      <c r="I1574" s="1">
        <v>0.41666666666666669</v>
      </c>
      <c r="K1574" t="s">
        <v>14</v>
      </c>
      <c r="L1574" s="1">
        <f t="shared" si="15"/>
        <v>0.125</v>
      </c>
      <c r="M1574" s="1">
        <v>4</v>
      </c>
      <c r="N1574" t="s">
        <v>13</v>
      </c>
      <c r="O1574" t="s">
        <v>16</v>
      </c>
    </row>
    <row r="1575" spans="1:17" x14ac:dyDescent="0.2">
      <c r="A1575" t="s">
        <v>8</v>
      </c>
      <c r="B1575" t="s">
        <v>237</v>
      </c>
      <c r="C1575">
        <v>3</v>
      </c>
      <c r="D1575" t="s">
        <v>10</v>
      </c>
      <c r="E1575" s="1">
        <v>12</v>
      </c>
      <c r="F1575" s="1">
        <f t="shared" si="17"/>
        <v>0.375</v>
      </c>
      <c r="H1575">
        <v>90</v>
      </c>
      <c r="I1575" s="1">
        <v>8</v>
      </c>
      <c r="K1575" t="s">
        <v>14</v>
      </c>
      <c r="L1575" s="1">
        <f t="shared" si="15"/>
        <v>0.21875</v>
      </c>
      <c r="M1575" s="1">
        <v>7</v>
      </c>
      <c r="N1575" t="s">
        <v>13</v>
      </c>
      <c r="O1575" t="s">
        <v>11</v>
      </c>
      <c r="Q1575" s="1">
        <v>1</v>
      </c>
    </row>
    <row r="1576" spans="1:17" x14ac:dyDescent="0.2">
      <c r="A1576" t="s">
        <v>8</v>
      </c>
      <c r="B1576" t="s">
        <v>237</v>
      </c>
      <c r="C1576">
        <v>3</v>
      </c>
      <c r="D1576" t="s">
        <v>10</v>
      </c>
      <c r="E1576" s="1">
        <v>11</v>
      </c>
      <c r="F1576" s="1">
        <f t="shared" si="17"/>
        <v>0.34375</v>
      </c>
      <c r="H1576">
        <v>95</v>
      </c>
      <c r="I1576" s="1">
        <v>6.5</v>
      </c>
      <c r="K1576" t="s">
        <v>14</v>
      </c>
      <c r="L1576" s="1">
        <f t="shared" si="15"/>
        <v>0.21875</v>
      </c>
      <c r="M1576" s="1">
        <v>7</v>
      </c>
      <c r="N1576" t="s">
        <v>13</v>
      </c>
      <c r="O1576" t="s">
        <v>16</v>
      </c>
    </row>
    <row r="1577" spans="1:17" x14ac:dyDescent="0.2">
      <c r="A1577" t="s">
        <v>8</v>
      </c>
      <c r="B1577" t="s">
        <v>237</v>
      </c>
      <c r="C1577">
        <v>3</v>
      </c>
      <c r="D1577" t="s">
        <v>117</v>
      </c>
      <c r="E1577" s="1">
        <v>23</v>
      </c>
      <c r="F1577" s="1">
        <f t="shared" si="17"/>
        <v>0.71875</v>
      </c>
      <c r="H1577">
        <v>50</v>
      </c>
      <c r="I1577" s="1">
        <v>9</v>
      </c>
      <c r="K1577" t="s">
        <v>21</v>
      </c>
      <c r="L1577" s="1">
        <f t="shared" si="15"/>
        <v>0.40625</v>
      </c>
      <c r="M1577" s="1">
        <v>13</v>
      </c>
      <c r="N1577" t="s">
        <v>13</v>
      </c>
      <c r="O1577" t="s">
        <v>11</v>
      </c>
      <c r="Q1577" s="1">
        <v>1</v>
      </c>
    </row>
    <row r="1578" spans="1:17" x14ac:dyDescent="0.2">
      <c r="A1578" t="s">
        <v>8</v>
      </c>
      <c r="B1578" t="s">
        <v>237</v>
      </c>
      <c r="C1578">
        <v>3</v>
      </c>
      <c r="D1578" t="s">
        <v>117</v>
      </c>
      <c r="E1578" s="1">
        <v>20</v>
      </c>
      <c r="F1578" s="1">
        <f t="shared" si="17"/>
        <v>0.625</v>
      </c>
      <c r="H1578">
        <v>75</v>
      </c>
      <c r="I1578" s="1">
        <v>9</v>
      </c>
      <c r="K1578" t="s">
        <v>21</v>
      </c>
      <c r="L1578" s="1">
        <f t="shared" si="15"/>
        <v>0.28125</v>
      </c>
      <c r="M1578" s="1">
        <v>9</v>
      </c>
      <c r="N1578" t="s">
        <v>13</v>
      </c>
    </row>
    <row r="1579" spans="1:17" x14ac:dyDescent="0.2">
      <c r="A1579" t="s">
        <v>8</v>
      </c>
      <c r="B1579" t="s">
        <v>237</v>
      </c>
      <c r="C1579">
        <v>3</v>
      </c>
      <c r="D1579" t="s">
        <v>117</v>
      </c>
      <c r="E1579" s="1">
        <v>35</v>
      </c>
      <c r="F1579" s="1">
        <f t="shared" si="17"/>
        <v>1.09375</v>
      </c>
      <c r="H1579">
        <v>90</v>
      </c>
      <c r="I1579" s="1">
        <v>11</v>
      </c>
      <c r="K1579" t="s">
        <v>21</v>
      </c>
      <c r="L1579" s="1">
        <f t="shared" si="15"/>
        <v>0.375</v>
      </c>
      <c r="M1579" s="1">
        <v>12</v>
      </c>
      <c r="N1579" t="s">
        <v>13</v>
      </c>
    </row>
    <row r="1580" spans="1:17" x14ac:dyDescent="0.2">
      <c r="A1580" t="s">
        <v>8</v>
      </c>
      <c r="B1580" t="s">
        <v>237</v>
      </c>
      <c r="C1580">
        <v>3</v>
      </c>
      <c r="D1580" t="s">
        <v>117</v>
      </c>
      <c r="E1580" s="1">
        <v>29</v>
      </c>
      <c r="F1580" s="1">
        <f t="shared" si="17"/>
        <v>0.90625</v>
      </c>
      <c r="H1580">
        <v>95</v>
      </c>
      <c r="I1580" s="1">
        <v>11</v>
      </c>
      <c r="K1580" t="s">
        <v>21</v>
      </c>
      <c r="L1580" s="1">
        <f t="shared" si="15"/>
        <v>0.21875</v>
      </c>
      <c r="M1580" s="1">
        <v>7</v>
      </c>
      <c r="N1580" t="s">
        <v>13</v>
      </c>
    </row>
    <row r="1581" spans="1:17" x14ac:dyDescent="0.2">
      <c r="A1581" t="s">
        <v>8</v>
      </c>
      <c r="B1581" t="s">
        <v>237</v>
      </c>
      <c r="C1581">
        <v>3</v>
      </c>
      <c r="D1581" t="s">
        <v>117</v>
      </c>
      <c r="E1581" s="1">
        <v>29</v>
      </c>
      <c r="F1581" s="1">
        <f t="shared" si="17"/>
        <v>0.90625</v>
      </c>
      <c r="H1581">
        <v>75</v>
      </c>
      <c r="I1581" s="1">
        <v>11</v>
      </c>
      <c r="K1581" t="s">
        <v>21</v>
      </c>
      <c r="L1581" s="1">
        <f t="shared" si="15"/>
        <v>0.28125</v>
      </c>
      <c r="M1581" s="1">
        <v>9</v>
      </c>
      <c r="N1581" t="s">
        <v>13</v>
      </c>
      <c r="O1581" t="s">
        <v>16</v>
      </c>
    </row>
    <row r="1582" spans="1:17" x14ac:dyDescent="0.2">
      <c r="A1582" t="s">
        <v>8</v>
      </c>
      <c r="B1582" t="s">
        <v>237</v>
      </c>
      <c r="C1582">
        <v>3</v>
      </c>
      <c r="D1582" t="s">
        <v>22</v>
      </c>
      <c r="E1582" s="1">
        <v>30</v>
      </c>
      <c r="F1582" s="1">
        <f t="shared" si="17"/>
        <v>0.9375</v>
      </c>
      <c r="H1582">
        <v>80</v>
      </c>
      <c r="I1582" s="1">
        <v>11</v>
      </c>
      <c r="K1582" t="s">
        <v>21</v>
      </c>
      <c r="L1582" s="1">
        <f t="shared" si="15"/>
        <v>0.21875</v>
      </c>
      <c r="M1582" s="1">
        <v>7</v>
      </c>
      <c r="N1582" t="s">
        <v>18</v>
      </c>
      <c r="P1582" s="2" t="s">
        <v>243</v>
      </c>
      <c r="Q1582" s="1">
        <v>0.38461538461538464</v>
      </c>
    </row>
    <row r="1583" spans="1:17" x14ac:dyDescent="0.2">
      <c r="A1583" t="s">
        <v>8</v>
      </c>
      <c r="B1583" t="s">
        <v>237</v>
      </c>
      <c r="C1583">
        <v>3</v>
      </c>
      <c r="D1583" t="s">
        <v>22</v>
      </c>
      <c r="E1583" s="1">
        <v>34</v>
      </c>
      <c r="F1583" s="1">
        <f t="shared" si="17"/>
        <v>1.0625</v>
      </c>
      <c r="H1583">
        <v>95</v>
      </c>
      <c r="I1583" s="1">
        <v>9</v>
      </c>
      <c r="K1583" t="s">
        <v>21</v>
      </c>
      <c r="L1583" s="1">
        <f t="shared" si="15"/>
        <v>0.25</v>
      </c>
      <c r="M1583" s="1">
        <v>8</v>
      </c>
      <c r="N1583" t="s">
        <v>13</v>
      </c>
      <c r="O1583" t="s">
        <v>11</v>
      </c>
      <c r="Q1583" s="1">
        <v>1</v>
      </c>
    </row>
    <row r="1584" spans="1:17" x14ac:dyDescent="0.2">
      <c r="A1584" t="s">
        <v>8</v>
      </c>
      <c r="B1584" t="s">
        <v>237</v>
      </c>
      <c r="C1584">
        <v>3</v>
      </c>
      <c r="D1584" t="s">
        <v>22</v>
      </c>
      <c r="E1584" s="1">
        <v>40</v>
      </c>
      <c r="F1584" s="1">
        <f t="shared" si="17"/>
        <v>1.25</v>
      </c>
      <c r="H1584">
        <v>90</v>
      </c>
      <c r="I1584" s="1">
        <v>12</v>
      </c>
      <c r="K1584" t="s">
        <v>21</v>
      </c>
      <c r="L1584" s="1">
        <f t="shared" si="15"/>
        <v>0.28125</v>
      </c>
      <c r="M1584" s="1">
        <v>9</v>
      </c>
      <c r="N1584" t="s">
        <v>13</v>
      </c>
      <c r="O1584" t="s">
        <v>16</v>
      </c>
    </row>
    <row r="1585" spans="1:17" x14ac:dyDescent="0.2">
      <c r="A1585" t="s">
        <v>8</v>
      </c>
      <c r="B1585" t="s">
        <v>237</v>
      </c>
      <c r="C1585">
        <v>3</v>
      </c>
      <c r="D1585" t="s">
        <v>22</v>
      </c>
      <c r="E1585" s="1">
        <v>29</v>
      </c>
      <c r="F1585" s="1">
        <f t="shared" si="17"/>
        <v>0.90625</v>
      </c>
      <c r="H1585">
        <v>95</v>
      </c>
      <c r="I1585" s="1">
        <v>10</v>
      </c>
      <c r="K1585" t="s">
        <v>21</v>
      </c>
      <c r="L1585" s="1">
        <f t="shared" si="15"/>
        <v>0.125</v>
      </c>
      <c r="M1585" s="1">
        <v>4</v>
      </c>
      <c r="N1585" t="s">
        <v>18</v>
      </c>
      <c r="P1585" s="2" t="s">
        <v>88</v>
      </c>
      <c r="Q1585" s="1">
        <v>0.13636363636363635</v>
      </c>
    </row>
    <row r="1586" spans="1:17" x14ac:dyDescent="0.2">
      <c r="A1586" t="s">
        <v>8</v>
      </c>
      <c r="B1586" t="s">
        <v>237</v>
      </c>
      <c r="C1586">
        <v>3</v>
      </c>
      <c r="D1586" t="s">
        <v>22</v>
      </c>
      <c r="E1586" s="1">
        <v>27</v>
      </c>
      <c r="F1586" s="1">
        <f t="shared" si="17"/>
        <v>0.84375</v>
      </c>
      <c r="H1586">
        <v>90</v>
      </c>
      <c r="I1586" s="1">
        <v>11</v>
      </c>
      <c r="K1586" t="s">
        <v>14</v>
      </c>
      <c r="L1586" s="1">
        <f t="shared" si="15"/>
        <v>0.15625</v>
      </c>
      <c r="M1586" s="1">
        <v>5</v>
      </c>
      <c r="N1586" t="s">
        <v>18</v>
      </c>
      <c r="P1586" s="2" t="s">
        <v>244</v>
      </c>
      <c r="Q1586" s="1">
        <v>0.22727272727272727</v>
      </c>
    </row>
    <row r="1587" spans="1:17" x14ac:dyDescent="0.2">
      <c r="A1587" t="s">
        <v>8</v>
      </c>
      <c r="B1587" t="s">
        <v>237</v>
      </c>
      <c r="C1587">
        <v>3</v>
      </c>
      <c r="D1587" t="s">
        <v>22</v>
      </c>
      <c r="E1587" s="1">
        <v>56</v>
      </c>
      <c r="F1587" s="1">
        <f t="shared" si="17"/>
        <v>1.75</v>
      </c>
      <c r="H1587">
        <v>0</v>
      </c>
      <c r="I1587" s="1">
        <v>7</v>
      </c>
      <c r="K1587" t="s">
        <v>15</v>
      </c>
      <c r="L1587" s="1">
        <f t="shared" si="15"/>
        <v>0</v>
      </c>
      <c r="M1587" s="1">
        <v>0</v>
      </c>
      <c r="N1587" t="s">
        <v>13</v>
      </c>
      <c r="O1587" t="s">
        <v>11</v>
      </c>
      <c r="P1587" s="2" t="s">
        <v>48</v>
      </c>
      <c r="Q1587" s="1">
        <v>0.66666666666666663</v>
      </c>
    </row>
    <row r="1588" spans="1:17" x14ac:dyDescent="0.2">
      <c r="A1588" t="s">
        <v>8</v>
      </c>
      <c r="B1588" t="s">
        <v>237</v>
      </c>
      <c r="C1588">
        <v>3</v>
      </c>
      <c r="D1588" t="s">
        <v>22</v>
      </c>
      <c r="E1588" s="1">
        <v>52</v>
      </c>
      <c r="F1588" s="1">
        <f t="shared" si="17"/>
        <v>1.625</v>
      </c>
      <c r="H1588">
        <v>95</v>
      </c>
      <c r="I1588" s="1">
        <v>15</v>
      </c>
      <c r="K1588" t="s">
        <v>14</v>
      </c>
      <c r="L1588" s="1">
        <f t="shared" si="15"/>
        <v>0.15625</v>
      </c>
      <c r="M1588" s="1">
        <v>5</v>
      </c>
      <c r="N1588" t="s">
        <v>13</v>
      </c>
    </row>
    <row r="1589" spans="1:17" x14ac:dyDescent="0.2">
      <c r="A1589" t="s">
        <v>8</v>
      </c>
      <c r="B1589" t="s">
        <v>237</v>
      </c>
      <c r="C1589">
        <v>3</v>
      </c>
      <c r="D1589" t="s">
        <v>22</v>
      </c>
      <c r="E1589" s="1">
        <v>8</v>
      </c>
      <c r="F1589" s="1">
        <f t="shared" si="17"/>
        <v>0.25</v>
      </c>
      <c r="H1589">
        <v>75</v>
      </c>
      <c r="I1589" s="1">
        <v>6</v>
      </c>
      <c r="K1589" t="s">
        <v>14</v>
      </c>
      <c r="L1589" s="1">
        <f t="shared" si="15"/>
        <v>0.21875</v>
      </c>
      <c r="M1589" s="1">
        <v>7</v>
      </c>
      <c r="N1589" t="s">
        <v>13</v>
      </c>
      <c r="O1589" t="s">
        <v>16</v>
      </c>
    </row>
    <row r="1590" spans="1:17" x14ac:dyDescent="0.2">
      <c r="A1590" t="s">
        <v>8</v>
      </c>
      <c r="B1590" t="s">
        <v>237</v>
      </c>
      <c r="C1590">
        <v>3</v>
      </c>
      <c r="D1590" t="s">
        <v>22</v>
      </c>
      <c r="E1590" s="1">
        <v>30</v>
      </c>
      <c r="F1590" s="1">
        <f t="shared" si="17"/>
        <v>0.9375</v>
      </c>
      <c r="H1590">
        <v>90</v>
      </c>
      <c r="I1590" s="1">
        <v>12</v>
      </c>
      <c r="K1590" t="s">
        <v>14</v>
      </c>
      <c r="L1590" s="1">
        <f t="shared" si="15"/>
        <v>0.21875</v>
      </c>
      <c r="M1590" s="1">
        <v>7</v>
      </c>
      <c r="N1590" t="s">
        <v>18</v>
      </c>
      <c r="P1590" s="2" t="s">
        <v>245</v>
      </c>
      <c r="Q1590" s="1">
        <v>0.35483870967741937</v>
      </c>
    </row>
    <row r="1591" spans="1:17" x14ac:dyDescent="0.2">
      <c r="A1591" t="s">
        <v>8</v>
      </c>
      <c r="B1591" t="s">
        <v>237</v>
      </c>
      <c r="C1591">
        <v>3</v>
      </c>
      <c r="D1591" t="s">
        <v>22</v>
      </c>
      <c r="E1591" s="1">
        <v>41</v>
      </c>
      <c r="F1591" s="1">
        <f t="shared" si="17"/>
        <v>1.28125</v>
      </c>
      <c r="H1591">
        <v>95</v>
      </c>
      <c r="I1591" s="1">
        <v>15</v>
      </c>
      <c r="K1591" t="s">
        <v>14</v>
      </c>
      <c r="L1591" s="1">
        <f t="shared" si="15"/>
        <v>0.34375</v>
      </c>
      <c r="M1591" s="1">
        <v>11</v>
      </c>
      <c r="N1591" t="s">
        <v>18</v>
      </c>
      <c r="P1591" s="2" t="s">
        <v>246</v>
      </c>
      <c r="Q1591" s="1">
        <v>0.19444444444444445</v>
      </c>
    </row>
    <row r="1592" spans="1:17" x14ac:dyDescent="0.2">
      <c r="A1592" t="s">
        <v>8</v>
      </c>
      <c r="B1592" t="s">
        <v>237</v>
      </c>
      <c r="C1592">
        <v>3</v>
      </c>
      <c r="D1592" t="s">
        <v>22</v>
      </c>
      <c r="E1592" s="1">
        <v>28</v>
      </c>
      <c r="F1592" s="1">
        <f t="shared" si="17"/>
        <v>0.875</v>
      </c>
      <c r="H1592">
        <v>90</v>
      </c>
      <c r="I1592" s="1">
        <v>9</v>
      </c>
      <c r="K1592" t="s">
        <v>21</v>
      </c>
      <c r="L1592" s="1">
        <f t="shared" si="15"/>
        <v>0.15625</v>
      </c>
      <c r="M1592" s="1">
        <v>5</v>
      </c>
      <c r="N1592" t="s">
        <v>18</v>
      </c>
      <c r="P1592" s="2" t="s">
        <v>247</v>
      </c>
      <c r="Q1592" s="1">
        <v>0.34482758620689657</v>
      </c>
    </row>
    <row r="1593" spans="1:17" x14ac:dyDescent="0.2">
      <c r="A1593" t="s">
        <v>8</v>
      </c>
      <c r="B1593" t="s">
        <v>237</v>
      </c>
      <c r="C1593">
        <v>3</v>
      </c>
      <c r="D1593" t="s">
        <v>22</v>
      </c>
      <c r="E1593" s="1">
        <v>28</v>
      </c>
      <c r="F1593" s="1">
        <f t="shared" si="17"/>
        <v>0.875</v>
      </c>
      <c r="H1593">
        <v>95</v>
      </c>
      <c r="I1593" s="1">
        <v>12</v>
      </c>
      <c r="K1593" t="s">
        <v>14</v>
      </c>
      <c r="L1593" s="1">
        <f t="shared" si="15"/>
        <v>0.15625</v>
      </c>
      <c r="M1593" s="1">
        <v>5</v>
      </c>
      <c r="N1593" t="s">
        <v>18</v>
      </c>
      <c r="P1593" s="2" t="s">
        <v>248</v>
      </c>
      <c r="Q1593" s="1">
        <v>0.15555555555555556</v>
      </c>
    </row>
    <row r="1594" spans="1:17" x14ac:dyDescent="0.2">
      <c r="A1594" t="s">
        <v>8</v>
      </c>
      <c r="B1594" t="s">
        <v>237</v>
      </c>
      <c r="C1594">
        <v>3</v>
      </c>
      <c r="D1594" t="s">
        <v>22</v>
      </c>
      <c r="E1594" s="1">
        <v>33</v>
      </c>
      <c r="F1594" s="1">
        <f t="shared" si="17"/>
        <v>1.03125</v>
      </c>
      <c r="H1594">
        <v>90</v>
      </c>
      <c r="I1594" s="1">
        <v>10</v>
      </c>
      <c r="K1594" t="s">
        <v>14</v>
      </c>
      <c r="L1594" s="1">
        <f t="shared" si="15"/>
        <v>0.1875</v>
      </c>
      <c r="M1594" s="1">
        <v>6</v>
      </c>
      <c r="N1594" t="s">
        <v>18</v>
      </c>
      <c r="P1594" s="2" t="s">
        <v>249</v>
      </c>
      <c r="Q1594" s="1">
        <v>0.21621621621621623</v>
      </c>
    </row>
    <row r="1595" spans="1:17" x14ac:dyDescent="0.2">
      <c r="A1595" t="s">
        <v>8</v>
      </c>
      <c r="B1595" t="s">
        <v>237</v>
      </c>
      <c r="C1595">
        <v>3</v>
      </c>
      <c r="D1595" t="s">
        <v>22</v>
      </c>
      <c r="E1595" s="1">
        <v>35</v>
      </c>
      <c r="F1595" s="1">
        <f t="shared" si="17"/>
        <v>1.09375</v>
      </c>
      <c r="H1595">
        <v>95</v>
      </c>
      <c r="I1595" s="1">
        <v>12</v>
      </c>
      <c r="K1595" t="s">
        <v>21</v>
      </c>
      <c r="L1595" s="1">
        <f t="shared" si="15"/>
        <v>0.15625</v>
      </c>
      <c r="M1595" s="1">
        <v>5</v>
      </c>
      <c r="N1595" t="s">
        <v>18</v>
      </c>
      <c r="P1595" s="2" t="s">
        <v>250</v>
      </c>
      <c r="Q1595" s="1">
        <v>0.3235294117647059</v>
      </c>
    </row>
    <row r="1596" spans="1:17" x14ac:dyDescent="0.2">
      <c r="A1596" t="s">
        <v>8</v>
      </c>
      <c r="B1596" t="s">
        <v>237</v>
      </c>
      <c r="C1596">
        <v>3</v>
      </c>
      <c r="D1596" t="s">
        <v>22</v>
      </c>
      <c r="E1596" s="1">
        <v>65</v>
      </c>
      <c r="F1596" s="1">
        <f t="shared" si="17"/>
        <v>2.03125</v>
      </c>
      <c r="H1596">
        <v>95</v>
      </c>
      <c r="I1596" s="1">
        <v>20</v>
      </c>
      <c r="K1596" t="s">
        <v>21</v>
      </c>
      <c r="L1596" s="1">
        <f t="shared" si="15"/>
        <v>0.15625</v>
      </c>
      <c r="M1596" s="1">
        <v>5</v>
      </c>
      <c r="N1596" t="s">
        <v>18</v>
      </c>
      <c r="P1596" s="2" t="s">
        <v>251</v>
      </c>
      <c r="Q1596" s="1">
        <v>0.203125</v>
      </c>
    </row>
    <row r="1597" spans="1:17" x14ac:dyDescent="0.2">
      <c r="A1597" t="s">
        <v>8</v>
      </c>
      <c r="B1597" t="s">
        <v>237</v>
      </c>
      <c r="C1597">
        <v>3</v>
      </c>
      <c r="D1597" t="s">
        <v>22</v>
      </c>
      <c r="E1597" s="1">
        <v>19</v>
      </c>
      <c r="F1597" s="1">
        <f t="shared" si="17"/>
        <v>0.59375</v>
      </c>
      <c r="H1597">
        <v>90</v>
      </c>
      <c r="I1597" s="1">
        <v>9</v>
      </c>
      <c r="K1597" t="s">
        <v>21</v>
      </c>
      <c r="L1597" s="1">
        <f t="shared" si="15"/>
        <v>0.28125</v>
      </c>
      <c r="M1597" s="1">
        <v>9</v>
      </c>
      <c r="N1597" t="s">
        <v>18</v>
      </c>
      <c r="P1597" s="2" t="s">
        <v>252</v>
      </c>
      <c r="Q1597" s="1">
        <v>0.47619047619047616</v>
      </c>
    </row>
    <row r="1598" spans="1:17" x14ac:dyDescent="0.2">
      <c r="A1598" t="s">
        <v>8</v>
      </c>
      <c r="B1598" t="s">
        <v>237</v>
      </c>
      <c r="C1598">
        <v>3</v>
      </c>
      <c r="D1598" t="s">
        <v>10</v>
      </c>
      <c r="E1598" s="1">
        <v>1</v>
      </c>
      <c r="F1598" s="1">
        <f t="shared" si="17"/>
        <v>3.125E-2</v>
      </c>
      <c r="H1598">
        <v>60</v>
      </c>
      <c r="I1598" s="1">
        <f>2.5/12</f>
        <v>0.20833333333333334</v>
      </c>
      <c r="K1598" t="s">
        <v>15</v>
      </c>
      <c r="L1598" s="1">
        <f t="shared" si="15"/>
        <v>0</v>
      </c>
      <c r="M1598" s="1">
        <v>0</v>
      </c>
      <c r="N1598" t="s">
        <v>18</v>
      </c>
      <c r="Q1598" s="1">
        <v>0</v>
      </c>
    </row>
    <row r="1599" spans="1:17" x14ac:dyDescent="0.2">
      <c r="A1599" t="s">
        <v>8</v>
      </c>
      <c r="B1599" t="s">
        <v>237</v>
      </c>
      <c r="C1599">
        <v>3</v>
      </c>
      <c r="D1599" t="s">
        <v>10</v>
      </c>
      <c r="E1599" s="1">
        <v>2</v>
      </c>
      <c r="F1599" s="1">
        <f t="shared" si="17"/>
        <v>6.25E-2</v>
      </c>
      <c r="H1599">
        <v>60</v>
      </c>
      <c r="I1599" s="1">
        <v>0.16666666666666666</v>
      </c>
      <c r="K1599" t="s">
        <v>15</v>
      </c>
      <c r="L1599" s="1">
        <f t="shared" si="15"/>
        <v>0</v>
      </c>
      <c r="M1599" s="1">
        <v>0</v>
      </c>
      <c r="N1599" t="s">
        <v>18</v>
      </c>
      <c r="Q1599" s="1">
        <v>0</v>
      </c>
    </row>
    <row r="1600" spans="1:17" x14ac:dyDescent="0.2">
      <c r="A1600" t="s">
        <v>8</v>
      </c>
      <c r="B1600" t="s">
        <v>237</v>
      </c>
      <c r="C1600">
        <v>3</v>
      </c>
      <c r="D1600" t="s">
        <v>10</v>
      </c>
      <c r="E1600" s="1">
        <v>30</v>
      </c>
      <c r="F1600" s="1">
        <f t="shared" si="17"/>
        <v>0.9375</v>
      </c>
      <c r="H1600">
        <v>90</v>
      </c>
      <c r="I1600" s="1">
        <v>12</v>
      </c>
      <c r="K1600" t="s">
        <v>21</v>
      </c>
      <c r="L1600" s="1">
        <f t="shared" si="15"/>
        <v>0.1875</v>
      </c>
      <c r="M1600" s="1">
        <v>6</v>
      </c>
      <c r="N1600" t="s">
        <v>13</v>
      </c>
      <c r="O1600" t="s">
        <v>11</v>
      </c>
      <c r="P1600" s="2" t="s">
        <v>224</v>
      </c>
      <c r="Q1600" s="1">
        <v>1</v>
      </c>
    </row>
    <row r="1601" spans="1:17" x14ac:dyDescent="0.2">
      <c r="A1601" t="s">
        <v>8</v>
      </c>
      <c r="B1601" t="s">
        <v>237</v>
      </c>
      <c r="C1601">
        <v>3</v>
      </c>
      <c r="D1601" t="s">
        <v>10</v>
      </c>
      <c r="E1601" s="1">
        <v>27</v>
      </c>
      <c r="F1601" s="1">
        <f t="shared" si="17"/>
        <v>0.84375</v>
      </c>
      <c r="H1601">
        <v>85</v>
      </c>
      <c r="I1601" s="1">
        <v>10</v>
      </c>
      <c r="K1601" t="s">
        <v>21</v>
      </c>
      <c r="L1601" s="1">
        <f t="shared" si="15"/>
        <v>0.3125</v>
      </c>
      <c r="M1601" s="1">
        <v>10</v>
      </c>
      <c r="N1601" t="s">
        <v>13</v>
      </c>
    </row>
    <row r="1602" spans="1:17" x14ac:dyDescent="0.2">
      <c r="A1602" t="s">
        <v>8</v>
      </c>
      <c r="B1602" t="s">
        <v>237</v>
      </c>
      <c r="C1602">
        <v>3</v>
      </c>
      <c r="D1602" t="s">
        <v>10</v>
      </c>
      <c r="E1602" s="1">
        <v>30</v>
      </c>
      <c r="F1602" s="1">
        <f t="shared" si="17"/>
        <v>0.9375</v>
      </c>
      <c r="H1602">
        <v>85</v>
      </c>
      <c r="I1602" s="1">
        <v>10</v>
      </c>
      <c r="K1602" t="s">
        <v>21</v>
      </c>
      <c r="L1602" s="1">
        <f t="shared" si="15"/>
        <v>0.21875</v>
      </c>
      <c r="M1602" s="1">
        <v>7</v>
      </c>
      <c r="N1602" t="s">
        <v>13</v>
      </c>
    </row>
    <row r="1603" spans="1:17" x14ac:dyDescent="0.2">
      <c r="A1603" t="s">
        <v>8</v>
      </c>
      <c r="B1603" t="s">
        <v>237</v>
      </c>
      <c r="C1603">
        <v>3</v>
      </c>
      <c r="D1603" t="s">
        <v>10</v>
      </c>
      <c r="E1603" s="1">
        <v>28</v>
      </c>
      <c r="F1603" s="1">
        <f t="shared" si="17"/>
        <v>0.875</v>
      </c>
      <c r="H1603">
        <v>85</v>
      </c>
      <c r="I1603" s="1">
        <v>10</v>
      </c>
      <c r="K1603" t="s">
        <v>21</v>
      </c>
      <c r="L1603" s="1">
        <f t="shared" si="15"/>
        <v>0.21875</v>
      </c>
      <c r="M1603" s="1">
        <v>7</v>
      </c>
      <c r="N1603" t="s">
        <v>13</v>
      </c>
    </row>
    <row r="1604" spans="1:17" x14ac:dyDescent="0.2">
      <c r="A1604" t="s">
        <v>8</v>
      </c>
      <c r="B1604" t="s">
        <v>237</v>
      </c>
      <c r="C1604">
        <v>3</v>
      </c>
      <c r="D1604" t="s">
        <v>10</v>
      </c>
      <c r="E1604" s="1">
        <v>29</v>
      </c>
      <c r="F1604" s="1">
        <f t="shared" si="17"/>
        <v>0.90625</v>
      </c>
      <c r="H1604">
        <v>90</v>
      </c>
      <c r="I1604" s="1">
        <v>10</v>
      </c>
      <c r="K1604" t="s">
        <v>21</v>
      </c>
      <c r="L1604" s="1">
        <f t="shared" si="15"/>
        <v>0.15625</v>
      </c>
      <c r="M1604" s="1">
        <v>5</v>
      </c>
      <c r="N1604" t="s">
        <v>13</v>
      </c>
      <c r="O1604" t="s">
        <v>16</v>
      </c>
    </row>
    <row r="1605" spans="1:17" x14ac:dyDescent="0.2">
      <c r="A1605" t="s">
        <v>8</v>
      </c>
      <c r="B1605" t="s">
        <v>237</v>
      </c>
      <c r="C1605">
        <v>3</v>
      </c>
      <c r="D1605" t="s">
        <v>10</v>
      </c>
      <c r="E1605" s="1">
        <v>25</v>
      </c>
      <c r="F1605" s="1">
        <f t="shared" si="17"/>
        <v>0.78125</v>
      </c>
      <c r="H1605">
        <v>90</v>
      </c>
      <c r="I1605" s="1">
        <v>11</v>
      </c>
      <c r="K1605" t="s">
        <v>14</v>
      </c>
      <c r="L1605" s="1">
        <f t="shared" si="15"/>
        <v>0.125</v>
      </c>
      <c r="M1605" s="1">
        <v>4</v>
      </c>
      <c r="N1605" t="s">
        <v>13</v>
      </c>
      <c r="O1605" t="s">
        <v>11</v>
      </c>
      <c r="P1605" s="2" t="s">
        <v>48</v>
      </c>
      <c r="Q1605" s="1">
        <v>0.66666666666666663</v>
      </c>
    </row>
    <row r="1606" spans="1:17" x14ac:dyDescent="0.2">
      <c r="A1606" t="s">
        <v>8</v>
      </c>
      <c r="B1606" t="s">
        <v>237</v>
      </c>
      <c r="C1606">
        <v>3</v>
      </c>
      <c r="D1606" t="s">
        <v>10</v>
      </c>
      <c r="E1606" s="1">
        <v>14</v>
      </c>
      <c r="F1606" s="1">
        <f t="shared" si="17"/>
        <v>0.4375</v>
      </c>
      <c r="H1606">
        <v>100</v>
      </c>
      <c r="I1606" s="1">
        <v>8</v>
      </c>
      <c r="K1606" t="s">
        <v>15</v>
      </c>
      <c r="L1606" s="1">
        <f t="shared" si="15"/>
        <v>0</v>
      </c>
      <c r="M1606" s="1">
        <v>0</v>
      </c>
      <c r="N1606" t="s">
        <v>13</v>
      </c>
    </row>
    <row r="1607" spans="1:17" x14ac:dyDescent="0.2">
      <c r="A1607" t="s">
        <v>8</v>
      </c>
      <c r="B1607" t="s">
        <v>237</v>
      </c>
      <c r="C1607">
        <v>3</v>
      </c>
      <c r="D1607" t="s">
        <v>10</v>
      </c>
      <c r="E1607" s="1">
        <v>19</v>
      </c>
      <c r="F1607" s="1">
        <f t="shared" si="17"/>
        <v>0.59375</v>
      </c>
      <c r="H1607">
        <v>75</v>
      </c>
      <c r="I1607" s="1">
        <v>8</v>
      </c>
      <c r="K1607" t="s">
        <v>23</v>
      </c>
      <c r="L1607" s="1">
        <f t="shared" si="15"/>
        <v>0.15625</v>
      </c>
      <c r="M1607" s="1">
        <v>5</v>
      </c>
      <c r="N1607" t="s">
        <v>13</v>
      </c>
      <c r="O1607" t="s">
        <v>16</v>
      </c>
    </row>
    <row r="1608" spans="1:17" x14ac:dyDescent="0.2">
      <c r="A1608" t="s">
        <v>8</v>
      </c>
      <c r="B1608" t="s">
        <v>237</v>
      </c>
      <c r="C1608">
        <v>3</v>
      </c>
      <c r="D1608" t="s">
        <v>10</v>
      </c>
      <c r="E1608" s="1">
        <v>23</v>
      </c>
      <c r="F1608" s="1">
        <f t="shared" si="17"/>
        <v>0.71875</v>
      </c>
      <c r="H1608">
        <v>95</v>
      </c>
      <c r="I1608" s="1">
        <v>8</v>
      </c>
      <c r="K1608" t="s">
        <v>21</v>
      </c>
      <c r="L1608" s="1">
        <f t="shared" si="15"/>
        <v>0.21875</v>
      </c>
      <c r="M1608" s="1">
        <v>7</v>
      </c>
      <c r="N1608" t="s">
        <v>13</v>
      </c>
      <c r="O1608" t="s">
        <v>11</v>
      </c>
      <c r="P1608" s="2" t="s">
        <v>224</v>
      </c>
      <c r="Q1608" s="1">
        <v>1</v>
      </c>
    </row>
    <row r="1609" spans="1:17" x14ac:dyDescent="0.2">
      <c r="A1609" t="s">
        <v>8</v>
      </c>
      <c r="B1609" t="s">
        <v>237</v>
      </c>
      <c r="C1609">
        <v>3</v>
      </c>
      <c r="D1609" t="s">
        <v>10</v>
      </c>
      <c r="E1609" s="1">
        <v>11</v>
      </c>
      <c r="F1609" s="1">
        <f t="shared" si="17"/>
        <v>0.34375</v>
      </c>
      <c r="H1609">
        <v>90</v>
      </c>
      <c r="I1609" s="1">
        <v>7</v>
      </c>
      <c r="K1609" t="s">
        <v>14</v>
      </c>
      <c r="L1609" s="1">
        <f t="shared" si="15"/>
        <v>0.1875</v>
      </c>
      <c r="M1609" s="1">
        <v>6</v>
      </c>
      <c r="N1609" t="s">
        <v>13</v>
      </c>
      <c r="O1609" t="s">
        <v>16</v>
      </c>
    </row>
    <row r="1610" spans="1:17" x14ac:dyDescent="0.2">
      <c r="A1610" t="s">
        <v>8</v>
      </c>
      <c r="B1610" t="s">
        <v>237</v>
      </c>
      <c r="C1610">
        <v>3</v>
      </c>
      <c r="D1610" t="s">
        <v>22</v>
      </c>
      <c r="E1610" s="1">
        <v>37</v>
      </c>
      <c r="F1610" s="1">
        <f t="shared" si="17"/>
        <v>1.15625</v>
      </c>
      <c r="H1610">
        <v>80</v>
      </c>
      <c r="I1610" s="1">
        <v>12</v>
      </c>
      <c r="K1610" t="s">
        <v>21</v>
      </c>
      <c r="L1610" s="1">
        <f t="shared" si="15"/>
        <v>0.3125</v>
      </c>
      <c r="M1610" s="1">
        <v>10</v>
      </c>
      <c r="N1610" t="s">
        <v>18</v>
      </c>
      <c r="P1610" s="2" t="s">
        <v>253</v>
      </c>
      <c r="Q1610" s="1">
        <v>0.38636363636363635</v>
      </c>
    </row>
    <row r="1611" spans="1:17" x14ac:dyDescent="0.2">
      <c r="A1611" t="s">
        <v>8</v>
      </c>
      <c r="B1611" t="s">
        <v>237</v>
      </c>
      <c r="C1611">
        <v>3</v>
      </c>
      <c r="D1611" t="s">
        <v>22</v>
      </c>
      <c r="E1611" s="1">
        <v>4</v>
      </c>
      <c r="F1611" s="1">
        <f t="shared" si="17"/>
        <v>0.125</v>
      </c>
      <c r="H1611">
        <v>25</v>
      </c>
      <c r="I1611" s="1">
        <v>4.5</v>
      </c>
      <c r="K1611" t="s">
        <v>21</v>
      </c>
      <c r="L1611" s="1">
        <f t="shared" si="15"/>
        <v>0.21875</v>
      </c>
      <c r="M1611" s="1">
        <v>7</v>
      </c>
      <c r="N1611" t="s">
        <v>18</v>
      </c>
      <c r="P1611" s="2" t="s">
        <v>254</v>
      </c>
      <c r="Q1611" s="1">
        <v>0.65217391304347827</v>
      </c>
    </row>
    <row r="1612" spans="1:17" x14ac:dyDescent="0.2">
      <c r="A1612" t="s">
        <v>8</v>
      </c>
      <c r="B1612" t="s">
        <v>237</v>
      </c>
      <c r="C1612">
        <v>3</v>
      </c>
      <c r="D1612" t="s">
        <v>117</v>
      </c>
      <c r="E1612" s="1">
        <v>4</v>
      </c>
      <c r="F1612" s="1">
        <f t="shared" si="17"/>
        <v>0.125</v>
      </c>
      <c r="H1612">
        <v>100</v>
      </c>
      <c r="I1612" s="1">
        <v>4.5</v>
      </c>
      <c r="K1612" t="s">
        <v>15</v>
      </c>
      <c r="L1612" s="1">
        <f t="shared" si="15"/>
        <v>0</v>
      </c>
      <c r="M1612" s="1">
        <v>0</v>
      </c>
      <c r="N1612" t="s">
        <v>18</v>
      </c>
      <c r="P1612" s="2" t="s">
        <v>96</v>
      </c>
      <c r="Q1612" s="1">
        <v>0</v>
      </c>
    </row>
    <row r="1613" spans="1:17" x14ac:dyDescent="0.2">
      <c r="A1613" t="s">
        <v>8</v>
      </c>
      <c r="B1613" t="s">
        <v>237</v>
      </c>
      <c r="C1613">
        <v>3</v>
      </c>
      <c r="D1613" t="s">
        <v>10</v>
      </c>
      <c r="E1613" s="1">
        <v>14</v>
      </c>
      <c r="F1613" s="1">
        <f t="shared" si="17"/>
        <v>0.4375</v>
      </c>
      <c r="H1613">
        <v>50</v>
      </c>
      <c r="I1613" s="1">
        <v>9</v>
      </c>
      <c r="K1613" t="s">
        <v>21</v>
      </c>
      <c r="L1613" s="1">
        <f t="shared" si="15"/>
        <v>0.21875</v>
      </c>
      <c r="M1613" s="1">
        <v>7</v>
      </c>
      <c r="N1613" t="s">
        <v>18</v>
      </c>
      <c r="P1613" s="2" t="s">
        <v>255</v>
      </c>
      <c r="Q1613" s="1">
        <v>0.56666666666666665</v>
      </c>
    </row>
    <row r="1614" spans="1:17" x14ac:dyDescent="0.2">
      <c r="A1614" t="s">
        <v>8</v>
      </c>
      <c r="B1614" t="s">
        <v>237</v>
      </c>
      <c r="C1614">
        <v>3</v>
      </c>
      <c r="D1614" t="s">
        <v>22</v>
      </c>
      <c r="E1614" s="1">
        <v>10</v>
      </c>
      <c r="F1614" s="1">
        <f t="shared" si="17"/>
        <v>0.3125</v>
      </c>
      <c r="H1614">
        <v>90</v>
      </c>
      <c r="I1614" s="1">
        <f>4.5/12</f>
        <v>0.375</v>
      </c>
      <c r="K1614" t="s">
        <v>14</v>
      </c>
      <c r="L1614" s="1">
        <f t="shared" si="15"/>
        <v>0.125</v>
      </c>
      <c r="M1614" s="1">
        <v>4</v>
      </c>
      <c r="N1614" t="s">
        <v>18</v>
      </c>
      <c r="P1614" s="2" t="s">
        <v>126</v>
      </c>
      <c r="Q1614" s="1">
        <v>0.5714285714285714</v>
      </c>
    </row>
    <row r="1615" spans="1:17" x14ac:dyDescent="0.2">
      <c r="A1615" t="s">
        <v>8</v>
      </c>
      <c r="B1615" t="s">
        <v>237</v>
      </c>
      <c r="C1615">
        <v>3</v>
      </c>
      <c r="D1615" t="s">
        <v>10</v>
      </c>
      <c r="E1615" s="1">
        <v>23</v>
      </c>
      <c r="F1615" s="1">
        <f t="shared" si="17"/>
        <v>0.71875</v>
      </c>
      <c r="H1615">
        <v>85</v>
      </c>
      <c r="I1615" s="1">
        <v>12</v>
      </c>
      <c r="K1615" t="s">
        <v>14</v>
      </c>
      <c r="L1615" s="1">
        <f t="shared" si="15"/>
        <v>0.34375</v>
      </c>
      <c r="M1615" s="1">
        <v>11</v>
      </c>
      <c r="N1615" t="s">
        <v>18</v>
      </c>
      <c r="P1615" s="2" t="s">
        <v>256</v>
      </c>
      <c r="Q1615" s="1">
        <v>0.30434782608695654</v>
      </c>
    </row>
    <row r="1616" spans="1:17" x14ac:dyDescent="0.2">
      <c r="A1616" t="s">
        <v>8</v>
      </c>
      <c r="B1616" t="s">
        <v>237</v>
      </c>
      <c r="C1616">
        <v>3</v>
      </c>
      <c r="D1616" t="s">
        <v>117</v>
      </c>
      <c r="E1616" s="1">
        <v>5</v>
      </c>
      <c r="F1616" s="1">
        <f t="shared" si="17"/>
        <v>0.15625</v>
      </c>
      <c r="H1616">
        <v>100</v>
      </c>
      <c r="I1616" s="1">
        <v>5</v>
      </c>
      <c r="K1616" t="s">
        <v>15</v>
      </c>
      <c r="L1616" s="1">
        <f t="shared" si="15"/>
        <v>0</v>
      </c>
      <c r="M1616" s="1">
        <v>0</v>
      </c>
      <c r="N1616" t="s">
        <v>18</v>
      </c>
      <c r="P1616" s="2" t="s">
        <v>96</v>
      </c>
      <c r="Q1616" s="1">
        <v>0</v>
      </c>
    </row>
    <row r="1617" spans="1:17" x14ac:dyDescent="0.2">
      <c r="A1617" t="s">
        <v>8</v>
      </c>
      <c r="B1617" t="s">
        <v>237</v>
      </c>
      <c r="C1617">
        <v>3</v>
      </c>
      <c r="D1617" t="s">
        <v>117</v>
      </c>
      <c r="E1617" s="1">
        <v>7</v>
      </c>
      <c r="F1617" s="1">
        <f t="shared" si="17"/>
        <v>0.21875</v>
      </c>
      <c r="H1617">
        <v>95</v>
      </c>
      <c r="I1617" s="1">
        <v>7</v>
      </c>
      <c r="K1617" t="s">
        <v>15</v>
      </c>
      <c r="L1617" s="1">
        <f t="shared" si="15"/>
        <v>0</v>
      </c>
      <c r="M1617" s="1">
        <v>0</v>
      </c>
      <c r="N1617" t="s">
        <v>13</v>
      </c>
      <c r="O1617" t="s">
        <v>11</v>
      </c>
      <c r="P1617" s="2" t="s">
        <v>96</v>
      </c>
      <c r="Q1617" s="1">
        <v>0</v>
      </c>
    </row>
    <row r="1618" spans="1:17" x14ac:dyDescent="0.2">
      <c r="A1618" t="s">
        <v>8</v>
      </c>
      <c r="B1618" t="s">
        <v>237</v>
      </c>
      <c r="C1618">
        <v>3</v>
      </c>
      <c r="D1618" t="s">
        <v>117</v>
      </c>
      <c r="E1618" s="1">
        <v>6</v>
      </c>
      <c r="F1618" s="1">
        <f t="shared" si="17"/>
        <v>0.1875</v>
      </c>
      <c r="H1618">
        <v>100</v>
      </c>
      <c r="I1618" s="1">
        <v>6</v>
      </c>
      <c r="K1618" t="s">
        <v>15</v>
      </c>
      <c r="L1618" s="1">
        <f t="shared" ref="L1618:L1711" si="18">M1618/32</f>
        <v>0</v>
      </c>
      <c r="M1618" s="1">
        <v>0</v>
      </c>
      <c r="N1618" t="s">
        <v>13</v>
      </c>
    </row>
    <row r="1619" spans="1:17" x14ac:dyDescent="0.2">
      <c r="A1619" t="s">
        <v>8</v>
      </c>
      <c r="B1619" t="s">
        <v>237</v>
      </c>
      <c r="C1619">
        <v>3</v>
      </c>
      <c r="D1619" t="s">
        <v>117</v>
      </c>
      <c r="E1619" s="1">
        <v>3</v>
      </c>
      <c r="F1619" s="1">
        <f t="shared" si="17"/>
        <v>9.375E-2</v>
      </c>
      <c r="H1619">
        <v>100</v>
      </c>
      <c r="I1619" s="1">
        <v>5</v>
      </c>
      <c r="K1619" t="s">
        <v>15</v>
      </c>
      <c r="L1619" s="1">
        <f t="shared" si="18"/>
        <v>0</v>
      </c>
      <c r="M1619" s="1">
        <v>0</v>
      </c>
      <c r="N1619" t="s">
        <v>13</v>
      </c>
    </row>
    <row r="1620" spans="1:17" x14ac:dyDescent="0.2">
      <c r="A1620" t="s">
        <v>8</v>
      </c>
      <c r="B1620" t="s">
        <v>237</v>
      </c>
      <c r="C1620">
        <v>3</v>
      </c>
      <c r="D1620" t="s">
        <v>117</v>
      </c>
      <c r="E1620" s="1">
        <v>3</v>
      </c>
      <c r="F1620" s="1">
        <f t="shared" si="17"/>
        <v>9.375E-2</v>
      </c>
      <c r="H1620">
        <v>100</v>
      </c>
      <c r="I1620" s="1">
        <v>5</v>
      </c>
      <c r="K1620" t="s">
        <v>15</v>
      </c>
      <c r="L1620" s="1">
        <f t="shared" si="18"/>
        <v>0</v>
      </c>
      <c r="M1620" s="1">
        <v>0</v>
      </c>
      <c r="N1620" t="s">
        <v>13</v>
      </c>
    </row>
    <row r="1621" spans="1:17" x14ac:dyDescent="0.2">
      <c r="A1621" t="s">
        <v>8</v>
      </c>
      <c r="B1621" t="s">
        <v>237</v>
      </c>
      <c r="C1621">
        <v>3</v>
      </c>
      <c r="D1621" t="s">
        <v>117</v>
      </c>
      <c r="E1621" s="1">
        <v>2</v>
      </c>
      <c r="F1621" s="1">
        <f t="shared" si="17"/>
        <v>6.25E-2</v>
      </c>
      <c r="H1621">
        <v>100</v>
      </c>
      <c r="I1621" s="1">
        <v>4.5</v>
      </c>
      <c r="K1621" t="s">
        <v>15</v>
      </c>
      <c r="L1621" s="1">
        <f t="shared" si="18"/>
        <v>0</v>
      </c>
      <c r="M1621" s="1">
        <v>0</v>
      </c>
      <c r="N1621" t="s">
        <v>13</v>
      </c>
    </row>
    <row r="1622" spans="1:17" x14ac:dyDescent="0.2">
      <c r="A1622" t="s">
        <v>8</v>
      </c>
      <c r="B1622" t="s">
        <v>237</v>
      </c>
      <c r="C1622">
        <v>3</v>
      </c>
      <c r="D1622" t="s">
        <v>117</v>
      </c>
      <c r="E1622" s="1">
        <v>2</v>
      </c>
      <c r="F1622" s="1">
        <f t="shared" si="17"/>
        <v>6.25E-2</v>
      </c>
      <c r="H1622">
        <v>100</v>
      </c>
      <c r="I1622" s="1">
        <v>4.5</v>
      </c>
      <c r="K1622" t="s">
        <v>15</v>
      </c>
      <c r="L1622" s="1">
        <f t="shared" si="18"/>
        <v>0</v>
      </c>
      <c r="M1622" s="1">
        <v>0</v>
      </c>
      <c r="N1622" t="s">
        <v>13</v>
      </c>
    </row>
    <row r="1623" spans="1:17" x14ac:dyDescent="0.2">
      <c r="A1623" t="s">
        <v>8</v>
      </c>
      <c r="B1623" t="s">
        <v>237</v>
      </c>
      <c r="C1623">
        <v>3</v>
      </c>
      <c r="D1623" t="s">
        <v>117</v>
      </c>
      <c r="E1623" s="1">
        <v>2</v>
      </c>
      <c r="F1623" s="1">
        <f t="shared" si="17"/>
        <v>6.25E-2</v>
      </c>
      <c r="H1623">
        <v>100</v>
      </c>
      <c r="I1623" s="1">
        <v>4.5</v>
      </c>
      <c r="K1623" t="s">
        <v>15</v>
      </c>
      <c r="L1623" s="1">
        <f t="shared" si="18"/>
        <v>0</v>
      </c>
      <c r="M1623" s="1">
        <v>0</v>
      </c>
      <c r="N1623" t="s">
        <v>13</v>
      </c>
    </row>
    <row r="1624" spans="1:17" x14ac:dyDescent="0.2">
      <c r="A1624" t="s">
        <v>8</v>
      </c>
      <c r="B1624" t="s">
        <v>237</v>
      </c>
      <c r="C1624">
        <v>3</v>
      </c>
      <c r="D1624" t="s">
        <v>117</v>
      </c>
      <c r="E1624" s="1">
        <v>4</v>
      </c>
      <c r="F1624" s="1">
        <f t="shared" si="17"/>
        <v>0.125</v>
      </c>
      <c r="H1624">
        <v>100</v>
      </c>
      <c r="I1624" s="1">
        <v>5.5</v>
      </c>
      <c r="K1624" t="s">
        <v>15</v>
      </c>
      <c r="L1624" s="1">
        <f t="shared" si="18"/>
        <v>0</v>
      </c>
      <c r="M1624" s="1">
        <v>0</v>
      </c>
      <c r="N1624" t="s">
        <v>13</v>
      </c>
      <c r="O1624" t="s">
        <v>16</v>
      </c>
    </row>
    <row r="1625" spans="1:17" x14ac:dyDescent="0.2">
      <c r="A1625" t="s">
        <v>8</v>
      </c>
      <c r="B1625" t="s">
        <v>257</v>
      </c>
      <c r="C1625">
        <v>3</v>
      </c>
      <c r="D1625" t="s">
        <v>10</v>
      </c>
      <c r="E1625" s="1">
        <v>3</v>
      </c>
      <c r="F1625" s="1">
        <f t="shared" si="17"/>
        <v>9.375E-2</v>
      </c>
      <c r="H1625">
        <v>90</v>
      </c>
      <c r="I1625" s="1">
        <v>0.5</v>
      </c>
      <c r="K1625" t="s">
        <v>15</v>
      </c>
      <c r="L1625" s="1">
        <f t="shared" si="18"/>
        <v>0</v>
      </c>
      <c r="M1625" s="1">
        <v>0</v>
      </c>
      <c r="N1625" t="s">
        <v>18</v>
      </c>
      <c r="Q1625" s="1">
        <v>0</v>
      </c>
    </row>
    <row r="1626" spans="1:17" x14ac:dyDescent="0.2">
      <c r="A1626" t="s">
        <v>8</v>
      </c>
      <c r="B1626" t="s">
        <v>257</v>
      </c>
      <c r="C1626">
        <v>3</v>
      </c>
      <c r="D1626" t="s">
        <v>10</v>
      </c>
      <c r="E1626" s="1">
        <v>2</v>
      </c>
      <c r="F1626" s="1">
        <f t="shared" si="17"/>
        <v>6.25E-2</v>
      </c>
      <c r="H1626">
        <v>100</v>
      </c>
      <c r="I1626" s="1">
        <v>0.16666666666666666</v>
      </c>
      <c r="K1626" t="s">
        <v>15</v>
      </c>
      <c r="L1626" s="1">
        <f t="shared" si="18"/>
        <v>0</v>
      </c>
      <c r="M1626" s="1">
        <v>0</v>
      </c>
      <c r="N1626" t="s">
        <v>18</v>
      </c>
      <c r="Q1626" s="1">
        <v>0</v>
      </c>
    </row>
    <row r="1627" spans="1:17" x14ac:dyDescent="0.2">
      <c r="A1627" t="s">
        <v>8</v>
      </c>
      <c r="B1627" t="s">
        <v>257</v>
      </c>
      <c r="C1627">
        <v>3</v>
      </c>
      <c r="D1627" t="s">
        <v>10</v>
      </c>
      <c r="E1627" s="1">
        <v>5</v>
      </c>
      <c r="F1627" s="1">
        <f t="shared" si="17"/>
        <v>0.15625</v>
      </c>
      <c r="H1627">
        <v>50</v>
      </c>
      <c r="I1627" s="1">
        <f>3.5/12</f>
        <v>0.29166666666666669</v>
      </c>
      <c r="K1627" t="s">
        <v>14</v>
      </c>
      <c r="L1627" s="1">
        <f t="shared" si="18"/>
        <v>9.375E-2</v>
      </c>
      <c r="M1627" s="1">
        <v>3</v>
      </c>
      <c r="N1627" t="s">
        <v>18</v>
      </c>
      <c r="P1627" s="2" t="s">
        <v>55</v>
      </c>
      <c r="Q1627" s="1">
        <v>0.5</v>
      </c>
    </row>
    <row r="1628" spans="1:17" x14ac:dyDescent="0.2">
      <c r="A1628" t="s">
        <v>8</v>
      </c>
      <c r="B1628" t="s">
        <v>257</v>
      </c>
      <c r="C1628">
        <v>3</v>
      </c>
      <c r="D1628" t="s">
        <v>10</v>
      </c>
      <c r="E1628" s="1">
        <v>8</v>
      </c>
      <c r="F1628" s="1">
        <f t="shared" si="17"/>
        <v>0.25</v>
      </c>
      <c r="H1628">
        <v>50</v>
      </c>
      <c r="I1628" s="1">
        <v>0.83333333333333337</v>
      </c>
      <c r="K1628" t="s">
        <v>14</v>
      </c>
      <c r="L1628" s="1">
        <f t="shared" si="18"/>
        <v>0.125</v>
      </c>
      <c r="M1628" s="1">
        <v>4</v>
      </c>
      <c r="N1628" t="s">
        <v>18</v>
      </c>
      <c r="P1628" s="2" t="s">
        <v>81</v>
      </c>
      <c r="Q1628" s="1">
        <v>0.66666666666666663</v>
      </c>
    </row>
    <row r="1629" spans="1:17" x14ac:dyDescent="0.2">
      <c r="A1629" t="s">
        <v>8</v>
      </c>
      <c r="B1629" t="s">
        <v>257</v>
      </c>
      <c r="C1629">
        <v>3</v>
      </c>
      <c r="D1629" t="s">
        <v>10</v>
      </c>
      <c r="E1629" s="1">
        <v>4</v>
      </c>
      <c r="F1629" s="1">
        <f t="shared" si="17"/>
        <v>0.125</v>
      </c>
      <c r="H1629">
        <v>80</v>
      </c>
      <c r="I1629" s="1">
        <v>0.5</v>
      </c>
      <c r="K1629" t="s">
        <v>14</v>
      </c>
      <c r="L1629" s="1">
        <f t="shared" si="18"/>
        <v>6.25E-2</v>
      </c>
      <c r="M1629" s="1">
        <v>2</v>
      </c>
      <c r="N1629" t="s">
        <v>18</v>
      </c>
      <c r="P1629" s="2" t="s">
        <v>81</v>
      </c>
      <c r="Q1629" s="1">
        <v>0.66666666666666663</v>
      </c>
    </row>
    <row r="1630" spans="1:17" x14ac:dyDescent="0.2">
      <c r="A1630" t="s">
        <v>8</v>
      </c>
      <c r="B1630" t="s">
        <v>257</v>
      </c>
      <c r="C1630">
        <v>3</v>
      </c>
      <c r="D1630" t="s">
        <v>10</v>
      </c>
      <c r="E1630" s="1">
        <v>2</v>
      </c>
      <c r="F1630" s="1">
        <f t="shared" si="17"/>
        <v>6.25E-2</v>
      </c>
      <c r="H1630">
        <v>50</v>
      </c>
      <c r="I1630" s="1">
        <v>0.16666666666666666</v>
      </c>
      <c r="K1630" t="s">
        <v>15</v>
      </c>
      <c r="L1630" s="1">
        <f t="shared" si="18"/>
        <v>0</v>
      </c>
      <c r="M1630" s="1">
        <v>0</v>
      </c>
      <c r="N1630" t="s">
        <v>18</v>
      </c>
      <c r="P1630" s="2" t="s">
        <v>96</v>
      </c>
      <c r="Q1630" s="1">
        <v>0</v>
      </c>
    </row>
    <row r="1631" spans="1:17" x14ac:dyDescent="0.2">
      <c r="A1631" t="s">
        <v>8</v>
      </c>
      <c r="B1631" t="s">
        <v>257</v>
      </c>
      <c r="C1631">
        <v>3</v>
      </c>
      <c r="D1631" t="s">
        <v>45</v>
      </c>
      <c r="E1631" s="1">
        <v>8</v>
      </c>
      <c r="F1631" s="1">
        <f t="shared" si="17"/>
        <v>0.25</v>
      </c>
      <c r="H1631">
        <v>100</v>
      </c>
      <c r="I1631" s="1">
        <v>0.5</v>
      </c>
      <c r="K1631" t="s">
        <v>14</v>
      </c>
      <c r="L1631" s="1">
        <f t="shared" si="18"/>
        <v>0.1875</v>
      </c>
      <c r="M1631" s="1">
        <v>6</v>
      </c>
      <c r="N1631" t="s">
        <v>18</v>
      </c>
      <c r="P1631" s="2" t="s">
        <v>81</v>
      </c>
      <c r="Q1631" s="1">
        <v>0.66666666666666663</v>
      </c>
    </row>
    <row r="1632" spans="1:17" x14ac:dyDescent="0.2">
      <c r="A1632" t="s">
        <v>8</v>
      </c>
      <c r="B1632" t="s">
        <v>257</v>
      </c>
      <c r="C1632">
        <v>3</v>
      </c>
      <c r="D1632" t="s">
        <v>22</v>
      </c>
      <c r="E1632" s="1">
        <v>3</v>
      </c>
      <c r="F1632" s="1">
        <f t="shared" si="17"/>
        <v>9.375E-2</v>
      </c>
      <c r="H1632">
        <v>90</v>
      </c>
      <c r="I1632" s="1">
        <v>0.5</v>
      </c>
      <c r="K1632" t="s">
        <v>15</v>
      </c>
      <c r="L1632" s="1">
        <f t="shared" si="18"/>
        <v>0</v>
      </c>
      <c r="M1632" s="1">
        <v>0</v>
      </c>
      <c r="N1632" t="s">
        <v>13</v>
      </c>
      <c r="O1632" t="s">
        <v>11</v>
      </c>
      <c r="P1632" s="2" t="s">
        <v>37</v>
      </c>
      <c r="Q1632" s="1">
        <v>0.33333333333333331</v>
      </c>
    </row>
    <row r="1633" spans="1:17" x14ac:dyDescent="0.2">
      <c r="A1633" t="s">
        <v>8</v>
      </c>
      <c r="B1633" t="s">
        <v>257</v>
      </c>
      <c r="C1633">
        <v>3</v>
      </c>
      <c r="D1633" t="s">
        <v>22</v>
      </c>
      <c r="E1633" s="1">
        <v>2</v>
      </c>
      <c r="F1633" s="1">
        <f t="shared" si="17"/>
        <v>6.25E-2</v>
      </c>
      <c r="H1633">
        <v>100</v>
      </c>
      <c r="I1633" s="1">
        <f>2.5/12</f>
        <v>0.20833333333333334</v>
      </c>
      <c r="K1633" t="s">
        <v>15</v>
      </c>
      <c r="L1633" s="1">
        <f t="shared" si="18"/>
        <v>0</v>
      </c>
      <c r="M1633" s="1">
        <v>0</v>
      </c>
      <c r="N1633" t="s">
        <v>13</v>
      </c>
    </row>
    <row r="1634" spans="1:17" x14ac:dyDescent="0.2">
      <c r="A1634" t="s">
        <v>8</v>
      </c>
      <c r="B1634" t="s">
        <v>257</v>
      </c>
      <c r="C1634">
        <v>3</v>
      </c>
      <c r="D1634" t="s">
        <v>22</v>
      </c>
      <c r="E1634" s="1">
        <v>3</v>
      </c>
      <c r="F1634" s="1">
        <f t="shared" si="17"/>
        <v>9.375E-2</v>
      </c>
      <c r="H1634">
        <v>0</v>
      </c>
      <c r="I1634" s="1">
        <v>8.3333333333333329E-2</v>
      </c>
      <c r="K1634" t="s">
        <v>14</v>
      </c>
      <c r="L1634" s="1">
        <f t="shared" si="18"/>
        <v>6.25E-2</v>
      </c>
      <c r="M1634" s="1">
        <v>2</v>
      </c>
      <c r="N1634" t="s">
        <v>13</v>
      </c>
      <c r="O1634" t="s">
        <v>16</v>
      </c>
    </row>
    <row r="1635" spans="1:17" x14ac:dyDescent="0.2">
      <c r="A1635" t="s">
        <v>8</v>
      </c>
      <c r="B1635" t="s">
        <v>257</v>
      </c>
      <c r="C1635">
        <v>3</v>
      </c>
      <c r="D1635" t="s">
        <v>10</v>
      </c>
      <c r="E1635" s="1">
        <v>10</v>
      </c>
      <c r="F1635" s="1">
        <f t="shared" si="17"/>
        <v>0.3125</v>
      </c>
      <c r="H1635">
        <v>50</v>
      </c>
      <c r="I1635" s="1">
        <v>1</v>
      </c>
      <c r="K1635" t="s">
        <v>14</v>
      </c>
      <c r="L1635" s="1">
        <f t="shared" si="18"/>
        <v>0.125</v>
      </c>
      <c r="M1635" s="1">
        <v>4</v>
      </c>
      <c r="N1635" t="s">
        <v>18</v>
      </c>
      <c r="P1635" s="2" t="s">
        <v>104</v>
      </c>
      <c r="Q1635" s="1">
        <v>0.8571428571428571</v>
      </c>
    </row>
    <row r="1636" spans="1:17" x14ac:dyDescent="0.2">
      <c r="A1636" t="s">
        <v>8</v>
      </c>
      <c r="B1636" t="s">
        <v>257</v>
      </c>
      <c r="C1636">
        <v>3</v>
      </c>
      <c r="D1636" t="s">
        <v>22</v>
      </c>
      <c r="E1636" s="1">
        <v>12</v>
      </c>
      <c r="F1636" s="1">
        <f t="shared" si="17"/>
        <v>0.375</v>
      </c>
      <c r="H1636">
        <v>90</v>
      </c>
      <c r="I1636" s="1">
        <v>7</v>
      </c>
      <c r="K1636" t="s">
        <v>14</v>
      </c>
      <c r="L1636" s="1">
        <f t="shared" si="18"/>
        <v>0.125</v>
      </c>
      <c r="M1636" s="1">
        <v>4</v>
      </c>
      <c r="N1636" t="s">
        <v>18</v>
      </c>
      <c r="P1636" s="2" t="s">
        <v>258</v>
      </c>
      <c r="Q1636" s="1">
        <v>0.25</v>
      </c>
    </row>
    <row r="1637" spans="1:17" x14ac:dyDescent="0.2">
      <c r="A1637" t="s">
        <v>8</v>
      </c>
      <c r="B1637" t="s">
        <v>257</v>
      </c>
      <c r="C1637">
        <v>3</v>
      </c>
      <c r="D1637" t="s">
        <v>10</v>
      </c>
      <c r="E1637" s="1">
        <v>5</v>
      </c>
      <c r="F1637" s="1">
        <f t="shared" si="17"/>
        <v>0.15625</v>
      </c>
      <c r="H1637">
        <v>80</v>
      </c>
      <c r="I1637" s="1">
        <v>0.5</v>
      </c>
      <c r="K1637" t="s">
        <v>14</v>
      </c>
      <c r="L1637" s="1">
        <f t="shared" si="18"/>
        <v>9.375E-2</v>
      </c>
      <c r="M1637" s="1">
        <v>3</v>
      </c>
      <c r="N1637" t="s">
        <v>13</v>
      </c>
      <c r="O1637" t="s">
        <v>11</v>
      </c>
      <c r="Q1637" s="1">
        <v>1</v>
      </c>
    </row>
    <row r="1638" spans="1:17" x14ac:dyDescent="0.2">
      <c r="A1638" t="s">
        <v>8</v>
      </c>
      <c r="B1638" t="s">
        <v>257</v>
      </c>
      <c r="C1638">
        <v>3</v>
      </c>
      <c r="D1638" t="s">
        <v>10</v>
      </c>
      <c r="E1638" s="1">
        <v>2</v>
      </c>
      <c r="F1638" s="1">
        <f t="shared" si="17"/>
        <v>6.25E-2</v>
      </c>
      <c r="H1638">
        <v>75</v>
      </c>
      <c r="I1638" s="1">
        <f>4.5/12</f>
        <v>0.375</v>
      </c>
      <c r="K1638" t="s">
        <v>14</v>
      </c>
      <c r="L1638" s="1">
        <f t="shared" si="18"/>
        <v>6.25E-2</v>
      </c>
      <c r="M1638" s="1">
        <v>2</v>
      </c>
      <c r="N1638" t="s">
        <v>13</v>
      </c>
    </row>
    <row r="1639" spans="1:17" x14ac:dyDescent="0.2">
      <c r="A1639" t="s">
        <v>8</v>
      </c>
      <c r="B1639" t="s">
        <v>257</v>
      </c>
      <c r="C1639">
        <v>3</v>
      </c>
      <c r="D1639" t="s">
        <v>10</v>
      </c>
      <c r="E1639" s="1">
        <v>5</v>
      </c>
      <c r="F1639" s="1">
        <f t="shared" si="17"/>
        <v>0.15625</v>
      </c>
      <c r="H1639">
        <v>75</v>
      </c>
      <c r="I1639" s="1">
        <v>1</v>
      </c>
      <c r="K1639" t="s">
        <v>14</v>
      </c>
      <c r="L1639" s="1">
        <f t="shared" si="18"/>
        <v>9.375E-2</v>
      </c>
      <c r="M1639" s="1">
        <v>3</v>
      </c>
      <c r="N1639" t="s">
        <v>13</v>
      </c>
      <c r="O1639" t="s">
        <v>16</v>
      </c>
    </row>
    <row r="1640" spans="1:17" x14ac:dyDescent="0.2">
      <c r="A1640" t="s">
        <v>8</v>
      </c>
      <c r="B1640" t="s">
        <v>257</v>
      </c>
      <c r="C1640">
        <v>3</v>
      </c>
      <c r="D1640" t="s">
        <v>117</v>
      </c>
      <c r="E1640" s="1">
        <v>2</v>
      </c>
      <c r="F1640" s="1">
        <f t="shared" si="17"/>
        <v>6.25E-2</v>
      </c>
      <c r="H1640">
        <v>75</v>
      </c>
      <c r="I1640" s="1">
        <v>0.41666666666666669</v>
      </c>
      <c r="K1640" t="s">
        <v>15</v>
      </c>
      <c r="L1640" s="1">
        <f t="shared" si="18"/>
        <v>0</v>
      </c>
      <c r="M1640" s="1">
        <v>0</v>
      </c>
      <c r="N1640" t="s">
        <v>18</v>
      </c>
      <c r="Q1640" s="1">
        <v>0</v>
      </c>
    </row>
    <row r="1641" spans="1:17" x14ac:dyDescent="0.2">
      <c r="A1641" t="s">
        <v>8</v>
      </c>
      <c r="B1641" t="s">
        <v>257</v>
      </c>
      <c r="C1641">
        <v>3</v>
      </c>
      <c r="D1641" t="s">
        <v>22</v>
      </c>
      <c r="E1641" s="1">
        <v>3</v>
      </c>
      <c r="F1641" s="1">
        <f t="shared" si="17"/>
        <v>9.375E-2</v>
      </c>
      <c r="H1641">
        <v>90</v>
      </c>
      <c r="I1641" s="1">
        <v>0.58333333333333337</v>
      </c>
      <c r="K1641" t="s">
        <v>15</v>
      </c>
      <c r="L1641" s="1">
        <f t="shared" si="18"/>
        <v>0</v>
      </c>
      <c r="M1641" s="1">
        <v>0</v>
      </c>
      <c r="N1641" t="s">
        <v>18</v>
      </c>
      <c r="Q1641" s="1">
        <v>0</v>
      </c>
    </row>
    <row r="1642" spans="1:17" x14ac:dyDescent="0.2">
      <c r="A1642" t="s">
        <v>8</v>
      </c>
      <c r="B1642" t="s">
        <v>257</v>
      </c>
      <c r="C1642">
        <v>3</v>
      </c>
      <c r="D1642" t="s">
        <v>22</v>
      </c>
      <c r="E1642" s="1">
        <v>4</v>
      </c>
      <c r="F1642" s="1">
        <f t="shared" si="17"/>
        <v>0.125</v>
      </c>
      <c r="H1642">
        <v>90</v>
      </c>
      <c r="I1642" s="1">
        <v>0.58333333333333337</v>
      </c>
      <c r="K1642" t="s">
        <v>15</v>
      </c>
      <c r="L1642" s="1">
        <f t="shared" si="18"/>
        <v>0</v>
      </c>
      <c r="M1642" s="1">
        <v>0</v>
      </c>
      <c r="N1642" t="s">
        <v>18</v>
      </c>
      <c r="Q1642" s="1">
        <v>0</v>
      </c>
    </row>
    <row r="1643" spans="1:17" x14ac:dyDescent="0.2">
      <c r="A1643" t="s">
        <v>8</v>
      </c>
      <c r="B1643" t="s">
        <v>257</v>
      </c>
      <c r="C1643">
        <v>3</v>
      </c>
      <c r="D1643" t="s">
        <v>22</v>
      </c>
      <c r="E1643" s="1">
        <v>30</v>
      </c>
      <c r="F1643" s="1">
        <f t="shared" si="17"/>
        <v>0.9375</v>
      </c>
      <c r="H1643">
        <v>95</v>
      </c>
      <c r="I1643" s="1">
        <v>3.5</v>
      </c>
      <c r="K1643" t="s">
        <v>14</v>
      </c>
      <c r="L1643" s="1">
        <f t="shared" si="18"/>
        <v>0.375</v>
      </c>
      <c r="M1643" s="1">
        <v>12</v>
      </c>
      <c r="N1643" t="s">
        <v>18</v>
      </c>
      <c r="P1643" s="2" t="s">
        <v>259</v>
      </c>
      <c r="Q1643" s="1">
        <v>0.61538461538461542</v>
      </c>
    </row>
    <row r="1644" spans="1:17" x14ac:dyDescent="0.2">
      <c r="A1644" t="s">
        <v>8</v>
      </c>
      <c r="B1644" t="s">
        <v>257</v>
      </c>
      <c r="C1644">
        <v>3</v>
      </c>
      <c r="D1644" t="s">
        <v>22</v>
      </c>
      <c r="E1644" s="1">
        <v>2</v>
      </c>
      <c r="F1644" s="1">
        <f t="shared" si="17"/>
        <v>6.25E-2</v>
      </c>
      <c r="H1644">
        <v>80</v>
      </c>
      <c r="I1644" s="1">
        <v>0.25</v>
      </c>
      <c r="K1644" t="s">
        <v>15</v>
      </c>
      <c r="L1644" s="1">
        <f t="shared" si="18"/>
        <v>0</v>
      </c>
      <c r="M1644" s="1">
        <v>0</v>
      </c>
      <c r="N1644" t="s">
        <v>18</v>
      </c>
      <c r="Q1644" s="1">
        <v>0</v>
      </c>
    </row>
    <row r="1645" spans="1:17" x14ac:dyDescent="0.2">
      <c r="A1645" t="s">
        <v>8</v>
      </c>
      <c r="B1645" t="s">
        <v>257</v>
      </c>
      <c r="C1645">
        <v>3</v>
      </c>
      <c r="D1645" t="s">
        <v>22</v>
      </c>
      <c r="E1645" s="1">
        <v>2</v>
      </c>
      <c r="F1645" s="1">
        <f t="shared" si="17"/>
        <v>6.25E-2</v>
      </c>
      <c r="H1645">
        <v>80</v>
      </c>
      <c r="I1645" s="1">
        <v>0.25</v>
      </c>
      <c r="K1645" t="s">
        <v>15</v>
      </c>
      <c r="L1645" s="1">
        <f t="shared" si="18"/>
        <v>0</v>
      </c>
      <c r="M1645" s="1">
        <v>0</v>
      </c>
      <c r="N1645" t="s">
        <v>18</v>
      </c>
      <c r="Q1645" s="1">
        <v>0</v>
      </c>
    </row>
    <row r="1646" spans="1:17" x14ac:dyDescent="0.2">
      <c r="A1646" t="s">
        <v>8</v>
      </c>
      <c r="B1646" t="s">
        <v>257</v>
      </c>
      <c r="C1646">
        <v>3</v>
      </c>
      <c r="D1646" t="s">
        <v>22</v>
      </c>
      <c r="E1646" s="1">
        <v>42</v>
      </c>
      <c r="F1646" s="1">
        <f t="shared" si="17"/>
        <v>1.3125</v>
      </c>
      <c r="H1646">
        <v>90</v>
      </c>
      <c r="I1646" s="1">
        <v>12</v>
      </c>
      <c r="K1646" t="s">
        <v>21</v>
      </c>
      <c r="L1646" s="1">
        <f t="shared" si="18"/>
        <v>0.25</v>
      </c>
      <c r="M1646" s="1">
        <v>8</v>
      </c>
      <c r="N1646" t="s">
        <v>18</v>
      </c>
      <c r="P1646" s="2" t="s">
        <v>260</v>
      </c>
      <c r="Q1646" s="1">
        <v>0.36842105263157893</v>
      </c>
    </row>
    <row r="1647" spans="1:17" x14ac:dyDescent="0.2">
      <c r="A1647" t="s">
        <v>8</v>
      </c>
      <c r="B1647" t="s">
        <v>257</v>
      </c>
      <c r="C1647">
        <v>3</v>
      </c>
      <c r="D1647" t="s">
        <v>22</v>
      </c>
      <c r="E1647" s="1">
        <v>13</v>
      </c>
      <c r="F1647" s="1">
        <f t="shared" si="17"/>
        <v>0.40625</v>
      </c>
      <c r="H1647">
        <v>100</v>
      </c>
      <c r="I1647" s="1">
        <v>9</v>
      </c>
      <c r="K1647" t="s">
        <v>14</v>
      </c>
      <c r="L1647" s="1">
        <f t="shared" si="18"/>
        <v>0.375</v>
      </c>
      <c r="M1647" s="1">
        <v>12</v>
      </c>
      <c r="N1647" t="s">
        <v>18</v>
      </c>
      <c r="P1647" s="2" t="s">
        <v>261</v>
      </c>
      <c r="Q1647" s="1">
        <v>0.4642857142857143</v>
      </c>
    </row>
    <row r="1648" spans="1:17" x14ac:dyDescent="0.2">
      <c r="A1648" t="s">
        <v>8</v>
      </c>
      <c r="B1648" t="s">
        <v>257</v>
      </c>
      <c r="C1648">
        <v>3</v>
      </c>
      <c r="D1648" t="s">
        <v>22</v>
      </c>
      <c r="E1648" s="1">
        <v>20</v>
      </c>
      <c r="F1648" s="1">
        <f t="shared" si="17"/>
        <v>0.625</v>
      </c>
      <c r="H1648">
        <v>100</v>
      </c>
      <c r="I1648" s="1">
        <v>3</v>
      </c>
      <c r="K1648" t="s">
        <v>14</v>
      </c>
      <c r="L1648" s="1">
        <f t="shared" si="18"/>
        <v>0.1875</v>
      </c>
      <c r="M1648" s="1">
        <v>6</v>
      </c>
      <c r="N1648" t="s">
        <v>18</v>
      </c>
      <c r="P1648" s="2" t="s">
        <v>116</v>
      </c>
      <c r="Q1648" s="1">
        <v>0.6</v>
      </c>
    </row>
    <row r="1649" spans="1:17" x14ac:dyDescent="0.2">
      <c r="A1649" t="s">
        <v>8</v>
      </c>
      <c r="B1649" t="s">
        <v>257</v>
      </c>
      <c r="C1649">
        <v>3</v>
      </c>
      <c r="D1649" t="s">
        <v>10</v>
      </c>
      <c r="E1649" s="1">
        <v>9</v>
      </c>
      <c r="F1649" s="1">
        <f t="shared" si="17"/>
        <v>0.28125</v>
      </c>
      <c r="H1649">
        <v>90</v>
      </c>
      <c r="I1649" s="1">
        <v>1.25</v>
      </c>
      <c r="K1649" t="s">
        <v>14</v>
      </c>
      <c r="L1649" s="1">
        <f t="shared" si="18"/>
        <v>0.125</v>
      </c>
      <c r="M1649" s="1">
        <v>4</v>
      </c>
      <c r="N1649" t="s">
        <v>18</v>
      </c>
      <c r="P1649" s="2" t="s">
        <v>122</v>
      </c>
      <c r="Q1649" s="1">
        <v>0.33333333333333331</v>
      </c>
    </row>
    <row r="1650" spans="1:17" x14ac:dyDescent="0.2">
      <c r="A1650" t="s">
        <v>8</v>
      </c>
      <c r="B1650" t="s">
        <v>257</v>
      </c>
      <c r="C1650">
        <v>3</v>
      </c>
      <c r="D1650" t="s">
        <v>10</v>
      </c>
      <c r="E1650" s="1">
        <v>21</v>
      </c>
      <c r="F1650" s="1">
        <f t="shared" si="17"/>
        <v>0.65625</v>
      </c>
      <c r="H1650">
        <v>0</v>
      </c>
      <c r="I1650" s="1">
        <v>3.5</v>
      </c>
      <c r="K1650" t="s">
        <v>14</v>
      </c>
      <c r="L1650" s="1">
        <f t="shared" si="18"/>
        <v>0.125</v>
      </c>
      <c r="M1650" s="1">
        <v>4</v>
      </c>
      <c r="N1650" t="s">
        <v>18</v>
      </c>
      <c r="P1650" s="2" t="s">
        <v>32</v>
      </c>
      <c r="Q1650" s="1">
        <v>1</v>
      </c>
    </row>
    <row r="1651" spans="1:17" x14ac:dyDescent="0.2">
      <c r="A1651" t="s">
        <v>8</v>
      </c>
      <c r="B1651" t="s">
        <v>257</v>
      </c>
      <c r="C1651">
        <v>3</v>
      </c>
      <c r="D1651" t="s">
        <v>22</v>
      </c>
      <c r="E1651" s="1">
        <v>39</v>
      </c>
      <c r="F1651" s="1">
        <f t="shared" si="17"/>
        <v>1.21875</v>
      </c>
      <c r="H1651">
        <v>90</v>
      </c>
      <c r="I1651" s="1">
        <v>12</v>
      </c>
      <c r="K1651" t="s">
        <v>14</v>
      </c>
      <c r="L1651" s="1">
        <f t="shared" si="18"/>
        <v>0.1875</v>
      </c>
      <c r="M1651" s="1">
        <v>6</v>
      </c>
      <c r="N1651" t="s">
        <v>18</v>
      </c>
      <c r="P1651" s="2" t="s">
        <v>262</v>
      </c>
      <c r="Q1651" s="1">
        <v>0.1702127659574468</v>
      </c>
    </row>
    <row r="1652" spans="1:17" x14ac:dyDescent="0.2">
      <c r="A1652" t="s">
        <v>8</v>
      </c>
      <c r="B1652" t="s">
        <v>257</v>
      </c>
      <c r="C1652">
        <v>3</v>
      </c>
      <c r="D1652" t="s">
        <v>10</v>
      </c>
      <c r="E1652" s="1">
        <v>19</v>
      </c>
      <c r="F1652" s="1">
        <f t="shared" si="17"/>
        <v>0.59375</v>
      </c>
      <c r="H1652">
        <v>80</v>
      </c>
      <c r="I1652" s="1">
        <v>10</v>
      </c>
      <c r="K1652" t="s">
        <v>14</v>
      </c>
      <c r="L1652" s="1">
        <f t="shared" si="18"/>
        <v>0.21875</v>
      </c>
      <c r="M1652" s="1">
        <v>7</v>
      </c>
      <c r="N1652" t="s">
        <v>13</v>
      </c>
      <c r="O1652" t="s">
        <v>11</v>
      </c>
      <c r="P1652" s="2" t="s">
        <v>224</v>
      </c>
      <c r="Q1652" s="1">
        <v>1</v>
      </c>
    </row>
    <row r="1653" spans="1:17" x14ac:dyDescent="0.2">
      <c r="A1653" t="s">
        <v>8</v>
      </c>
      <c r="B1653" t="s">
        <v>257</v>
      </c>
      <c r="C1653">
        <v>3</v>
      </c>
      <c r="D1653" t="s">
        <v>10</v>
      </c>
      <c r="E1653" s="1">
        <v>18</v>
      </c>
      <c r="F1653" s="1">
        <f t="shared" si="17"/>
        <v>0.5625</v>
      </c>
      <c r="H1653">
        <v>80</v>
      </c>
      <c r="I1653" s="1">
        <v>10</v>
      </c>
      <c r="K1653" t="s">
        <v>14</v>
      </c>
      <c r="L1653" s="1">
        <f t="shared" si="18"/>
        <v>0.28125</v>
      </c>
      <c r="M1653" s="1">
        <v>9</v>
      </c>
      <c r="N1653" t="s">
        <v>13</v>
      </c>
      <c r="O1653" t="s">
        <v>16</v>
      </c>
    </row>
    <row r="1654" spans="1:17" x14ac:dyDescent="0.2">
      <c r="A1654" t="s">
        <v>8</v>
      </c>
      <c r="B1654" t="s">
        <v>257</v>
      </c>
      <c r="C1654">
        <v>3</v>
      </c>
      <c r="D1654" t="s">
        <v>10</v>
      </c>
      <c r="E1654" s="1">
        <v>29</v>
      </c>
      <c r="F1654" s="1">
        <f t="shared" si="17"/>
        <v>0.90625</v>
      </c>
      <c r="H1654">
        <v>75</v>
      </c>
      <c r="I1654" s="1">
        <v>12</v>
      </c>
      <c r="K1654" t="s">
        <v>14</v>
      </c>
      <c r="L1654" s="1">
        <f t="shared" si="18"/>
        <v>0.1875</v>
      </c>
      <c r="M1654" s="1">
        <v>6</v>
      </c>
      <c r="N1654" t="s">
        <v>13</v>
      </c>
      <c r="O1654" t="s">
        <v>11</v>
      </c>
      <c r="P1654" s="2" t="s">
        <v>224</v>
      </c>
      <c r="Q1654" s="1">
        <v>1</v>
      </c>
    </row>
    <row r="1655" spans="1:17" x14ac:dyDescent="0.2">
      <c r="A1655" t="s">
        <v>8</v>
      </c>
      <c r="B1655" t="s">
        <v>257</v>
      </c>
      <c r="C1655">
        <v>3</v>
      </c>
      <c r="D1655" t="s">
        <v>10</v>
      </c>
      <c r="E1655" s="1">
        <v>24</v>
      </c>
      <c r="F1655" s="1">
        <f t="shared" si="17"/>
        <v>0.75</v>
      </c>
      <c r="H1655">
        <v>75</v>
      </c>
      <c r="I1655" s="1">
        <v>12</v>
      </c>
      <c r="K1655" t="s">
        <v>14</v>
      </c>
      <c r="L1655" s="1">
        <f t="shared" si="18"/>
        <v>0.15625</v>
      </c>
      <c r="M1655" s="1">
        <v>5</v>
      </c>
      <c r="N1655" t="s">
        <v>13</v>
      </c>
      <c r="O1655" t="s">
        <v>16</v>
      </c>
    </row>
    <row r="1656" spans="1:17" x14ac:dyDescent="0.2">
      <c r="A1656" t="s">
        <v>8</v>
      </c>
      <c r="B1656" t="s">
        <v>257</v>
      </c>
      <c r="C1656">
        <v>3</v>
      </c>
      <c r="D1656" t="s">
        <v>22</v>
      </c>
      <c r="E1656" s="1">
        <v>29</v>
      </c>
      <c r="F1656" s="1">
        <f t="shared" si="17"/>
        <v>0.90625</v>
      </c>
      <c r="H1656">
        <v>100</v>
      </c>
      <c r="I1656" s="1">
        <v>12</v>
      </c>
      <c r="K1656" t="s">
        <v>14</v>
      </c>
      <c r="L1656" s="1">
        <f t="shared" si="18"/>
        <v>0.15625</v>
      </c>
      <c r="M1656" s="1">
        <v>5</v>
      </c>
      <c r="N1656" t="s">
        <v>18</v>
      </c>
      <c r="P1656" s="2" t="s">
        <v>263</v>
      </c>
      <c r="Q1656" s="1">
        <v>0.1951219512195122</v>
      </c>
    </row>
    <row r="1657" spans="1:17" x14ac:dyDescent="0.2">
      <c r="A1657" t="s">
        <v>8</v>
      </c>
      <c r="B1657" t="s">
        <v>257</v>
      </c>
      <c r="C1657">
        <v>3</v>
      </c>
      <c r="D1657" t="s">
        <v>10</v>
      </c>
      <c r="E1657" s="1">
        <v>35</v>
      </c>
      <c r="F1657" s="1">
        <f t="shared" si="17"/>
        <v>1.09375</v>
      </c>
      <c r="H1657">
        <v>90</v>
      </c>
      <c r="I1657" s="1">
        <v>12</v>
      </c>
      <c r="K1657" t="s">
        <v>21</v>
      </c>
      <c r="L1657" s="1">
        <f t="shared" si="18"/>
        <v>0.1875</v>
      </c>
      <c r="M1657" s="1">
        <v>6</v>
      </c>
      <c r="N1657" t="s">
        <v>18</v>
      </c>
      <c r="P1657" s="2" t="s">
        <v>225</v>
      </c>
      <c r="Q1657" s="1">
        <v>0.14814814814814814</v>
      </c>
    </row>
    <row r="1658" spans="1:17" x14ac:dyDescent="0.2">
      <c r="A1658" t="s">
        <v>8</v>
      </c>
      <c r="B1658" t="s">
        <v>257</v>
      </c>
      <c r="C1658">
        <v>3</v>
      </c>
      <c r="D1658" t="s">
        <v>10</v>
      </c>
      <c r="E1658" s="1">
        <v>12</v>
      </c>
      <c r="F1658" s="1">
        <f t="shared" si="17"/>
        <v>0.375</v>
      </c>
      <c r="H1658">
        <v>25</v>
      </c>
      <c r="I1658" s="1">
        <v>7</v>
      </c>
      <c r="K1658" t="s">
        <v>14</v>
      </c>
      <c r="L1658" s="1">
        <f t="shared" si="18"/>
        <v>0.34375</v>
      </c>
      <c r="M1658" s="1">
        <v>11</v>
      </c>
      <c r="N1658" t="s">
        <v>18</v>
      </c>
      <c r="P1658" s="2" t="s">
        <v>264</v>
      </c>
      <c r="Q1658" s="1">
        <v>0.7142857142857143</v>
      </c>
    </row>
    <row r="1659" spans="1:17" x14ac:dyDescent="0.2">
      <c r="A1659" t="s">
        <v>8</v>
      </c>
      <c r="B1659" t="s">
        <v>257</v>
      </c>
      <c r="C1659">
        <v>3</v>
      </c>
      <c r="D1659" t="s">
        <v>22</v>
      </c>
      <c r="E1659" s="1">
        <v>28</v>
      </c>
      <c r="F1659" s="1">
        <f t="shared" si="17"/>
        <v>0.875</v>
      </c>
      <c r="H1659">
        <v>100</v>
      </c>
      <c r="I1659" s="1">
        <v>12</v>
      </c>
      <c r="K1659" t="s">
        <v>21</v>
      </c>
      <c r="L1659" s="1">
        <f t="shared" si="18"/>
        <v>0.125</v>
      </c>
      <c r="M1659" s="1">
        <v>4</v>
      </c>
      <c r="N1659" t="s">
        <v>18</v>
      </c>
      <c r="P1659" s="2" t="s">
        <v>265</v>
      </c>
      <c r="Q1659" s="1">
        <v>0.3783783783783784</v>
      </c>
    </row>
    <row r="1660" spans="1:17" x14ac:dyDescent="0.2">
      <c r="A1660" t="s">
        <v>8</v>
      </c>
      <c r="B1660" t="s">
        <v>257</v>
      </c>
      <c r="C1660">
        <v>3</v>
      </c>
      <c r="D1660" t="s">
        <v>22</v>
      </c>
      <c r="E1660" s="1">
        <v>30</v>
      </c>
      <c r="F1660" s="1">
        <f t="shared" si="17"/>
        <v>0.9375</v>
      </c>
      <c r="H1660">
        <v>100</v>
      </c>
      <c r="I1660" s="1">
        <v>12</v>
      </c>
      <c r="K1660" t="s">
        <v>14</v>
      </c>
      <c r="L1660" s="1">
        <f t="shared" si="18"/>
        <v>0.21875</v>
      </c>
      <c r="M1660" s="1">
        <v>7</v>
      </c>
      <c r="N1660" t="s">
        <v>13</v>
      </c>
      <c r="O1660" t="s">
        <v>11</v>
      </c>
      <c r="Q1660" s="1">
        <v>1</v>
      </c>
    </row>
    <row r="1661" spans="1:17" x14ac:dyDescent="0.2">
      <c r="A1661" t="s">
        <v>8</v>
      </c>
      <c r="B1661" t="s">
        <v>257</v>
      </c>
      <c r="C1661">
        <v>3</v>
      </c>
      <c r="D1661" t="s">
        <v>22</v>
      </c>
      <c r="E1661" s="1">
        <v>13</v>
      </c>
      <c r="F1661" s="1">
        <f t="shared" si="17"/>
        <v>0.40625</v>
      </c>
      <c r="H1661">
        <v>100</v>
      </c>
      <c r="I1661" s="1">
        <v>9</v>
      </c>
      <c r="K1661" t="s">
        <v>14</v>
      </c>
      <c r="L1661" s="1">
        <f t="shared" si="18"/>
        <v>0.15625</v>
      </c>
      <c r="M1661" s="1">
        <v>5</v>
      </c>
      <c r="N1661" t="s">
        <v>13</v>
      </c>
      <c r="O1661" t="s">
        <v>16</v>
      </c>
    </row>
    <row r="1662" spans="1:17" x14ac:dyDescent="0.2">
      <c r="A1662" t="s">
        <v>8</v>
      </c>
      <c r="B1662" t="s">
        <v>257</v>
      </c>
      <c r="C1662">
        <v>3</v>
      </c>
      <c r="D1662" t="s">
        <v>22</v>
      </c>
      <c r="E1662" s="1">
        <v>46</v>
      </c>
      <c r="F1662" s="1">
        <f t="shared" si="17"/>
        <v>1.4375</v>
      </c>
      <c r="H1662">
        <v>100</v>
      </c>
      <c r="I1662" s="1">
        <v>15</v>
      </c>
      <c r="K1662" t="s">
        <v>14</v>
      </c>
      <c r="L1662" s="1">
        <f t="shared" si="18"/>
        <v>0.34375</v>
      </c>
      <c r="M1662" s="1">
        <v>11</v>
      </c>
      <c r="N1662" t="s">
        <v>18</v>
      </c>
      <c r="P1662" s="2" t="s">
        <v>60</v>
      </c>
      <c r="Q1662" s="1">
        <v>0.16666666666666666</v>
      </c>
    </row>
    <row r="1663" spans="1:17" x14ac:dyDescent="0.2">
      <c r="A1663" t="s">
        <v>8</v>
      </c>
      <c r="B1663" t="s">
        <v>257</v>
      </c>
      <c r="C1663">
        <v>3</v>
      </c>
      <c r="D1663" t="s">
        <v>22</v>
      </c>
      <c r="E1663" s="1">
        <v>15</v>
      </c>
      <c r="F1663" s="1">
        <f t="shared" si="17"/>
        <v>0.46875</v>
      </c>
      <c r="H1663">
        <v>100</v>
      </c>
      <c r="I1663" s="1">
        <v>9</v>
      </c>
      <c r="K1663" t="s">
        <v>14</v>
      </c>
      <c r="L1663" s="1">
        <f t="shared" si="18"/>
        <v>0.25</v>
      </c>
      <c r="M1663" s="1">
        <v>8</v>
      </c>
      <c r="N1663" t="s">
        <v>18</v>
      </c>
      <c r="P1663" s="2" t="s">
        <v>266</v>
      </c>
      <c r="Q1663" s="1">
        <v>0.30769230769230771</v>
      </c>
    </row>
    <row r="1664" spans="1:17" x14ac:dyDescent="0.2">
      <c r="A1664" t="s">
        <v>8</v>
      </c>
      <c r="B1664" t="s">
        <v>257</v>
      </c>
      <c r="C1664">
        <v>3</v>
      </c>
      <c r="D1664" t="s">
        <v>22</v>
      </c>
      <c r="E1664" s="1">
        <v>34</v>
      </c>
      <c r="F1664" s="1">
        <f t="shared" si="17"/>
        <v>1.0625</v>
      </c>
      <c r="H1664">
        <v>100</v>
      </c>
      <c r="I1664" s="1">
        <v>10</v>
      </c>
      <c r="K1664" t="s">
        <v>14</v>
      </c>
      <c r="L1664" s="1">
        <f t="shared" si="18"/>
        <v>0.28125</v>
      </c>
      <c r="M1664" s="1">
        <v>9</v>
      </c>
      <c r="N1664" t="s">
        <v>18</v>
      </c>
      <c r="P1664" s="2" t="s">
        <v>267</v>
      </c>
      <c r="Q1664" s="1">
        <v>0.35897435897435898</v>
      </c>
    </row>
    <row r="1665" spans="1:17" x14ac:dyDescent="0.2">
      <c r="A1665" t="s">
        <v>8</v>
      </c>
      <c r="B1665" t="s">
        <v>257</v>
      </c>
      <c r="C1665">
        <v>3</v>
      </c>
      <c r="D1665" t="s">
        <v>22</v>
      </c>
      <c r="E1665" s="1">
        <v>31</v>
      </c>
      <c r="F1665" s="1">
        <f t="shared" si="17"/>
        <v>0.96875</v>
      </c>
      <c r="H1665">
        <v>100</v>
      </c>
      <c r="I1665" s="1">
        <v>12</v>
      </c>
      <c r="K1665" t="s">
        <v>14</v>
      </c>
      <c r="L1665" s="1">
        <f t="shared" si="18"/>
        <v>0.21875</v>
      </c>
      <c r="M1665" s="1">
        <v>7</v>
      </c>
      <c r="N1665" t="s">
        <v>18</v>
      </c>
      <c r="P1665" s="2" t="s">
        <v>268</v>
      </c>
      <c r="Q1665" s="1">
        <v>0.2608695652173913</v>
      </c>
    </row>
    <row r="1666" spans="1:17" x14ac:dyDescent="0.2">
      <c r="A1666" t="s">
        <v>8</v>
      </c>
      <c r="B1666" t="s">
        <v>257</v>
      </c>
      <c r="C1666">
        <v>3</v>
      </c>
      <c r="D1666" t="s">
        <v>22</v>
      </c>
      <c r="E1666" s="1">
        <v>41</v>
      </c>
      <c r="F1666" s="1">
        <f t="shared" si="17"/>
        <v>1.28125</v>
      </c>
      <c r="H1666">
        <v>100</v>
      </c>
      <c r="I1666" s="1">
        <v>12</v>
      </c>
      <c r="K1666" t="s">
        <v>14</v>
      </c>
      <c r="L1666" s="1">
        <f t="shared" si="18"/>
        <v>0.25</v>
      </c>
      <c r="M1666" s="1">
        <v>8</v>
      </c>
      <c r="N1666" t="s">
        <v>18</v>
      </c>
      <c r="P1666" s="2" t="s">
        <v>269</v>
      </c>
      <c r="Q1666" s="1">
        <v>0.20454545454545456</v>
      </c>
    </row>
    <row r="1667" spans="1:17" x14ac:dyDescent="0.2">
      <c r="A1667" t="s">
        <v>8</v>
      </c>
      <c r="B1667" t="s">
        <v>257</v>
      </c>
      <c r="C1667">
        <v>3</v>
      </c>
      <c r="D1667" t="s">
        <v>10</v>
      </c>
      <c r="E1667" s="1">
        <v>19</v>
      </c>
      <c r="F1667" s="1">
        <f t="shared" si="17"/>
        <v>0.59375</v>
      </c>
      <c r="H1667">
        <v>50</v>
      </c>
      <c r="I1667" s="1">
        <v>9</v>
      </c>
      <c r="K1667" t="s">
        <v>21</v>
      </c>
      <c r="L1667" s="1">
        <f t="shared" si="18"/>
        <v>0.15625</v>
      </c>
      <c r="M1667" s="1">
        <v>5</v>
      </c>
      <c r="N1667" t="s">
        <v>18</v>
      </c>
      <c r="P1667" s="2" t="s">
        <v>270</v>
      </c>
      <c r="Q1667" s="1">
        <v>0.29729729729729731</v>
      </c>
    </row>
    <row r="1668" spans="1:17" x14ac:dyDescent="0.2">
      <c r="A1668" t="s">
        <v>8</v>
      </c>
      <c r="B1668" t="s">
        <v>257</v>
      </c>
      <c r="C1668">
        <v>3</v>
      </c>
      <c r="D1668" t="s">
        <v>117</v>
      </c>
      <c r="E1668" s="1">
        <v>31</v>
      </c>
      <c r="F1668" s="1">
        <f t="shared" si="17"/>
        <v>0.96875</v>
      </c>
      <c r="H1668">
        <v>95</v>
      </c>
      <c r="I1668" s="1">
        <v>12</v>
      </c>
      <c r="K1668" t="s">
        <v>14</v>
      </c>
      <c r="L1668" s="1">
        <f t="shared" si="18"/>
        <v>0.25</v>
      </c>
      <c r="M1668" s="1">
        <v>8</v>
      </c>
      <c r="N1668" t="s">
        <v>13</v>
      </c>
      <c r="O1668" t="s">
        <v>11</v>
      </c>
      <c r="P1668" s="2" t="s">
        <v>224</v>
      </c>
      <c r="Q1668" s="1">
        <v>1</v>
      </c>
    </row>
    <row r="1669" spans="1:17" x14ac:dyDescent="0.2">
      <c r="A1669" t="s">
        <v>8</v>
      </c>
      <c r="B1669" t="s">
        <v>257</v>
      </c>
      <c r="C1669">
        <v>3</v>
      </c>
      <c r="D1669" t="s">
        <v>117</v>
      </c>
      <c r="E1669" s="1">
        <v>34</v>
      </c>
      <c r="F1669" s="1">
        <f t="shared" si="17"/>
        <v>1.0625</v>
      </c>
      <c r="H1669">
        <v>95</v>
      </c>
      <c r="I1669" s="1">
        <v>12</v>
      </c>
      <c r="K1669" t="s">
        <v>14</v>
      </c>
      <c r="L1669" s="1">
        <f t="shared" si="18"/>
        <v>0.1875</v>
      </c>
      <c r="M1669" s="1">
        <v>6</v>
      </c>
      <c r="N1669" t="s">
        <v>13</v>
      </c>
    </row>
    <row r="1670" spans="1:17" x14ac:dyDescent="0.2">
      <c r="A1670" t="s">
        <v>8</v>
      </c>
      <c r="B1670" t="s">
        <v>257</v>
      </c>
      <c r="C1670">
        <v>3</v>
      </c>
      <c r="D1670" t="s">
        <v>117</v>
      </c>
      <c r="E1670" s="1">
        <v>17</v>
      </c>
      <c r="F1670" s="1">
        <f t="shared" si="17"/>
        <v>0.53125</v>
      </c>
      <c r="H1670">
        <v>95</v>
      </c>
      <c r="I1670" s="1">
        <v>9</v>
      </c>
      <c r="K1670" t="s">
        <v>14</v>
      </c>
      <c r="L1670" s="1">
        <f t="shared" si="18"/>
        <v>0.28125</v>
      </c>
      <c r="M1670" s="1">
        <v>9</v>
      </c>
      <c r="N1670" t="s">
        <v>13</v>
      </c>
      <c r="O1670" t="s">
        <v>16</v>
      </c>
    </row>
    <row r="1671" spans="1:17" x14ac:dyDescent="0.2">
      <c r="A1671" t="s">
        <v>8</v>
      </c>
      <c r="B1671" t="s">
        <v>257</v>
      </c>
      <c r="C1671">
        <v>3</v>
      </c>
      <c r="D1671" t="s">
        <v>117</v>
      </c>
      <c r="E1671" s="1">
        <v>29</v>
      </c>
      <c r="F1671" s="1">
        <f t="shared" si="17"/>
        <v>0.90625</v>
      </c>
      <c r="H1671">
        <v>90</v>
      </c>
      <c r="I1671" s="1">
        <v>10</v>
      </c>
      <c r="K1671" t="s">
        <v>14</v>
      </c>
      <c r="L1671" s="1">
        <f t="shared" si="18"/>
        <v>0.15625</v>
      </c>
      <c r="M1671" s="1">
        <v>5</v>
      </c>
      <c r="N1671" t="s">
        <v>13</v>
      </c>
      <c r="O1671" t="s">
        <v>11</v>
      </c>
      <c r="P1671" s="2" t="s">
        <v>56</v>
      </c>
      <c r="Q1671" s="1">
        <v>0.9</v>
      </c>
    </row>
    <row r="1672" spans="1:17" x14ac:dyDescent="0.2">
      <c r="A1672" t="s">
        <v>8</v>
      </c>
      <c r="B1672" t="s">
        <v>257</v>
      </c>
      <c r="C1672">
        <v>3</v>
      </c>
      <c r="D1672" t="s">
        <v>117</v>
      </c>
      <c r="E1672" s="1">
        <v>18</v>
      </c>
      <c r="F1672" s="1">
        <f t="shared" si="17"/>
        <v>0.5625</v>
      </c>
      <c r="H1672">
        <v>90</v>
      </c>
      <c r="I1672" s="1">
        <v>9</v>
      </c>
      <c r="K1672" t="s">
        <v>14</v>
      </c>
      <c r="L1672" s="1">
        <f t="shared" si="18"/>
        <v>0.28125</v>
      </c>
      <c r="M1672" s="1">
        <v>9</v>
      </c>
      <c r="N1672" t="s">
        <v>13</v>
      </c>
    </row>
    <row r="1673" spans="1:17" x14ac:dyDescent="0.2">
      <c r="A1673" t="s">
        <v>8</v>
      </c>
      <c r="B1673" t="s">
        <v>257</v>
      </c>
      <c r="C1673">
        <v>3</v>
      </c>
      <c r="D1673" t="s">
        <v>117</v>
      </c>
      <c r="E1673" s="1">
        <v>15</v>
      </c>
      <c r="F1673" s="1">
        <f t="shared" si="17"/>
        <v>0.46875</v>
      </c>
      <c r="H1673">
        <v>75</v>
      </c>
      <c r="I1673" s="1">
        <v>8</v>
      </c>
      <c r="K1673" t="s">
        <v>14</v>
      </c>
      <c r="L1673" s="1">
        <f t="shared" si="18"/>
        <v>0.1875</v>
      </c>
      <c r="M1673" s="1">
        <v>6</v>
      </c>
      <c r="N1673" t="s">
        <v>13</v>
      </c>
    </row>
    <row r="1674" spans="1:17" x14ac:dyDescent="0.2">
      <c r="A1674" t="s">
        <v>8</v>
      </c>
      <c r="B1674" t="s">
        <v>257</v>
      </c>
      <c r="C1674">
        <v>3</v>
      </c>
      <c r="D1674" t="s">
        <v>117</v>
      </c>
      <c r="E1674" s="1">
        <v>29</v>
      </c>
      <c r="F1674" s="1">
        <f t="shared" si="17"/>
        <v>0.90625</v>
      </c>
      <c r="H1674">
        <v>90</v>
      </c>
      <c r="I1674" s="1">
        <v>12</v>
      </c>
      <c r="K1674" t="s">
        <v>14</v>
      </c>
      <c r="L1674" s="1">
        <f t="shared" si="18"/>
        <v>0.125</v>
      </c>
      <c r="M1674" s="1">
        <v>4</v>
      </c>
      <c r="N1674" t="s">
        <v>13</v>
      </c>
    </row>
    <row r="1675" spans="1:17" x14ac:dyDescent="0.2">
      <c r="A1675" t="s">
        <v>8</v>
      </c>
      <c r="B1675" t="s">
        <v>257</v>
      </c>
      <c r="C1675">
        <v>3</v>
      </c>
      <c r="D1675" t="s">
        <v>117</v>
      </c>
      <c r="E1675" s="1">
        <v>27</v>
      </c>
      <c r="F1675" s="1">
        <f t="shared" si="17"/>
        <v>0.84375</v>
      </c>
      <c r="H1675">
        <v>90</v>
      </c>
      <c r="I1675" s="1">
        <v>12</v>
      </c>
      <c r="K1675" t="s">
        <v>14</v>
      </c>
      <c r="L1675" s="1">
        <f t="shared" si="18"/>
        <v>0.15625</v>
      </c>
      <c r="M1675" s="1">
        <v>5</v>
      </c>
      <c r="N1675" t="s">
        <v>13</v>
      </c>
    </row>
    <row r="1676" spans="1:17" x14ac:dyDescent="0.2">
      <c r="A1676" t="s">
        <v>8</v>
      </c>
      <c r="B1676" t="s">
        <v>257</v>
      </c>
      <c r="C1676">
        <v>3</v>
      </c>
      <c r="D1676" t="s">
        <v>117</v>
      </c>
      <c r="E1676" s="1">
        <v>20</v>
      </c>
      <c r="F1676" s="1">
        <f t="shared" si="17"/>
        <v>0.625</v>
      </c>
      <c r="H1676">
        <v>90</v>
      </c>
      <c r="I1676" s="1">
        <v>12</v>
      </c>
      <c r="K1676" t="s">
        <v>15</v>
      </c>
      <c r="L1676" s="1">
        <f t="shared" si="18"/>
        <v>0</v>
      </c>
      <c r="M1676" s="1">
        <v>0</v>
      </c>
      <c r="N1676" t="s">
        <v>13</v>
      </c>
    </row>
    <row r="1677" spans="1:17" x14ac:dyDescent="0.2">
      <c r="A1677" t="s">
        <v>8</v>
      </c>
      <c r="B1677" t="s">
        <v>257</v>
      </c>
      <c r="C1677">
        <v>3</v>
      </c>
      <c r="D1677" t="s">
        <v>117</v>
      </c>
      <c r="E1677" s="1">
        <v>24</v>
      </c>
      <c r="F1677" s="1">
        <f t="shared" si="17"/>
        <v>0.75</v>
      </c>
      <c r="H1677">
        <v>90</v>
      </c>
      <c r="I1677" s="1">
        <v>12</v>
      </c>
      <c r="K1677" t="s">
        <v>14</v>
      </c>
      <c r="L1677" s="1">
        <f t="shared" si="18"/>
        <v>0.1875</v>
      </c>
      <c r="M1677" s="1">
        <v>6</v>
      </c>
      <c r="N1677" t="s">
        <v>13</v>
      </c>
    </row>
    <row r="1678" spans="1:17" x14ac:dyDescent="0.2">
      <c r="A1678" t="s">
        <v>8</v>
      </c>
      <c r="B1678" t="s">
        <v>257</v>
      </c>
      <c r="C1678">
        <v>3</v>
      </c>
      <c r="D1678" t="s">
        <v>117</v>
      </c>
      <c r="E1678" s="1">
        <v>26</v>
      </c>
      <c r="F1678" s="1">
        <f t="shared" si="17"/>
        <v>0.8125</v>
      </c>
      <c r="H1678">
        <v>80</v>
      </c>
      <c r="I1678" s="1">
        <v>12</v>
      </c>
      <c r="K1678" t="s">
        <v>21</v>
      </c>
      <c r="L1678" s="1">
        <f t="shared" si="18"/>
        <v>0.28125</v>
      </c>
      <c r="M1678" s="1">
        <v>9</v>
      </c>
      <c r="N1678" t="s">
        <v>13</v>
      </c>
    </row>
    <row r="1679" spans="1:17" x14ac:dyDescent="0.2">
      <c r="A1679" t="s">
        <v>8</v>
      </c>
      <c r="B1679" t="s">
        <v>257</v>
      </c>
      <c r="C1679">
        <v>3</v>
      </c>
      <c r="D1679" t="s">
        <v>117</v>
      </c>
      <c r="E1679" s="1">
        <v>10</v>
      </c>
      <c r="F1679" s="1">
        <f t="shared" si="17"/>
        <v>0.3125</v>
      </c>
      <c r="H1679">
        <v>90</v>
      </c>
      <c r="I1679" s="1">
        <v>8</v>
      </c>
      <c r="K1679" t="s">
        <v>21</v>
      </c>
      <c r="L1679" s="1">
        <f t="shared" si="18"/>
        <v>0.1875</v>
      </c>
      <c r="M1679" s="1">
        <v>6</v>
      </c>
      <c r="N1679" t="s">
        <v>13</v>
      </c>
    </row>
    <row r="1680" spans="1:17" x14ac:dyDescent="0.2">
      <c r="A1680" t="s">
        <v>8</v>
      </c>
      <c r="B1680" t="s">
        <v>257</v>
      </c>
      <c r="C1680">
        <v>3</v>
      </c>
      <c r="D1680" t="s">
        <v>117</v>
      </c>
      <c r="E1680" s="1">
        <v>25</v>
      </c>
      <c r="F1680" s="1">
        <f t="shared" si="17"/>
        <v>0.78125</v>
      </c>
      <c r="H1680">
        <v>95</v>
      </c>
      <c r="I1680" s="1">
        <v>12</v>
      </c>
      <c r="K1680" t="s">
        <v>21</v>
      </c>
      <c r="L1680" s="1">
        <f t="shared" si="18"/>
        <v>0.1875</v>
      </c>
      <c r="M1680" s="1">
        <v>6</v>
      </c>
      <c r="N1680" t="s">
        <v>13</v>
      </c>
      <c r="O1680" t="s">
        <v>16</v>
      </c>
    </row>
    <row r="1681" spans="1:17" x14ac:dyDescent="0.2">
      <c r="A1681" t="s">
        <v>8</v>
      </c>
      <c r="B1681" t="s">
        <v>257</v>
      </c>
      <c r="C1681">
        <v>3</v>
      </c>
      <c r="D1681" t="s">
        <v>22</v>
      </c>
      <c r="E1681" s="1">
        <v>16</v>
      </c>
      <c r="F1681" s="1">
        <f t="shared" si="17"/>
        <v>0.5</v>
      </c>
      <c r="H1681">
        <v>100</v>
      </c>
      <c r="I1681" s="1">
        <v>2.5</v>
      </c>
      <c r="K1681" t="s">
        <v>14</v>
      </c>
      <c r="L1681" s="1">
        <f t="shared" si="18"/>
        <v>0.1875</v>
      </c>
      <c r="M1681" s="1">
        <v>6</v>
      </c>
      <c r="N1681" t="s">
        <v>18</v>
      </c>
      <c r="P1681" s="2" t="s">
        <v>139</v>
      </c>
      <c r="Q1681" s="1">
        <v>0.7</v>
      </c>
    </row>
    <row r="1682" spans="1:17" x14ac:dyDescent="0.2">
      <c r="A1682" t="s">
        <v>8</v>
      </c>
      <c r="B1682" t="s">
        <v>257</v>
      </c>
      <c r="C1682">
        <v>3</v>
      </c>
      <c r="D1682" t="s">
        <v>22</v>
      </c>
      <c r="E1682" s="1">
        <v>31</v>
      </c>
      <c r="F1682" s="1">
        <f t="shared" si="17"/>
        <v>0.96875</v>
      </c>
      <c r="H1682">
        <v>95</v>
      </c>
      <c r="I1682" s="1">
        <v>3.5</v>
      </c>
      <c r="K1682" t="s">
        <v>14</v>
      </c>
      <c r="L1682" s="1">
        <f t="shared" si="18"/>
        <v>0.375</v>
      </c>
      <c r="M1682" s="1">
        <v>12</v>
      </c>
      <c r="N1682" t="s">
        <v>13</v>
      </c>
      <c r="O1682" t="s">
        <v>11</v>
      </c>
      <c r="P1682" s="2" t="s">
        <v>126</v>
      </c>
      <c r="Q1682" s="1">
        <v>0.5714285714285714</v>
      </c>
    </row>
    <row r="1683" spans="1:17" x14ac:dyDescent="0.2">
      <c r="A1683" t="s">
        <v>8</v>
      </c>
      <c r="B1683" t="s">
        <v>257</v>
      </c>
      <c r="C1683">
        <v>3</v>
      </c>
      <c r="D1683" t="s">
        <v>22</v>
      </c>
      <c r="E1683" s="1">
        <v>8</v>
      </c>
      <c r="F1683" s="1">
        <f t="shared" si="17"/>
        <v>0.25</v>
      </c>
      <c r="H1683">
        <v>100</v>
      </c>
      <c r="I1683" s="1">
        <v>0.83333333333333337</v>
      </c>
      <c r="K1683" t="s">
        <v>15</v>
      </c>
      <c r="L1683" s="1">
        <f t="shared" si="18"/>
        <v>0</v>
      </c>
      <c r="M1683" s="1">
        <v>0</v>
      </c>
      <c r="N1683" t="s">
        <v>13</v>
      </c>
    </row>
    <row r="1684" spans="1:17" x14ac:dyDescent="0.2">
      <c r="A1684" t="s">
        <v>8</v>
      </c>
      <c r="B1684" t="s">
        <v>257</v>
      </c>
      <c r="C1684">
        <v>3</v>
      </c>
      <c r="D1684" t="s">
        <v>22</v>
      </c>
      <c r="E1684" s="1">
        <v>3</v>
      </c>
      <c r="F1684" s="1">
        <f t="shared" si="17"/>
        <v>9.375E-2</v>
      </c>
      <c r="H1684">
        <v>100</v>
      </c>
      <c r="I1684" s="1">
        <v>0.5</v>
      </c>
      <c r="K1684" t="s">
        <v>14</v>
      </c>
      <c r="L1684" s="1">
        <f t="shared" si="18"/>
        <v>6.25E-2</v>
      </c>
      <c r="M1684" s="1">
        <v>2</v>
      </c>
      <c r="N1684" t="s">
        <v>13</v>
      </c>
    </row>
    <row r="1685" spans="1:17" x14ac:dyDescent="0.2">
      <c r="A1685" t="s">
        <v>8</v>
      </c>
      <c r="B1685" t="s">
        <v>257</v>
      </c>
      <c r="C1685">
        <v>3</v>
      </c>
      <c r="D1685" t="s">
        <v>22</v>
      </c>
      <c r="E1685" s="1">
        <v>2</v>
      </c>
      <c r="F1685" s="1">
        <f t="shared" si="17"/>
        <v>6.25E-2</v>
      </c>
      <c r="H1685">
        <v>0</v>
      </c>
      <c r="I1685" s="1">
        <v>0.16666666666666666</v>
      </c>
      <c r="K1685" t="s">
        <v>14</v>
      </c>
      <c r="L1685" s="1">
        <f t="shared" si="18"/>
        <v>6.25E-2</v>
      </c>
      <c r="M1685" s="1">
        <v>2</v>
      </c>
      <c r="N1685" t="s">
        <v>13</v>
      </c>
    </row>
    <row r="1686" spans="1:17" x14ac:dyDescent="0.2">
      <c r="A1686" t="s">
        <v>8</v>
      </c>
      <c r="B1686" t="s">
        <v>257</v>
      </c>
      <c r="C1686">
        <v>3</v>
      </c>
      <c r="D1686" t="s">
        <v>22</v>
      </c>
      <c r="E1686" s="1">
        <v>2</v>
      </c>
      <c r="F1686" s="1">
        <f t="shared" si="17"/>
        <v>6.25E-2</v>
      </c>
      <c r="H1686">
        <v>100</v>
      </c>
      <c r="I1686" s="1">
        <v>0.5</v>
      </c>
      <c r="K1686" t="s">
        <v>15</v>
      </c>
      <c r="L1686" s="1">
        <f t="shared" si="18"/>
        <v>0</v>
      </c>
      <c r="M1686" s="1">
        <v>0</v>
      </c>
      <c r="N1686" t="s">
        <v>13</v>
      </c>
    </row>
    <row r="1687" spans="1:17" x14ac:dyDescent="0.2">
      <c r="A1687" t="s">
        <v>8</v>
      </c>
      <c r="B1687" t="s">
        <v>257</v>
      </c>
      <c r="C1687">
        <v>3</v>
      </c>
      <c r="D1687" t="s">
        <v>22</v>
      </c>
      <c r="E1687" s="1">
        <v>2</v>
      </c>
      <c r="F1687" s="1">
        <f t="shared" si="17"/>
        <v>6.25E-2</v>
      </c>
      <c r="H1687">
        <v>100</v>
      </c>
      <c r="I1687" s="1">
        <v>0.5</v>
      </c>
      <c r="K1687" t="s">
        <v>15</v>
      </c>
      <c r="L1687" s="1">
        <f t="shared" si="18"/>
        <v>0</v>
      </c>
      <c r="M1687" s="1">
        <v>0</v>
      </c>
      <c r="N1687" t="s">
        <v>13</v>
      </c>
    </row>
    <row r="1688" spans="1:17" x14ac:dyDescent="0.2">
      <c r="A1688" t="s">
        <v>8</v>
      </c>
      <c r="B1688" t="s">
        <v>257</v>
      </c>
      <c r="C1688">
        <v>3</v>
      </c>
      <c r="D1688" t="s">
        <v>22</v>
      </c>
      <c r="E1688" s="1">
        <v>4</v>
      </c>
      <c r="F1688" s="1">
        <f t="shared" si="17"/>
        <v>0.125</v>
      </c>
      <c r="H1688">
        <v>100</v>
      </c>
      <c r="I1688" s="1">
        <v>0.83333333333333337</v>
      </c>
      <c r="K1688" t="s">
        <v>14</v>
      </c>
      <c r="L1688" s="1">
        <f t="shared" si="18"/>
        <v>6.25E-2</v>
      </c>
      <c r="M1688" s="1">
        <v>2</v>
      </c>
      <c r="N1688" t="s">
        <v>13</v>
      </c>
      <c r="O1688" t="s">
        <v>16</v>
      </c>
    </row>
    <row r="1689" spans="1:17" x14ac:dyDescent="0.2">
      <c r="A1689" t="s">
        <v>8</v>
      </c>
      <c r="B1689" t="s">
        <v>257</v>
      </c>
      <c r="C1689">
        <v>3</v>
      </c>
      <c r="D1689" t="s">
        <v>22</v>
      </c>
      <c r="E1689" s="1">
        <v>27</v>
      </c>
      <c r="F1689" s="1">
        <f t="shared" si="17"/>
        <v>0.84375</v>
      </c>
      <c r="H1689">
        <v>95</v>
      </c>
      <c r="I1689" s="1">
        <v>10</v>
      </c>
      <c r="K1689" t="s">
        <v>14</v>
      </c>
      <c r="L1689" s="1">
        <f t="shared" si="18"/>
        <v>0.21875</v>
      </c>
      <c r="M1689" s="1">
        <v>7</v>
      </c>
      <c r="N1689" t="s">
        <v>18</v>
      </c>
      <c r="P1689" s="2" t="s">
        <v>271</v>
      </c>
      <c r="Q1689" s="1">
        <v>0.1875</v>
      </c>
    </row>
    <row r="1690" spans="1:17" x14ac:dyDescent="0.2">
      <c r="A1690" t="s">
        <v>8</v>
      </c>
      <c r="B1690" t="s">
        <v>257</v>
      </c>
      <c r="C1690">
        <v>3</v>
      </c>
      <c r="D1690" t="s">
        <v>117</v>
      </c>
      <c r="E1690" s="1">
        <v>39</v>
      </c>
      <c r="F1690" s="1">
        <f t="shared" si="17"/>
        <v>1.21875</v>
      </c>
      <c r="H1690">
        <v>75</v>
      </c>
      <c r="I1690" s="1">
        <v>10</v>
      </c>
      <c r="K1690" t="s">
        <v>21</v>
      </c>
      <c r="L1690" s="1">
        <f t="shared" si="18"/>
        <v>0.21875</v>
      </c>
      <c r="M1690" s="1">
        <v>7</v>
      </c>
      <c r="N1690" t="s">
        <v>13</v>
      </c>
      <c r="O1690" t="s">
        <v>11</v>
      </c>
      <c r="P1690" s="2" t="s">
        <v>224</v>
      </c>
      <c r="Q1690" s="1">
        <v>1</v>
      </c>
    </row>
    <row r="1691" spans="1:17" x14ac:dyDescent="0.2">
      <c r="A1691" t="s">
        <v>8</v>
      </c>
      <c r="B1691" t="s">
        <v>257</v>
      </c>
      <c r="C1691">
        <v>3</v>
      </c>
      <c r="D1691" t="s">
        <v>117</v>
      </c>
      <c r="E1691" s="1">
        <v>28</v>
      </c>
      <c r="F1691" s="1">
        <f t="shared" si="17"/>
        <v>0.875</v>
      </c>
      <c r="H1691">
        <v>90</v>
      </c>
      <c r="I1691" s="1">
        <v>10</v>
      </c>
      <c r="K1691" t="s">
        <v>21</v>
      </c>
      <c r="L1691" s="1">
        <f t="shared" si="18"/>
        <v>0.1875</v>
      </c>
      <c r="M1691" s="1">
        <v>6</v>
      </c>
      <c r="N1691" t="s">
        <v>13</v>
      </c>
    </row>
    <row r="1692" spans="1:17" x14ac:dyDescent="0.2">
      <c r="A1692" t="s">
        <v>8</v>
      </c>
      <c r="B1692" t="s">
        <v>257</v>
      </c>
      <c r="C1692">
        <v>3</v>
      </c>
      <c r="D1692" t="s">
        <v>117</v>
      </c>
      <c r="E1692" s="1">
        <v>8</v>
      </c>
      <c r="F1692" s="1">
        <f t="shared" si="17"/>
        <v>0.25</v>
      </c>
      <c r="H1692">
        <v>60</v>
      </c>
      <c r="I1692" s="1">
        <v>7</v>
      </c>
      <c r="K1692" t="s">
        <v>21</v>
      </c>
      <c r="L1692" s="1">
        <f t="shared" si="18"/>
        <v>0.15625</v>
      </c>
      <c r="M1692" s="1">
        <v>5</v>
      </c>
      <c r="N1692" t="s">
        <v>13</v>
      </c>
    </row>
    <row r="1693" spans="1:17" x14ac:dyDescent="0.2">
      <c r="A1693" t="s">
        <v>8</v>
      </c>
      <c r="B1693" t="s">
        <v>257</v>
      </c>
      <c r="C1693">
        <v>3</v>
      </c>
      <c r="D1693" t="s">
        <v>117</v>
      </c>
      <c r="E1693" s="1">
        <v>42</v>
      </c>
      <c r="F1693" s="1">
        <f t="shared" si="17"/>
        <v>1.3125</v>
      </c>
      <c r="H1693">
        <v>90</v>
      </c>
      <c r="I1693" s="1">
        <v>7</v>
      </c>
      <c r="K1693" t="s">
        <v>21</v>
      </c>
      <c r="L1693" s="1">
        <f t="shared" si="18"/>
        <v>0.28125</v>
      </c>
      <c r="M1693" s="1">
        <v>9</v>
      </c>
      <c r="N1693" t="s">
        <v>13</v>
      </c>
      <c r="O1693" t="s">
        <v>16</v>
      </c>
    </row>
    <row r="1694" spans="1:17" x14ac:dyDescent="0.2">
      <c r="A1694" t="s">
        <v>8</v>
      </c>
      <c r="B1694" t="s">
        <v>257</v>
      </c>
      <c r="C1694">
        <v>3</v>
      </c>
      <c r="D1694" t="s">
        <v>117</v>
      </c>
      <c r="E1694" s="1">
        <v>20</v>
      </c>
      <c r="F1694" s="1">
        <f t="shared" si="17"/>
        <v>0.625</v>
      </c>
      <c r="H1694">
        <v>95</v>
      </c>
      <c r="I1694" s="1">
        <v>10</v>
      </c>
      <c r="K1694" t="s">
        <v>21</v>
      </c>
      <c r="L1694" s="1">
        <f t="shared" si="18"/>
        <v>0.25</v>
      </c>
      <c r="M1694" s="1">
        <v>8</v>
      </c>
      <c r="N1694" t="s">
        <v>18</v>
      </c>
      <c r="P1694" s="2" t="s">
        <v>272</v>
      </c>
      <c r="Q1694" s="1">
        <v>0.1</v>
      </c>
    </row>
    <row r="1695" spans="1:17" x14ac:dyDescent="0.2">
      <c r="A1695" t="s">
        <v>8</v>
      </c>
      <c r="B1695" t="s">
        <v>257</v>
      </c>
      <c r="C1695">
        <v>3</v>
      </c>
      <c r="D1695" t="s">
        <v>117</v>
      </c>
      <c r="E1695" s="1">
        <v>20</v>
      </c>
      <c r="F1695" s="1">
        <f t="shared" si="17"/>
        <v>0.625</v>
      </c>
      <c r="H1695">
        <v>100</v>
      </c>
      <c r="I1695" s="1">
        <v>9</v>
      </c>
      <c r="K1695" t="s">
        <v>21</v>
      </c>
      <c r="L1695" s="1">
        <f t="shared" si="18"/>
        <v>0.1875</v>
      </c>
      <c r="M1695" s="1">
        <v>6</v>
      </c>
      <c r="N1695" t="s">
        <v>18</v>
      </c>
      <c r="P1695" s="2" t="s">
        <v>273</v>
      </c>
      <c r="Q1695" s="1">
        <v>0.16666666666666666</v>
      </c>
    </row>
    <row r="1696" spans="1:17" x14ac:dyDescent="0.2">
      <c r="A1696" t="s">
        <v>8</v>
      </c>
      <c r="B1696" t="s">
        <v>257</v>
      </c>
      <c r="C1696">
        <v>3</v>
      </c>
      <c r="D1696" t="s">
        <v>117</v>
      </c>
      <c r="E1696" s="1">
        <v>22</v>
      </c>
      <c r="F1696" s="1">
        <f t="shared" si="17"/>
        <v>0.6875</v>
      </c>
      <c r="H1696">
        <v>95</v>
      </c>
      <c r="I1696" s="1">
        <v>9</v>
      </c>
      <c r="K1696" t="s">
        <v>21</v>
      </c>
      <c r="L1696" s="1">
        <f t="shared" si="18"/>
        <v>0.125</v>
      </c>
      <c r="M1696" s="1">
        <v>4</v>
      </c>
      <c r="N1696" t="s">
        <v>18</v>
      </c>
      <c r="P1696" s="2" t="s">
        <v>274</v>
      </c>
      <c r="Q1696" s="1">
        <v>0.46153846153846156</v>
      </c>
    </row>
    <row r="1697" spans="1:17" x14ac:dyDescent="0.2">
      <c r="A1697" t="s">
        <v>8</v>
      </c>
      <c r="B1697" t="s">
        <v>257</v>
      </c>
      <c r="C1697">
        <v>3</v>
      </c>
      <c r="D1697" t="s">
        <v>117</v>
      </c>
      <c r="E1697" s="1">
        <v>16</v>
      </c>
      <c r="F1697" s="1">
        <f t="shared" si="17"/>
        <v>0.5</v>
      </c>
      <c r="H1697">
        <v>90</v>
      </c>
      <c r="I1697" s="1">
        <v>8</v>
      </c>
      <c r="K1697" t="s">
        <v>14</v>
      </c>
      <c r="L1697" s="1">
        <f t="shared" si="18"/>
        <v>0.1875</v>
      </c>
      <c r="M1697" s="1">
        <v>6</v>
      </c>
      <c r="N1697" t="s">
        <v>13</v>
      </c>
      <c r="O1697" t="s">
        <v>11</v>
      </c>
      <c r="P1697" s="2" t="s">
        <v>224</v>
      </c>
      <c r="Q1697" s="1">
        <v>1</v>
      </c>
    </row>
    <row r="1698" spans="1:17" x14ac:dyDescent="0.2">
      <c r="A1698" t="s">
        <v>8</v>
      </c>
      <c r="B1698" t="s">
        <v>257</v>
      </c>
      <c r="C1698">
        <v>3</v>
      </c>
      <c r="D1698" t="s">
        <v>117</v>
      </c>
      <c r="E1698" s="1">
        <v>17</v>
      </c>
      <c r="F1698" s="1">
        <f t="shared" si="17"/>
        <v>0.53125</v>
      </c>
      <c r="H1698">
        <v>90</v>
      </c>
      <c r="I1698" s="1">
        <v>8</v>
      </c>
      <c r="K1698" t="s">
        <v>14</v>
      </c>
      <c r="L1698" s="1">
        <f t="shared" si="18"/>
        <v>0.21875</v>
      </c>
      <c r="M1698" s="1">
        <v>7</v>
      </c>
      <c r="N1698" t="s">
        <v>13</v>
      </c>
    </row>
    <row r="1699" spans="1:17" x14ac:dyDescent="0.2">
      <c r="A1699" t="s">
        <v>8</v>
      </c>
      <c r="B1699" t="s">
        <v>257</v>
      </c>
      <c r="C1699">
        <v>3</v>
      </c>
      <c r="D1699" t="s">
        <v>117</v>
      </c>
      <c r="E1699" s="1">
        <v>24</v>
      </c>
      <c r="F1699" s="1">
        <f t="shared" si="17"/>
        <v>0.75</v>
      </c>
      <c r="H1699">
        <v>90</v>
      </c>
      <c r="I1699" s="1">
        <v>9</v>
      </c>
      <c r="K1699" t="s">
        <v>14</v>
      </c>
      <c r="L1699" s="1">
        <f t="shared" si="18"/>
        <v>0.21875</v>
      </c>
      <c r="M1699" s="1">
        <v>7</v>
      </c>
      <c r="N1699" t="s">
        <v>13</v>
      </c>
    </row>
    <row r="1700" spans="1:17" x14ac:dyDescent="0.2">
      <c r="A1700" t="s">
        <v>8</v>
      </c>
      <c r="B1700" t="s">
        <v>257</v>
      </c>
      <c r="C1700">
        <v>3</v>
      </c>
      <c r="D1700" t="s">
        <v>117</v>
      </c>
      <c r="E1700" s="1">
        <v>25</v>
      </c>
      <c r="F1700" s="1">
        <f t="shared" si="17"/>
        <v>0.78125</v>
      </c>
      <c r="H1700">
        <v>90</v>
      </c>
      <c r="I1700" s="1">
        <v>9</v>
      </c>
      <c r="K1700" t="s">
        <v>21</v>
      </c>
      <c r="L1700" s="1">
        <f t="shared" si="18"/>
        <v>0.25</v>
      </c>
      <c r="M1700" s="1">
        <v>8</v>
      </c>
      <c r="N1700" t="s">
        <v>13</v>
      </c>
      <c r="O1700" t="s">
        <v>16</v>
      </c>
    </row>
    <row r="1701" spans="1:17" x14ac:dyDescent="0.2">
      <c r="A1701" t="s">
        <v>8</v>
      </c>
      <c r="B1701" t="s">
        <v>257</v>
      </c>
      <c r="C1701">
        <v>3</v>
      </c>
      <c r="D1701" t="s">
        <v>117</v>
      </c>
      <c r="E1701" s="1">
        <v>18</v>
      </c>
      <c r="F1701" s="1">
        <f t="shared" si="17"/>
        <v>0.5625</v>
      </c>
      <c r="H1701">
        <v>90</v>
      </c>
      <c r="I1701" s="1">
        <v>9</v>
      </c>
      <c r="K1701" t="s">
        <v>14</v>
      </c>
      <c r="L1701" s="1">
        <f t="shared" si="18"/>
        <v>0.125</v>
      </c>
      <c r="M1701" s="1">
        <v>4</v>
      </c>
      <c r="N1701" t="s">
        <v>18</v>
      </c>
      <c r="P1701" s="2" t="s">
        <v>275</v>
      </c>
      <c r="Q1701" s="1">
        <v>0.20833333333333334</v>
      </c>
    </row>
    <row r="1702" spans="1:17" x14ac:dyDescent="0.2">
      <c r="A1702" t="s">
        <v>8</v>
      </c>
      <c r="B1702" t="s">
        <v>257</v>
      </c>
      <c r="C1702">
        <v>3</v>
      </c>
      <c r="D1702" t="s">
        <v>10</v>
      </c>
      <c r="E1702" s="1">
        <v>12</v>
      </c>
      <c r="F1702" s="1">
        <f t="shared" si="17"/>
        <v>0.375</v>
      </c>
      <c r="H1702">
        <v>25</v>
      </c>
      <c r="I1702" s="1">
        <v>7.5</v>
      </c>
      <c r="K1702" t="s">
        <v>14</v>
      </c>
      <c r="L1702" s="1">
        <f t="shared" si="18"/>
        <v>0.25</v>
      </c>
      <c r="M1702" s="1">
        <v>8</v>
      </c>
      <c r="N1702" t="s">
        <v>13</v>
      </c>
      <c r="O1702" t="s">
        <v>11</v>
      </c>
      <c r="P1702" s="2" t="s">
        <v>109</v>
      </c>
      <c r="Q1702" s="1">
        <v>0.77777777777777779</v>
      </c>
    </row>
    <row r="1703" spans="1:17" x14ac:dyDescent="0.2">
      <c r="A1703" t="s">
        <v>8</v>
      </c>
      <c r="B1703" t="s">
        <v>257</v>
      </c>
      <c r="C1703">
        <v>3</v>
      </c>
      <c r="D1703" t="s">
        <v>10</v>
      </c>
      <c r="E1703" s="1">
        <v>20</v>
      </c>
      <c r="F1703" s="1">
        <f t="shared" si="17"/>
        <v>0.625</v>
      </c>
      <c r="H1703">
        <v>25</v>
      </c>
      <c r="I1703" s="1">
        <v>8</v>
      </c>
      <c r="K1703" t="s">
        <v>21</v>
      </c>
      <c r="L1703" s="1">
        <f t="shared" si="18"/>
        <v>0.125</v>
      </c>
      <c r="M1703" s="1">
        <v>4</v>
      </c>
      <c r="N1703" t="s">
        <v>13</v>
      </c>
    </row>
    <row r="1704" spans="1:17" x14ac:dyDescent="0.2">
      <c r="A1704" t="s">
        <v>8</v>
      </c>
      <c r="B1704" t="s">
        <v>257</v>
      </c>
      <c r="C1704">
        <v>3</v>
      </c>
      <c r="D1704" t="s">
        <v>10</v>
      </c>
      <c r="E1704" s="1">
        <v>9</v>
      </c>
      <c r="F1704" s="1">
        <f t="shared" si="17"/>
        <v>0.28125</v>
      </c>
      <c r="H1704">
        <v>50</v>
      </c>
      <c r="I1704" s="1">
        <v>6.5</v>
      </c>
      <c r="K1704" t="s">
        <v>14</v>
      </c>
      <c r="L1704" s="1">
        <f t="shared" si="18"/>
        <v>0.15625</v>
      </c>
      <c r="M1704" s="1">
        <v>5</v>
      </c>
      <c r="N1704" t="s">
        <v>13</v>
      </c>
    </row>
    <row r="1705" spans="1:17" x14ac:dyDescent="0.2">
      <c r="A1705" t="s">
        <v>8</v>
      </c>
      <c r="B1705" t="s">
        <v>257</v>
      </c>
      <c r="C1705">
        <v>3</v>
      </c>
      <c r="D1705" t="s">
        <v>10</v>
      </c>
      <c r="E1705" s="1">
        <v>25</v>
      </c>
      <c r="F1705" s="1">
        <f t="shared" si="17"/>
        <v>0.78125</v>
      </c>
      <c r="H1705">
        <v>75</v>
      </c>
      <c r="I1705" s="1">
        <v>10</v>
      </c>
      <c r="K1705" t="s">
        <v>15</v>
      </c>
      <c r="L1705" s="1">
        <f t="shared" si="18"/>
        <v>0</v>
      </c>
      <c r="M1705" s="1">
        <v>0</v>
      </c>
      <c r="N1705" t="s">
        <v>13</v>
      </c>
    </row>
    <row r="1706" spans="1:17" x14ac:dyDescent="0.2">
      <c r="A1706" t="s">
        <v>8</v>
      </c>
      <c r="B1706" t="s">
        <v>257</v>
      </c>
      <c r="C1706">
        <v>3</v>
      </c>
      <c r="D1706" t="s">
        <v>10</v>
      </c>
      <c r="E1706" s="1">
        <v>20</v>
      </c>
      <c r="F1706" s="1">
        <f t="shared" si="17"/>
        <v>0.625</v>
      </c>
      <c r="H1706">
        <v>75</v>
      </c>
      <c r="I1706" s="1">
        <v>9</v>
      </c>
      <c r="K1706" t="s">
        <v>21</v>
      </c>
      <c r="L1706" s="1">
        <f t="shared" si="18"/>
        <v>0.125</v>
      </c>
      <c r="M1706" s="1">
        <v>4</v>
      </c>
      <c r="N1706" t="s">
        <v>13</v>
      </c>
    </row>
    <row r="1707" spans="1:17" x14ac:dyDescent="0.2">
      <c r="A1707" t="s">
        <v>8</v>
      </c>
      <c r="B1707" t="s">
        <v>257</v>
      </c>
      <c r="C1707">
        <v>3</v>
      </c>
      <c r="D1707" t="s">
        <v>10</v>
      </c>
      <c r="E1707" s="1">
        <v>27</v>
      </c>
      <c r="F1707" s="1">
        <f t="shared" si="17"/>
        <v>0.84375</v>
      </c>
      <c r="H1707">
        <v>0</v>
      </c>
      <c r="I1707" s="1">
        <v>10</v>
      </c>
      <c r="K1707" t="s">
        <v>21</v>
      </c>
      <c r="L1707" s="1">
        <f t="shared" si="18"/>
        <v>0.28125</v>
      </c>
      <c r="M1707" s="1">
        <v>9</v>
      </c>
      <c r="N1707" t="s">
        <v>13</v>
      </c>
    </row>
    <row r="1708" spans="1:17" x14ac:dyDescent="0.2">
      <c r="A1708" t="s">
        <v>8</v>
      </c>
      <c r="B1708" t="s">
        <v>257</v>
      </c>
      <c r="C1708">
        <v>3</v>
      </c>
      <c r="D1708" t="s">
        <v>10</v>
      </c>
      <c r="E1708" s="1">
        <v>28</v>
      </c>
      <c r="F1708" s="1">
        <f t="shared" si="17"/>
        <v>0.875</v>
      </c>
      <c r="H1708">
        <v>0</v>
      </c>
      <c r="I1708" s="1">
        <v>10</v>
      </c>
      <c r="K1708" t="s">
        <v>14</v>
      </c>
      <c r="L1708" s="1">
        <f t="shared" si="18"/>
        <v>0.21875</v>
      </c>
      <c r="M1708" s="1">
        <v>7</v>
      </c>
      <c r="N1708" t="s">
        <v>13</v>
      </c>
    </row>
    <row r="1709" spans="1:17" x14ac:dyDescent="0.2">
      <c r="A1709" t="s">
        <v>8</v>
      </c>
      <c r="B1709" t="s">
        <v>257</v>
      </c>
      <c r="C1709">
        <v>3</v>
      </c>
      <c r="D1709" t="s">
        <v>10</v>
      </c>
      <c r="E1709" s="1">
        <v>12</v>
      </c>
      <c r="F1709" s="1">
        <f t="shared" si="17"/>
        <v>0.375</v>
      </c>
      <c r="H1709">
        <v>90</v>
      </c>
      <c r="I1709" s="1">
        <v>9</v>
      </c>
      <c r="K1709" t="s">
        <v>15</v>
      </c>
      <c r="L1709" s="1">
        <f t="shared" si="18"/>
        <v>0</v>
      </c>
      <c r="M1709" s="1">
        <v>0</v>
      </c>
      <c r="N1709" t="s">
        <v>13</v>
      </c>
    </row>
    <row r="1710" spans="1:17" x14ac:dyDescent="0.2">
      <c r="A1710" t="s">
        <v>8</v>
      </c>
      <c r="B1710" t="s">
        <v>257</v>
      </c>
      <c r="C1710">
        <v>3</v>
      </c>
      <c r="D1710" t="s">
        <v>10</v>
      </c>
      <c r="E1710" s="1">
        <v>8</v>
      </c>
      <c r="F1710" s="1">
        <f t="shared" si="17"/>
        <v>0.25</v>
      </c>
      <c r="H1710">
        <v>90</v>
      </c>
      <c r="I1710" s="1">
        <v>7</v>
      </c>
      <c r="K1710" t="s">
        <v>14</v>
      </c>
      <c r="L1710" s="1">
        <f t="shared" si="18"/>
        <v>0.125</v>
      </c>
      <c r="M1710" s="1">
        <v>4</v>
      </c>
      <c r="N1710" t="s">
        <v>13</v>
      </c>
      <c r="O1710" t="s">
        <v>16</v>
      </c>
    </row>
    <row r="1711" spans="1:17" x14ac:dyDescent="0.2">
      <c r="A1711" t="s">
        <v>8</v>
      </c>
      <c r="B1711" t="s">
        <v>276</v>
      </c>
      <c r="C1711">
        <v>0</v>
      </c>
      <c r="D1711" t="s">
        <v>17</v>
      </c>
      <c r="E1711" s="1">
        <v>15</v>
      </c>
      <c r="F1711" s="1">
        <f t="shared" si="17"/>
        <v>0.46875</v>
      </c>
      <c r="H1711">
        <v>25</v>
      </c>
      <c r="I1711" s="1">
        <v>3.5</v>
      </c>
      <c r="K1711" t="s">
        <v>15</v>
      </c>
      <c r="L1711" s="1">
        <f t="shared" si="18"/>
        <v>0</v>
      </c>
      <c r="M1711" s="1">
        <v>0</v>
      </c>
      <c r="N1711" t="s">
        <v>18</v>
      </c>
      <c r="Q1711" s="1">
        <v>0</v>
      </c>
    </row>
    <row r="1712" spans="1:17" x14ac:dyDescent="0.2">
      <c r="A1712" t="s">
        <v>8</v>
      </c>
      <c r="B1712" t="s">
        <v>276</v>
      </c>
      <c r="C1712">
        <v>0</v>
      </c>
      <c r="D1712" t="s">
        <v>17</v>
      </c>
      <c r="E1712">
        <v>68</v>
      </c>
      <c r="F1712" s="1">
        <f t="shared" si="17"/>
        <v>2.125</v>
      </c>
      <c r="H1712">
        <v>40</v>
      </c>
      <c r="I1712" s="1">
        <v>25</v>
      </c>
      <c r="K1712" t="s">
        <v>15</v>
      </c>
      <c r="L1712" s="1">
        <f t="shared" ref="L1712:L1736" si="19">M1712/32</f>
        <v>0</v>
      </c>
      <c r="M1712" s="1">
        <v>0</v>
      </c>
      <c r="N1712" t="s">
        <v>18</v>
      </c>
      <c r="Q1712" s="1">
        <v>0</v>
      </c>
    </row>
    <row r="1713" spans="1:17" x14ac:dyDescent="0.2">
      <c r="A1713" t="s">
        <v>8</v>
      </c>
      <c r="B1713" t="s">
        <v>276</v>
      </c>
      <c r="C1713">
        <v>0</v>
      </c>
      <c r="D1713" t="s">
        <v>17</v>
      </c>
      <c r="E1713">
        <v>100</v>
      </c>
      <c r="F1713" s="1">
        <f t="shared" ref="F1713:F1729" si="20">E1713/32</f>
        <v>3.125</v>
      </c>
      <c r="H1713">
        <v>40</v>
      </c>
      <c r="I1713" s="1">
        <v>45</v>
      </c>
      <c r="K1713" t="s">
        <v>15</v>
      </c>
      <c r="L1713" s="1">
        <f t="shared" si="19"/>
        <v>0</v>
      </c>
      <c r="M1713" s="1">
        <v>0</v>
      </c>
      <c r="N1713" t="s">
        <v>13</v>
      </c>
      <c r="O1713" t="s">
        <v>11</v>
      </c>
      <c r="Q1713" s="1">
        <v>0</v>
      </c>
    </row>
    <row r="1714" spans="1:17" x14ac:dyDescent="0.2">
      <c r="A1714" t="s">
        <v>8</v>
      </c>
      <c r="B1714" t="s">
        <v>276</v>
      </c>
      <c r="C1714">
        <v>0</v>
      </c>
      <c r="D1714" t="s">
        <v>17</v>
      </c>
      <c r="E1714">
        <v>64</v>
      </c>
      <c r="F1714" s="1">
        <f t="shared" si="20"/>
        <v>2</v>
      </c>
      <c r="H1714">
        <v>30</v>
      </c>
      <c r="I1714" s="1">
        <v>20</v>
      </c>
      <c r="K1714" t="s">
        <v>15</v>
      </c>
      <c r="L1714" s="1">
        <f t="shared" si="19"/>
        <v>0</v>
      </c>
      <c r="M1714" s="1">
        <v>0</v>
      </c>
      <c r="N1714" t="s">
        <v>13</v>
      </c>
      <c r="O1714" t="s">
        <v>16</v>
      </c>
    </row>
    <row r="1715" spans="1:17" x14ac:dyDescent="0.2">
      <c r="A1715" t="s">
        <v>8</v>
      </c>
      <c r="B1715" t="s">
        <v>276</v>
      </c>
      <c r="C1715">
        <v>0</v>
      </c>
      <c r="D1715" t="s">
        <v>17</v>
      </c>
      <c r="E1715">
        <v>100</v>
      </c>
      <c r="F1715" s="1">
        <f t="shared" si="20"/>
        <v>3.125</v>
      </c>
      <c r="H1715">
        <v>60</v>
      </c>
      <c r="I1715" s="1">
        <v>25</v>
      </c>
      <c r="K1715" t="s">
        <v>15</v>
      </c>
      <c r="L1715" s="1">
        <f t="shared" si="19"/>
        <v>0</v>
      </c>
      <c r="M1715" s="1">
        <v>0</v>
      </c>
      <c r="N1715" t="s">
        <v>18</v>
      </c>
      <c r="Q1715" s="1">
        <v>0</v>
      </c>
    </row>
    <row r="1716" spans="1:17" x14ac:dyDescent="0.2">
      <c r="A1716" t="s">
        <v>8</v>
      </c>
      <c r="B1716" t="s">
        <v>276</v>
      </c>
      <c r="C1716">
        <v>0</v>
      </c>
      <c r="D1716" t="s">
        <v>17</v>
      </c>
      <c r="E1716">
        <v>4</v>
      </c>
      <c r="F1716" s="1">
        <f t="shared" si="20"/>
        <v>0.125</v>
      </c>
      <c r="H1716">
        <v>100</v>
      </c>
      <c r="I1716" s="1">
        <v>1</v>
      </c>
      <c r="K1716" t="s">
        <v>15</v>
      </c>
      <c r="L1716" s="1">
        <f t="shared" si="19"/>
        <v>0</v>
      </c>
      <c r="M1716" s="1">
        <v>0</v>
      </c>
      <c r="N1716" t="s">
        <v>18</v>
      </c>
      <c r="Q1716" s="1">
        <v>0</v>
      </c>
    </row>
    <row r="1717" spans="1:17" x14ac:dyDescent="0.2">
      <c r="A1717" t="s">
        <v>8</v>
      </c>
      <c r="B1717" t="s">
        <v>276</v>
      </c>
      <c r="C1717">
        <v>0</v>
      </c>
      <c r="D1717" t="s">
        <v>17</v>
      </c>
      <c r="E1717">
        <v>6</v>
      </c>
      <c r="F1717" s="1">
        <f t="shared" si="20"/>
        <v>0.1875</v>
      </c>
      <c r="H1717">
        <v>100</v>
      </c>
      <c r="I1717" s="1">
        <v>0.5</v>
      </c>
      <c r="K1717" t="s">
        <v>15</v>
      </c>
      <c r="L1717" s="1">
        <f t="shared" si="19"/>
        <v>0</v>
      </c>
      <c r="M1717" s="1">
        <v>0</v>
      </c>
      <c r="N1717" t="s">
        <v>18</v>
      </c>
      <c r="Q1717" s="1">
        <v>0</v>
      </c>
    </row>
    <row r="1718" spans="1:17" x14ac:dyDescent="0.2">
      <c r="A1718" t="s">
        <v>8</v>
      </c>
      <c r="B1718" t="s">
        <v>276</v>
      </c>
      <c r="C1718">
        <v>0</v>
      </c>
      <c r="D1718" t="s">
        <v>17</v>
      </c>
      <c r="E1718">
        <v>9</v>
      </c>
      <c r="F1718" s="1">
        <f t="shared" si="20"/>
        <v>0.28125</v>
      </c>
      <c r="H1718">
        <v>75</v>
      </c>
      <c r="I1718" s="1">
        <v>1.25</v>
      </c>
      <c r="K1718" t="s">
        <v>15</v>
      </c>
      <c r="L1718" s="1">
        <f t="shared" si="19"/>
        <v>0</v>
      </c>
      <c r="M1718" s="1">
        <v>0</v>
      </c>
      <c r="N1718" t="s">
        <v>18</v>
      </c>
      <c r="Q1718" s="1">
        <v>0</v>
      </c>
    </row>
    <row r="1719" spans="1:17" x14ac:dyDescent="0.2">
      <c r="A1719" t="s">
        <v>8</v>
      </c>
      <c r="B1719" t="s">
        <v>276</v>
      </c>
      <c r="C1719">
        <v>0</v>
      </c>
      <c r="D1719" t="s">
        <v>17</v>
      </c>
      <c r="E1719">
        <v>5</v>
      </c>
      <c r="F1719" s="1">
        <f t="shared" si="20"/>
        <v>0.15625</v>
      </c>
      <c r="H1719">
        <v>80</v>
      </c>
      <c r="I1719" s="1">
        <v>1</v>
      </c>
      <c r="K1719" t="s">
        <v>15</v>
      </c>
      <c r="L1719" s="1">
        <f t="shared" si="19"/>
        <v>0</v>
      </c>
      <c r="M1719" s="1">
        <v>0</v>
      </c>
      <c r="N1719" t="s">
        <v>18</v>
      </c>
      <c r="Q1719" s="1">
        <v>0</v>
      </c>
    </row>
    <row r="1720" spans="1:17" x14ac:dyDescent="0.2">
      <c r="A1720" t="s">
        <v>8</v>
      </c>
      <c r="B1720" t="s">
        <v>276</v>
      </c>
      <c r="C1720">
        <v>0</v>
      </c>
      <c r="D1720" t="s">
        <v>17</v>
      </c>
      <c r="E1720">
        <v>42</v>
      </c>
      <c r="F1720" s="1">
        <f t="shared" si="20"/>
        <v>1.3125</v>
      </c>
      <c r="H1720">
        <v>65</v>
      </c>
      <c r="I1720" s="1">
        <v>20</v>
      </c>
      <c r="K1720" t="s">
        <v>15</v>
      </c>
      <c r="L1720" s="1">
        <f t="shared" si="19"/>
        <v>0</v>
      </c>
      <c r="M1720" s="1">
        <v>0</v>
      </c>
      <c r="N1720" t="s">
        <v>18</v>
      </c>
      <c r="Q1720" s="1">
        <v>0</v>
      </c>
    </row>
    <row r="1721" spans="1:17" x14ac:dyDescent="0.2">
      <c r="A1721" t="s">
        <v>8</v>
      </c>
      <c r="B1721" t="s">
        <v>276</v>
      </c>
      <c r="C1721">
        <v>0</v>
      </c>
      <c r="D1721" t="s">
        <v>17</v>
      </c>
      <c r="E1721">
        <v>49</v>
      </c>
      <c r="F1721" s="1">
        <f t="shared" si="20"/>
        <v>1.53125</v>
      </c>
      <c r="H1721">
        <v>25</v>
      </c>
      <c r="I1721" s="1">
        <v>12</v>
      </c>
      <c r="K1721" t="s">
        <v>15</v>
      </c>
      <c r="L1721" s="1">
        <f t="shared" si="19"/>
        <v>0</v>
      </c>
      <c r="M1721" s="1">
        <v>0</v>
      </c>
      <c r="N1721" t="s">
        <v>18</v>
      </c>
      <c r="Q1721" s="1">
        <v>0</v>
      </c>
    </row>
    <row r="1722" spans="1:17" x14ac:dyDescent="0.2">
      <c r="A1722" t="s">
        <v>8</v>
      </c>
      <c r="B1722" t="s">
        <v>276</v>
      </c>
      <c r="C1722">
        <v>0</v>
      </c>
      <c r="D1722" t="s">
        <v>17</v>
      </c>
      <c r="E1722">
        <v>73</v>
      </c>
      <c r="F1722" s="1">
        <f t="shared" si="20"/>
        <v>2.28125</v>
      </c>
      <c r="H1722">
        <v>50</v>
      </c>
      <c r="I1722" s="1">
        <v>30</v>
      </c>
      <c r="K1722" t="s">
        <v>15</v>
      </c>
      <c r="L1722" s="1">
        <f t="shared" si="19"/>
        <v>0</v>
      </c>
      <c r="M1722" s="1">
        <v>0</v>
      </c>
      <c r="N1722" t="s">
        <v>18</v>
      </c>
      <c r="Q1722" s="1">
        <v>0</v>
      </c>
    </row>
    <row r="1723" spans="1:17" x14ac:dyDescent="0.2">
      <c r="A1723" t="s">
        <v>8</v>
      </c>
      <c r="B1723" t="s">
        <v>276</v>
      </c>
      <c r="C1723">
        <v>0</v>
      </c>
      <c r="D1723" t="s">
        <v>17</v>
      </c>
      <c r="E1723">
        <v>58</v>
      </c>
      <c r="F1723" s="1">
        <f t="shared" si="20"/>
        <v>1.8125</v>
      </c>
      <c r="H1723">
        <v>70</v>
      </c>
      <c r="I1723" s="1">
        <v>25</v>
      </c>
      <c r="K1723" t="s">
        <v>15</v>
      </c>
      <c r="L1723" s="1">
        <f t="shared" si="19"/>
        <v>0</v>
      </c>
      <c r="M1723" s="1">
        <v>0</v>
      </c>
      <c r="N1723" t="s">
        <v>18</v>
      </c>
      <c r="Q1723" s="1">
        <v>0</v>
      </c>
    </row>
    <row r="1724" spans="1:17" x14ac:dyDescent="0.2">
      <c r="A1724" t="s">
        <v>8</v>
      </c>
      <c r="B1724" t="s">
        <v>276</v>
      </c>
      <c r="C1724">
        <v>0</v>
      </c>
      <c r="D1724" t="s">
        <v>17</v>
      </c>
      <c r="E1724">
        <v>6</v>
      </c>
      <c r="F1724" s="1">
        <f t="shared" si="20"/>
        <v>0.1875</v>
      </c>
      <c r="H1724">
        <v>50</v>
      </c>
      <c r="I1724" s="1">
        <v>0.5</v>
      </c>
      <c r="K1724" t="s">
        <v>15</v>
      </c>
      <c r="L1724" s="1">
        <f t="shared" si="19"/>
        <v>0</v>
      </c>
      <c r="M1724" s="1">
        <v>0</v>
      </c>
      <c r="N1724" t="s">
        <v>18</v>
      </c>
      <c r="Q1724" s="1">
        <v>0</v>
      </c>
    </row>
    <row r="1725" spans="1:17" x14ac:dyDescent="0.2">
      <c r="A1725" t="s">
        <v>8</v>
      </c>
      <c r="B1725" t="s">
        <v>276</v>
      </c>
      <c r="C1725">
        <v>0</v>
      </c>
      <c r="D1725" t="s">
        <v>17</v>
      </c>
      <c r="E1725">
        <v>15</v>
      </c>
      <c r="F1725" s="1">
        <f t="shared" si="20"/>
        <v>0.46875</v>
      </c>
      <c r="H1725">
        <v>60</v>
      </c>
      <c r="I1725" s="1">
        <v>6</v>
      </c>
      <c r="K1725" t="s">
        <v>15</v>
      </c>
      <c r="L1725" s="1">
        <f t="shared" si="19"/>
        <v>0</v>
      </c>
      <c r="M1725" s="1">
        <v>0</v>
      </c>
      <c r="N1725" t="s">
        <v>18</v>
      </c>
      <c r="Q1725" s="1">
        <v>0</v>
      </c>
    </row>
    <row r="1726" spans="1:17" x14ac:dyDescent="0.2">
      <c r="A1726" t="s">
        <v>8</v>
      </c>
      <c r="B1726" t="s">
        <v>276</v>
      </c>
      <c r="C1726">
        <v>0</v>
      </c>
      <c r="D1726" t="s">
        <v>17</v>
      </c>
      <c r="E1726">
        <v>16</v>
      </c>
      <c r="F1726" s="1">
        <f t="shared" si="20"/>
        <v>0.5</v>
      </c>
      <c r="H1726">
        <v>90</v>
      </c>
      <c r="I1726" s="1">
        <v>3</v>
      </c>
      <c r="K1726" t="s">
        <v>15</v>
      </c>
      <c r="L1726" s="1">
        <f t="shared" si="19"/>
        <v>0</v>
      </c>
      <c r="M1726" s="1">
        <v>0</v>
      </c>
      <c r="N1726" t="s">
        <v>18</v>
      </c>
      <c r="Q1726" s="1">
        <v>0</v>
      </c>
    </row>
    <row r="1727" spans="1:17" x14ac:dyDescent="0.2">
      <c r="A1727" t="s">
        <v>8</v>
      </c>
      <c r="B1727" t="s">
        <v>276</v>
      </c>
      <c r="C1727">
        <v>0</v>
      </c>
      <c r="D1727" t="s">
        <v>17</v>
      </c>
      <c r="E1727">
        <v>9</v>
      </c>
      <c r="F1727" s="1">
        <f t="shared" si="20"/>
        <v>0.28125</v>
      </c>
      <c r="H1727">
        <v>90</v>
      </c>
      <c r="I1727" s="1">
        <v>1.5</v>
      </c>
      <c r="K1727" t="s">
        <v>15</v>
      </c>
      <c r="L1727" s="1">
        <f t="shared" si="19"/>
        <v>0</v>
      </c>
      <c r="M1727" s="1">
        <v>0</v>
      </c>
      <c r="N1727" t="s">
        <v>18</v>
      </c>
      <c r="Q1727" s="1">
        <v>0</v>
      </c>
    </row>
    <row r="1728" spans="1:17" x14ac:dyDescent="0.2">
      <c r="A1728" t="s">
        <v>8</v>
      </c>
      <c r="B1728" t="s">
        <v>276</v>
      </c>
      <c r="C1728">
        <v>0</v>
      </c>
      <c r="D1728" t="s">
        <v>17</v>
      </c>
      <c r="E1728">
        <v>10</v>
      </c>
      <c r="F1728" s="1">
        <f t="shared" si="20"/>
        <v>0.3125</v>
      </c>
      <c r="H1728">
        <v>100</v>
      </c>
      <c r="I1728" s="1">
        <v>1.5</v>
      </c>
      <c r="K1728" t="s">
        <v>15</v>
      </c>
      <c r="L1728" s="1">
        <f t="shared" si="19"/>
        <v>0</v>
      </c>
      <c r="M1728" s="1">
        <v>0</v>
      </c>
      <c r="N1728" t="s">
        <v>18</v>
      </c>
      <c r="Q1728" s="1">
        <v>0</v>
      </c>
    </row>
    <row r="1729" spans="1:17" x14ac:dyDescent="0.2">
      <c r="A1729" t="s">
        <v>8</v>
      </c>
      <c r="B1729" t="s">
        <v>276</v>
      </c>
      <c r="C1729">
        <v>0</v>
      </c>
      <c r="D1729" t="s">
        <v>17</v>
      </c>
      <c r="E1729">
        <v>91</v>
      </c>
      <c r="F1729" s="1">
        <f t="shared" si="20"/>
        <v>2.84375</v>
      </c>
      <c r="H1729">
        <v>25</v>
      </c>
      <c r="I1729" s="1">
        <v>20</v>
      </c>
      <c r="K1729" t="s">
        <v>15</v>
      </c>
      <c r="L1729" s="1">
        <f t="shared" si="19"/>
        <v>0</v>
      </c>
      <c r="M1729" s="1">
        <v>0</v>
      </c>
      <c r="N1729" t="s">
        <v>18</v>
      </c>
      <c r="Q1729" s="1">
        <v>0</v>
      </c>
    </row>
    <row r="1730" spans="1:17" x14ac:dyDescent="0.2">
      <c r="A1730" t="s">
        <v>8</v>
      </c>
      <c r="B1730" t="s">
        <v>276</v>
      </c>
      <c r="C1730">
        <v>0</v>
      </c>
      <c r="D1730" t="s">
        <v>17</v>
      </c>
      <c r="G1730" s="1">
        <v>12</v>
      </c>
      <c r="H1730">
        <v>40</v>
      </c>
      <c r="I1730" s="1">
        <v>30</v>
      </c>
      <c r="K1730" t="s">
        <v>15</v>
      </c>
      <c r="L1730" s="1">
        <f t="shared" si="19"/>
        <v>0</v>
      </c>
      <c r="M1730" s="1">
        <v>0</v>
      </c>
      <c r="N1730" t="s">
        <v>18</v>
      </c>
      <c r="Q1730" s="1">
        <v>0</v>
      </c>
    </row>
    <row r="1731" spans="1:17" x14ac:dyDescent="0.2">
      <c r="A1731" t="s">
        <v>8</v>
      </c>
      <c r="B1731" t="s">
        <v>276</v>
      </c>
      <c r="C1731">
        <v>0</v>
      </c>
      <c r="D1731" t="s">
        <v>17</v>
      </c>
      <c r="E1731" s="1">
        <v>56</v>
      </c>
      <c r="F1731" s="1">
        <f>E1731/32</f>
        <v>1.75</v>
      </c>
      <c r="H1731">
        <v>50</v>
      </c>
      <c r="I1731" s="1">
        <v>25</v>
      </c>
      <c r="K1731" t="s">
        <v>15</v>
      </c>
      <c r="L1731" s="1">
        <f t="shared" si="19"/>
        <v>0</v>
      </c>
      <c r="M1731" s="1">
        <v>0</v>
      </c>
      <c r="N1731" t="s">
        <v>18</v>
      </c>
      <c r="Q1731" s="1">
        <v>0</v>
      </c>
    </row>
    <row r="1732" spans="1:17" x14ac:dyDescent="0.2">
      <c r="A1732" t="s">
        <v>8</v>
      </c>
      <c r="B1732" t="s">
        <v>276</v>
      </c>
      <c r="C1732">
        <v>0</v>
      </c>
      <c r="D1732" t="s">
        <v>17</v>
      </c>
      <c r="E1732" s="1">
        <v>33</v>
      </c>
      <c r="F1732" s="1">
        <f t="shared" ref="F1732:F1753" si="21">E1732/32</f>
        <v>1.03125</v>
      </c>
      <c r="H1732">
        <v>75</v>
      </c>
      <c r="I1732" s="1">
        <v>15</v>
      </c>
      <c r="K1732" t="s">
        <v>15</v>
      </c>
      <c r="L1732" s="1">
        <f t="shared" si="19"/>
        <v>0</v>
      </c>
      <c r="M1732" s="1">
        <v>0</v>
      </c>
      <c r="N1732" t="s">
        <v>18</v>
      </c>
      <c r="Q1732" s="1">
        <v>0</v>
      </c>
    </row>
    <row r="1733" spans="1:17" x14ac:dyDescent="0.2">
      <c r="A1733" t="s">
        <v>8</v>
      </c>
      <c r="B1733" t="s">
        <v>276</v>
      </c>
      <c r="C1733">
        <v>0</v>
      </c>
      <c r="D1733" t="s">
        <v>17</v>
      </c>
      <c r="E1733" s="1">
        <v>29</v>
      </c>
      <c r="F1733" s="1">
        <f t="shared" si="21"/>
        <v>0.90625</v>
      </c>
      <c r="H1733">
        <v>50</v>
      </c>
      <c r="I1733" s="1">
        <v>12</v>
      </c>
      <c r="K1733" t="s">
        <v>15</v>
      </c>
      <c r="L1733" s="1">
        <f t="shared" si="19"/>
        <v>0</v>
      </c>
      <c r="M1733" s="1">
        <v>0</v>
      </c>
      <c r="N1733" t="s">
        <v>18</v>
      </c>
      <c r="Q1733" s="1">
        <v>0</v>
      </c>
    </row>
    <row r="1734" spans="1:17" x14ac:dyDescent="0.2">
      <c r="A1734" t="s">
        <v>8</v>
      </c>
      <c r="B1734" t="s">
        <v>276</v>
      </c>
      <c r="C1734">
        <v>0</v>
      </c>
      <c r="D1734" t="s">
        <v>17</v>
      </c>
      <c r="E1734" s="1">
        <v>58</v>
      </c>
      <c r="F1734" s="1">
        <f t="shared" si="21"/>
        <v>1.8125</v>
      </c>
      <c r="H1734">
        <v>25</v>
      </c>
      <c r="I1734" s="1">
        <v>30</v>
      </c>
      <c r="K1734" t="s">
        <v>15</v>
      </c>
      <c r="L1734" s="1">
        <f t="shared" si="19"/>
        <v>0</v>
      </c>
      <c r="M1734" s="1">
        <v>0</v>
      </c>
      <c r="N1734" t="s">
        <v>18</v>
      </c>
      <c r="Q1734" s="1">
        <v>0</v>
      </c>
    </row>
    <row r="1735" spans="1:17" x14ac:dyDescent="0.2">
      <c r="A1735" t="s">
        <v>8</v>
      </c>
      <c r="B1735" t="s">
        <v>276</v>
      </c>
      <c r="C1735">
        <v>0</v>
      </c>
      <c r="D1735" t="s">
        <v>17</v>
      </c>
      <c r="E1735" s="1">
        <v>76</v>
      </c>
      <c r="F1735" s="1">
        <f t="shared" si="21"/>
        <v>2.375</v>
      </c>
      <c r="H1735">
        <v>25</v>
      </c>
      <c r="I1735" s="1">
        <v>30</v>
      </c>
      <c r="K1735" t="s">
        <v>15</v>
      </c>
      <c r="L1735" s="1">
        <f t="shared" si="19"/>
        <v>0</v>
      </c>
      <c r="M1735" s="1">
        <v>0</v>
      </c>
      <c r="N1735" t="s">
        <v>18</v>
      </c>
      <c r="Q1735" s="1">
        <v>0</v>
      </c>
    </row>
    <row r="1736" spans="1:17" x14ac:dyDescent="0.2">
      <c r="A1736" t="s">
        <v>8</v>
      </c>
      <c r="B1736" t="s">
        <v>276</v>
      </c>
      <c r="C1736">
        <v>0</v>
      </c>
      <c r="D1736" t="s">
        <v>17</v>
      </c>
      <c r="E1736" s="1">
        <v>74</v>
      </c>
      <c r="F1736" s="1">
        <f t="shared" si="21"/>
        <v>2.3125</v>
      </c>
      <c r="H1736">
        <v>25</v>
      </c>
      <c r="I1736" s="1">
        <v>30</v>
      </c>
      <c r="K1736" t="s">
        <v>15</v>
      </c>
      <c r="L1736" s="1">
        <f t="shared" si="19"/>
        <v>0</v>
      </c>
      <c r="M1736" s="1">
        <v>0</v>
      </c>
      <c r="N1736" t="s">
        <v>18</v>
      </c>
      <c r="Q1736" s="1">
        <v>0</v>
      </c>
    </row>
    <row r="1737" spans="1:17" x14ac:dyDescent="0.2">
      <c r="A1737" t="s">
        <v>8</v>
      </c>
      <c r="B1737" t="s">
        <v>276</v>
      </c>
      <c r="C1737">
        <v>0</v>
      </c>
      <c r="D1737" t="s">
        <v>17</v>
      </c>
      <c r="E1737" s="1">
        <v>4</v>
      </c>
      <c r="F1737" s="1">
        <f t="shared" si="21"/>
        <v>0.125</v>
      </c>
      <c r="H1737">
        <v>100</v>
      </c>
      <c r="I1737" s="1">
        <v>0.5</v>
      </c>
      <c r="K1737" t="s">
        <v>15</v>
      </c>
      <c r="L1737" s="1">
        <f t="shared" ref="L1737:L1764" si="22">M1737/32</f>
        <v>0</v>
      </c>
      <c r="M1737" s="1">
        <v>0</v>
      </c>
      <c r="N1737" t="s">
        <v>18</v>
      </c>
      <c r="Q1737" s="1">
        <v>0</v>
      </c>
    </row>
    <row r="1738" spans="1:17" x14ac:dyDescent="0.2">
      <c r="A1738" t="s">
        <v>8</v>
      </c>
      <c r="B1738" t="s">
        <v>276</v>
      </c>
      <c r="C1738">
        <v>0</v>
      </c>
      <c r="D1738" t="s">
        <v>17</v>
      </c>
      <c r="E1738" s="1">
        <v>68</v>
      </c>
      <c r="F1738" s="1">
        <f t="shared" si="21"/>
        <v>2.125</v>
      </c>
      <c r="H1738">
        <v>50</v>
      </c>
      <c r="I1738" s="1">
        <v>25</v>
      </c>
      <c r="K1738" t="s">
        <v>15</v>
      </c>
      <c r="L1738" s="1">
        <f t="shared" si="22"/>
        <v>0</v>
      </c>
      <c r="M1738" s="1">
        <v>0</v>
      </c>
      <c r="N1738" t="s">
        <v>18</v>
      </c>
      <c r="Q1738" s="1">
        <v>0</v>
      </c>
    </row>
    <row r="1739" spans="1:17" x14ac:dyDescent="0.2">
      <c r="A1739" t="s">
        <v>8</v>
      </c>
      <c r="B1739" t="s">
        <v>276</v>
      </c>
      <c r="C1739">
        <v>0</v>
      </c>
      <c r="D1739" t="s">
        <v>17</v>
      </c>
      <c r="E1739" s="1">
        <v>4</v>
      </c>
      <c r="F1739" s="1">
        <f t="shared" si="21"/>
        <v>0.125</v>
      </c>
      <c r="H1739">
        <v>100</v>
      </c>
      <c r="I1739" s="1">
        <v>0.41666666666666669</v>
      </c>
      <c r="K1739" t="s">
        <v>15</v>
      </c>
      <c r="L1739" s="1">
        <f t="shared" si="22"/>
        <v>0</v>
      </c>
      <c r="M1739" s="1">
        <v>0</v>
      </c>
      <c r="N1739" t="s">
        <v>18</v>
      </c>
      <c r="Q1739" s="1">
        <v>0</v>
      </c>
    </row>
    <row r="1740" spans="1:17" x14ac:dyDescent="0.2">
      <c r="A1740" t="s">
        <v>8</v>
      </c>
      <c r="B1740" t="s">
        <v>276</v>
      </c>
      <c r="C1740">
        <v>0</v>
      </c>
      <c r="D1740" t="s">
        <v>17</v>
      </c>
      <c r="E1740" s="1">
        <v>3</v>
      </c>
      <c r="F1740" s="1">
        <f t="shared" si="21"/>
        <v>9.375E-2</v>
      </c>
      <c r="H1740">
        <v>100</v>
      </c>
      <c r="I1740" s="1">
        <v>0.5</v>
      </c>
      <c r="K1740" t="s">
        <v>15</v>
      </c>
      <c r="L1740" s="1">
        <f t="shared" si="22"/>
        <v>0</v>
      </c>
      <c r="M1740" s="1">
        <v>0</v>
      </c>
      <c r="N1740" t="s">
        <v>18</v>
      </c>
      <c r="Q1740" s="1">
        <v>0</v>
      </c>
    </row>
    <row r="1741" spans="1:17" x14ac:dyDescent="0.2">
      <c r="A1741" t="s">
        <v>8</v>
      </c>
      <c r="B1741" t="s">
        <v>276</v>
      </c>
      <c r="C1741">
        <v>0</v>
      </c>
      <c r="D1741" t="s">
        <v>17</v>
      </c>
      <c r="E1741" s="1">
        <v>2</v>
      </c>
      <c r="F1741" s="1">
        <f t="shared" si="21"/>
        <v>6.25E-2</v>
      </c>
      <c r="H1741">
        <v>100</v>
      </c>
      <c r="I1741" s="1">
        <v>0.41666666666666669</v>
      </c>
      <c r="K1741" t="s">
        <v>15</v>
      </c>
      <c r="L1741" s="1">
        <f t="shared" si="22"/>
        <v>0</v>
      </c>
      <c r="M1741" s="1">
        <v>0</v>
      </c>
      <c r="N1741" t="s">
        <v>18</v>
      </c>
      <c r="Q1741" s="1">
        <v>0</v>
      </c>
    </row>
    <row r="1742" spans="1:17" x14ac:dyDescent="0.2">
      <c r="A1742" t="s">
        <v>8</v>
      </c>
      <c r="B1742" t="s">
        <v>276</v>
      </c>
      <c r="C1742">
        <v>0</v>
      </c>
      <c r="D1742" t="s">
        <v>17</v>
      </c>
      <c r="E1742" s="1">
        <v>100</v>
      </c>
      <c r="F1742" s="1">
        <f t="shared" si="21"/>
        <v>3.125</v>
      </c>
      <c r="H1742">
        <v>40</v>
      </c>
      <c r="I1742" s="1">
        <v>40</v>
      </c>
      <c r="K1742" t="s">
        <v>15</v>
      </c>
      <c r="L1742" s="1">
        <f t="shared" si="22"/>
        <v>0</v>
      </c>
      <c r="M1742" s="1">
        <v>0</v>
      </c>
      <c r="N1742" t="s">
        <v>18</v>
      </c>
      <c r="Q1742" s="1">
        <v>0</v>
      </c>
    </row>
    <row r="1743" spans="1:17" x14ac:dyDescent="0.2">
      <c r="A1743" t="s">
        <v>8</v>
      </c>
      <c r="B1743" t="s">
        <v>276</v>
      </c>
      <c r="C1743">
        <v>0</v>
      </c>
      <c r="D1743" t="s">
        <v>17</v>
      </c>
      <c r="E1743" s="1">
        <v>12</v>
      </c>
      <c r="F1743" s="1">
        <f t="shared" si="21"/>
        <v>0.375</v>
      </c>
      <c r="H1743">
        <v>0</v>
      </c>
      <c r="I1743" s="1">
        <v>5</v>
      </c>
      <c r="K1743" t="s">
        <v>15</v>
      </c>
      <c r="L1743" s="1">
        <f t="shared" si="22"/>
        <v>0</v>
      </c>
      <c r="M1743" s="1">
        <v>0</v>
      </c>
      <c r="N1743" t="s">
        <v>18</v>
      </c>
      <c r="Q1743" s="1">
        <v>0</v>
      </c>
    </row>
    <row r="1744" spans="1:17" x14ac:dyDescent="0.2">
      <c r="A1744" t="s">
        <v>8</v>
      </c>
      <c r="B1744" t="s">
        <v>276</v>
      </c>
      <c r="C1744">
        <v>0</v>
      </c>
      <c r="D1744" t="s">
        <v>17</v>
      </c>
      <c r="E1744" s="1">
        <v>89</v>
      </c>
      <c r="F1744" s="1">
        <f t="shared" si="21"/>
        <v>2.78125</v>
      </c>
      <c r="H1744">
        <v>20</v>
      </c>
      <c r="I1744" s="1">
        <v>35</v>
      </c>
      <c r="K1744" t="s">
        <v>15</v>
      </c>
      <c r="L1744" s="1">
        <f t="shared" si="22"/>
        <v>0</v>
      </c>
      <c r="M1744" s="1">
        <v>0</v>
      </c>
      <c r="N1744" t="s">
        <v>13</v>
      </c>
      <c r="O1744" t="s">
        <v>11</v>
      </c>
      <c r="Q1744" s="1">
        <v>0</v>
      </c>
    </row>
    <row r="1745" spans="1:17" x14ac:dyDescent="0.2">
      <c r="A1745" t="s">
        <v>8</v>
      </c>
      <c r="B1745" t="s">
        <v>276</v>
      </c>
      <c r="C1745">
        <v>0</v>
      </c>
      <c r="D1745" t="s">
        <v>17</v>
      </c>
      <c r="E1745" s="1">
        <v>19</v>
      </c>
      <c r="F1745" s="1">
        <f t="shared" si="21"/>
        <v>0.59375</v>
      </c>
      <c r="H1745">
        <v>10</v>
      </c>
      <c r="I1745" s="1">
        <v>12</v>
      </c>
      <c r="K1745" t="s">
        <v>15</v>
      </c>
      <c r="L1745" s="1">
        <f t="shared" si="22"/>
        <v>0</v>
      </c>
      <c r="M1745" s="1">
        <v>0</v>
      </c>
      <c r="N1745" t="s">
        <v>13</v>
      </c>
      <c r="O1745" t="s">
        <v>16</v>
      </c>
    </row>
    <row r="1746" spans="1:17" x14ac:dyDescent="0.2">
      <c r="A1746" t="s">
        <v>8</v>
      </c>
      <c r="B1746" t="s">
        <v>276</v>
      </c>
      <c r="C1746">
        <v>0</v>
      </c>
      <c r="D1746" t="s">
        <v>17</v>
      </c>
      <c r="G1746" s="1">
        <v>10.8</v>
      </c>
      <c r="H1746">
        <v>50</v>
      </c>
      <c r="I1746" s="1">
        <v>35</v>
      </c>
      <c r="K1746" t="s">
        <v>15</v>
      </c>
      <c r="L1746" s="1">
        <f t="shared" si="22"/>
        <v>0</v>
      </c>
      <c r="M1746" s="1">
        <v>0</v>
      </c>
      <c r="N1746" t="s">
        <v>18</v>
      </c>
      <c r="Q1746" s="1">
        <v>0</v>
      </c>
    </row>
    <row r="1747" spans="1:17" x14ac:dyDescent="0.2">
      <c r="A1747" t="s">
        <v>8</v>
      </c>
      <c r="B1747" t="s">
        <v>276</v>
      </c>
      <c r="C1747">
        <v>0</v>
      </c>
      <c r="D1747" t="s">
        <v>17</v>
      </c>
      <c r="E1747" s="1">
        <v>61</v>
      </c>
      <c r="F1747" s="1">
        <f t="shared" si="21"/>
        <v>1.90625</v>
      </c>
      <c r="H1747">
        <v>30</v>
      </c>
      <c r="I1747" s="1">
        <v>20</v>
      </c>
      <c r="K1747" t="s">
        <v>15</v>
      </c>
      <c r="L1747" s="1">
        <f t="shared" si="22"/>
        <v>0</v>
      </c>
      <c r="M1747" s="1">
        <v>0</v>
      </c>
      <c r="N1747" t="s">
        <v>18</v>
      </c>
      <c r="Q1747" s="1">
        <v>0</v>
      </c>
    </row>
    <row r="1748" spans="1:17" x14ac:dyDescent="0.2">
      <c r="A1748" t="s">
        <v>8</v>
      </c>
      <c r="B1748" t="s">
        <v>276</v>
      </c>
      <c r="C1748">
        <v>0</v>
      </c>
      <c r="D1748" t="s">
        <v>17</v>
      </c>
      <c r="E1748" s="1">
        <v>43</v>
      </c>
      <c r="F1748" s="1">
        <f t="shared" si="21"/>
        <v>1.34375</v>
      </c>
      <c r="H1748">
        <v>75</v>
      </c>
      <c r="I1748" s="1">
        <v>15</v>
      </c>
      <c r="K1748" t="s">
        <v>15</v>
      </c>
      <c r="L1748" s="1">
        <f t="shared" si="22"/>
        <v>0</v>
      </c>
      <c r="M1748" s="1">
        <v>0</v>
      </c>
      <c r="N1748" t="s">
        <v>18</v>
      </c>
      <c r="Q1748" s="1">
        <v>0</v>
      </c>
    </row>
    <row r="1749" spans="1:17" x14ac:dyDescent="0.2">
      <c r="A1749" t="s">
        <v>8</v>
      </c>
      <c r="B1749" t="s">
        <v>276</v>
      </c>
      <c r="C1749">
        <v>0</v>
      </c>
      <c r="D1749" t="s">
        <v>17</v>
      </c>
      <c r="E1749" s="1">
        <v>12</v>
      </c>
      <c r="F1749" s="1">
        <f t="shared" si="21"/>
        <v>0.375</v>
      </c>
      <c r="H1749">
        <v>80</v>
      </c>
      <c r="I1749" s="1">
        <v>5.5</v>
      </c>
      <c r="K1749" t="s">
        <v>15</v>
      </c>
      <c r="L1749" s="1">
        <f t="shared" si="22"/>
        <v>0</v>
      </c>
      <c r="M1749" s="1">
        <v>0</v>
      </c>
      <c r="N1749" t="s">
        <v>18</v>
      </c>
      <c r="Q1749" s="1">
        <v>0</v>
      </c>
    </row>
    <row r="1750" spans="1:17" x14ac:dyDescent="0.2">
      <c r="A1750" t="s">
        <v>8</v>
      </c>
      <c r="B1750" t="s">
        <v>276</v>
      </c>
      <c r="C1750">
        <v>0</v>
      </c>
      <c r="D1750" t="s">
        <v>17</v>
      </c>
      <c r="E1750" s="1">
        <v>5</v>
      </c>
      <c r="F1750" s="1">
        <f t="shared" si="21"/>
        <v>0.15625</v>
      </c>
      <c r="H1750">
        <v>40</v>
      </c>
      <c r="I1750" s="1">
        <v>12</v>
      </c>
      <c r="K1750" t="s">
        <v>15</v>
      </c>
      <c r="L1750" s="1">
        <f t="shared" si="22"/>
        <v>0</v>
      </c>
      <c r="M1750" s="1">
        <v>0</v>
      </c>
      <c r="N1750" t="s">
        <v>18</v>
      </c>
      <c r="Q1750" s="1">
        <v>0</v>
      </c>
    </row>
    <row r="1751" spans="1:17" x14ac:dyDescent="0.2">
      <c r="A1751" t="s">
        <v>8</v>
      </c>
      <c r="B1751" t="s">
        <v>276</v>
      </c>
      <c r="C1751">
        <v>0</v>
      </c>
      <c r="D1751" t="s">
        <v>17</v>
      </c>
      <c r="E1751" s="1">
        <v>92</v>
      </c>
      <c r="F1751" s="1">
        <f t="shared" si="21"/>
        <v>2.875</v>
      </c>
      <c r="H1751">
        <v>35</v>
      </c>
      <c r="I1751" s="1">
        <v>35</v>
      </c>
      <c r="K1751" t="s">
        <v>15</v>
      </c>
      <c r="L1751" s="1">
        <f t="shared" si="22"/>
        <v>0</v>
      </c>
      <c r="M1751" s="1">
        <v>0</v>
      </c>
      <c r="N1751" t="s">
        <v>18</v>
      </c>
      <c r="Q1751" s="1">
        <v>0</v>
      </c>
    </row>
    <row r="1752" spans="1:17" x14ac:dyDescent="0.2">
      <c r="A1752" t="s">
        <v>8</v>
      </c>
      <c r="B1752" t="s">
        <v>276</v>
      </c>
      <c r="C1752">
        <v>0</v>
      </c>
      <c r="D1752" t="s">
        <v>17</v>
      </c>
      <c r="E1752" s="1">
        <v>46</v>
      </c>
      <c r="F1752" s="1">
        <f t="shared" si="21"/>
        <v>1.4375</v>
      </c>
      <c r="H1752">
        <v>10</v>
      </c>
      <c r="I1752" s="1">
        <v>20</v>
      </c>
      <c r="K1752" t="s">
        <v>15</v>
      </c>
      <c r="L1752" s="1">
        <f t="shared" si="22"/>
        <v>0</v>
      </c>
      <c r="M1752" s="1">
        <v>0</v>
      </c>
      <c r="N1752" t="s">
        <v>18</v>
      </c>
      <c r="Q1752" s="1">
        <v>0</v>
      </c>
    </row>
    <row r="1753" spans="1:17" x14ac:dyDescent="0.2">
      <c r="A1753" t="s">
        <v>8</v>
      </c>
      <c r="B1753" t="s">
        <v>276</v>
      </c>
      <c r="C1753">
        <v>0</v>
      </c>
      <c r="D1753" t="s">
        <v>17</v>
      </c>
      <c r="E1753" s="1">
        <v>91</v>
      </c>
      <c r="F1753" s="1">
        <f t="shared" si="21"/>
        <v>2.84375</v>
      </c>
      <c r="H1753">
        <v>80</v>
      </c>
      <c r="I1753" s="1">
        <v>30</v>
      </c>
      <c r="K1753" t="s">
        <v>15</v>
      </c>
      <c r="L1753" s="1">
        <f t="shared" si="22"/>
        <v>0</v>
      </c>
      <c r="M1753" s="1">
        <v>0</v>
      </c>
      <c r="N1753" t="s">
        <v>18</v>
      </c>
      <c r="Q1753" s="1">
        <v>0</v>
      </c>
    </row>
    <row r="1754" spans="1:17" x14ac:dyDescent="0.2">
      <c r="A1754" t="s">
        <v>8</v>
      </c>
      <c r="B1754" t="s">
        <v>276</v>
      </c>
      <c r="C1754">
        <v>0</v>
      </c>
      <c r="D1754" t="s">
        <v>17</v>
      </c>
      <c r="G1754" s="1">
        <v>9.8000000000000007</v>
      </c>
      <c r="H1754">
        <v>70</v>
      </c>
      <c r="I1754" s="1">
        <v>30</v>
      </c>
      <c r="K1754" t="s">
        <v>15</v>
      </c>
      <c r="L1754" s="1">
        <f t="shared" si="22"/>
        <v>0</v>
      </c>
      <c r="M1754" s="1">
        <v>0</v>
      </c>
      <c r="N1754" t="s">
        <v>18</v>
      </c>
      <c r="Q1754" s="1">
        <v>0</v>
      </c>
    </row>
    <row r="1755" spans="1:17" x14ac:dyDescent="0.2">
      <c r="A1755" t="s">
        <v>8</v>
      </c>
      <c r="B1755" t="s">
        <v>276</v>
      </c>
      <c r="C1755">
        <v>0</v>
      </c>
      <c r="D1755" t="s">
        <v>17</v>
      </c>
      <c r="G1755" s="1">
        <v>10.6</v>
      </c>
      <c r="H1755">
        <v>80</v>
      </c>
      <c r="I1755" s="1">
        <v>30</v>
      </c>
      <c r="K1755" t="s">
        <v>15</v>
      </c>
      <c r="L1755" s="1">
        <f t="shared" si="22"/>
        <v>0</v>
      </c>
      <c r="M1755" s="1">
        <v>0</v>
      </c>
      <c r="N1755" t="s">
        <v>18</v>
      </c>
      <c r="Q1755" s="1">
        <v>0</v>
      </c>
    </row>
    <row r="1756" spans="1:17" x14ac:dyDescent="0.2">
      <c r="A1756" t="s">
        <v>8</v>
      </c>
      <c r="B1756" t="s">
        <v>276</v>
      </c>
      <c r="C1756">
        <v>0</v>
      </c>
      <c r="D1756" t="s">
        <v>17</v>
      </c>
      <c r="E1756" s="1">
        <v>9</v>
      </c>
      <c r="F1756" s="1">
        <f t="shared" ref="F1756:F1786" si="23">E1756/32</f>
        <v>0.28125</v>
      </c>
      <c r="H1756">
        <v>0</v>
      </c>
      <c r="I1756" s="1">
        <v>6</v>
      </c>
      <c r="K1756" t="s">
        <v>15</v>
      </c>
      <c r="L1756" s="1">
        <f t="shared" si="22"/>
        <v>0</v>
      </c>
      <c r="M1756" s="1">
        <v>0</v>
      </c>
      <c r="N1756" t="s">
        <v>18</v>
      </c>
      <c r="Q1756" s="1">
        <v>0</v>
      </c>
    </row>
    <row r="1757" spans="1:17" x14ac:dyDescent="0.2">
      <c r="A1757" t="s">
        <v>8</v>
      </c>
      <c r="B1757" t="s">
        <v>276</v>
      </c>
      <c r="C1757">
        <v>0</v>
      </c>
      <c r="D1757" t="s">
        <v>17</v>
      </c>
      <c r="E1757" s="1">
        <v>27</v>
      </c>
      <c r="F1757" s="1">
        <f t="shared" si="23"/>
        <v>0.84375</v>
      </c>
      <c r="H1757">
        <v>90</v>
      </c>
      <c r="I1757" s="1">
        <v>8</v>
      </c>
      <c r="K1757" t="s">
        <v>15</v>
      </c>
      <c r="L1757" s="1">
        <f t="shared" si="22"/>
        <v>0</v>
      </c>
      <c r="M1757" s="1">
        <v>0</v>
      </c>
      <c r="N1757" t="s">
        <v>18</v>
      </c>
      <c r="Q1757" s="1">
        <v>0</v>
      </c>
    </row>
    <row r="1758" spans="1:17" x14ac:dyDescent="0.2">
      <c r="A1758" t="s">
        <v>8</v>
      </c>
      <c r="B1758" t="s">
        <v>276</v>
      </c>
      <c r="C1758">
        <v>0</v>
      </c>
      <c r="D1758" t="s">
        <v>17</v>
      </c>
      <c r="E1758" s="1">
        <v>14</v>
      </c>
      <c r="F1758" s="1">
        <f t="shared" si="23"/>
        <v>0.4375</v>
      </c>
      <c r="H1758">
        <v>0</v>
      </c>
      <c r="I1758" s="1">
        <v>6</v>
      </c>
      <c r="K1758" t="s">
        <v>15</v>
      </c>
      <c r="L1758" s="1">
        <f t="shared" si="22"/>
        <v>0</v>
      </c>
      <c r="M1758" s="1">
        <v>0</v>
      </c>
      <c r="N1758" t="s">
        <v>18</v>
      </c>
      <c r="Q1758" s="1">
        <v>0</v>
      </c>
    </row>
    <row r="1759" spans="1:17" x14ac:dyDescent="0.2">
      <c r="A1759" t="s">
        <v>8</v>
      </c>
      <c r="B1759" t="s">
        <v>276</v>
      </c>
      <c r="C1759">
        <v>0</v>
      </c>
      <c r="D1759" t="s">
        <v>17</v>
      </c>
      <c r="E1759" s="1">
        <v>15</v>
      </c>
      <c r="F1759" s="1">
        <f t="shared" si="23"/>
        <v>0.46875</v>
      </c>
      <c r="H1759">
        <v>0</v>
      </c>
      <c r="I1759" s="1">
        <v>5</v>
      </c>
      <c r="K1759" t="s">
        <v>15</v>
      </c>
      <c r="L1759" s="1">
        <f t="shared" si="22"/>
        <v>0</v>
      </c>
      <c r="M1759" s="1">
        <v>0</v>
      </c>
      <c r="N1759" t="s">
        <v>18</v>
      </c>
      <c r="Q1759" s="1">
        <v>0</v>
      </c>
    </row>
    <row r="1760" spans="1:17" x14ac:dyDescent="0.2">
      <c r="A1760" t="s">
        <v>8</v>
      </c>
      <c r="B1760" t="s">
        <v>276</v>
      </c>
      <c r="C1760">
        <v>0</v>
      </c>
      <c r="D1760" t="s">
        <v>17</v>
      </c>
      <c r="G1760" s="1">
        <v>8.9</v>
      </c>
      <c r="H1760">
        <v>75</v>
      </c>
      <c r="I1760" s="1">
        <v>30</v>
      </c>
      <c r="K1760" t="s">
        <v>15</v>
      </c>
      <c r="L1760" s="1">
        <f t="shared" si="22"/>
        <v>0</v>
      </c>
      <c r="M1760" s="1">
        <v>0</v>
      </c>
      <c r="N1760" t="s">
        <v>18</v>
      </c>
      <c r="Q1760" s="1">
        <v>0</v>
      </c>
    </row>
    <row r="1761" spans="1:17" x14ac:dyDescent="0.2">
      <c r="A1761" t="s">
        <v>8</v>
      </c>
      <c r="B1761" t="s">
        <v>276</v>
      </c>
      <c r="C1761">
        <v>0</v>
      </c>
      <c r="D1761" t="s">
        <v>17</v>
      </c>
      <c r="E1761" s="1">
        <v>45</v>
      </c>
      <c r="F1761" s="1">
        <f t="shared" si="23"/>
        <v>1.40625</v>
      </c>
      <c r="H1761">
        <v>50</v>
      </c>
      <c r="I1761" s="1">
        <v>12</v>
      </c>
      <c r="K1761" t="s">
        <v>15</v>
      </c>
      <c r="L1761" s="1">
        <f t="shared" si="22"/>
        <v>0</v>
      </c>
      <c r="M1761" s="1">
        <v>0</v>
      </c>
      <c r="N1761" t="s">
        <v>18</v>
      </c>
      <c r="Q1761" s="1">
        <v>0</v>
      </c>
    </row>
    <row r="1762" spans="1:17" x14ac:dyDescent="0.2">
      <c r="A1762" t="s">
        <v>8</v>
      </c>
      <c r="B1762" t="s">
        <v>276</v>
      </c>
      <c r="C1762">
        <v>0</v>
      </c>
      <c r="D1762" t="s">
        <v>17</v>
      </c>
      <c r="E1762" s="1">
        <v>40</v>
      </c>
      <c r="F1762" s="1">
        <f t="shared" si="23"/>
        <v>1.25</v>
      </c>
      <c r="H1762">
        <v>15</v>
      </c>
      <c r="I1762" s="1">
        <v>40</v>
      </c>
      <c r="K1762" t="s">
        <v>15</v>
      </c>
      <c r="L1762" s="1">
        <f t="shared" si="22"/>
        <v>0</v>
      </c>
      <c r="M1762" s="1">
        <v>0</v>
      </c>
      <c r="N1762" t="s">
        <v>18</v>
      </c>
      <c r="Q1762" s="1">
        <v>0</v>
      </c>
    </row>
    <row r="1763" spans="1:17" x14ac:dyDescent="0.2">
      <c r="A1763" t="s">
        <v>8</v>
      </c>
      <c r="B1763" t="s">
        <v>276</v>
      </c>
      <c r="C1763">
        <v>0</v>
      </c>
      <c r="D1763" t="s">
        <v>17</v>
      </c>
      <c r="E1763" s="1">
        <v>6</v>
      </c>
      <c r="F1763" s="1">
        <f t="shared" si="23"/>
        <v>0.1875</v>
      </c>
      <c r="H1763">
        <v>100</v>
      </c>
      <c r="I1763" s="1">
        <v>5</v>
      </c>
      <c r="K1763" t="s">
        <v>15</v>
      </c>
      <c r="L1763" s="1">
        <f t="shared" si="22"/>
        <v>0</v>
      </c>
      <c r="M1763" s="1">
        <v>0</v>
      </c>
      <c r="N1763" t="s">
        <v>18</v>
      </c>
      <c r="Q1763" s="1">
        <v>0</v>
      </c>
    </row>
    <row r="1764" spans="1:17" x14ac:dyDescent="0.2">
      <c r="A1764" t="s">
        <v>8</v>
      </c>
      <c r="B1764" t="s">
        <v>276</v>
      </c>
      <c r="C1764">
        <v>0</v>
      </c>
      <c r="D1764" t="s">
        <v>17</v>
      </c>
      <c r="E1764" s="1">
        <v>12</v>
      </c>
      <c r="F1764" s="1">
        <f t="shared" si="23"/>
        <v>0.375</v>
      </c>
      <c r="H1764">
        <v>0</v>
      </c>
      <c r="I1764" s="1">
        <v>6</v>
      </c>
      <c r="K1764" t="s">
        <v>15</v>
      </c>
      <c r="L1764" s="1">
        <f t="shared" si="22"/>
        <v>0</v>
      </c>
      <c r="M1764" s="1">
        <v>0</v>
      </c>
      <c r="N1764" t="s">
        <v>18</v>
      </c>
      <c r="Q1764" s="1">
        <v>0</v>
      </c>
    </row>
    <row r="1765" spans="1:17" x14ac:dyDescent="0.2">
      <c r="A1765" t="s">
        <v>8</v>
      </c>
      <c r="B1765" t="s">
        <v>276</v>
      </c>
      <c r="C1765">
        <v>0</v>
      </c>
      <c r="D1765" t="s">
        <v>17</v>
      </c>
      <c r="E1765" s="1">
        <v>13</v>
      </c>
      <c r="F1765" s="1">
        <f t="shared" si="23"/>
        <v>0.40625</v>
      </c>
      <c r="H1765">
        <v>15</v>
      </c>
      <c r="I1765" s="1">
        <v>10</v>
      </c>
      <c r="K1765" t="s">
        <v>15</v>
      </c>
      <c r="L1765" s="1">
        <f t="shared" ref="L1765:L1792" si="24">M1765/32</f>
        <v>0</v>
      </c>
      <c r="M1765" s="1">
        <v>0</v>
      </c>
      <c r="N1765" t="s">
        <v>18</v>
      </c>
      <c r="Q1765" s="1">
        <v>0</v>
      </c>
    </row>
    <row r="1766" spans="1:17" x14ac:dyDescent="0.2">
      <c r="A1766" t="s">
        <v>8</v>
      </c>
      <c r="B1766" t="s">
        <v>276</v>
      </c>
      <c r="C1766">
        <v>0</v>
      </c>
      <c r="D1766" t="s">
        <v>17</v>
      </c>
      <c r="E1766" s="1">
        <v>32</v>
      </c>
      <c r="F1766" s="1">
        <f t="shared" si="23"/>
        <v>1</v>
      </c>
      <c r="H1766">
        <v>0</v>
      </c>
      <c r="I1766" s="1">
        <v>10</v>
      </c>
      <c r="K1766" t="s">
        <v>15</v>
      </c>
      <c r="L1766" s="1">
        <f t="shared" si="24"/>
        <v>0</v>
      </c>
      <c r="M1766" s="1">
        <v>0</v>
      </c>
      <c r="N1766" t="s">
        <v>18</v>
      </c>
      <c r="Q1766" s="1">
        <v>0</v>
      </c>
    </row>
    <row r="1767" spans="1:17" x14ac:dyDescent="0.2">
      <c r="A1767" t="s">
        <v>8</v>
      </c>
      <c r="B1767" t="s">
        <v>276</v>
      </c>
      <c r="C1767">
        <v>0</v>
      </c>
      <c r="D1767" t="s">
        <v>17</v>
      </c>
      <c r="E1767" s="1">
        <v>2</v>
      </c>
      <c r="F1767" s="1">
        <f t="shared" si="23"/>
        <v>6.25E-2</v>
      </c>
      <c r="H1767">
        <v>100</v>
      </c>
      <c r="I1767" s="1">
        <v>0.25</v>
      </c>
      <c r="K1767" t="s">
        <v>15</v>
      </c>
      <c r="L1767" s="1">
        <f t="shared" si="24"/>
        <v>0</v>
      </c>
      <c r="M1767" s="1">
        <v>0</v>
      </c>
      <c r="N1767" t="s">
        <v>18</v>
      </c>
      <c r="Q1767" s="1">
        <v>0</v>
      </c>
    </row>
    <row r="1768" spans="1:17" x14ac:dyDescent="0.2">
      <c r="A1768" t="s">
        <v>8</v>
      </c>
      <c r="B1768" t="s">
        <v>276</v>
      </c>
      <c r="C1768">
        <v>0</v>
      </c>
      <c r="D1768" t="s">
        <v>17</v>
      </c>
      <c r="E1768" s="1">
        <v>2</v>
      </c>
      <c r="F1768" s="1">
        <f t="shared" si="23"/>
        <v>6.25E-2</v>
      </c>
      <c r="H1768">
        <v>100</v>
      </c>
      <c r="I1768" s="1">
        <v>0.41666666666666669</v>
      </c>
      <c r="K1768" t="s">
        <v>15</v>
      </c>
      <c r="L1768" s="1">
        <f t="shared" si="24"/>
        <v>0</v>
      </c>
      <c r="M1768" s="1">
        <v>0</v>
      </c>
      <c r="N1768" t="s">
        <v>18</v>
      </c>
      <c r="Q1768" s="1">
        <v>0</v>
      </c>
    </row>
    <row r="1769" spans="1:17" x14ac:dyDescent="0.2">
      <c r="A1769" t="s">
        <v>8</v>
      </c>
      <c r="B1769" t="s">
        <v>276</v>
      </c>
      <c r="C1769">
        <v>0</v>
      </c>
      <c r="D1769" t="s">
        <v>17</v>
      </c>
      <c r="E1769" s="1">
        <v>15</v>
      </c>
      <c r="F1769" s="1">
        <f t="shared" si="23"/>
        <v>0.46875</v>
      </c>
      <c r="H1769">
        <v>0</v>
      </c>
      <c r="I1769" s="1">
        <v>1.5</v>
      </c>
      <c r="K1769" t="s">
        <v>15</v>
      </c>
      <c r="L1769" s="1">
        <f t="shared" si="24"/>
        <v>0</v>
      </c>
      <c r="M1769" s="1">
        <v>0</v>
      </c>
      <c r="N1769" t="s">
        <v>18</v>
      </c>
      <c r="Q1769" s="1">
        <v>0</v>
      </c>
    </row>
    <row r="1770" spans="1:17" x14ac:dyDescent="0.2">
      <c r="A1770" t="s">
        <v>8</v>
      </c>
      <c r="B1770" t="s">
        <v>276</v>
      </c>
      <c r="C1770">
        <v>0</v>
      </c>
      <c r="D1770" t="s">
        <v>17</v>
      </c>
      <c r="E1770" s="1">
        <v>2</v>
      </c>
      <c r="F1770" s="1">
        <f t="shared" si="23"/>
        <v>6.25E-2</v>
      </c>
      <c r="H1770">
        <v>100</v>
      </c>
      <c r="I1770" s="1">
        <f>2.5/12</f>
        <v>0.20833333333333334</v>
      </c>
      <c r="K1770" t="s">
        <v>15</v>
      </c>
      <c r="L1770" s="1">
        <f t="shared" si="24"/>
        <v>0</v>
      </c>
      <c r="M1770" s="1">
        <v>0</v>
      </c>
      <c r="N1770" t="s">
        <v>18</v>
      </c>
      <c r="Q1770" s="1">
        <v>0</v>
      </c>
    </row>
    <row r="1771" spans="1:17" x14ac:dyDescent="0.2">
      <c r="A1771" t="s">
        <v>8</v>
      </c>
      <c r="B1771" t="s">
        <v>276</v>
      </c>
      <c r="C1771">
        <v>0</v>
      </c>
      <c r="D1771" t="s">
        <v>17</v>
      </c>
      <c r="E1771" s="1">
        <v>11</v>
      </c>
      <c r="F1771" s="1">
        <f t="shared" si="23"/>
        <v>0.34375</v>
      </c>
      <c r="H1771">
        <v>0</v>
      </c>
      <c r="I1771" s="1">
        <v>4.5</v>
      </c>
      <c r="K1771" t="s">
        <v>15</v>
      </c>
      <c r="L1771" s="1">
        <f t="shared" si="24"/>
        <v>0</v>
      </c>
      <c r="M1771" s="1">
        <v>0</v>
      </c>
      <c r="N1771" t="s">
        <v>18</v>
      </c>
      <c r="Q1771" s="1">
        <v>0</v>
      </c>
    </row>
    <row r="1772" spans="1:17" x14ac:dyDescent="0.2">
      <c r="A1772" t="s">
        <v>8</v>
      </c>
      <c r="B1772" t="s">
        <v>276</v>
      </c>
      <c r="C1772">
        <v>0</v>
      </c>
      <c r="D1772" t="s">
        <v>17</v>
      </c>
      <c r="G1772" s="1">
        <v>12.1</v>
      </c>
      <c r="H1772">
        <v>25</v>
      </c>
      <c r="I1772" s="1">
        <v>40</v>
      </c>
      <c r="K1772" t="s">
        <v>15</v>
      </c>
      <c r="L1772" s="1">
        <f t="shared" si="24"/>
        <v>0</v>
      </c>
      <c r="M1772" s="1">
        <v>0</v>
      </c>
      <c r="N1772" t="s">
        <v>18</v>
      </c>
      <c r="Q1772" s="1">
        <v>0</v>
      </c>
    </row>
    <row r="1773" spans="1:17" x14ac:dyDescent="0.2">
      <c r="A1773" t="s">
        <v>8</v>
      </c>
      <c r="B1773" t="s">
        <v>276</v>
      </c>
      <c r="C1773">
        <v>0</v>
      </c>
      <c r="D1773" t="s">
        <v>17</v>
      </c>
      <c r="G1773" s="1">
        <v>11</v>
      </c>
      <c r="H1773">
        <v>20</v>
      </c>
      <c r="I1773" s="1">
        <v>35</v>
      </c>
      <c r="K1773" t="s">
        <v>15</v>
      </c>
      <c r="L1773" s="1">
        <f t="shared" si="24"/>
        <v>0</v>
      </c>
      <c r="M1773" s="1">
        <v>0</v>
      </c>
      <c r="N1773" t="s">
        <v>18</v>
      </c>
      <c r="Q1773" s="1">
        <v>0</v>
      </c>
    </row>
    <row r="1774" spans="1:17" x14ac:dyDescent="0.2">
      <c r="A1774" t="s">
        <v>8</v>
      </c>
      <c r="B1774" t="s">
        <v>276</v>
      </c>
      <c r="C1774">
        <v>0</v>
      </c>
      <c r="D1774" t="s">
        <v>17</v>
      </c>
      <c r="E1774" s="1">
        <v>28</v>
      </c>
      <c r="F1774" s="1">
        <f t="shared" si="23"/>
        <v>0.875</v>
      </c>
      <c r="H1774">
        <v>50</v>
      </c>
      <c r="I1774" s="1">
        <v>8</v>
      </c>
      <c r="K1774" t="s">
        <v>15</v>
      </c>
      <c r="L1774" s="1">
        <f t="shared" si="24"/>
        <v>0</v>
      </c>
      <c r="M1774" s="1">
        <v>0</v>
      </c>
      <c r="N1774" t="s">
        <v>18</v>
      </c>
      <c r="Q1774" s="1">
        <v>0</v>
      </c>
    </row>
    <row r="1775" spans="1:17" x14ac:dyDescent="0.2">
      <c r="A1775" t="s">
        <v>8</v>
      </c>
      <c r="B1775" t="s">
        <v>276</v>
      </c>
      <c r="C1775">
        <v>0</v>
      </c>
      <c r="D1775" t="s">
        <v>10</v>
      </c>
      <c r="G1775" s="1">
        <v>9</v>
      </c>
      <c r="H1775">
        <v>0</v>
      </c>
      <c r="I1775" s="1">
        <v>9</v>
      </c>
      <c r="K1775" t="s">
        <v>15</v>
      </c>
      <c r="L1775" s="1">
        <f t="shared" si="24"/>
        <v>0</v>
      </c>
      <c r="M1775" s="1">
        <v>0</v>
      </c>
      <c r="N1775" t="s">
        <v>18</v>
      </c>
      <c r="Q1775" s="1">
        <v>0</v>
      </c>
    </row>
    <row r="1776" spans="1:17" x14ac:dyDescent="0.2">
      <c r="A1776" t="s">
        <v>8</v>
      </c>
      <c r="B1776" t="s">
        <v>276</v>
      </c>
      <c r="C1776">
        <v>0</v>
      </c>
      <c r="D1776" t="s">
        <v>22</v>
      </c>
      <c r="G1776" s="1">
        <v>10.6</v>
      </c>
      <c r="H1776">
        <v>0</v>
      </c>
      <c r="I1776" s="1">
        <v>30</v>
      </c>
      <c r="K1776" t="s">
        <v>15</v>
      </c>
      <c r="L1776" s="1">
        <f t="shared" si="24"/>
        <v>0</v>
      </c>
      <c r="M1776" s="1">
        <v>0</v>
      </c>
      <c r="N1776" t="s">
        <v>18</v>
      </c>
      <c r="Q1776" s="1">
        <v>0</v>
      </c>
    </row>
    <row r="1777" spans="1:17" x14ac:dyDescent="0.2">
      <c r="A1777" t="s">
        <v>8</v>
      </c>
      <c r="B1777" t="s">
        <v>276</v>
      </c>
      <c r="C1777">
        <v>0</v>
      </c>
      <c r="D1777" t="s">
        <v>22</v>
      </c>
      <c r="E1777" s="1">
        <v>40</v>
      </c>
      <c r="F1777" s="1">
        <f t="shared" si="23"/>
        <v>1.25</v>
      </c>
      <c r="H1777">
        <v>50</v>
      </c>
      <c r="I1777" s="1">
        <v>10</v>
      </c>
      <c r="K1777" t="s">
        <v>15</v>
      </c>
      <c r="L1777" s="1">
        <f t="shared" si="24"/>
        <v>0</v>
      </c>
      <c r="M1777" s="1">
        <v>0</v>
      </c>
      <c r="N1777" t="s">
        <v>18</v>
      </c>
      <c r="Q1777" s="1">
        <v>0</v>
      </c>
    </row>
    <row r="1778" spans="1:17" x14ac:dyDescent="0.2">
      <c r="A1778" t="s">
        <v>8</v>
      </c>
      <c r="B1778" t="s">
        <v>276</v>
      </c>
      <c r="C1778">
        <v>0</v>
      </c>
      <c r="D1778" t="s">
        <v>17</v>
      </c>
      <c r="E1778" s="1">
        <v>76</v>
      </c>
      <c r="F1778" s="1">
        <f t="shared" si="23"/>
        <v>2.375</v>
      </c>
      <c r="H1778">
        <v>25</v>
      </c>
      <c r="I1778" s="1">
        <v>30</v>
      </c>
      <c r="K1778" t="s">
        <v>15</v>
      </c>
      <c r="L1778" s="1">
        <f t="shared" si="24"/>
        <v>0</v>
      </c>
      <c r="M1778" s="1">
        <v>0</v>
      </c>
      <c r="N1778" t="s">
        <v>18</v>
      </c>
      <c r="Q1778" s="1">
        <v>0</v>
      </c>
    </row>
    <row r="1779" spans="1:17" x14ac:dyDescent="0.2">
      <c r="A1779" t="s">
        <v>8</v>
      </c>
      <c r="B1779" t="s">
        <v>276</v>
      </c>
      <c r="C1779">
        <v>0</v>
      </c>
      <c r="D1779" t="s">
        <v>17</v>
      </c>
      <c r="E1779" s="1">
        <v>37</v>
      </c>
      <c r="F1779" s="1">
        <f t="shared" si="23"/>
        <v>1.15625</v>
      </c>
      <c r="H1779">
        <v>50</v>
      </c>
      <c r="I1779" s="1">
        <v>20</v>
      </c>
      <c r="K1779" t="s">
        <v>15</v>
      </c>
      <c r="L1779" s="1">
        <f t="shared" si="24"/>
        <v>0</v>
      </c>
      <c r="M1779" s="1">
        <v>0</v>
      </c>
      <c r="N1779" t="s">
        <v>18</v>
      </c>
      <c r="Q1779" s="1">
        <v>0</v>
      </c>
    </row>
    <row r="1780" spans="1:17" x14ac:dyDescent="0.2">
      <c r="A1780" t="s">
        <v>8</v>
      </c>
      <c r="B1780" t="s">
        <v>276</v>
      </c>
      <c r="C1780">
        <v>0</v>
      </c>
      <c r="D1780" t="s">
        <v>17</v>
      </c>
      <c r="E1780" s="1">
        <v>81</v>
      </c>
      <c r="F1780" s="1">
        <f t="shared" si="23"/>
        <v>2.53125</v>
      </c>
      <c r="H1780">
        <v>50</v>
      </c>
      <c r="I1780" s="1">
        <v>25</v>
      </c>
      <c r="K1780" t="s">
        <v>15</v>
      </c>
      <c r="L1780" s="1">
        <f t="shared" si="24"/>
        <v>0</v>
      </c>
      <c r="M1780" s="1">
        <v>0</v>
      </c>
      <c r="N1780" t="s">
        <v>18</v>
      </c>
      <c r="Q1780" s="1">
        <v>0</v>
      </c>
    </row>
    <row r="1781" spans="1:17" x14ac:dyDescent="0.2">
      <c r="A1781" t="s">
        <v>8</v>
      </c>
      <c r="B1781" t="s">
        <v>276</v>
      </c>
      <c r="C1781">
        <v>0</v>
      </c>
      <c r="D1781" t="s">
        <v>17</v>
      </c>
      <c r="E1781" s="1">
        <v>44</v>
      </c>
      <c r="F1781" s="1">
        <f t="shared" si="23"/>
        <v>1.375</v>
      </c>
      <c r="H1781">
        <v>80</v>
      </c>
      <c r="I1781" s="1">
        <v>15</v>
      </c>
      <c r="K1781" t="s">
        <v>15</v>
      </c>
      <c r="L1781" s="1">
        <f t="shared" si="24"/>
        <v>0</v>
      </c>
      <c r="M1781" s="1">
        <v>0</v>
      </c>
      <c r="N1781" t="s">
        <v>18</v>
      </c>
      <c r="Q1781" s="1">
        <v>0</v>
      </c>
    </row>
    <row r="1782" spans="1:17" x14ac:dyDescent="0.2">
      <c r="A1782" t="s">
        <v>8</v>
      </c>
      <c r="B1782" t="s">
        <v>276</v>
      </c>
      <c r="C1782">
        <v>0</v>
      </c>
      <c r="D1782" t="s">
        <v>10</v>
      </c>
      <c r="E1782" s="1">
        <v>27</v>
      </c>
      <c r="F1782" s="1">
        <f t="shared" si="23"/>
        <v>0.84375</v>
      </c>
      <c r="H1782">
        <v>10</v>
      </c>
      <c r="I1782" s="1">
        <v>10</v>
      </c>
      <c r="K1782" t="s">
        <v>15</v>
      </c>
      <c r="L1782" s="1">
        <f t="shared" si="24"/>
        <v>0</v>
      </c>
      <c r="M1782" s="1">
        <v>0</v>
      </c>
      <c r="N1782" t="s">
        <v>18</v>
      </c>
      <c r="Q1782" s="1">
        <v>0</v>
      </c>
    </row>
    <row r="1783" spans="1:17" x14ac:dyDescent="0.2">
      <c r="A1783" t="s">
        <v>8</v>
      </c>
      <c r="B1783" t="s">
        <v>276</v>
      </c>
      <c r="C1783">
        <v>0</v>
      </c>
      <c r="D1783" t="s">
        <v>17</v>
      </c>
      <c r="E1783" s="1">
        <v>71</v>
      </c>
      <c r="F1783" s="1">
        <f t="shared" si="23"/>
        <v>2.21875</v>
      </c>
      <c r="H1783">
        <v>65</v>
      </c>
      <c r="I1783" s="1">
        <v>20</v>
      </c>
      <c r="K1783" t="s">
        <v>15</v>
      </c>
      <c r="L1783" s="1">
        <f t="shared" si="24"/>
        <v>0</v>
      </c>
      <c r="M1783" s="1">
        <v>0</v>
      </c>
      <c r="N1783" t="s">
        <v>18</v>
      </c>
      <c r="Q1783" s="1">
        <v>0</v>
      </c>
    </row>
    <row r="1784" spans="1:17" x14ac:dyDescent="0.2">
      <c r="A1784" t="s">
        <v>8</v>
      </c>
      <c r="B1784" t="s">
        <v>276</v>
      </c>
      <c r="C1784">
        <v>0</v>
      </c>
      <c r="D1784" t="s">
        <v>17</v>
      </c>
      <c r="E1784" s="1">
        <v>70</v>
      </c>
      <c r="F1784" s="1">
        <f t="shared" si="23"/>
        <v>2.1875</v>
      </c>
      <c r="H1784">
        <v>60</v>
      </c>
      <c r="I1784" s="1">
        <v>25</v>
      </c>
      <c r="K1784" t="s">
        <v>15</v>
      </c>
      <c r="L1784" s="1">
        <f t="shared" si="24"/>
        <v>0</v>
      </c>
      <c r="M1784" s="1">
        <v>0</v>
      </c>
      <c r="N1784" t="s">
        <v>18</v>
      </c>
      <c r="Q1784" s="1">
        <v>0</v>
      </c>
    </row>
    <row r="1785" spans="1:17" x14ac:dyDescent="0.2">
      <c r="A1785" t="s">
        <v>8</v>
      </c>
      <c r="B1785" t="s">
        <v>276</v>
      </c>
      <c r="C1785">
        <v>0</v>
      </c>
      <c r="D1785" t="s">
        <v>17</v>
      </c>
      <c r="E1785" s="1">
        <v>20</v>
      </c>
      <c r="F1785" s="1">
        <f t="shared" si="23"/>
        <v>0.625</v>
      </c>
      <c r="H1785">
        <v>60</v>
      </c>
      <c r="I1785" s="1">
        <v>10</v>
      </c>
      <c r="K1785" t="s">
        <v>15</v>
      </c>
      <c r="L1785" s="1">
        <f t="shared" si="24"/>
        <v>0</v>
      </c>
      <c r="M1785" s="1">
        <v>0</v>
      </c>
      <c r="N1785" t="s">
        <v>13</v>
      </c>
      <c r="O1785" t="s">
        <v>11</v>
      </c>
      <c r="Q1785" s="1">
        <v>0</v>
      </c>
    </row>
    <row r="1786" spans="1:17" x14ac:dyDescent="0.2">
      <c r="A1786" t="s">
        <v>8</v>
      </c>
      <c r="B1786" t="s">
        <v>276</v>
      </c>
      <c r="C1786">
        <v>0</v>
      </c>
      <c r="D1786" t="s">
        <v>17</v>
      </c>
      <c r="E1786" s="1">
        <v>52</v>
      </c>
      <c r="F1786" s="1">
        <f t="shared" si="23"/>
        <v>1.625</v>
      </c>
      <c r="H1786">
        <v>65</v>
      </c>
      <c r="I1786" s="1">
        <v>20</v>
      </c>
      <c r="K1786" t="s">
        <v>15</v>
      </c>
      <c r="L1786" s="1">
        <f t="shared" si="24"/>
        <v>0</v>
      </c>
      <c r="M1786" s="1">
        <v>0</v>
      </c>
      <c r="N1786" t="s">
        <v>13</v>
      </c>
      <c r="O1786" t="s">
        <v>16</v>
      </c>
    </row>
    <row r="1787" spans="1:17" x14ac:dyDescent="0.2">
      <c r="A1787" t="s">
        <v>8</v>
      </c>
      <c r="B1787" t="s">
        <v>276</v>
      </c>
      <c r="C1787">
        <v>0</v>
      </c>
      <c r="D1787" t="s">
        <v>17</v>
      </c>
      <c r="G1787" s="1">
        <v>9.5</v>
      </c>
      <c r="H1787">
        <v>75</v>
      </c>
      <c r="I1787" s="1">
        <v>35</v>
      </c>
      <c r="K1787" t="s">
        <v>15</v>
      </c>
      <c r="L1787" s="1">
        <f t="shared" si="24"/>
        <v>0</v>
      </c>
      <c r="M1787" s="1">
        <v>0</v>
      </c>
      <c r="N1787" t="s">
        <v>18</v>
      </c>
      <c r="Q1787" s="1">
        <v>0</v>
      </c>
    </row>
    <row r="1788" spans="1:17" x14ac:dyDescent="0.2">
      <c r="A1788" t="s">
        <v>8</v>
      </c>
      <c r="B1788" t="s">
        <v>276</v>
      </c>
      <c r="C1788">
        <v>0</v>
      </c>
      <c r="D1788" t="s">
        <v>17</v>
      </c>
      <c r="G1788" s="1">
        <v>9.4</v>
      </c>
      <c r="H1788">
        <v>50</v>
      </c>
      <c r="I1788" s="1">
        <v>35</v>
      </c>
      <c r="K1788" t="s">
        <v>15</v>
      </c>
      <c r="L1788" s="1">
        <f t="shared" si="24"/>
        <v>0</v>
      </c>
      <c r="M1788" s="1">
        <v>0</v>
      </c>
      <c r="N1788" t="s">
        <v>18</v>
      </c>
      <c r="Q1788" s="1">
        <v>0</v>
      </c>
    </row>
    <row r="1789" spans="1:17" x14ac:dyDescent="0.2">
      <c r="A1789" t="s">
        <v>8</v>
      </c>
      <c r="B1789" t="s">
        <v>276</v>
      </c>
      <c r="C1789">
        <v>0</v>
      </c>
      <c r="D1789" t="s">
        <v>17</v>
      </c>
      <c r="E1789" s="1">
        <v>43</v>
      </c>
      <c r="F1789" s="1">
        <f t="shared" ref="F1789" si="25">E1789/32</f>
        <v>1.34375</v>
      </c>
      <c r="H1789">
        <v>75</v>
      </c>
      <c r="I1789" s="1">
        <v>12</v>
      </c>
      <c r="K1789" t="s">
        <v>15</v>
      </c>
      <c r="L1789" s="1">
        <f t="shared" si="24"/>
        <v>0</v>
      </c>
      <c r="M1789" s="1">
        <v>0</v>
      </c>
      <c r="N1789" t="s">
        <v>18</v>
      </c>
      <c r="Q1789" s="1">
        <v>0</v>
      </c>
    </row>
    <row r="1790" spans="1:17" x14ac:dyDescent="0.2">
      <c r="A1790" t="s">
        <v>8</v>
      </c>
      <c r="B1790" t="s">
        <v>276</v>
      </c>
      <c r="C1790">
        <v>0</v>
      </c>
      <c r="D1790" t="s">
        <v>17</v>
      </c>
      <c r="G1790" s="1">
        <v>8.5</v>
      </c>
      <c r="H1790">
        <v>75</v>
      </c>
      <c r="I1790" s="1">
        <v>30</v>
      </c>
      <c r="K1790" t="s">
        <v>15</v>
      </c>
      <c r="L1790" s="1">
        <f t="shared" si="24"/>
        <v>0</v>
      </c>
      <c r="M1790" s="1">
        <v>0</v>
      </c>
      <c r="N1790" t="s">
        <v>18</v>
      </c>
      <c r="Q1790" s="1">
        <v>0</v>
      </c>
    </row>
    <row r="1791" spans="1:17" x14ac:dyDescent="0.2">
      <c r="A1791" t="s">
        <v>8</v>
      </c>
      <c r="B1791" t="s">
        <v>276</v>
      </c>
      <c r="C1791">
        <v>0</v>
      </c>
      <c r="D1791" t="s">
        <v>17</v>
      </c>
      <c r="E1791" s="1">
        <v>48</v>
      </c>
      <c r="F1791" s="1">
        <f t="shared" ref="F1791:F1814" si="26">E1791/32</f>
        <v>1.5</v>
      </c>
      <c r="H1791">
        <v>70</v>
      </c>
      <c r="I1791" s="1">
        <v>15</v>
      </c>
      <c r="K1791" t="s">
        <v>15</v>
      </c>
      <c r="L1791" s="1">
        <f t="shared" si="24"/>
        <v>0</v>
      </c>
      <c r="M1791" s="1">
        <v>0</v>
      </c>
      <c r="N1791" t="s">
        <v>18</v>
      </c>
      <c r="Q1791" s="1">
        <v>0</v>
      </c>
    </row>
    <row r="1792" spans="1:17" x14ac:dyDescent="0.2">
      <c r="A1792" t="s">
        <v>8</v>
      </c>
      <c r="B1792" t="s">
        <v>276</v>
      </c>
      <c r="C1792">
        <v>0</v>
      </c>
      <c r="D1792" t="s">
        <v>17</v>
      </c>
      <c r="G1792" s="1">
        <v>9.6999999999999993</v>
      </c>
      <c r="H1792">
        <v>60</v>
      </c>
      <c r="I1792" s="1">
        <v>35</v>
      </c>
      <c r="K1792" t="s">
        <v>15</v>
      </c>
      <c r="L1792" s="1">
        <f t="shared" si="24"/>
        <v>0</v>
      </c>
      <c r="M1792" s="1">
        <v>0</v>
      </c>
      <c r="N1792" t="s">
        <v>18</v>
      </c>
      <c r="Q1792" s="1">
        <v>0</v>
      </c>
    </row>
    <row r="1793" spans="1:17" x14ac:dyDescent="0.2">
      <c r="A1793" t="s">
        <v>8</v>
      </c>
      <c r="B1793" t="s">
        <v>276</v>
      </c>
      <c r="C1793">
        <v>0</v>
      </c>
      <c r="D1793" t="s">
        <v>10</v>
      </c>
      <c r="E1793" s="1">
        <v>8</v>
      </c>
      <c r="F1793" s="1">
        <f t="shared" si="26"/>
        <v>0.25</v>
      </c>
      <c r="H1793">
        <v>50</v>
      </c>
      <c r="I1793" s="1">
        <v>7</v>
      </c>
      <c r="K1793" t="s">
        <v>15</v>
      </c>
      <c r="L1793" s="1">
        <f t="shared" ref="L1793:L1819" si="27">M1793/32</f>
        <v>0</v>
      </c>
      <c r="M1793" s="1">
        <v>0</v>
      </c>
      <c r="N1793" t="s">
        <v>18</v>
      </c>
      <c r="Q1793" s="1">
        <v>0</v>
      </c>
    </row>
    <row r="1794" spans="1:17" x14ac:dyDescent="0.2">
      <c r="A1794" t="s">
        <v>8</v>
      </c>
      <c r="B1794" t="s">
        <v>276</v>
      </c>
      <c r="C1794">
        <v>0</v>
      </c>
      <c r="D1794" t="s">
        <v>10</v>
      </c>
      <c r="E1794" s="1">
        <v>56</v>
      </c>
      <c r="F1794" s="1">
        <f t="shared" si="26"/>
        <v>1.75</v>
      </c>
      <c r="H1794">
        <v>10</v>
      </c>
      <c r="I1794" s="1">
        <v>20</v>
      </c>
      <c r="K1794" t="s">
        <v>15</v>
      </c>
      <c r="L1794" s="1">
        <f t="shared" si="27"/>
        <v>0</v>
      </c>
      <c r="M1794" s="1">
        <v>0</v>
      </c>
      <c r="N1794" t="s">
        <v>18</v>
      </c>
      <c r="Q1794" s="1">
        <v>0</v>
      </c>
    </row>
    <row r="1795" spans="1:17" x14ac:dyDescent="0.2">
      <c r="A1795" t="s">
        <v>8</v>
      </c>
      <c r="B1795" t="s">
        <v>276</v>
      </c>
      <c r="C1795">
        <v>0</v>
      </c>
      <c r="D1795" t="s">
        <v>22</v>
      </c>
      <c r="G1795" s="1">
        <v>11</v>
      </c>
      <c r="H1795">
        <v>30</v>
      </c>
      <c r="I1795" s="1">
        <v>30</v>
      </c>
      <c r="K1795" t="s">
        <v>15</v>
      </c>
      <c r="L1795" s="1">
        <f t="shared" si="27"/>
        <v>0</v>
      </c>
      <c r="M1795" s="1">
        <v>0</v>
      </c>
      <c r="N1795" t="s">
        <v>18</v>
      </c>
      <c r="Q1795" s="1">
        <v>0</v>
      </c>
    </row>
    <row r="1796" spans="1:17" x14ac:dyDescent="0.2">
      <c r="A1796" t="s">
        <v>8</v>
      </c>
      <c r="B1796" t="s">
        <v>276</v>
      </c>
      <c r="C1796">
        <v>0</v>
      </c>
      <c r="D1796" t="s">
        <v>10</v>
      </c>
      <c r="E1796" s="1">
        <v>36</v>
      </c>
      <c r="F1796" s="1">
        <f t="shared" si="26"/>
        <v>1.125</v>
      </c>
      <c r="H1796">
        <v>40</v>
      </c>
      <c r="I1796" s="1">
        <v>15</v>
      </c>
      <c r="K1796" t="s">
        <v>15</v>
      </c>
      <c r="L1796" s="1">
        <f t="shared" si="27"/>
        <v>0</v>
      </c>
      <c r="M1796" s="1">
        <v>0</v>
      </c>
      <c r="N1796" t="s">
        <v>18</v>
      </c>
      <c r="Q1796" s="1">
        <v>0</v>
      </c>
    </row>
    <row r="1797" spans="1:17" x14ac:dyDescent="0.2">
      <c r="A1797" t="s">
        <v>8</v>
      </c>
      <c r="B1797" t="s">
        <v>276</v>
      </c>
      <c r="C1797">
        <v>0</v>
      </c>
      <c r="D1797" t="s">
        <v>10</v>
      </c>
      <c r="E1797" s="1">
        <v>35</v>
      </c>
      <c r="F1797" s="1">
        <f t="shared" si="26"/>
        <v>1.09375</v>
      </c>
      <c r="H1797">
        <v>40</v>
      </c>
      <c r="I1797" s="1">
        <v>12</v>
      </c>
      <c r="K1797" t="s">
        <v>15</v>
      </c>
      <c r="L1797" s="1">
        <f t="shared" si="27"/>
        <v>0</v>
      </c>
      <c r="M1797" s="1">
        <v>0</v>
      </c>
      <c r="N1797" t="s">
        <v>13</v>
      </c>
      <c r="O1797" t="s">
        <v>11</v>
      </c>
      <c r="P1797" s="2" t="s">
        <v>224</v>
      </c>
      <c r="Q1797" s="1">
        <v>1</v>
      </c>
    </row>
    <row r="1798" spans="1:17" x14ac:dyDescent="0.2">
      <c r="A1798" t="s">
        <v>8</v>
      </c>
      <c r="B1798" t="s">
        <v>276</v>
      </c>
      <c r="C1798">
        <v>0</v>
      </c>
      <c r="D1798" t="s">
        <v>10</v>
      </c>
      <c r="E1798" s="1">
        <v>21</v>
      </c>
      <c r="F1798" s="1">
        <f t="shared" si="26"/>
        <v>0.65625</v>
      </c>
      <c r="H1798">
        <v>0</v>
      </c>
      <c r="I1798" s="1">
        <v>6</v>
      </c>
      <c r="K1798" t="s">
        <v>15</v>
      </c>
      <c r="L1798" s="1">
        <f t="shared" si="27"/>
        <v>0</v>
      </c>
      <c r="M1798" s="1">
        <v>0</v>
      </c>
      <c r="N1798" t="s">
        <v>13</v>
      </c>
    </row>
    <row r="1799" spans="1:17" x14ac:dyDescent="0.2">
      <c r="A1799" t="s">
        <v>8</v>
      </c>
      <c r="B1799" t="s">
        <v>276</v>
      </c>
      <c r="C1799">
        <v>0</v>
      </c>
      <c r="D1799" t="s">
        <v>10</v>
      </c>
      <c r="E1799" s="1">
        <v>15</v>
      </c>
      <c r="F1799" s="1">
        <f t="shared" si="26"/>
        <v>0.46875</v>
      </c>
      <c r="H1799">
        <v>0</v>
      </c>
      <c r="I1799" s="1">
        <v>6</v>
      </c>
      <c r="K1799" t="s">
        <v>15</v>
      </c>
      <c r="L1799" s="1">
        <f t="shared" si="27"/>
        <v>0</v>
      </c>
      <c r="M1799" s="1">
        <v>0</v>
      </c>
      <c r="N1799" t="s">
        <v>13</v>
      </c>
    </row>
    <row r="1800" spans="1:17" x14ac:dyDescent="0.2">
      <c r="A1800" t="s">
        <v>8</v>
      </c>
      <c r="B1800" t="s">
        <v>276</v>
      </c>
      <c r="C1800">
        <v>0</v>
      </c>
      <c r="D1800" t="s">
        <v>10</v>
      </c>
      <c r="E1800" s="1">
        <v>29</v>
      </c>
      <c r="F1800" s="1">
        <f t="shared" si="26"/>
        <v>0.90625</v>
      </c>
      <c r="H1800">
        <v>5</v>
      </c>
      <c r="I1800" s="1">
        <v>10</v>
      </c>
      <c r="K1800" t="s">
        <v>15</v>
      </c>
      <c r="L1800" s="1">
        <f t="shared" si="27"/>
        <v>0</v>
      </c>
      <c r="M1800" s="1">
        <v>0</v>
      </c>
      <c r="N1800" t="s">
        <v>13</v>
      </c>
      <c r="O1800" t="s">
        <v>16</v>
      </c>
    </row>
    <row r="1801" spans="1:17" x14ac:dyDescent="0.2">
      <c r="A1801" t="s">
        <v>8</v>
      </c>
      <c r="B1801" t="s">
        <v>276</v>
      </c>
      <c r="C1801">
        <v>0</v>
      </c>
      <c r="D1801" t="s">
        <v>10</v>
      </c>
      <c r="E1801" s="1">
        <v>45</v>
      </c>
      <c r="F1801" s="1">
        <f t="shared" si="26"/>
        <v>1.40625</v>
      </c>
      <c r="H1801">
        <v>5</v>
      </c>
      <c r="I1801" s="1">
        <v>20</v>
      </c>
      <c r="K1801" t="s">
        <v>15</v>
      </c>
      <c r="L1801" s="1">
        <f t="shared" si="27"/>
        <v>0</v>
      </c>
      <c r="M1801" s="1">
        <v>0</v>
      </c>
      <c r="N1801" t="s">
        <v>13</v>
      </c>
      <c r="O1801" t="s">
        <v>11</v>
      </c>
      <c r="P1801" s="2" t="s">
        <v>224</v>
      </c>
      <c r="Q1801" s="1">
        <v>1</v>
      </c>
    </row>
    <row r="1802" spans="1:17" x14ac:dyDescent="0.2">
      <c r="A1802" t="s">
        <v>8</v>
      </c>
      <c r="B1802" t="s">
        <v>276</v>
      </c>
      <c r="C1802">
        <v>0</v>
      </c>
      <c r="D1802" t="s">
        <v>10</v>
      </c>
      <c r="E1802" s="1">
        <v>19</v>
      </c>
      <c r="F1802" s="1">
        <f t="shared" si="26"/>
        <v>0.59375</v>
      </c>
      <c r="H1802">
        <v>0</v>
      </c>
      <c r="I1802" s="1">
        <v>6</v>
      </c>
      <c r="K1802" t="s">
        <v>15</v>
      </c>
      <c r="L1802" s="1">
        <f t="shared" si="27"/>
        <v>0</v>
      </c>
      <c r="M1802" s="1">
        <v>0</v>
      </c>
      <c r="N1802" t="s">
        <v>13</v>
      </c>
      <c r="O1802" t="s">
        <v>16</v>
      </c>
    </row>
    <row r="1803" spans="1:17" x14ac:dyDescent="0.2">
      <c r="A1803" t="s">
        <v>8</v>
      </c>
      <c r="B1803" t="s">
        <v>276</v>
      </c>
      <c r="C1803">
        <v>0</v>
      </c>
      <c r="D1803" t="s">
        <v>17</v>
      </c>
      <c r="E1803" s="1">
        <v>33</v>
      </c>
      <c r="F1803" s="1">
        <f t="shared" si="26"/>
        <v>1.03125</v>
      </c>
      <c r="H1803">
        <v>50</v>
      </c>
      <c r="I1803" s="1">
        <v>10</v>
      </c>
      <c r="K1803" t="s">
        <v>15</v>
      </c>
      <c r="L1803" s="1">
        <f t="shared" si="27"/>
        <v>0</v>
      </c>
      <c r="M1803" s="1">
        <v>0</v>
      </c>
      <c r="N1803" t="s">
        <v>18</v>
      </c>
      <c r="Q1803" s="1">
        <v>0</v>
      </c>
    </row>
    <row r="1804" spans="1:17" x14ac:dyDescent="0.2">
      <c r="A1804" t="s">
        <v>8</v>
      </c>
      <c r="B1804" t="s">
        <v>276</v>
      </c>
      <c r="C1804">
        <v>0</v>
      </c>
      <c r="D1804" t="s">
        <v>17</v>
      </c>
      <c r="G1804" s="1">
        <v>8.6999999999999993</v>
      </c>
      <c r="H1804">
        <v>75</v>
      </c>
      <c r="I1804" s="1">
        <v>30</v>
      </c>
      <c r="K1804" t="s">
        <v>15</v>
      </c>
      <c r="L1804" s="1">
        <f t="shared" si="27"/>
        <v>0</v>
      </c>
      <c r="M1804" s="1">
        <v>0</v>
      </c>
      <c r="N1804" t="s">
        <v>18</v>
      </c>
      <c r="Q1804" s="1">
        <v>0</v>
      </c>
    </row>
    <row r="1805" spans="1:17" x14ac:dyDescent="0.2">
      <c r="A1805" t="s">
        <v>8</v>
      </c>
      <c r="B1805" t="s">
        <v>276</v>
      </c>
      <c r="C1805">
        <v>0</v>
      </c>
      <c r="D1805" t="s">
        <v>10</v>
      </c>
      <c r="E1805" s="1">
        <v>45</v>
      </c>
      <c r="F1805" s="1">
        <f t="shared" si="26"/>
        <v>1.40625</v>
      </c>
      <c r="H1805">
        <v>5</v>
      </c>
      <c r="I1805" s="1">
        <v>6</v>
      </c>
      <c r="K1805" t="s">
        <v>15</v>
      </c>
      <c r="L1805" s="1">
        <f t="shared" si="27"/>
        <v>0</v>
      </c>
      <c r="M1805" s="1">
        <v>0</v>
      </c>
      <c r="N1805" t="s">
        <v>18</v>
      </c>
      <c r="Q1805" s="1">
        <v>0</v>
      </c>
    </row>
    <row r="1806" spans="1:17" x14ac:dyDescent="0.2">
      <c r="A1806" t="s">
        <v>8</v>
      </c>
      <c r="B1806" t="s">
        <v>276</v>
      </c>
      <c r="C1806">
        <v>0</v>
      </c>
      <c r="D1806" t="s">
        <v>10</v>
      </c>
      <c r="E1806" s="1">
        <v>29</v>
      </c>
      <c r="F1806" s="1">
        <f t="shared" si="26"/>
        <v>0.90625</v>
      </c>
      <c r="H1806">
        <v>0</v>
      </c>
      <c r="I1806" s="1">
        <v>6</v>
      </c>
      <c r="K1806" t="s">
        <v>15</v>
      </c>
      <c r="L1806" s="1">
        <f t="shared" si="27"/>
        <v>0</v>
      </c>
      <c r="M1806" s="1">
        <v>0</v>
      </c>
      <c r="N1806" t="s">
        <v>13</v>
      </c>
      <c r="O1806" t="s">
        <v>11</v>
      </c>
      <c r="P1806" s="2" t="s">
        <v>224</v>
      </c>
      <c r="Q1806" s="1">
        <v>1</v>
      </c>
    </row>
    <row r="1807" spans="1:17" x14ac:dyDescent="0.2">
      <c r="A1807" t="s">
        <v>8</v>
      </c>
      <c r="B1807" t="s">
        <v>276</v>
      </c>
      <c r="C1807">
        <v>0</v>
      </c>
      <c r="D1807" t="s">
        <v>10</v>
      </c>
      <c r="E1807" s="1">
        <v>5</v>
      </c>
      <c r="F1807" s="1">
        <f t="shared" si="26"/>
        <v>0.15625</v>
      </c>
      <c r="H1807">
        <v>20</v>
      </c>
      <c r="I1807" s="1">
        <v>6</v>
      </c>
      <c r="K1807" t="s">
        <v>15</v>
      </c>
      <c r="L1807" s="1">
        <f t="shared" si="27"/>
        <v>0</v>
      </c>
      <c r="M1807" s="1">
        <v>0</v>
      </c>
      <c r="N1807" t="s">
        <v>13</v>
      </c>
      <c r="O1807" t="s">
        <v>16</v>
      </c>
    </row>
    <row r="1808" spans="1:17" x14ac:dyDescent="0.2">
      <c r="A1808" t="s">
        <v>8</v>
      </c>
      <c r="B1808" t="s">
        <v>276</v>
      </c>
      <c r="C1808">
        <v>0</v>
      </c>
      <c r="D1808" t="s">
        <v>17</v>
      </c>
      <c r="G1808" s="1">
        <v>11.4</v>
      </c>
      <c r="H1808">
        <v>25</v>
      </c>
      <c r="I1808" s="1">
        <v>35</v>
      </c>
      <c r="K1808" t="s">
        <v>15</v>
      </c>
      <c r="L1808" s="1">
        <f t="shared" si="27"/>
        <v>0</v>
      </c>
      <c r="M1808" s="1">
        <v>0</v>
      </c>
      <c r="N1808" t="s">
        <v>18</v>
      </c>
      <c r="Q1808" s="1">
        <v>0</v>
      </c>
    </row>
    <row r="1809" spans="1:17" x14ac:dyDescent="0.2">
      <c r="A1809" t="s">
        <v>8</v>
      </c>
      <c r="B1809" t="s">
        <v>276</v>
      </c>
      <c r="C1809">
        <v>0</v>
      </c>
      <c r="D1809" t="s">
        <v>17</v>
      </c>
      <c r="E1809" s="1">
        <v>32</v>
      </c>
      <c r="F1809" s="1">
        <f t="shared" si="26"/>
        <v>1</v>
      </c>
      <c r="H1809">
        <v>20</v>
      </c>
      <c r="I1809" s="1">
        <v>15</v>
      </c>
      <c r="K1809" t="s">
        <v>15</v>
      </c>
      <c r="L1809" s="1">
        <f t="shared" si="27"/>
        <v>0</v>
      </c>
      <c r="M1809" s="1">
        <v>0</v>
      </c>
      <c r="N1809" t="s">
        <v>18</v>
      </c>
      <c r="Q1809" s="1">
        <v>0</v>
      </c>
    </row>
    <row r="1810" spans="1:17" x14ac:dyDescent="0.2">
      <c r="A1810" t="s">
        <v>8</v>
      </c>
      <c r="B1810" t="s">
        <v>276</v>
      </c>
      <c r="C1810">
        <v>0</v>
      </c>
      <c r="D1810" t="s">
        <v>10</v>
      </c>
      <c r="E1810" s="1">
        <v>16</v>
      </c>
      <c r="F1810" s="1">
        <f t="shared" si="26"/>
        <v>0.5</v>
      </c>
      <c r="H1810">
        <v>75</v>
      </c>
      <c r="I1810" s="1">
        <v>8</v>
      </c>
      <c r="K1810" t="s">
        <v>14</v>
      </c>
      <c r="L1810" s="1">
        <f t="shared" si="27"/>
        <v>0.28125</v>
      </c>
      <c r="M1810" s="1">
        <v>9</v>
      </c>
      <c r="N1810" t="s">
        <v>18</v>
      </c>
      <c r="P1810" s="2" t="s">
        <v>277</v>
      </c>
      <c r="Q1810" s="1">
        <v>3.3333333333333333E-2</v>
      </c>
    </row>
    <row r="1811" spans="1:17" x14ac:dyDescent="0.2">
      <c r="A1811" t="s">
        <v>8</v>
      </c>
      <c r="B1811" t="s">
        <v>276</v>
      </c>
      <c r="C1811">
        <v>0</v>
      </c>
      <c r="D1811" t="s">
        <v>17</v>
      </c>
      <c r="E1811" s="1">
        <v>21</v>
      </c>
      <c r="F1811" s="1">
        <f t="shared" si="26"/>
        <v>0.65625</v>
      </c>
      <c r="H1811">
        <v>75</v>
      </c>
      <c r="I1811" s="1">
        <v>7</v>
      </c>
      <c r="K1811" t="s">
        <v>15</v>
      </c>
      <c r="L1811" s="1">
        <f t="shared" si="27"/>
        <v>0</v>
      </c>
      <c r="M1811" s="1">
        <v>0</v>
      </c>
      <c r="N1811" t="s">
        <v>18</v>
      </c>
      <c r="P1811" s="2" t="s">
        <v>96</v>
      </c>
      <c r="Q1811" s="1">
        <v>0</v>
      </c>
    </row>
    <row r="1812" spans="1:17" x14ac:dyDescent="0.2">
      <c r="A1812" t="s">
        <v>8</v>
      </c>
      <c r="B1812" t="s">
        <v>276</v>
      </c>
      <c r="C1812">
        <v>0</v>
      </c>
      <c r="D1812" t="s">
        <v>17</v>
      </c>
      <c r="E1812" s="1">
        <v>72</v>
      </c>
      <c r="F1812" s="1">
        <f t="shared" si="26"/>
        <v>2.25</v>
      </c>
      <c r="H1812">
        <v>60</v>
      </c>
      <c r="I1812" s="1">
        <v>25</v>
      </c>
      <c r="K1812" t="s">
        <v>15</v>
      </c>
      <c r="L1812" s="1">
        <f t="shared" si="27"/>
        <v>0</v>
      </c>
      <c r="M1812" s="1">
        <v>0</v>
      </c>
      <c r="N1812" t="s">
        <v>18</v>
      </c>
      <c r="P1812" s="2" t="s">
        <v>96</v>
      </c>
      <c r="Q1812" s="1">
        <v>0</v>
      </c>
    </row>
    <row r="1813" spans="1:17" x14ac:dyDescent="0.2">
      <c r="A1813" t="s">
        <v>8</v>
      </c>
      <c r="B1813" t="s">
        <v>276</v>
      </c>
      <c r="C1813">
        <v>0</v>
      </c>
      <c r="D1813" t="s">
        <v>10</v>
      </c>
      <c r="G1813" s="1">
        <v>4.5</v>
      </c>
      <c r="H1813">
        <v>75</v>
      </c>
      <c r="I1813" s="1">
        <v>12</v>
      </c>
      <c r="K1813" t="s">
        <v>23</v>
      </c>
      <c r="L1813" s="1">
        <f t="shared" si="27"/>
        <v>0.15625</v>
      </c>
      <c r="M1813" s="1">
        <v>5</v>
      </c>
      <c r="N1813" t="s">
        <v>18</v>
      </c>
      <c r="P1813" s="2" t="s">
        <v>278</v>
      </c>
      <c r="Q1813" s="1">
        <v>0.26315789473684209</v>
      </c>
    </row>
    <row r="1814" spans="1:17" x14ac:dyDescent="0.2">
      <c r="A1814" t="s">
        <v>8</v>
      </c>
      <c r="B1814" t="s">
        <v>276</v>
      </c>
      <c r="C1814">
        <v>0</v>
      </c>
      <c r="D1814" t="s">
        <v>17</v>
      </c>
      <c r="E1814" s="1">
        <v>62</v>
      </c>
      <c r="F1814" s="1">
        <f t="shared" si="26"/>
        <v>1.9375</v>
      </c>
      <c r="H1814">
        <v>45</v>
      </c>
      <c r="I1814" s="1">
        <v>20</v>
      </c>
      <c r="K1814" t="s">
        <v>15</v>
      </c>
      <c r="L1814" s="1">
        <f t="shared" si="27"/>
        <v>0</v>
      </c>
      <c r="M1814" s="1">
        <v>0</v>
      </c>
      <c r="N1814" t="s">
        <v>18</v>
      </c>
      <c r="Q1814" s="1">
        <v>0</v>
      </c>
    </row>
    <row r="1815" spans="1:17" x14ac:dyDescent="0.2">
      <c r="A1815" t="s">
        <v>8</v>
      </c>
      <c r="B1815" t="s">
        <v>276</v>
      </c>
      <c r="C1815">
        <v>0</v>
      </c>
      <c r="D1815" t="s">
        <v>17</v>
      </c>
      <c r="G1815" s="1">
        <v>10.8</v>
      </c>
      <c r="H1815">
        <v>75</v>
      </c>
      <c r="I1815" s="1">
        <v>35</v>
      </c>
      <c r="K1815" t="s">
        <v>15</v>
      </c>
      <c r="L1815" s="1">
        <f t="shared" si="27"/>
        <v>0</v>
      </c>
      <c r="M1815" s="1">
        <v>0</v>
      </c>
      <c r="N1815" t="s">
        <v>18</v>
      </c>
      <c r="Q1815" s="1">
        <v>0</v>
      </c>
    </row>
    <row r="1816" spans="1:17" x14ac:dyDescent="0.2">
      <c r="A1816" t="s">
        <v>8</v>
      </c>
      <c r="B1816" t="s">
        <v>276</v>
      </c>
      <c r="C1816">
        <v>0</v>
      </c>
      <c r="D1816" t="s">
        <v>17</v>
      </c>
      <c r="G1816" s="1">
        <v>5.5</v>
      </c>
      <c r="H1816">
        <v>80</v>
      </c>
      <c r="I1816" s="1">
        <v>25</v>
      </c>
      <c r="K1816" t="s">
        <v>15</v>
      </c>
      <c r="L1816" s="1">
        <f t="shared" si="27"/>
        <v>0</v>
      </c>
      <c r="M1816" s="1">
        <v>0</v>
      </c>
      <c r="N1816" t="s">
        <v>18</v>
      </c>
      <c r="Q1816" s="1">
        <v>0</v>
      </c>
    </row>
    <row r="1817" spans="1:17" x14ac:dyDescent="0.2">
      <c r="A1817" t="s">
        <v>8</v>
      </c>
      <c r="B1817" t="s">
        <v>276</v>
      </c>
      <c r="C1817">
        <v>0</v>
      </c>
      <c r="D1817" t="s">
        <v>10</v>
      </c>
      <c r="E1817" s="1">
        <v>22</v>
      </c>
      <c r="F1817" s="1">
        <f t="shared" ref="F1817:F1833" si="28">E1817/32</f>
        <v>0.6875</v>
      </c>
      <c r="H1817">
        <v>0</v>
      </c>
      <c r="I1817" s="1">
        <v>8</v>
      </c>
      <c r="K1817" t="s">
        <v>15</v>
      </c>
      <c r="L1817" s="1">
        <f t="shared" si="27"/>
        <v>0</v>
      </c>
      <c r="M1817" s="1">
        <v>0</v>
      </c>
      <c r="N1817" t="s">
        <v>13</v>
      </c>
      <c r="O1817" t="s">
        <v>11</v>
      </c>
      <c r="Q1817" s="1">
        <v>0</v>
      </c>
    </row>
    <row r="1818" spans="1:17" x14ac:dyDescent="0.2">
      <c r="A1818" t="s">
        <v>8</v>
      </c>
      <c r="B1818" t="s">
        <v>276</v>
      </c>
      <c r="C1818">
        <v>0</v>
      </c>
      <c r="D1818" t="s">
        <v>10</v>
      </c>
      <c r="E1818" s="1">
        <v>31</v>
      </c>
      <c r="F1818" s="1">
        <f t="shared" si="28"/>
        <v>0.96875</v>
      </c>
      <c r="H1818">
        <v>0</v>
      </c>
      <c r="I1818" s="1">
        <v>6</v>
      </c>
      <c r="K1818" t="s">
        <v>15</v>
      </c>
      <c r="L1818" s="1">
        <f t="shared" si="27"/>
        <v>0</v>
      </c>
      <c r="M1818" s="1">
        <v>0</v>
      </c>
      <c r="N1818" t="s">
        <v>13</v>
      </c>
      <c r="O1818" t="s">
        <v>16</v>
      </c>
      <c r="Q1818" s="1">
        <v>0</v>
      </c>
    </row>
    <row r="1819" spans="1:17" x14ac:dyDescent="0.2">
      <c r="A1819" t="s">
        <v>8</v>
      </c>
      <c r="B1819" t="s">
        <v>276</v>
      </c>
      <c r="C1819">
        <v>0</v>
      </c>
      <c r="D1819" t="s">
        <v>17</v>
      </c>
      <c r="G1819" s="1">
        <v>8.9</v>
      </c>
      <c r="H1819">
        <v>75</v>
      </c>
      <c r="I1819" s="1">
        <v>25</v>
      </c>
      <c r="K1819" t="s">
        <v>15</v>
      </c>
      <c r="L1819" s="1">
        <f t="shared" si="27"/>
        <v>0</v>
      </c>
      <c r="M1819" s="1">
        <v>0</v>
      </c>
      <c r="N1819" t="s">
        <v>18</v>
      </c>
      <c r="Q1819" s="1">
        <v>0</v>
      </c>
    </row>
    <row r="1820" spans="1:17" x14ac:dyDescent="0.2">
      <c r="A1820" t="s">
        <v>8</v>
      </c>
      <c r="B1820" t="s">
        <v>276</v>
      </c>
      <c r="C1820">
        <v>0</v>
      </c>
      <c r="D1820" t="s">
        <v>17</v>
      </c>
      <c r="E1820" s="1">
        <v>40</v>
      </c>
      <c r="F1820" s="1">
        <f t="shared" si="28"/>
        <v>1.25</v>
      </c>
      <c r="H1820">
        <v>80</v>
      </c>
      <c r="I1820" s="1">
        <v>15</v>
      </c>
      <c r="K1820" t="s">
        <v>15</v>
      </c>
      <c r="L1820" s="1">
        <f t="shared" ref="L1820:L1846" si="29">M1820/32</f>
        <v>0</v>
      </c>
      <c r="M1820" s="1">
        <v>0</v>
      </c>
      <c r="N1820" t="s">
        <v>18</v>
      </c>
      <c r="Q1820" s="1">
        <v>0</v>
      </c>
    </row>
    <row r="1821" spans="1:17" x14ac:dyDescent="0.2">
      <c r="A1821" t="s">
        <v>8</v>
      </c>
      <c r="B1821" t="s">
        <v>276</v>
      </c>
      <c r="C1821">
        <v>0</v>
      </c>
      <c r="D1821" t="s">
        <v>17</v>
      </c>
      <c r="E1821" s="1">
        <v>30</v>
      </c>
      <c r="F1821" s="1">
        <f t="shared" si="28"/>
        <v>0.9375</v>
      </c>
      <c r="H1821">
        <v>90</v>
      </c>
      <c r="I1821" s="1">
        <v>10</v>
      </c>
      <c r="K1821" t="s">
        <v>15</v>
      </c>
      <c r="L1821" s="1">
        <f t="shared" si="29"/>
        <v>0</v>
      </c>
      <c r="M1821" s="1">
        <v>0</v>
      </c>
      <c r="N1821" t="s">
        <v>13</v>
      </c>
      <c r="O1821" t="s">
        <v>11</v>
      </c>
      <c r="Q1821" s="1">
        <v>0</v>
      </c>
    </row>
    <row r="1822" spans="1:17" x14ac:dyDescent="0.2">
      <c r="A1822" t="s">
        <v>8</v>
      </c>
      <c r="B1822" t="s">
        <v>276</v>
      </c>
      <c r="C1822">
        <v>0</v>
      </c>
      <c r="D1822" t="s">
        <v>17</v>
      </c>
      <c r="E1822" s="1">
        <v>9</v>
      </c>
      <c r="F1822" s="1">
        <f t="shared" si="28"/>
        <v>0.28125</v>
      </c>
      <c r="H1822">
        <v>25</v>
      </c>
      <c r="I1822" s="1">
        <v>25</v>
      </c>
      <c r="K1822" t="s">
        <v>15</v>
      </c>
      <c r="L1822" s="1">
        <f t="shared" si="29"/>
        <v>0</v>
      </c>
      <c r="M1822" s="1">
        <v>0</v>
      </c>
      <c r="N1822" t="s">
        <v>13</v>
      </c>
      <c r="O1822" t="s">
        <v>16</v>
      </c>
    </row>
    <row r="1823" spans="1:17" x14ac:dyDescent="0.2">
      <c r="A1823" t="s">
        <v>8</v>
      </c>
      <c r="B1823" t="s">
        <v>276</v>
      </c>
      <c r="C1823">
        <v>0</v>
      </c>
      <c r="D1823" t="s">
        <v>17</v>
      </c>
      <c r="E1823" s="1">
        <v>51</v>
      </c>
      <c r="F1823" s="1">
        <f t="shared" si="28"/>
        <v>1.59375</v>
      </c>
      <c r="H1823">
        <v>75</v>
      </c>
      <c r="I1823" s="1">
        <v>15</v>
      </c>
      <c r="K1823" t="s">
        <v>15</v>
      </c>
      <c r="L1823" s="1">
        <f t="shared" si="29"/>
        <v>0</v>
      </c>
      <c r="M1823" s="1">
        <v>0</v>
      </c>
      <c r="N1823" t="s">
        <v>18</v>
      </c>
      <c r="Q1823" s="1">
        <v>0</v>
      </c>
    </row>
    <row r="1824" spans="1:17" x14ac:dyDescent="0.2">
      <c r="A1824" t="s">
        <v>8</v>
      </c>
      <c r="B1824" t="s">
        <v>276</v>
      </c>
      <c r="C1824">
        <v>0</v>
      </c>
      <c r="D1824" t="s">
        <v>17</v>
      </c>
      <c r="G1824" s="1">
        <v>15.8</v>
      </c>
      <c r="H1824">
        <v>50</v>
      </c>
      <c r="I1824" s="1">
        <v>40</v>
      </c>
      <c r="K1824" t="s">
        <v>15</v>
      </c>
      <c r="L1824" s="1">
        <f t="shared" si="29"/>
        <v>0</v>
      </c>
      <c r="M1824" s="1">
        <v>0</v>
      </c>
      <c r="N1824" t="s">
        <v>18</v>
      </c>
      <c r="Q1824" s="1">
        <v>0</v>
      </c>
    </row>
    <row r="1825" spans="1:17" x14ac:dyDescent="0.2">
      <c r="A1825" t="s">
        <v>8</v>
      </c>
      <c r="B1825" t="s">
        <v>276</v>
      </c>
      <c r="C1825">
        <v>0</v>
      </c>
      <c r="D1825" t="s">
        <v>17</v>
      </c>
      <c r="E1825" s="1">
        <v>23</v>
      </c>
      <c r="F1825" s="1">
        <f t="shared" si="28"/>
        <v>0.71875</v>
      </c>
      <c r="H1825">
        <v>80</v>
      </c>
      <c r="I1825" s="1">
        <v>9</v>
      </c>
      <c r="K1825" t="s">
        <v>15</v>
      </c>
      <c r="L1825" s="1">
        <f t="shared" si="29"/>
        <v>0</v>
      </c>
      <c r="M1825" s="1">
        <v>0</v>
      </c>
      <c r="N1825" t="s">
        <v>18</v>
      </c>
      <c r="Q1825" s="1">
        <v>0</v>
      </c>
    </row>
    <row r="1826" spans="1:17" x14ac:dyDescent="0.2">
      <c r="A1826" t="s">
        <v>8</v>
      </c>
      <c r="B1826" t="s">
        <v>276</v>
      </c>
      <c r="C1826">
        <v>0</v>
      </c>
      <c r="D1826" t="s">
        <v>17</v>
      </c>
      <c r="E1826" s="1">
        <v>83</v>
      </c>
      <c r="F1826" s="1">
        <f t="shared" si="28"/>
        <v>2.59375</v>
      </c>
      <c r="H1826">
        <v>75</v>
      </c>
      <c r="I1826" s="1">
        <v>25</v>
      </c>
      <c r="K1826" t="s">
        <v>15</v>
      </c>
      <c r="L1826" s="1">
        <f t="shared" si="29"/>
        <v>0</v>
      </c>
      <c r="M1826" s="1">
        <v>0</v>
      </c>
      <c r="N1826" t="s">
        <v>18</v>
      </c>
      <c r="Q1826" s="1">
        <v>0</v>
      </c>
    </row>
    <row r="1827" spans="1:17" x14ac:dyDescent="0.2">
      <c r="A1827" t="s">
        <v>8</v>
      </c>
      <c r="B1827" t="s">
        <v>276</v>
      </c>
      <c r="C1827">
        <v>0</v>
      </c>
      <c r="D1827" t="s">
        <v>17</v>
      </c>
      <c r="G1827" s="1">
        <v>16.399999999999999</v>
      </c>
      <c r="H1827">
        <v>75</v>
      </c>
      <c r="I1827" s="1">
        <v>40</v>
      </c>
      <c r="K1827" t="s">
        <v>15</v>
      </c>
      <c r="L1827" s="1">
        <f t="shared" si="29"/>
        <v>0</v>
      </c>
      <c r="M1827" s="1">
        <v>0</v>
      </c>
      <c r="N1827" t="s">
        <v>18</v>
      </c>
      <c r="Q1827" s="1">
        <v>0</v>
      </c>
    </row>
    <row r="1828" spans="1:17" x14ac:dyDescent="0.2">
      <c r="A1828" t="s">
        <v>8</v>
      </c>
      <c r="B1828" t="s">
        <v>276</v>
      </c>
      <c r="C1828">
        <v>0</v>
      </c>
      <c r="D1828" t="s">
        <v>17</v>
      </c>
      <c r="E1828" s="1">
        <v>63</v>
      </c>
      <c r="F1828" s="1">
        <f t="shared" si="28"/>
        <v>1.96875</v>
      </c>
      <c r="H1828">
        <v>70</v>
      </c>
      <c r="I1828" s="1">
        <v>20</v>
      </c>
      <c r="K1828" t="s">
        <v>15</v>
      </c>
      <c r="L1828" s="1">
        <f t="shared" si="29"/>
        <v>0</v>
      </c>
      <c r="M1828" s="1">
        <v>0</v>
      </c>
      <c r="N1828" t="s">
        <v>18</v>
      </c>
      <c r="Q1828" s="1">
        <v>0</v>
      </c>
    </row>
    <row r="1829" spans="1:17" x14ac:dyDescent="0.2">
      <c r="A1829" t="s">
        <v>8</v>
      </c>
      <c r="B1829" t="s">
        <v>276</v>
      </c>
      <c r="C1829">
        <v>0</v>
      </c>
      <c r="D1829" t="s">
        <v>17</v>
      </c>
      <c r="E1829" s="1">
        <v>10</v>
      </c>
      <c r="F1829" s="1">
        <f t="shared" si="28"/>
        <v>0.3125</v>
      </c>
      <c r="H1829">
        <v>60</v>
      </c>
      <c r="I1829" s="1">
        <v>30</v>
      </c>
      <c r="K1829" t="s">
        <v>15</v>
      </c>
      <c r="L1829" s="1">
        <f t="shared" si="29"/>
        <v>0</v>
      </c>
      <c r="M1829" s="1">
        <v>0</v>
      </c>
      <c r="N1829" t="s">
        <v>18</v>
      </c>
      <c r="Q1829" s="1">
        <v>0</v>
      </c>
    </row>
    <row r="1830" spans="1:17" x14ac:dyDescent="0.2">
      <c r="A1830" t="s">
        <v>8</v>
      </c>
      <c r="B1830" t="s">
        <v>276</v>
      </c>
      <c r="C1830">
        <v>0</v>
      </c>
      <c r="D1830" t="s">
        <v>17</v>
      </c>
      <c r="G1830" s="1">
        <v>10.3</v>
      </c>
      <c r="H1830">
        <v>30</v>
      </c>
      <c r="I1830" s="1">
        <v>30</v>
      </c>
      <c r="K1830" t="s">
        <v>15</v>
      </c>
      <c r="L1830" s="1">
        <f t="shared" si="29"/>
        <v>0</v>
      </c>
      <c r="M1830" s="1">
        <v>0</v>
      </c>
      <c r="N1830" t="s">
        <v>18</v>
      </c>
      <c r="Q1830" s="1">
        <v>0</v>
      </c>
    </row>
    <row r="1831" spans="1:17" x14ac:dyDescent="0.2">
      <c r="A1831" t="s">
        <v>8</v>
      </c>
      <c r="B1831" t="s">
        <v>276</v>
      </c>
      <c r="C1831">
        <v>0</v>
      </c>
      <c r="D1831" t="s">
        <v>17</v>
      </c>
      <c r="E1831" s="1">
        <v>41</v>
      </c>
      <c r="F1831" s="1">
        <f t="shared" si="28"/>
        <v>1.28125</v>
      </c>
      <c r="H1831">
        <v>40</v>
      </c>
      <c r="I1831" s="1">
        <v>15</v>
      </c>
      <c r="K1831" t="s">
        <v>15</v>
      </c>
      <c r="L1831" s="1">
        <f t="shared" si="29"/>
        <v>0</v>
      </c>
      <c r="M1831" s="1">
        <v>0</v>
      </c>
      <c r="N1831" t="s">
        <v>18</v>
      </c>
      <c r="Q1831" s="1">
        <v>0</v>
      </c>
    </row>
    <row r="1832" spans="1:17" x14ac:dyDescent="0.2">
      <c r="A1832" t="s">
        <v>8</v>
      </c>
      <c r="B1832" t="s">
        <v>276</v>
      </c>
      <c r="C1832">
        <v>0</v>
      </c>
      <c r="D1832" t="s">
        <v>17</v>
      </c>
      <c r="E1832" s="1">
        <v>37</v>
      </c>
      <c r="F1832" s="1">
        <f t="shared" si="28"/>
        <v>1.15625</v>
      </c>
      <c r="H1832">
        <v>75</v>
      </c>
      <c r="I1832" s="1">
        <v>15</v>
      </c>
      <c r="K1832" t="s">
        <v>15</v>
      </c>
      <c r="L1832" s="1">
        <f t="shared" si="29"/>
        <v>0</v>
      </c>
      <c r="M1832" s="1">
        <v>0</v>
      </c>
      <c r="N1832" t="s">
        <v>18</v>
      </c>
      <c r="Q1832" s="1">
        <v>0</v>
      </c>
    </row>
    <row r="1833" spans="1:17" x14ac:dyDescent="0.2">
      <c r="A1833" t="s">
        <v>8</v>
      </c>
      <c r="B1833" t="s">
        <v>276</v>
      </c>
      <c r="C1833">
        <v>0</v>
      </c>
      <c r="D1833" t="s">
        <v>17</v>
      </c>
      <c r="E1833" s="1">
        <v>72</v>
      </c>
      <c r="F1833" s="1">
        <f t="shared" si="28"/>
        <v>2.25</v>
      </c>
      <c r="H1833">
        <v>70</v>
      </c>
      <c r="I1833" s="1">
        <v>20</v>
      </c>
      <c r="K1833" t="s">
        <v>15</v>
      </c>
      <c r="L1833" s="1">
        <f t="shared" si="29"/>
        <v>0</v>
      </c>
      <c r="M1833" s="1">
        <v>0</v>
      </c>
      <c r="N1833" t="s">
        <v>18</v>
      </c>
      <c r="Q1833" s="1">
        <v>0</v>
      </c>
    </row>
    <row r="1834" spans="1:17" x14ac:dyDescent="0.2">
      <c r="A1834" t="s">
        <v>8</v>
      </c>
      <c r="B1834" t="s">
        <v>276</v>
      </c>
      <c r="C1834">
        <v>0</v>
      </c>
      <c r="D1834" t="s">
        <v>17</v>
      </c>
      <c r="G1834" s="1">
        <v>7.6</v>
      </c>
      <c r="H1834">
        <v>40</v>
      </c>
      <c r="I1834" s="1">
        <v>30</v>
      </c>
      <c r="K1834" t="s">
        <v>15</v>
      </c>
      <c r="L1834" s="1">
        <f t="shared" si="29"/>
        <v>0</v>
      </c>
      <c r="M1834" s="1">
        <v>0</v>
      </c>
      <c r="N1834" t="s">
        <v>18</v>
      </c>
      <c r="Q1834" s="1">
        <v>0</v>
      </c>
    </row>
    <row r="1835" spans="1:17" x14ac:dyDescent="0.2">
      <c r="A1835" t="s">
        <v>8</v>
      </c>
      <c r="B1835" t="s">
        <v>276</v>
      </c>
      <c r="C1835">
        <v>0</v>
      </c>
      <c r="D1835" t="s">
        <v>17</v>
      </c>
      <c r="G1835" s="1">
        <v>12.1</v>
      </c>
      <c r="H1835">
        <v>40</v>
      </c>
      <c r="I1835" s="1">
        <v>35</v>
      </c>
      <c r="K1835" t="s">
        <v>15</v>
      </c>
      <c r="L1835" s="1">
        <f t="shared" si="29"/>
        <v>0</v>
      </c>
      <c r="M1835" s="1">
        <v>0</v>
      </c>
      <c r="N1835" t="s">
        <v>18</v>
      </c>
      <c r="Q1835" s="1">
        <v>0</v>
      </c>
    </row>
    <row r="1836" spans="1:17" x14ac:dyDescent="0.2">
      <c r="A1836" t="s">
        <v>8</v>
      </c>
      <c r="B1836" t="s">
        <v>276</v>
      </c>
      <c r="C1836">
        <v>0</v>
      </c>
      <c r="D1836" t="s">
        <v>17</v>
      </c>
      <c r="E1836" s="1">
        <v>13</v>
      </c>
      <c r="H1836">
        <v>60</v>
      </c>
      <c r="I1836" s="1">
        <v>5.83</v>
      </c>
      <c r="K1836" t="s">
        <v>15</v>
      </c>
      <c r="L1836" s="1">
        <f t="shared" si="29"/>
        <v>0</v>
      </c>
      <c r="M1836" s="1">
        <v>0</v>
      </c>
      <c r="N1836" t="s">
        <v>18</v>
      </c>
      <c r="Q1836" s="1">
        <v>0</v>
      </c>
    </row>
    <row r="1837" spans="1:17" x14ac:dyDescent="0.2">
      <c r="A1837" t="s">
        <v>8</v>
      </c>
      <c r="B1837" t="s">
        <v>276</v>
      </c>
      <c r="C1837">
        <v>0</v>
      </c>
      <c r="D1837" t="s">
        <v>17</v>
      </c>
      <c r="G1837" s="1">
        <v>8.6999999999999993</v>
      </c>
      <c r="H1837">
        <v>50</v>
      </c>
      <c r="I1837" s="1">
        <v>35</v>
      </c>
      <c r="K1837" t="s">
        <v>15</v>
      </c>
      <c r="L1837" s="1">
        <f t="shared" si="29"/>
        <v>0</v>
      </c>
      <c r="M1837" s="1">
        <v>0</v>
      </c>
      <c r="N1837" t="s">
        <v>18</v>
      </c>
      <c r="Q1837" s="1">
        <v>0</v>
      </c>
    </row>
    <row r="1838" spans="1:17" x14ac:dyDescent="0.2">
      <c r="A1838" t="s">
        <v>8</v>
      </c>
      <c r="B1838" t="s">
        <v>276</v>
      </c>
      <c r="C1838">
        <v>0</v>
      </c>
      <c r="D1838" t="s">
        <v>17</v>
      </c>
      <c r="G1838" s="1">
        <v>6.5</v>
      </c>
      <c r="H1838">
        <v>50</v>
      </c>
      <c r="I1838" s="1">
        <v>25</v>
      </c>
      <c r="K1838" t="s">
        <v>15</v>
      </c>
      <c r="L1838" s="1">
        <f t="shared" si="29"/>
        <v>0</v>
      </c>
      <c r="M1838" s="1">
        <v>0</v>
      </c>
      <c r="N1838" t="s">
        <v>18</v>
      </c>
      <c r="Q1838" s="1">
        <v>0</v>
      </c>
    </row>
    <row r="1839" spans="1:17" x14ac:dyDescent="0.2">
      <c r="A1839" t="s">
        <v>8</v>
      </c>
      <c r="B1839" t="s">
        <v>276</v>
      </c>
      <c r="C1839">
        <v>0</v>
      </c>
      <c r="D1839" t="s">
        <v>17</v>
      </c>
      <c r="G1839" s="1">
        <v>8.5</v>
      </c>
      <c r="H1839">
        <v>75</v>
      </c>
      <c r="I1839" s="1">
        <v>25</v>
      </c>
      <c r="K1839" t="s">
        <v>15</v>
      </c>
      <c r="L1839" s="1">
        <f t="shared" si="29"/>
        <v>0</v>
      </c>
      <c r="M1839" s="1">
        <v>0</v>
      </c>
      <c r="N1839" t="s">
        <v>18</v>
      </c>
      <c r="Q1839" s="1">
        <v>0</v>
      </c>
    </row>
    <row r="1840" spans="1:17" x14ac:dyDescent="0.2">
      <c r="A1840" t="s">
        <v>8</v>
      </c>
      <c r="B1840" t="s">
        <v>276</v>
      </c>
      <c r="C1840">
        <v>0</v>
      </c>
      <c r="D1840" t="s">
        <v>17</v>
      </c>
      <c r="G1840" s="1">
        <v>6.5</v>
      </c>
      <c r="H1840">
        <v>50</v>
      </c>
      <c r="I1840" s="1">
        <v>25</v>
      </c>
      <c r="K1840" t="s">
        <v>15</v>
      </c>
      <c r="L1840" s="1">
        <f t="shared" si="29"/>
        <v>0</v>
      </c>
      <c r="M1840" s="1">
        <v>0</v>
      </c>
      <c r="N1840" t="s">
        <v>18</v>
      </c>
      <c r="Q1840" s="1">
        <v>0</v>
      </c>
    </row>
    <row r="1841" spans="1:17" x14ac:dyDescent="0.2">
      <c r="A1841" t="s">
        <v>8</v>
      </c>
      <c r="B1841" t="s">
        <v>276</v>
      </c>
      <c r="C1841">
        <v>0</v>
      </c>
      <c r="D1841" t="s">
        <v>17</v>
      </c>
      <c r="E1841" s="1">
        <v>23</v>
      </c>
      <c r="F1841" s="1">
        <f t="shared" ref="F1841:F1852" si="30">E1841/32</f>
        <v>0.71875</v>
      </c>
      <c r="H1841">
        <v>80</v>
      </c>
      <c r="I1841" s="1">
        <v>8</v>
      </c>
      <c r="K1841" t="s">
        <v>15</v>
      </c>
      <c r="L1841" s="1">
        <f t="shared" si="29"/>
        <v>0</v>
      </c>
      <c r="M1841" s="1">
        <v>0</v>
      </c>
      <c r="N1841" t="s">
        <v>18</v>
      </c>
      <c r="Q1841" s="1">
        <v>0</v>
      </c>
    </row>
    <row r="1842" spans="1:17" x14ac:dyDescent="0.2">
      <c r="A1842" t="s">
        <v>8</v>
      </c>
      <c r="B1842" t="s">
        <v>276</v>
      </c>
      <c r="C1842">
        <v>0</v>
      </c>
      <c r="D1842" t="s">
        <v>17</v>
      </c>
      <c r="E1842" s="1">
        <v>48</v>
      </c>
      <c r="F1842" s="1">
        <f t="shared" si="30"/>
        <v>1.5</v>
      </c>
      <c r="H1842">
        <v>50</v>
      </c>
      <c r="I1842" s="1">
        <v>15</v>
      </c>
      <c r="K1842" t="s">
        <v>15</v>
      </c>
      <c r="L1842" s="1">
        <f t="shared" si="29"/>
        <v>0</v>
      </c>
      <c r="M1842" s="1">
        <v>0</v>
      </c>
      <c r="N1842" t="s">
        <v>18</v>
      </c>
      <c r="Q1842" s="1">
        <v>0</v>
      </c>
    </row>
    <row r="1843" spans="1:17" x14ac:dyDescent="0.2">
      <c r="A1843" t="s">
        <v>8</v>
      </c>
      <c r="B1843" t="s">
        <v>276</v>
      </c>
      <c r="C1843">
        <v>0</v>
      </c>
      <c r="D1843" t="s">
        <v>17</v>
      </c>
      <c r="E1843" s="1">
        <v>29</v>
      </c>
      <c r="F1843" s="1">
        <f t="shared" si="30"/>
        <v>0.90625</v>
      </c>
      <c r="H1843">
        <v>50</v>
      </c>
      <c r="I1843" s="1">
        <v>12</v>
      </c>
      <c r="K1843" t="s">
        <v>15</v>
      </c>
      <c r="L1843" s="1">
        <f t="shared" si="29"/>
        <v>0</v>
      </c>
      <c r="M1843" s="1">
        <v>0</v>
      </c>
      <c r="N1843" t="s">
        <v>18</v>
      </c>
      <c r="Q1843" s="1">
        <v>0</v>
      </c>
    </row>
    <row r="1844" spans="1:17" x14ac:dyDescent="0.2">
      <c r="A1844" t="s">
        <v>8</v>
      </c>
      <c r="B1844" t="s">
        <v>276</v>
      </c>
      <c r="C1844">
        <v>0</v>
      </c>
      <c r="D1844" t="s">
        <v>17</v>
      </c>
      <c r="G1844" s="1">
        <v>6.7</v>
      </c>
      <c r="H1844">
        <v>75</v>
      </c>
      <c r="I1844" s="1">
        <v>25</v>
      </c>
      <c r="K1844" t="s">
        <v>15</v>
      </c>
      <c r="L1844" s="1">
        <f t="shared" si="29"/>
        <v>0</v>
      </c>
      <c r="M1844" s="1">
        <v>0</v>
      </c>
      <c r="N1844" t="s">
        <v>18</v>
      </c>
      <c r="Q1844" s="1">
        <v>0</v>
      </c>
    </row>
    <row r="1845" spans="1:17" x14ac:dyDescent="0.2">
      <c r="A1845" t="s">
        <v>8</v>
      </c>
      <c r="B1845" t="s">
        <v>276</v>
      </c>
      <c r="C1845">
        <v>0</v>
      </c>
      <c r="D1845" t="s">
        <v>17</v>
      </c>
      <c r="E1845" s="1">
        <v>10</v>
      </c>
      <c r="F1845" s="1">
        <f t="shared" si="30"/>
        <v>0.3125</v>
      </c>
      <c r="H1845">
        <v>45</v>
      </c>
      <c r="I1845" s="1">
        <v>35</v>
      </c>
      <c r="K1845" t="s">
        <v>15</v>
      </c>
      <c r="L1845" s="1">
        <f t="shared" si="29"/>
        <v>0</v>
      </c>
      <c r="M1845" s="1">
        <v>0</v>
      </c>
      <c r="N1845" t="s">
        <v>18</v>
      </c>
      <c r="Q1845" s="1">
        <v>0</v>
      </c>
    </row>
    <row r="1846" spans="1:17" x14ac:dyDescent="0.2">
      <c r="A1846" t="s">
        <v>8</v>
      </c>
      <c r="B1846" t="s">
        <v>276</v>
      </c>
      <c r="C1846">
        <v>0</v>
      </c>
      <c r="D1846" t="s">
        <v>17</v>
      </c>
      <c r="E1846" s="1">
        <v>16</v>
      </c>
      <c r="F1846" s="1">
        <f t="shared" si="30"/>
        <v>0.5</v>
      </c>
      <c r="H1846">
        <v>0</v>
      </c>
      <c r="I1846" s="1">
        <v>17</v>
      </c>
      <c r="K1846" t="s">
        <v>15</v>
      </c>
      <c r="L1846" s="1">
        <f t="shared" si="29"/>
        <v>0</v>
      </c>
      <c r="M1846" s="1">
        <v>0</v>
      </c>
      <c r="N1846" t="s">
        <v>18</v>
      </c>
      <c r="Q1846" s="1">
        <v>0</v>
      </c>
    </row>
    <row r="1847" spans="1:17" x14ac:dyDescent="0.2">
      <c r="A1847" t="s">
        <v>8</v>
      </c>
      <c r="B1847" t="s">
        <v>279</v>
      </c>
      <c r="C1847">
        <v>0</v>
      </c>
      <c r="D1847" t="s">
        <v>17</v>
      </c>
      <c r="E1847" s="1">
        <v>81</v>
      </c>
      <c r="F1847" s="1">
        <f t="shared" si="30"/>
        <v>2.53125</v>
      </c>
      <c r="H1847">
        <v>80</v>
      </c>
      <c r="I1847" s="1">
        <v>20</v>
      </c>
      <c r="K1847" t="s">
        <v>15</v>
      </c>
      <c r="L1847" s="1">
        <f t="shared" ref="L1847:L1910" si="31">M1847/32</f>
        <v>0</v>
      </c>
      <c r="M1847" s="1">
        <v>0</v>
      </c>
      <c r="N1847" t="s">
        <v>18</v>
      </c>
      <c r="Q1847" s="1">
        <v>0</v>
      </c>
    </row>
    <row r="1848" spans="1:17" x14ac:dyDescent="0.2">
      <c r="A1848" t="s">
        <v>8</v>
      </c>
      <c r="B1848" t="s">
        <v>279</v>
      </c>
      <c r="C1848">
        <v>0</v>
      </c>
      <c r="D1848" t="s">
        <v>17</v>
      </c>
      <c r="E1848" s="1">
        <v>4</v>
      </c>
      <c r="F1848" s="1">
        <f t="shared" si="30"/>
        <v>0.125</v>
      </c>
      <c r="H1848">
        <v>100</v>
      </c>
      <c r="I1848" s="1">
        <v>0.66666666666666663</v>
      </c>
      <c r="K1848" t="s">
        <v>15</v>
      </c>
      <c r="L1848" s="1">
        <f t="shared" si="31"/>
        <v>0</v>
      </c>
      <c r="M1848" s="1">
        <v>0</v>
      </c>
      <c r="N1848" t="s">
        <v>18</v>
      </c>
      <c r="Q1848" s="1">
        <v>0</v>
      </c>
    </row>
    <row r="1849" spans="1:17" x14ac:dyDescent="0.2">
      <c r="A1849" t="s">
        <v>8</v>
      </c>
      <c r="B1849" t="s">
        <v>279</v>
      </c>
      <c r="C1849">
        <v>0</v>
      </c>
      <c r="D1849" t="s">
        <v>17</v>
      </c>
      <c r="E1849" s="1">
        <v>12</v>
      </c>
      <c r="F1849" s="1">
        <f t="shared" si="30"/>
        <v>0.375</v>
      </c>
      <c r="H1849">
        <v>10</v>
      </c>
      <c r="I1849" s="1">
        <v>2</v>
      </c>
      <c r="K1849" t="s">
        <v>14</v>
      </c>
      <c r="L1849" s="1">
        <f t="shared" si="31"/>
        <v>0.15625</v>
      </c>
      <c r="M1849" s="1">
        <v>5</v>
      </c>
      <c r="N1849" t="s">
        <v>18</v>
      </c>
      <c r="P1849" s="2" t="s">
        <v>126</v>
      </c>
      <c r="Q1849" s="1">
        <v>0.5714285714285714</v>
      </c>
    </row>
    <row r="1850" spans="1:17" x14ac:dyDescent="0.2">
      <c r="A1850" t="s">
        <v>8</v>
      </c>
      <c r="B1850" t="s">
        <v>279</v>
      </c>
      <c r="C1850">
        <v>0</v>
      </c>
      <c r="D1850" t="s">
        <v>17</v>
      </c>
      <c r="E1850" s="1">
        <v>11</v>
      </c>
      <c r="F1850" s="1">
        <f t="shared" si="30"/>
        <v>0.34375</v>
      </c>
      <c r="H1850">
        <v>100</v>
      </c>
      <c r="I1850" s="1">
        <v>2</v>
      </c>
      <c r="K1850" t="s">
        <v>15</v>
      </c>
      <c r="L1850" s="1">
        <f t="shared" si="31"/>
        <v>0</v>
      </c>
      <c r="M1850" s="1">
        <v>0</v>
      </c>
      <c r="N1850" t="s">
        <v>18</v>
      </c>
      <c r="Q1850" s="1">
        <v>0</v>
      </c>
    </row>
    <row r="1851" spans="1:17" x14ac:dyDescent="0.2">
      <c r="A1851" t="s">
        <v>8</v>
      </c>
      <c r="B1851" t="s">
        <v>279</v>
      </c>
      <c r="C1851">
        <v>0</v>
      </c>
      <c r="D1851" t="s">
        <v>17</v>
      </c>
      <c r="E1851" s="1">
        <v>84</v>
      </c>
      <c r="F1851" s="1">
        <f t="shared" si="30"/>
        <v>2.625</v>
      </c>
      <c r="H1851">
        <v>65</v>
      </c>
      <c r="I1851" s="1">
        <v>25</v>
      </c>
      <c r="K1851" t="s">
        <v>15</v>
      </c>
      <c r="L1851" s="1">
        <f t="shared" si="31"/>
        <v>0</v>
      </c>
      <c r="M1851" s="1">
        <v>0</v>
      </c>
      <c r="N1851" t="s">
        <v>18</v>
      </c>
      <c r="Q1851" s="1">
        <v>0</v>
      </c>
    </row>
    <row r="1852" spans="1:17" x14ac:dyDescent="0.2">
      <c r="A1852" t="s">
        <v>8</v>
      </c>
      <c r="B1852" t="s">
        <v>279</v>
      </c>
      <c r="C1852">
        <v>0</v>
      </c>
      <c r="D1852" t="s">
        <v>17</v>
      </c>
      <c r="E1852" s="1">
        <v>54</v>
      </c>
      <c r="F1852" s="1">
        <f t="shared" si="30"/>
        <v>1.6875</v>
      </c>
      <c r="H1852">
        <v>75</v>
      </c>
      <c r="I1852" s="1">
        <v>25</v>
      </c>
      <c r="K1852" t="s">
        <v>15</v>
      </c>
      <c r="L1852" s="1">
        <f t="shared" si="31"/>
        <v>0</v>
      </c>
      <c r="M1852" s="1">
        <v>0</v>
      </c>
      <c r="N1852" t="s">
        <v>18</v>
      </c>
      <c r="Q1852" s="1">
        <v>0</v>
      </c>
    </row>
    <row r="1853" spans="1:17" x14ac:dyDescent="0.2">
      <c r="A1853" t="s">
        <v>8</v>
      </c>
      <c r="B1853" t="s">
        <v>279</v>
      </c>
      <c r="C1853">
        <v>0</v>
      </c>
      <c r="D1853" t="s">
        <v>17</v>
      </c>
      <c r="G1853" s="1">
        <v>17</v>
      </c>
      <c r="H1853">
        <v>50</v>
      </c>
      <c r="I1853" s="1">
        <v>45</v>
      </c>
      <c r="K1853" t="s">
        <v>15</v>
      </c>
      <c r="L1853" s="1">
        <f t="shared" si="31"/>
        <v>0</v>
      </c>
      <c r="M1853" s="1">
        <v>0</v>
      </c>
      <c r="N1853" t="s">
        <v>18</v>
      </c>
      <c r="Q1853" s="1">
        <v>0</v>
      </c>
    </row>
    <row r="1854" spans="1:17" x14ac:dyDescent="0.2">
      <c r="A1854" t="s">
        <v>8</v>
      </c>
      <c r="B1854" t="s">
        <v>279</v>
      </c>
      <c r="C1854">
        <v>0</v>
      </c>
      <c r="D1854" t="s">
        <v>17</v>
      </c>
      <c r="G1854" s="1">
        <v>10</v>
      </c>
      <c r="H1854">
        <v>90</v>
      </c>
      <c r="I1854" s="1">
        <v>25</v>
      </c>
      <c r="K1854" t="s">
        <v>15</v>
      </c>
      <c r="L1854" s="1">
        <f t="shared" si="31"/>
        <v>0</v>
      </c>
      <c r="M1854" s="1">
        <v>0</v>
      </c>
      <c r="N1854" t="s">
        <v>18</v>
      </c>
      <c r="Q1854" s="1">
        <v>0</v>
      </c>
    </row>
    <row r="1855" spans="1:17" x14ac:dyDescent="0.2">
      <c r="A1855" t="s">
        <v>8</v>
      </c>
      <c r="B1855" t="s">
        <v>279</v>
      </c>
      <c r="C1855">
        <v>0</v>
      </c>
      <c r="D1855" t="s">
        <v>17</v>
      </c>
      <c r="G1855" s="1">
        <v>19.7</v>
      </c>
      <c r="H1855">
        <v>75</v>
      </c>
      <c r="I1855" s="1">
        <v>40</v>
      </c>
      <c r="K1855" t="s">
        <v>15</v>
      </c>
      <c r="L1855" s="1">
        <f t="shared" si="31"/>
        <v>0</v>
      </c>
      <c r="M1855" s="1">
        <v>0</v>
      </c>
      <c r="N1855" t="s">
        <v>18</v>
      </c>
      <c r="Q1855" s="1">
        <v>0</v>
      </c>
    </row>
    <row r="1856" spans="1:17" x14ac:dyDescent="0.2">
      <c r="A1856" t="s">
        <v>8</v>
      </c>
      <c r="B1856" t="s">
        <v>279</v>
      </c>
      <c r="C1856">
        <v>0</v>
      </c>
      <c r="D1856" t="s">
        <v>17</v>
      </c>
      <c r="G1856" s="1">
        <v>4.4000000000000004</v>
      </c>
      <c r="H1856">
        <v>60</v>
      </c>
      <c r="I1856" s="1">
        <v>15</v>
      </c>
      <c r="K1856" t="s">
        <v>15</v>
      </c>
      <c r="L1856" s="1">
        <f t="shared" si="31"/>
        <v>0</v>
      </c>
      <c r="M1856" s="1">
        <v>0</v>
      </c>
      <c r="N1856" t="s">
        <v>18</v>
      </c>
      <c r="Q1856" s="1">
        <v>0</v>
      </c>
    </row>
    <row r="1857" spans="1:17" x14ac:dyDescent="0.2">
      <c r="A1857" t="s">
        <v>8</v>
      </c>
      <c r="B1857" t="s">
        <v>279</v>
      </c>
      <c r="C1857">
        <v>0</v>
      </c>
      <c r="D1857" t="s">
        <v>17</v>
      </c>
      <c r="G1857" s="1">
        <v>10.1</v>
      </c>
      <c r="H1857">
        <v>70</v>
      </c>
      <c r="I1857" s="1">
        <v>25</v>
      </c>
      <c r="K1857" t="s">
        <v>15</v>
      </c>
      <c r="L1857" s="1">
        <f t="shared" si="31"/>
        <v>0</v>
      </c>
      <c r="M1857" s="1">
        <v>0</v>
      </c>
      <c r="N1857" t="s">
        <v>18</v>
      </c>
      <c r="Q1857" s="1">
        <v>0</v>
      </c>
    </row>
    <row r="1858" spans="1:17" x14ac:dyDescent="0.2">
      <c r="A1858" t="s">
        <v>8</v>
      </c>
      <c r="B1858" t="s">
        <v>279</v>
      </c>
      <c r="C1858">
        <v>0</v>
      </c>
      <c r="D1858" t="s">
        <v>17</v>
      </c>
      <c r="G1858" s="1">
        <v>13.2</v>
      </c>
      <c r="H1858">
        <v>75</v>
      </c>
      <c r="I1858" s="1">
        <v>35</v>
      </c>
      <c r="K1858" t="s">
        <v>15</v>
      </c>
      <c r="L1858" s="1">
        <f t="shared" si="31"/>
        <v>0</v>
      </c>
      <c r="M1858" s="1">
        <v>0</v>
      </c>
      <c r="N1858" t="s">
        <v>18</v>
      </c>
      <c r="Q1858" s="1">
        <v>0</v>
      </c>
    </row>
    <row r="1859" spans="1:17" x14ac:dyDescent="0.2">
      <c r="A1859" t="s">
        <v>8</v>
      </c>
      <c r="B1859" t="s">
        <v>279</v>
      </c>
      <c r="C1859">
        <v>0</v>
      </c>
      <c r="D1859" t="s">
        <v>17</v>
      </c>
      <c r="G1859" s="1">
        <v>9</v>
      </c>
      <c r="H1859">
        <v>75</v>
      </c>
      <c r="I1859" s="1">
        <v>30</v>
      </c>
      <c r="K1859" t="s">
        <v>15</v>
      </c>
      <c r="L1859" s="1">
        <f t="shared" si="31"/>
        <v>0</v>
      </c>
      <c r="M1859" s="1">
        <v>0</v>
      </c>
      <c r="N1859" t="s">
        <v>18</v>
      </c>
      <c r="Q1859" s="1">
        <v>0</v>
      </c>
    </row>
    <row r="1860" spans="1:17" x14ac:dyDescent="0.2">
      <c r="A1860" t="s">
        <v>8</v>
      </c>
      <c r="B1860" t="s">
        <v>279</v>
      </c>
      <c r="C1860">
        <v>0</v>
      </c>
      <c r="D1860" t="s">
        <v>17</v>
      </c>
      <c r="G1860" s="1">
        <v>15.3</v>
      </c>
      <c r="H1860">
        <v>80</v>
      </c>
      <c r="I1860" s="1">
        <v>35</v>
      </c>
      <c r="K1860" t="s">
        <v>15</v>
      </c>
      <c r="L1860" s="1">
        <f t="shared" si="31"/>
        <v>0</v>
      </c>
      <c r="M1860" s="1">
        <v>0</v>
      </c>
      <c r="N1860" t="s">
        <v>18</v>
      </c>
      <c r="Q1860" s="1">
        <v>0</v>
      </c>
    </row>
    <row r="1861" spans="1:17" x14ac:dyDescent="0.2">
      <c r="A1861" t="s">
        <v>8</v>
      </c>
      <c r="B1861" t="s">
        <v>279</v>
      </c>
      <c r="C1861">
        <v>0</v>
      </c>
      <c r="D1861" t="s">
        <v>22</v>
      </c>
      <c r="G1861" s="1">
        <v>16.8</v>
      </c>
      <c r="H1861">
        <v>0</v>
      </c>
      <c r="I1861" s="1">
        <v>35</v>
      </c>
      <c r="K1861" t="s">
        <v>15</v>
      </c>
      <c r="L1861" s="1">
        <f t="shared" si="31"/>
        <v>0</v>
      </c>
      <c r="M1861" s="1">
        <v>0</v>
      </c>
      <c r="N1861" t="s">
        <v>18</v>
      </c>
      <c r="Q1861" s="1">
        <v>0</v>
      </c>
    </row>
    <row r="1862" spans="1:17" x14ac:dyDescent="0.2">
      <c r="A1862" t="s">
        <v>8</v>
      </c>
      <c r="B1862" t="s">
        <v>279</v>
      </c>
      <c r="C1862">
        <v>0</v>
      </c>
      <c r="D1862" t="s">
        <v>17</v>
      </c>
      <c r="G1862" s="1">
        <v>11.8</v>
      </c>
      <c r="H1862">
        <v>50</v>
      </c>
      <c r="I1862" s="1">
        <v>30</v>
      </c>
      <c r="K1862" t="s">
        <v>15</v>
      </c>
      <c r="L1862" s="1">
        <f t="shared" si="31"/>
        <v>0</v>
      </c>
      <c r="M1862" s="1">
        <v>0</v>
      </c>
      <c r="N1862" t="s">
        <v>18</v>
      </c>
      <c r="Q1862" s="1">
        <v>0</v>
      </c>
    </row>
    <row r="1863" spans="1:17" x14ac:dyDescent="0.2">
      <c r="A1863" t="s">
        <v>8</v>
      </c>
      <c r="B1863" t="s">
        <v>279</v>
      </c>
      <c r="C1863">
        <v>0</v>
      </c>
      <c r="D1863" t="s">
        <v>17</v>
      </c>
      <c r="G1863" s="1">
        <v>8.5</v>
      </c>
      <c r="H1863">
        <v>75</v>
      </c>
      <c r="I1863" s="1">
        <v>20</v>
      </c>
      <c r="K1863" t="s">
        <v>15</v>
      </c>
      <c r="L1863" s="1">
        <f t="shared" si="31"/>
        <v>0</v>
      </c>
      <c r="M1863" s="1">
        <v>0</v>
      </c>
      <c r="N1863" t="s">
        <v>18</v>
      </c>
      <c r="Q1863" s="1">
        <v>0</v>
      </c>
    </row>
    <row r="1864" spans="1:17" x14ac:dyDescent="0.2">
      <c r="A1864" t="s">
        <v>8</v>
      </c>
      <c r="B1864" t="s">
        <v>279</v>
      </c>
      <c r="C1864">
        <v>0</v>
      </c>
      <c r="D1864" t="s">
        <v>17</v>
      </c>
      <c r="G1864" s="1">
        <v>9.6</v>
      </c>
      <c r="H1864">
        <v>40</v>
      </c>
      <c r="I1864" s="1">
        <v>27</v>
      </c>
      <c r="K1864" t="s">
        <v>15</v>
      </c>
      <c r="L1864" s="1">
        <f t="shared" si="31"/>
        <v>0</v>
      </c>
      <c r="M1864" s="1">
        <v>0</v>
      </c>
      <c r="N1864" t="s">
        <v>18</v>
      </c>
      <c r="Q1864" s="1">
        <v>0</v>
      </c>
    </row>
    <row r="1865" spans="1:17" x14ac:dyDescent="0.2">
      <c r="A1865" t="s">
        <v>8</v>
      </c>
      <c r="B1865" t="s">
        <v>279</v>
      </c>
      <c r="C1865">
        <v>0</v>
      </c>
      <c r="D1865" t="s">
        <v>17</v>
      </c>
      <c r="E1865" s="1">
        <v>51</v>
      </c>
      <c r="F1865" s="1">
        <v>1.59375</v>
      </c>
      <c r="H1865">
        <v>80</v>
      </c>
      <c r="I1865" s="1">
        <v>15</v>
      </c>
      <c r="K1865" t="s">
        <v>15</v>
      </c>
      <c r="L1865" s="1">
        <f t="shared" si="31"/>
        <v>0</v>
      </c>
      <c r="M1865" s="1">
        <v>0</v>
      </c>
      <c r="N1865" t="s">
        <v>18</v>
      </c>
      <c r="Q1865" s="1">
        <v>0</v>
      </c>
    </row>
    <row r="1866" spans="1:17" x14ac:dyDescent="0.2">
      <c r="A1866" t="s">
        <v>8</v>
      </c>
      <c r="B1866" t="s">
        <v>279</v>
      </c>
      <c r="C1866">
        <v>0</v>
      </c>
      <c r="D1866" t="s">
        <v>17</v>
      </c>
      <c r="G1866" s="1">
        <v>14.7</v>
      </c>
      <c r="H1866">
        <v>75</v>
      </c>
      <c r="I1866" s="1">
        <v>30</v>
      </c>
      <c r="K1866" t="s">
        <v>15</v>
      </c>
      <c r="L1866" s="1">
        <f t="shared" si="31"/>
        <v>0</v>
      </c>
      <c r="M1866" s="1">
        <v>0</v>
      </c>
      <c r="N1866" t="s">
        <v>18</v>
      </c>
      <c r="Q1866" s="1">
        <v>0</v>
      </c>
    </row>
    <row r="1867" spans="1:17" x14ac:dyDescent="0.2">
      <c r="A1867" t="s">
        <v>8</v>
      </c>
      <c r="B1867" t="s">
        <v>279</v>
      </c>
      <c r="C1867">
        <v>0</v>
      </c>
      <c r="D1867" t="s">
        <v>17</v>
      </c>
      <c r="G1867" s="1">
        <v>11.8</v>
      </c>
      <c r="H1867">
        <v>50</v>
      </c>
      <c r="I1867" s="1">
        <v>20</v>
      </c>
      <c r="K1867" t="s">
        <v>15</v>
      </c>
      <c r="L1867" s="1">
        <f t="shared" si="31"/>
        <v>0</v>
      </c>
      <c r="M1867" s="1">
        <v>0</v>
      </c>
      <c r="N1867" t="s">
        <v>18</v>
      </c>
      <c r="Q1867" s="1">
        <v>0</v>
      </c>
    </row>
    <row r="1868" spans="1:17" x14ac:dyDescent="0.2">
      <c r="A1868" t="s">
        <v>8</v>
      </c>
      <c r="B1868" t="s">
        <v>279</v>
      </c>
      <c r="C1868">
        <v>0</v>
      </c>
      <c r="D1868" t="s">
        <v>17</v>
      </c>
      <c r="G1868" s="1">
        <v>23.8</v>
      </c>
      <c r="H1868">
        <v>70</v>
      </c>
      <c r="I1868" s="1">
        <v>45</v>
      </c>
      <c r="K1868" t="s">
        <v>15</v>
      </c>
      <c r="L1868" s="1">
        <f t="shared" si="31"/>
        <v>0</v>
      </c>
      <c r="M1868" s="1">
        <v>0</v>
      </c>
      <c r="N1868" t="s">
        <v>18</v>
      </c>
      <c r="Q1868" s="1">
        <v>0</v>
      </c>
    </row>
    <row r="1869" spans="1:17" x14ac:dyDescent="0.2">
      <c r="A1869" t="s">
        <v>8</v>
      </c>
      <c r="B1869" t="s">
        <v>279</v>
      </c>
      <c r="C1869">
        <v>0</v>
      </c>
      <c r="D1869" t="s">
        <v>10</v>
      </c>
      <c r="E1869" s="1">
        <v>22</v>
      </c>
      <c r="F1869" s="1">
        <f t="shared" ref="F1869:F1870" si="32">E1869/32</f>
        <v>0.6875</v>
      </c>
      <c r="H1869">
        <v>25</v>
      </c>
      <c r="I1869" s="1">
        <v>10</v>
      </c>
      <c r="K1869" t="s">
        <v>21</v>
      </c>
      <c r="L1869" s="1">
        <f t="shared" si="31"/>
        <v>0.21875</v>
      </c>
      <c r="M1869" s="1">
        <v>7</v>
      </c>
      <c r="N1869" t="s">
        <v>18</v>
      </c>
      <c r="P1869" s="2" t="s">
        <v>280</v>
      </c>
      <c r="Q1869" s="1">
        <v>0.56756756756756754</v>
      </c>
    </row>
    <row r="1870" spans="1:17" x14ac:dyDescent="0.2">
      <c r="A1870" t="s">
        <v>8</v>
      </c>
      <c r="B1870" t="s">
        <v>279</v>
      </c>
      <c r="C1870">
        <v>0</v>
      </c>
      <c r="D1870" t="s">
        <v>10</v>
      </c>
      <c r="E1870" s="1">
        <v>24</v>
      </c>
      <c r="F1870" s="1">
        <f t="shared" si="32"/>
        <v>0.75</v>
      </c>
      <c r="H1870">
        <v>0</v>
      </c>
      <c r="I1870" s="1">
        <v>10</v>
      </c>
      <c r="K1870" t="s">
        <v>14</v>
      </c>
      <c r="L1870" s="1">
        <f t="shared" si="31"/>
        <v>0.1875</v>
      </c>
      <c r="M1870" s="1">
        <v>6</v>
      </c>
      <c r="N1870" t="s">
        <v>18</v>
      </c>
      <c r="P1870" s="2" t="s">
        <v>281</v>
      </c>
      <c r="Q1870" s="1">
        <v>7.1428571428571425E-2</v>
      </c>
    </row>
    <row r="1871" spans="1:17" x14ac:dyDescent="0.2">
      <c r="A1871" t="s">
        <v>8</v>
      </c>
      <c r="B1871" t="s">
        <v>279</v>
      </c>
      <c r="C1871">
        <v>0</v>
      </c>
      <c r="D1871" t="s">
        <v>22</v>
      </c>
      <c r="G1871" s="1">
        <v>14</v>
      </c>
      <c r="H1871">
        <v>0</v>
      </c>
      <c r="I1871" s="1">
        <v>35</v>
      </c>
      <c r="K1871" t="s">
        <v>15</v>
      </c>
      <c r="L1871" s="1">
        <f t="shared" si="31"/>
        <v>0</v>
      </c>
      <c r="M1871" s="1">
        <v>0</v>
      </c>
      <c r="N1871" t="s">
        <v>18</v>
      </c>
      <c r="Q1871" s="1">
        <v>0</v>
      </c>
    </row>
    <row r="1872" spans="1:17" x14ac:dyDescent="0.2">
      <c r="A1872" t="s">
        <v>8</v>
      </c>
      <c r="B1872" t="s">
        <v>279</v>
      </c>
      <c r="C1872">
        <v>0</v>
      </c>
      <c r="D1872" t="s">
        <v>17</v>
      </c>
      <c r="G1872" s="1">
        <v>6.7</v>
      </c>
      <c r="H1872">
        <v>50</v>
      </c>
      <c r="I1872" s="1">
        <v>25</v>
      </c>
      <c r="K1872" t="s">
        <v>14</v>
      </c>
      <c r="L1872" s="1">
        <f t="shared" si="31"/>
        <v>0.1875</v>
      </c>
      <c r="M1872" s="1">
        <v>6</v>
      </c>
      <c r="N1872" t="s">
        <v>18</v>
      </c>
      <c r="P1872" s="2" t="s">
        <v>282</v>
      </c>
      <c r="Q1872" s="1">
        <v>5.3763440860215055E-2</v>
      </c>
    </row>
    <row r="1873" spans="1:17" x14ac:dyDescent="0.2">
      <c r="A1873" t="s">
        <v>8</v>
      </c>
      <c r="B1873" t="s">
        <v>279</v>
      </c>
      <c r="C1873">
        <v>0</v>
      </c>
      <c r="D1873" t="s">
        <v>17</v>
      </c>
      <c r="G1873" s="1">
        <v>10</v>
      </c>
      <c r="H1873">
        <v>75</v>
      </c>
      <c r="I1873" s="1">
        <v>25</v>
      </c>
      <c r="K1873" t="s">
        <v>14</v>
      </c>
      <c r="L1873" s="1">
        <f t="shared" si="31"/>
        <v>0.15625</v>
      </c>
      <c r="M1873" s="1">
        <v>5</v>
      </c>
      <c r="N1873" t="s">
        <v>18</v>
      </c>
      <c r="P1873" s="2" t="s">
        <v>283</v>
      </c>
      <c r="Q1873" s="1">
        <v>3.614457831325301E-2</v>
      </c>
    </row>
    <row r="1874" spans="1:17" x14ac:dyDescent="0.2">
      <c r="A1874" t="s">
        <v>8</v>
      </c>
      <c r="B1874" t="s">
        <v>279</v>
      </c>
      <c r="C1874">
        <v>0</v>
      </c>
      <c r="D1874" t="s">
        <v>17</v>
      </c>
      <c r="G1874" s="1">
        <v>11.7</v>
      </c>
      <c r="H1874">
        <v>50</v>
      </c>
      <c r="I1874" s="1">
        <v>30</v>
      </c>
      <c r="K1874" t="s">
        <v>14</v>
      </c>
      <c r="L1874" s="1">
        <f t="shared" si="31"/>
        <v>0.1875</v>
      </c>
      <c r="M1874" s="1">
        <v>6</v>
      </c>
      <c r="N1874" t="s">
        <v>18</v>
      </c>
      <c r="P1874" s="2" t="s">
        <v>284</v>
      </c>
      <c r="Q1874" s="1">
        <v>6.8965517241379309E-2</v>
      </c>
    </row>
    <row r="1875" spans="1:17" x14ac:dyDescent="0.2">
      <c r="A1875" t="s">
        <v>8</v>
      </c>
      <c r="B1875" t="s">
        <v>279</v>
      </c>
      <c r="C1875">
        <v>0</v>
      </c>
      <c r="D1875" t="s">
        <v>17</v>
      </c>
      <c r="G1875" s="1">
        <v>10.199999999999999</v>
      </c>
      <c r="H1875">
        <v>25</v>
      </c>
      <c r="I1875" s="1">
        <v>30</v>
      </c>
      <c r="K1875" t="s">
        <v>14</v>
      </c>
      <c r="L1875" s="1">
        <f t="shared" si="31"/>
        <v>0.125</v>
      </c>
      <c r="M1875" s="1">
        <v>4</v>
      </c>
      <c r="N1875" t="s">
        <v>18</v>
      </c>
      <c r="P1875" s="2" t="s">
        <v>285</v>
      </c>
      <c r="Q1875" s="1">
        <v>4.5112781954887216E-2</v>
      </c>
    </row>
    <row r="1876" spans="1:17" x14ac:dyDescent="0.2">
      <c r="A1876" t="s">
        <v>8</v>
      </c>
      <c r="B1876" t="s">
        <v>279</v>
      </c>
      <c r="C1876">
        <v>0</v>
      </c>
      <c r="D1876" t="s">
        <v>10</v>
      </c>
      <c r="E1876" s="1">
        <v>61</v>
      </c>
      <c r="F1876" s="1">
        <f t="shared" ref="F1876:F1877" si="33">E1876/32</f>
        <v>1.90625</v>
      </c>
      <c r="H1876">
        <v>50</v>
      </c>
      <c r="I1876" s="1">
        <v>12</v>
      </c>
      <c r="K1876" t="s">
        <v>23</v>
      </c>
      <c r="L1876" s="1">
        <f t="shared" si="31"/>
        <v>0.1875</v>
      </c>
      <c r="M1876" s="1">
        <v>6</v>
      </c>
      <c r="N1876" t="s">
        <v>18</v>
      </c>
      <c r="P1876" s="2" t="s">
        <v>286</v>
      </c>
      <c r="Q1876" s="1">
        <v>0.33846153846153848</v>
      </c>
    </row>
    <row r="1877" spans="1:17" x14ac:dyDescent="0.2">
      <c r="A1877" t="s">
        <v>8</v>
      </c>
      <c r="B1877" t="s">
        <v>279</v>
      </c>
      <c r="C1877">
        <v>0</v>
      </c>
      <c r="D1877" t="s">
        <v>17</v>
      </c>
      <c r="E1877" s="1">
        <v>15</v>
      </c>
      <c r="F1877" s="1">
        <f t="shared" si="33"/>
        <v>0.46875</v>
      </c>
      <c r="H1877">
        <v>60</v>
      </c>
      <c r="I1877" s="1">
        <v>35</v>
      </c>
      <c r="K1877" t="s">
        <v>14</v>
      </c>
      <c r="L1877" s="1">
        <f t="shared" si="31"/>
        <v>0.21875</v>
      </c>
      <c r="M1877" s="1">
        <v>7</v>
      </c>
      <c r="N1877" t="s">
        <v>18</v>
      </c>
      <c r="P1877" s="2" t="s">
        <v>287</v>
      </c>
      <c r="Q1877" s="1">
        <v>3.8834951456310676E-2</v>
      </c>
    </row>
    <row r="1878" spans="1:17" x14ac:dyDescent="0.2">
      <c r="A1878" t="s">
        <v>8</v>
      </c>
      <c r="B1878" t="s">
        <v>279</v>
      </c>
      <c r="C1878">
        <v>0</v>
      </c>
      <c r="D1878" t="s">
        <v>17</v>
      </c>
      <c r="G1878" s="1">
        <v>13.4</v>
      </c>
      <c r="H1878">
        <v>75</v>
      </c>
      <c r="I1878" s="1">
        <v>30</v>
      </c>
      <c r="K1878" t="s">
        <v>15</v>
      </c>
      <c r="L1878" s="1">
        <f t="shared" si="31"/>
        <v>0</v>
      </c>
      <c r="M1878" s="1">
        <v>0</v>
      </c>
      <c r="N1878" t="s">
        <v>18</v>
      </c>
      <c r="Q1878" s="1">
        <v>0</v>
      </c>
    </row>
    <row r="1879" spans="1:17" x14ac:dyDescent="0.2">
      <c r="A1879" t="s">
        <v>8</v>
      </c>
      <c r="B1879" t="s">
        <v>279</v>
      </c>
      <c r="C1879">
        <v>0</v>
      </c>
      <c r="D1879" t="s">
        <v>17</v>
      </c>
      <c r="E1879" s="1">
        <v>41</v>
      </c>
      <c r="F1879" s="1">
        <f t="shared" ref="F1879" si="34">E1879/32</f>
        <v>1.28125</v>
      </c>
      <c r="H1879">
        <v>90</v>
      </c>
      <c r="I1879" s="1">
        <v>12</v>
      </c>
      <c r="K1879" t="s">
        <v>15</v>
      </c>
      <c r="L1879" s="1">
        <f t="shared" si="31"/>
        <v>0</v>
      </c>
      <c r="M1879" s="1">
        <v>0</v>
      </c>
      <c r="N1879" t="s">
        <v>18</v>
      </c>
      <c r="Q1879" s="1">
        <v>0</v>
      </c>
    </row>
    <row r="1880" spans="1:17" x14ac:dyDescent="0.2">
      <c r="A1880" t="s">
        <v>8</v>
      </c>
      <c r="B1880" t="s">
        <v>279</v>
      </c>
      <c r="C1880">
        <v>0</v>
      </c>
      <c r="D1880" t="s">
        <v>17</v>
      </c>
      <c r="G1880" s="1">
        <v>10.6</v>
      </c>
      <c r="H1880">
        <v>80</v>
      </c>
      <c r="I1880" s="1">
        <v>30</v>
      </c>
      <c r="K1880" t="s">
        <v>14</v>
      </c>
      <c r="L1880" s="1">
        <f t="shared" si="31"/>
        <v>0.25</v>
      </c>
      <c r="M1880" s="1">
        <v>8</v>
      </c>
      <c r="N1880" t="s">
        <v>18</v>
      </c>
      <c r="P1880" s="2" t="s">
        <v>288</v>
      </c>
      <c r="Q1880" s="1">
        <v>2.3076923076923078E-2</v>
      </c>
    </row>
    <row r="1881" spans="1:17" x14ac:dyDescent="0.2">
      <c r="A1881" t="s">
        <v>8</v>
      </c>
      <c r="B1881" t="s">
        <v>279</v>
      </c>
      <c r="C1881">
        <v>0</v>
      </c>
      <c r="D1881" t="s">
        <v>17</v>
      </c>
      <c r="G1881" s="1">
        <v>13.5</v>
      </c>
      <c r="H1881">
        <v>35</v>
      </c>
      <c r="I1881" s="1">
        <v>30</v>
      </c>
      <c r="K1881" t="s">
        <v>14</v>
      </c>
      <c r="L1881" s="1">
        <f t="shared" si="31"/>
        <v>0.28125</v>
      </c>
      <c r="M1881" s="1">
        <v>9</v>
      </c>
      <c r="N1881" t="s">
        <v>18</v>
      </c>
      <c r="P1881" s="2" t="s">
        <v>289</v>
      </c>
      <c r="Q1881" s="1">
        <v>2.3809523809523808E-2</v>
      </c>
    </row>
    <row r="1882" spans="1:17" x14ac:dyDescent="0.2">
      <c r="A1882" t="s">
        <v>8</v>
      </c>
      <c r="B1882" t="s">
        <v>279</v>
      </c>
      <c r="C1882">
        <v>0</v>
      </c>
      <c r="D1882" t="s">
        <v>22</v>
      </c>
      <c r="G1882" s="1">
        <v>13.4</v>
      </c>
      <c r="H1882">
        <v>20</v>
      </c>
      <c r="I1882" s="1">
        <v>40</v>
      </c>
      <c r="K1882" t="s">
        <v>15</v>
      </c>
      <c r="L1882" s="1">
        <f t="shared" si="31"/>
        <v>0</v>
      </c>
      <c r="M1882" s="1">
        <v>0</v>
      </c>
      <c r="N1882" t="s">
        <v>18</v>
      </c>
      <c r="Q1882" s="1">
        <v>0</v>
      </c>
    </row>
    <row r="1883" spans="1:17" x14ac:dyDescent="0.2">
      <c r="A1883" t="s">
        <v>8</v>
      </c>
      <c r="B1883" t="s">
        <v>279</v>
      </c>
      <c r="C1883">
        <v>0</v>
      </c>
      <c r="D1883" t="s">
        <v>10</v>
      </c>
      <c r="E1883" s="1">
        <v>14</v>
      </c>
      <c r="F1883" s="1">
        <f t="shared" ref="F1883:F1917" si="35">E1883/32</f>
        <v>0.4375</v>
      </c>
      <c r="H1883">
        <v>20</v>
      </c>
      <c r="I1883" s="1">
        <v>10</v>
      </c>
      <c r="K1883" t="s">
        <v>15</v>
      </c>
      <c r="L1883" s="1">
        <f t="shared" si="31"/>
        <v>0</v>
      </c>
      <c r="M1883" s="1">
        <v>0</v>
      </c>
      <c r="N1883" t="s">
        <v>18</v>
      </c>
      <c r="Q1883" s="1">
        <v>0</v>
      </c>
    </row>
    <row r="1884" spans="1:17" x14ac:dyDescent="0.2">
      <c r="A1884" t="s">
        <v>8</v>
      </c>
      <c r="B1884" t="s">
        <v>279</v>
      </c>
      <c r="C1884">
        <v>0</v>
      </c>
      <c r="D1884" t="s">
        <v>10</v>
      </c>
      <c r="E1884" s="1">
        <v>73</v>
      </c>
      <c r="F1884" s="1">
        <f t="shared" si="35"/>
        <v>2.28125</v>
      </c>
      <c r="H1884">
        <v>0</v>
      </c>
      <c r="I1884" s="1">
        <v>20</v>
      </c>
      <c r="K1884" t="s">
        <v>23</v>
      </c>
      <c r="L1884" s="1">
        <f t="shared" si="31"/>
        <v>0.125</v>
      </c>
      <c r="M1884" s="1">
        <v>4</v>
      </c>
      <c r="N1884" t="s">
        <v>18</v>
      </c>
      <c r="P1884" s="2" t="s">
        <v>290</v>
      </c>
      <c r="Q1884" s="1">
        <v>8.6956521739130432E-2</v>
      </c>
    </row>
    <row r="1885" spans="1:17" x14ac:dyDescent="0.2">
      <c r="A1885" t="s">
        <v>8</v>
      </c>
      <c r="B1885" t="s">
        <v>291</v>
      </c>
      <c r="C1885">
        <v>0</v>
      </c>
      <c r="D1885" t="s">
        <v>17</v>
      </c>
      <c r="E1885" s="1">
        <v>6</v>
      </c>
      <c r="F1885" s="1">
        <f t="shared" si="35"/>
        <v>0.1875</v>
      </c>
      <c r="H1885">
        <v>100</v>
      </c>
      <c r="I1885" s="1">
        <v>1.25</v>
      </c>
      <c r="K1885" t="s">
        <v>15</v>
      </c>
      <c r="L1885" s="1">
        <f t="shared" si="31"/>
        <v>0</v>
      </c>
      <c r="M1885" s="1">
        <v>0</v>
      </c>
      <c r="N1885" t="s">
        <v>18</v>
      </c>
      <c r="Q1885" s="1">
        <v>0</v>
      </c>
    </row>
    <row r="1886" spans="1:17" x14ac:dyDescent="0.2">
      <c r="A1886" t="s">
        <v>8</v>
      </c>
      <c r="B1886" t="s">
        <v>291</v>
      </c>
      <c r="C1886">
        <v>0</v>
      </c>
      <c r="D1886" t="s">
        <v>17</v>
      </c>
      <c r="E1886" s="1">
        <v>4</v>
      </c>
      <c r="F1886" s="1">
        <f t="shared" si="35"/>
        <v>0.125</v>
      </c>
      <c r="H1886">
        <v>100</v>
      </c>
      <c r="I1886" s="1">
        <v>0.5</v>
      </c>
      <c r="K1886" t="s">
        <v>15</v>
      </c>
      <c r="L1886" s="1">
        <f t="shared" si="31"/>
        <v>0</v>
      </c>
      <c r="M1886" s="1">
        <v>0</v>
      </c>
      <c r="N1886" t="s">
        <v>18</v>
      </c>
      <c r="Q1886" s="1">
        <v>0</v>
      </c>
    </row>
    <row r="1887" spans="1:17" x14ac:dyDescent="0.2">
      <c r="A1887" t="s">
        <v>8</v>
      </c>
      <c r="B1887" t="s">
        <v>291</v>
      </c>
      <c r="C1887">
        <v>0</v>
      </c>
      <c r="D1887" t="s">
        <v>17</v>
      </c>
      <c r="E1887" s="1">
        <v>7</v>
      </c>
      <c r="F1887" s="1">
        <f t="shared" si="35"/>
        <v>0.21875</v>
      </c>
      <c r="H1887">
        <v>100</v>
      </c>
      <c r="I1887" s="1">
        <v>1.25</v>
      </c>
      <c r="K1887" t="s">
        <v>15</v>
      </c>
      <c r="L1887" s="1">
        <f t="shared" si="31"/>
        <v>0</v>
      </c>
      <c r="M1887" s="1">
        <v>0</v>
      </c>
      <c r="N1887" t="s">
        <v>18</v>
      </c>
      <c r="Q1887" s="1">
        <v>0</v>
      </c>
    </row>
    <row r="1888" spans="1:17" x14ac:dyDescent="0.2">
      <c r="A1888" t="s">
        <v>8</v>
      </c>
      <c r="B1888" t="s">
        <v>291</v>
      </c>
      <c r="C1888">
        <v>0</v>
      </c>
      <c r="D1888" t="s">
        <v>17</v>
      </c>
      <c r="E1888" s="1">
        <v>5</v>
      </c>
      <c r="F1888" s="1">
        <f t="shared" si="35"/>
        <v>0.15625</v>
      </c>
      <c r="H1888">
        <v>100</v>
      </c>
      <c r="I1888" s="1">
        <v>1</v>
      </c>
      <c r="K1888" t="s">
        <v>15</v>
      </c>
      <c r="L1888" s="1">
        <f t="shared" si="31"/>
        <v>0</v>
      </c>
      <c r="M1888" s="1">
        <v>0</v>
      </c>
      <c r="N1888" t="s">
        <v>18</v>
      </c>
      <c r="Q1888" s="1">
        <v>0</v>
      </c>
    </row>
    <row r="1889" spans="1:17" x14ac:dyDescent="0.2">
      <c r="A1889" t="s">
        <v>8</v>
      </c>
      <c r="B1889" t="s">
        <v>291</v>
      </c>
      <c r="C1889">
        <v>0</v>
      </c>
      <c r="D1889" t="s">
        <v>17</v>
      </c>
      <c r="E1889" s="1">
        <v>4</v>
      </c>
      <c r="F1889" s="1">
        <f t="shared" si="35"/>
        <v>0.125</v>
      </c>
      <c r="H1889">
        <v>100</v>
      </c>
      <c r="I1889" s="1">
        <v>0.41666666666666669</v>
      </c>
      <c r="K1889" t="s">
        <v>15</v>
      </c>
      <c r="L1889" s="1">
        <f t="shared" si="31"/>
        <v>0</v>
      </c>
      <c r="M1889" s="1">
        <v>0</v>
      </c>
      <c r="N1889" t="s">
        <v>18</v>
      </c>
      <c r="Q1889" s="1">
        <v>0</v>
      </c>
    </row>
    <row r="1890" spans="1:17" x14ac:dyDescent="0.2">
      <c r="A1890" t="s">
        <v>8</v>
      </c>
      <c r="B1890" t="s">
        <v>291</v>
      </c>
      <c r="C1890">
        <v>0</v>
      </c>
      <c r="D1890" t="s">
        <v>17</v>
      </c>
      <c r="E1890" s="1">
        <v>3</v>
      </c>
      <c r="F1890" s="1">
        <f t="shared" si="35"/>
        <v>9.375E-2</v>
      </c>
      <c r="H1890">
        <v>100</v>
      </c>
      <c r="I1890" s="1">
        <v>0.33333333333333331</v>
      </c>
      <c r="K1890" t="s">
        <v>15</v>
      </c>
      <c r="L1890" s="1">
        <f t="shared" si="31"/>
        <v>0</v>
      </c>
      <c r="M1890" s="1">
        <v>0</v>
      </c>
      <c r="N1890" t="s">
        <v>18</v>
      </c>
      <c r="Q1890" s="1">
        <v>0</v>
      </c>
    </row>
    <row r="1891" spans="1:17" x14ac:dyDescent="0.2">
      <c r="A1891" t="s">
        <v>8</v>
      </c>
      <c r="B1891" t="s">
        <v>291</v>
      </c>
      <c r="C1891">
        <v>0</v>
      </c>
      <c r="D1891" t="s">
        <v>17</v>
      </c>
      <c r="E1891" s="1">
        <v>36</v>
      </c>
      <c r="F1891" s="1">
        <f t="shared" si="35"/>
        <v>1.125</v>
      </c>
      <c r="H1891">
        <v>50</v>
      </c>
      <c r="I1891" s="1">
        <v>12</v>
      </c>
      <c r="K1891" t="s">
        <v>15</v>
      </c>
      <c r="L1891" s="1">
        <f t="shared" si="31"/>
        <v>0</v>
      </c>
      <c r="M1891" s="1">
        <v>0</v>
      </c>
      <c r="N1891" t="s">
        <v>18</v>
      </c>
      <c r="Q1891" s="1">
        <v>0</v>
      </c>
    </row>
    <row r="1892" spans="1:17" x14ac:dyDescent="0.2">
      <c r="A1892" t="s">
        <v>8</v>
      </c>
      <c r="B1892" t="s">
        <v>291</v>
      </c>
      <c r="C1892">
        <v>0</v>
      </c>
      <c r="D1892" t="s">
        <v>17</v>
      </c>
      <c r="E1892" s="1">
        <v>57</v>
      </c>
      <c r="F1892" s="1">
        <f t="shared" si="35"/>
        <v>1.78125</v>
      </c>
      <c r="H1892">
        <v>25</v>
      </c>
      <c r="I1892" s="1">
        <v>13</v>
      </c>
      <c r="K1892" t="s">
        <v>15</v>
      </c>
      <c r="L1892" s="1">
        <f t="shared" si="31"/>
        <v>0</v>
      </c>
      <c r="M1892" s="1">
        <v>0</v>
      </c>
      <c r="N1892" t="s">
        <v>18</v>
      </c>
      <c r="Q1892" s="1">
        <v>0</v>
      </c>
    </row>
    <row r="1893" spans="1:17" x14ac:dyDescent="0.2">
      <c r="A1893" t="s">
        <v>8</v>
      </c>
      <c r="B1893" t="s">
        <v>291</v>
      </c>
      <c r="C1893">
        <v>0</v>
      </c>
      <c r="D1893" t="s">
        <v>17</v>
      </c>
      <c r="E1893" s="1">
        <v>25</v>
      </c>
      <c r="F1893" s="1">
        <f t="shared" si="35"/>
        <v>0.78125</v>
      </c>
      <c r="H1893">
        <v>25</v>
      </c>
      <c r="I1893" s="1">
        <v>9</v>
      </c>
      <c r="K1893" t="s">
        <v>15</v>
      </c>
      <c r="L1893" s="1">
        <f t="shared" si="31"/>
        <v>0</v>
      </c>
      <c r="M1893" s="1">
        <v>0</v>
      </c>
      <c r="N1893" t="s">
        <v>18</v>
      </c>
      <c r="Q1893" s="1">
        <v>0</v>
      </c>
    </row>
    <row r="1894" spans="1:17" x14ac:dyDescent="0.2">
      <c r="A1894" t="s">
        <v>8</v>
      </c>
      <c r="B1894" t="s">
        <v>291</v>
      </c>
      <c r="C1894">
        <v>0</v>
      </c>
      <c r="D1894" t="s">
        <v>17</v>
      </c>
      <c r="E1894" s="1">
        <v>28</v>
      </c>
      <c r="F1894" s="1">
        <f t="shared" si="35"/>
        <v>0.875</v>
      </c>
      <c r="H1894">
        <v>10</v>
      </c>
      <c r="I1894" s="1">
        <v>12</v>
      </c>
      <c r="K1894" t="s">
        <v>15</v>
      </c>
      <c r="L1894" s="1">
        <f t="shared" si="31"/>
        <v>0</v>
      </c>
      <c r="M1894" s="1">
        <v>0</v>
      </c>
      <c r="N1894" t="s">
        <v>18</v>
      </c>
      <c r="Q1894" s="1">
        <v>0</v>
      </c>
    </row>
    <row r="1895" spans="1:17" x14ac:dyDescent="0.2">
      <c r="A1895" t="s">
        <v>8</v>
      </c>
      <c r="B1895" t="s">
        <v>291</v>
      </c>
      <c r="C1895">
        <v>0</v>
      </c>
      <c r="D1895" t="s">
        <v>17</v>
      </c>
      <c r="E1895" s="1">
        <v>64</v>
      </c>
      <c r="F1895" s="1">
        <f t="shared" si="35"/>
        <v>2</v>
      </c>
      <c r="H1895">
        <v>75</v>
      </c>
      <c r="I1895" s="1">
        <v>25</v>
      </c>
      <c r="K1895" t="s">
        <v>14</v>
      </c>
      <c r="L1895" s="1">
        <f t="shared" si="31"/>
        <v>0.15625</v>
      </c>
      <c r="M1895" s="1">
        <v>5</v>
      </c>
      <c r="N1895" t="s">
        <v>18</v>
      </c>
      <c r="P1895" s="2" t="s">
        <v>292</v>
      </c>
      <c r="Q1895" s="1">
        <v>3.7974683544303799E-2</v>
      </c>
    </row>
    <row r="1896" spans="1:17" x14ac:dyDescent="0.2">
      <c r="A1896" t="s">
        <v>8</v>
      </c>
      <c r="B1896" t="s">
        <v>291</v>
      </c>
      <c r="C1896">
        <v>0</v>
      </c>
      <c r="D1896" t="s">
        <v>17</v>
      </c>
      <c r="E1896" s="1">
        <v>25</v>
      </c>
      <c r="F1896" s="1">
        <f t="shared" si="35"/>
        <v>0.78125</v>
      </c>
      <c r="H1896">
        <v>20</v>
      </c>
      <c r="I1896" s="1">
        <v>8</v>
      </c>
      <c r="K1896" t="s">
        <v>14</v>
      </c>
      <c r="L1896" s="1">
        <f t="shared" si="31"/>
        <v>0.15625</v>
      </c>
      <c r="M1896" s="1">
        <v>5</v>
      </c>
      <c r="N1896" t="s">
        <v>18</v>
      </c>
      <c r="P1896" s="2" t="s">
        <v>293</v>
      </c>
      <c r="Q1896" s="1">
        <v>4.9180327868852458E-2</v>
      </c>
    </row>
    <row r="1897" spans="1:17" x14ac:dyDescent="0.2">
      <c r="A1897" t="s">
        <v>8</v>
      </c>
      <c r="B1897" t="s">
        <v>291</v>
      </c>
      <c r="C1897">
        <v>0</v>
      </c>
      <c r="D1897" t="s">
        <v>17</v>
      </c>
      <c r="E1897" s="1">
        <v>78</v>
      </c>
      <c r="F1897" s="1">
        <f t="shared" si="35"/>
        <v>2.4375</v>
      </c>
      <c r="H1897">
        <v>15</v>
      </c>
      <c r="I1897" s="1">
        <v>25</v>
      </c>
      <c r="K1897" t="s">
        <v>15</v>
      </c>
      <c r="L1897" s="1">
        <f t="shared" si="31"/>
        <v>0</v>
      </c>
      <c r="M1897" s="1">
        <v>0</v>
      </c>
      <c r="N1897" t="s">
        <v>18</v>
      </c>
      <c r="Q1897" s="1">
        <v>0</v>
      </c>
    </row>
    <row r="1898" spans="1:17" x14ac:dyDescent="0.2">
      <c r="A1898" t="s">
        <v>8</v>
      </c>
      <c r="B1898" t="s">
        <v>291</v>
      </c>
      <c r="C1898">
        <v>0</v>
      </c>
      <c r="D1898" t="s">
        <v>17</v>
      </c>
      <c r="E1898" s="1">
        <v>85</v>
      </c>
      <c r="F1898" s="1">
        <f t="shared" si="35"/>
        <v>2.65625</v>
      </c>
      <c r="H1898">
        <v>30</v>
      </c>
      <c r="I1898" s="1">
        <v>25</v>
      </c>
      <c r="K1898" t="s">
        <v>14</v>
      </c>
      <c r="L1898" s="1">
        <f t="shared" si="31"/>
        <v>0</v>
      </c>
      <c r="M1898" s="1">
        <v>0</v>
      </c>
      <c r="N1898" t="s">
        <v>18</v>
      </c>
      <c r="P1898" s="2" t="s">
        <v>294</v>
      </c>
      <c r="Q1898" s="1">
        <v>1.9417475728155338E-2</v>
      </c>
    </row>
    <row r="1899" spans="1:17" x14ac:dyDescent="0.2">
      <c r="A1899" t="s">
        <v>8</v>
      </c>
      <c r="B1899" t="s">
        <v>291</v>
      </c>
      <c r="C1899">
        <v>0</v>
      </c>
      <c r="D1899" t="s">
        <v>17</v>
      </c>
      <c r="E1899" s="1">
        <v>83</v>
      </c>
      <c r="F1899" s="1">
        <f t="shared" si="35"/>
        <v>2.59375</v>
      </c>
      <c r="H1899">
        <v>35</v>
      </c>
      <c r="I1899" s="1">
        <v>25</v>
      </c>
      <c r="K1899" t="s">
        <v>15</v>
      </c>
      <c r="L1899" s="1">
        <f t="shared" si="31"/>
        <v>0</v>
      </c>
      <c r="M1899" s="1">
        <v>0</v>
      </c>
      <c r="N1899" t="s">
        <v>18</v>
      </c>
      <c r="Q1899" s="1">
        <v>0</v>
      </c>
    </row>
    <row r="1900" spans="1:17" x14ac:dyDescent="0.2">
      <c r="A1900" t="s">
        <v>8</v>
      </c>
      <c r="B1900" t="s">
        <v>291</v>
      </c>
      <c r="C1900">
        <v>0</v>
      </c>
      <c r="D1900" t="s">
        <v>17</v>
      </c>
      <c r="E1900" s="1">
        <v>28</v>
      </c>
      <c r="F1900" s="1">
        <f t="shared" si="35"/>
        <v>0.875</v>
      </c>
      <c r="H1900">
        <v>75</v>
      </c>
      <c r="I1900" s="1">
        <v>10</v>
      </c>
      <c r="K1900" t="s">
        <v>15</v>
      </c>
      <c r="L1900" s="1">
        <f t="shared" si="31"/>
        <v>0</v>
      </c>
      <c r="M1900" s="1">
        <v>0</v>
      </c>
      <c r="N1900" t="s">
        <v>18</v>
      </c>
      <c r="Q1900" s="1">
        <v>0</v>
      </c>
    </row>
    <row r="1901" spans="1:17" x14ac:dyDescent="0.2">
      <c r="A1901" t="s">
        <v>8</v>
      </c>
      <c r="B1901" t="s">
        <v>291</v>
      </c>
      <c r="C1901">
        <v>0</v>
      </c>
      <c r="D1901" t="s">
        <v>17</v>
      </c>
      <c r="E1901" s="1">
        <v>76</v>
      </c>
      <c r="F1901" s="1">
        <f t="shared" si="35"/>
        <v>2.375</v>
      </c>
      <c r="H1901">
        <v>50</v>
      </c>
      <c r="I1901" s="1">
        <v>25</v>
      </c>
      <c r="K1901" t="s">
        <v>15</v>
      </c>
      <c r="L1901" s="1">
        <f t="shared" si="31"/>
        <v>0</v>
      </c>
      <c r="M1901" s="1">
        <v>0</v>
      </c>
      <c r="N1901" t="s">
        <v>18</v>
      </c>
      <c r="Q1901" s="1">
        <v>0</v>
      </c>
    </row>
    <row r="1902" spans="1:17" x14ac:dyDescent="0.2">
      <c r="A1902" t="s">
        <v>8</v>
      </c>
      <c r="B1902" t="s">
        <v>291</v>
      </c>
      <c r="C1902">
        <v>0</v>
      </c>
      <c r="D1902" t="s">
        <v>17</v>
      </c>
      <c r="E1902" s="1">
        <v>35</v>
      </c>
      <c r="F1902" s="1">
        <f t="shared" si="35"/>
        <v>1.09375</v>
      </c>
      <c r="H1902">
        <v>90</v>
      </c>
      <c r="I1902" s="1">
        <v>20</v>
      </c>
      <c r="K1902" t="s">
        <v>15</v>
      </c>
      <c r="L1902" s="1">
        <f t="shared" si="31"/>
        <v>0</v>
      </c>
      <c r="M1902" s="1">
        <v>0</v>
      </c>
      <c r="N1902" t="s">
        <v>18</v>
      </c>
      <c r="Q1902" s="1">
        <v>0</v>
      </c>
    </row>
    <row r="1903" spans="1:17" x14ac:dyDescent="0.2">
      <c r="A1903" t="s">
        <v>8</v>
      </c>
      <c r="B1903" t="s">
        <v>291</v>
      </c>
      <c r="C1903">
        <v>0</v>
      </c>
      <c r="D1903" t="s">
        <v>17</v>
      </c>
      <c r="E1903" s="1">
        <v>54</v>
      </c>
      <c r="F1903" s="1">
        <f t="shared" si="35"/>
        <v>1.6875</v>
      </c>
      <c r="H1903">
        <v>75</v>
      </c>
      <c r="I1903" s="1">
        <v>22</v>
      </c>
      <c r="K1903" t="s">
        <v>15</v>
      </c>
      <c r="L1903" s="1">
        <f t="shared" si="31"/>
        <v>0</v>
      </c>
      <c r="M1903" s="1">
        <v>0</v>
      </c>
      <c r="N1903" t="s">
        <v>18</v>
      </c>
      <c r="Q1903" s="1">
        <v>0</v>
      </c>
    </row>
    <row r="1904" spans="1:17" x14ac:dyDescent="0.2">
      <c r="A1904" t="s">
        <v>8</v>
      </c>
      <c r="B1904" t="s">
        <v>291</v>
      </c>
      <c r="C1904">
        <v>0</v>
      </c>
      <c r="D1904" t="s">
        <v>17</v>
      </c>
      <c r="E1904" s="1">
        <v>87</v>
      </c>
      <c r="F1904" s="1">
        <f t="shared" si="35"/>
        <v>2.71875</v>
      </c>
      <c r="H1904">
        <v>25</v>
      </c>
      <c r="I1904" s="1">
        <v>30</v>
      </c>
      <c r="K1904" t="s">
        <v>14</v>
      </c>
      <c r="L1904" s="1">
        <f t="shared" si="31"/>
        <v>0.21875</v>
      </c>
      <c r="M1904" s="1">
        <v>7</v>
      </c>
      <c r="N1904" t="s">
        <v>18</v>
      </c>
      <c r="P1904" s="2" t="s">
        <v>295</v>
      </c>
      <c r="Q1904" s="1">
        <v>2.4691358024691357E-2</v>
      </c>
    </row>
    <row r="1905" spans="1:17" x14ac:dyDescent="0.2">
      <c r="A1905" t="s">
        <v>8</v>
      </c>
      <c r="B1905" t="s">
        <v>291</v>
      </c>
      <c r="C1905">
        <v>0</v>
      </c>
      <c r="D1905" t="s">
        <v>17</v>
      </c>
      <c r="E1905" s="1">
        <v>77</v>
      </c>
      <c r="F1905" s="1">
        <f t="shared" si="35"/>
        <v>2.40625</v>
      </c>
      <c r="H1905">
        <v>50</v>
      </c>
      <c r="I1905" s="1">
        <v>25</v>
      </c>
      <c r="K1905" t="s">
        <v>14</v>
      </c>
      <c r="L1905" s="1">
        <f t="shared" si="31"/>
        <v>0.375</v>
      </c>
      <c r="M1905" s="1">
        <v>12</v>
      </c>
      <c r="N1905" t="s">
        <v>18</v>
      </c>
      <c r="P1905" s="2" t="s">
        <v>296</v>
      </c>
      <c r="Q1905" s="1">
        <v>4.0404040404040407E-2</v>
      </c>
    </row>
    <row r="1906" spans="1:17" x14ac:dyDescent="0.2">
      <c r="A1906" t="s">
        <v>8</v>
      </c>
      <c r="B1906" t="s">
        <v>291</v>
      </c>
      <c r="C1906">
        <v>0</v>
      </c>
      <c r="D1906" t="s">
        <v>17</v>
      </c>
      <c r="E1906" s="1">
        <v>65</v>
      </c>
      <c r="F1906" s="1">
        <f t="shared" si="35"/>
        <v>2.03125</v>
      </c>
      <c r="H1906">
        <v>50</v>
      </c>
      <c r="I1906" s="1">
        <v>25</v>
      </c>
      <c r="K1906" t="s">
        <v>15</v>
      </c>
      <c r="L1906" s="1">
        <f t="shared" si="31"/>
        <v>0</v>
      </c>
      <c r="M1906" s="1">
        <v>0</v>
      </c>
      <c r="N1906" t="s">
        <v>18</v>
      </c>
      <c r="Q1906" s="1">
        <v>0</v>
      </c>
    </row>
    <row r="1907" spans="1:17" x14ac:dyDescent="0.2">
      <c r="A1907" t="s">
        <v>8</v>
      </c>
      <c r="B1907" t="s">
        <v>291</v>
      </c>
      <c r="C1907">
        <v>0</v>
      </c>
      <c r="D1907" t="s">
        <v>17</v>
      </c>
      <c r="E1907" s="1">
        <v>35</v>
      </c>
      <c r="F1907" s="1">
        <f t="shared" si="35"/>
        <v>1.09375</v>
      </c>
      <c r="H1907">
        <v>50</v>
      </c>
      <c r="I1907" s="1">
        <v>15</v>
      </c>
      <c r="K1907" t="s">
        <v>15</v>
      </c>
      <c r="L1907" s="1">
        <f t="shared" si="31"/>
        <v>0</v>
      </c>
      <c r="M1907" s="1">
        <v>0</v>
      </c>
      <c r="N1907" t="s">
        <v>18</v>
      </c>
      <c r="Q1907" s="1">
        <v>0</v>
      </c>
    </row>
    <row r="1908" spans="1:17" x14ac:dyDescent="0.2">
      <c r="A1908" t="s">
        <v>8</v>
      </c>
      <c r="B1908" t="s">
        <v>291</v>
      </c>
      <c r="C1908">
        <v>0</v>
      </c>
      <c r="D1908" t="s">
        <v>17</v>
      </c>
      <c r="E1908" s="1">
        <v>45</v>
      </c>
      <c r="F1908" s="1">
        <f t="shared" si="35"/>
        <v>1.40625</v>
      </c>
      <c r="H1908">
        <v>20</v>
      </c>
      <c r="I1908" s="1">
        <v>15</v>
      </c>
      <c r="K1908" t="s">
        <v>15</v>
      </c>
      <c r="L1908" s="1">
        <f t="shared" si="31"/>
        <v>0</v>
      </c>
      <c r="M1908" s="1">
        <v>0</v>
      </c>
      <c r="N1908" t="s">
        <v>18</v>
      </c>
      <c r="Q1908" s="1">
        <v>0</v>
      </c>
    </row>
    <row r="1909" spans="1:17" x14ac:dyDescent="0.2">
      <c r="A1909" t="s">
        <v>8</v>
      </c>
      <c r="B1909" t="s">
        <v>291</v>
      </c>
      <c r="C1909">
        <v>0</v>
      </c>
      <c r="D1909" t="s">
        <v>17</v>
      </c>
      <c r="E1909" s="1">
        <v>87</v>
      </c>
      <c r="F1909" s="1">
        <f t="shared" si="35"/>
        <v>2.71875</v>
      </c>
      <c r="H1909">
        <v>90</v>
      </c>
      <c r="I1909" s="1">
        <v>30</v>
      </c>
      <c r="K1909" t="s">
        <v>15</v>
      </c>
      <c r="L1909" s="1">
        <f t="shared" si="31"/>
        <v>0</v>
      </c>
      <c r="M1909" s="1">
        <v>0</v>
      </c>
      <c r="N1909" t="s">
        <v>18</v>
      </c>
      <c r="Q1909" s="1">
        <v>0</v>
      </c>
    </row>
    <row r="1910" spans="1:17" x14ac:dyDescent="0.2">
      <c r="A1910" t="s">
        <v>8</v>
      </c>
      <c r="B1910" t="s">
        <v>291</v>
      </c>
      <c r="C1910">
        <v>0</v>
      </c>
      <c r="D1910" t="s">
        <v>17</v>
      </c>
      <c r="E1910" s="1">
        <v>92</v>
      </c>
      <c r="F1910" s="1">
        <f t="shared" si="35"/>
        <v>2.875</v>
      </c>
      <c r="H1910">
        <v>80</v>
      </c>
      <c r="I1910" s="1">
        <v>30</v>
      </c>
      <c r="K1910" t="s">
        <v>14</v>
      </c>
      <c r="L1910" s="1">
        <f t="shared" si="31"/>
        <v>0.25</v>
      </c>
      <c r="M1910" s="1">
        <v>8</v>
      </c>
      <c r="N1910" t="s">
        <v>18</v>
      </c>
      <c r="P1910" s="2" t="s">
        <v>297</v>
      </c>
      <c r="Q1910" s="1">
        <v>2.8985507246376812E-2</v>
      </c>
    </row>
    <row r="1911" spans="1:17" x14ac:dyDescent="0.2">
      <c r="A1911" t="s">
        <v>8</v>
      </c>
      <c r="B1911" t="s">
        <v>291</v>
      </c>
      <c r="C1911">
        <v>0</v>
      </c>
      <c r="D1911" t="s">
        <v>17</v>
      </c>
      <c r="E1911" s="1">
        <v>68</v>
      </c>
      <c r="F1911" s="1">
        <f t="shared" si="35"/>
        <v>2.125</v>
      </c>
      <c r="H1911">
        <v>25</v>
      </c>
      <c r="I1911" s="1">
        <v>25</v>
      </c>
      <c r="K1911" t="s">
        <v>14</v>
      </c>
      <c r="L1911" s="1">
        <f t="shared" ref="L1911:L1989" si="36">M1911/32</f>
        <v>0.15625</v>
      </c>
      <c r="M1911" s="1">
        <v>5</v>
      </c>
      <c r="N1911" t="s">
        <v>18</v>
      </c>
      <c r="P1911" s="2" t="s">
        <v>298</v>
      </c>
      <c r="Q1911" s="1">
        <v>2.7027027027027029E-2</v>
      </c>
    </row>
    <row r="1912" spans="1:17" x14ac:dyDescent="0.2">
      <c r="A1912" t="s">
        <v>8</v>
      </c>
      <c r="B1912" t="s">
        <v>291</v>
      </c>
      <c r="C1912">
        <v>0</v>
      </c>
      <c r="D1912" t="s">
        <v>10</v>
      </c>
      <c r="E1912" s="1">
        <v>4</v>
      </c>
      <c r="F1912" s="1">
        <f t="shared" si="35"/>
        <v>0.125</v>
      </c>
      <c r="H1912">
        <v>75</v>
      </c>
      <c r="I1912" s="1">
        <v>0.66666666666666663</v>
      </c>
      <c r="K1912" t="s">
        <v>14</v>
      </c>
      <c r="L1912" s="1">
        <f t="shared" si="36"/>
        <v>9.375E-2</v>
      </c>
      <c r="M1912" s="1">
        <v>3</v>
      </c>
      <c r="N1912" t="s">
        <v>18</v>
      </c>
      <c r="P1912" s="2" t="s">
        <v>37</v>
      </c>
      <c r="Q1912" s="1">
        <v>0.33333333333333331</v>
      </c>
    </row>
    <row r="1913" spans="1:17" x14ac:dyDescent="0.2">
      <c r="A1913" t="s">
        <v>8</v>
      </c>
      <c r="B1913" t="s">
        <v>291</v>
      </c>
      <c r="C1913">
        <v>0</v>
      </c>
      <c r="D1913" t="s">
        <v>10</v>
      </c>
      <c r="E1913" s="1">
        <v>25</v>
      </c>
      <c r="F1913" s="1">
        <f t="shared" si="35"/>
        <v>0.78125</v>
      </c>
      <c r="H1913">
        <v>0</v>
      </c>
      <c r="I1913" s="1">
        <v>9</v>
      </c>
      <c r="K1913" t="s">
        <v>15</v>
      </c>
      <c r="L1913" s="1">
        <f t="shared" si="36"/>
        <v>0</v>
      </c>
      <c r="M1913" s="1">
        <v>0</v>
      </c>
      <c r="N1913" t="s">
        <v>13</v>
      </c>
      <c r="O1913" t="s">
        <v>11</v>
      </c>
      <c r="P1913" s="2" t="s">
        <v>48</v>
      </c>
      <c r="Q1913" s="1">
        <v>0.66666666666666663</v>
      </c>
    </row>
    <row r="1914" spans="1:17" x14ac:dyDescent="0.2">
      <c r="A1914" t="s">
        <v>8</v>
      </c>
      <c r="B1914" t="s">
        <v>291</v>
      </c>
      <c r="C1914">
        <v>0</v>
      </c>
      <c r="D1914" t="s">
        <v>10</v>
      </c>
      <c r="E1914" s="1">
        <v>25</v>
      </c>
      <c r="F1914" s="1">
        <f t="shared" si="35"/>
        <v>0.78125</v>
      </c>
      <c r="H1914">
        <v>0</v>
      </c>
      <c r="I1914" s="1">
        <v>3.5</v>
      </c>
      <c r="K1914" t="s">
        <v>14</v>
      </c>
      <c r="L1914" s="1">
        <f t="shared" si="36"/>
        <v>0.125</v>
      </c>
      <c r="M1914" s="1">
        <v>4</v>
      </c>
      <c r="N1914" t="s">
        <v>13</v>
      </c>
    </row>
    <row r="1915" spans="1:17" x14ac:dyDescent="0.2">
      <c r="A1915" t="s">
        <v>8</v>
      </c>
      <c r="B1915" t="s">
        <v>291</v>
      </c>
      <c r="C1915">
        <v>0</v>
      </c>
      <c r="D1915" t="s">
        <v>10</v>
      </c>
      <c r="E1915" s="1">
        <v>9</v>
      </c>
      <c r="F1915" s="1">
        <f t="shared" si="35"/>
        <v>0.28125</v>
      </c>
      <c r="H1915">
        <v>0</v>
      </c>
      <c r="I1915" s="1">
        <v>4.5</v>
      </c>
      <c r="K1915" t="s">
        <v>14</v>
      </c>
      <c r="L1915" s="1">
        <f t="shared" si="36"/>
        <v>0.125</v>
      </c>
      <c r="M1915" s="1">
        <v>4</v>
      </c>
      <c r="N1915" t="s">
        <v>13</v>
      </c>
      <c r="O1915" t="s">
        <v>16</v>
      </c>
    </row>
    <row r="1916" spans="1:17" x14ac:dyDescent="0.2">
      <c r="A1916" t="s">
        <v>8</v>
      </c>
      <c r="B1916" t="s">
        <v>291</v>
      </c>
      <c r="C1916">
        <v>0</v>
      </c>
      <c r="D1916" t="s">
        <v>10</v>
      </c>
      <c r="E1916" s="1">
        <v>46</v>
      </c>
      <c r="F1916" s="1">
        <f t="shared" si="35"/>
        <v>1.4375</v>
      </c>
      <c r="H1916">
        <v>50</v>
      </c>
      <c r="I1916" s="1">
        <v>10</v>
      </c>
      <c r="K1916" t="s">
        <v>15</v>
      </c>
      <c r="L1916" s="1">
        <f t="shared" si="36"/>
        <v>0</v>
      </c>
      <c r="M1916" s="1">
        <v>0</v>
      </c>
      <c r="N1916" t="s">
        <v>18</v>
      </c>
      <c r="Q1916" s="1">
        <v>0</v>
      </c>
    </row>
    <row r="1917" spans="1:17" x14ac:dyDescent="0.2">
      <c r="A1917" t="s">
        <v>8</v>
      </c>
      <c r="B1917" t="s">
        <v>291</v>
      </c>
      <c r="C1917">
        <v>0</v>
      </c>
      <c r="D1917" t="s">
        <v>10</v>
      </c>
      <c r="E1917" s="1">
        <v>16</v>
      </c>
      <c r="F1917" s="1">
        <f t="shared" si="35"/>
        <v>0.5</v>
      </c>
      <c r="H1917">
        <v>0</v>
      </c>
      <c r="I1917" s="1">
        <v>5</v>
      </c>
      <c r="K1917" t="s">
        <v>14</v>
      </c>
      <c r="L1917" s="1">
        <f t="shared" si="36"/>
        <v>0.15625</v>
      </c>
      <c r="M1917" s="1">
        <v>5</v>
      </c>
      <c r="N1917" t="s">
        <v>18</v>
      </c>
      <c r="P1917" s="2" t="s">
        <v>299</v>
      </c>
      <c r="Q1917" s="1">
        <v>0.17647058823529413</v>
      </c>
    </row>
    <row r="1918" spans="1:17" x14ac:dyDescent="0.2">
      <c r="A1918" t="s">
        <v>8</v>
      </c>
      <c r="B1918" t="s">
        <v>291</v>
      </c>
      <c r="C1918">
        <v>0</v>
      </c>
      <c r="D1918" t="s">
        <v>10</v>
      </c>
      <c r="G1918" s="1">
        <v>8.6</v>
      </c>
      <c r="H1918">
        <v>90</v>
      </c>
      <c r="I1918" s="1">
        <v>25</v>
      </c>
      <c r="K1918" t="s">
        <v>15</v>
      </c>
      <c r="L1918" s="1">
        <f t="shared" si="36"/>
        <v>0</v>
      </c>
      <c r="M1918" s="1">
        <v>0</v>
      </c>
      <c r="N1918" t="s">
        <v>18</v>
      </c>
      <c r="Q1918" s="1">
        <v>0</v>
      </c>
    </row>
    <row r="1919" spans="1:17" x14ac:dyDescent="0.2">
      <c r="A1919" t="s">
        <v>8</v>
      </c>
      <c r="B1919" t="s">
        <v>291</v>
      </c>
      <c r="C1919">
        <v>0</v>
      </c>
      <c r="D1919" t="s">
        <v>22</v>
      </c>
      <c r="G1919" s="1">
        <v>12.8</v>
      </c>
      <c r="H1919">
        <v>100</v>
      </c>
      <c r="I1919" s="1">
        <v>35</v>
      </c>
      <c r="K1919" t="s">
        <v>15</v>
      </c>
      <c r="L1919" s="1">
        <f t="shared" si="36"/>
        <v>0</v>
      </c>
      <c r="M1919" s="1">
        <v>0</v>
      </c>
      <c r="N1919" t="s">
        <v>18</v>
      </c>
      <c r="Q1919" s="1">
        <v>0</v>
      </c>
    </row>
    <row r="1920" spans="1:17" x14ac:dyDescent="0.2">
      <c r="A1920" t="s">
        <v>8</v>
      </c>
      <c r="B1920" t="s">
        <v>291</v>
      </c>
      <c r="C1920">
        <v>0</v>
      </c>
      <c r="D1920" t="s">
        <v>17</v>
      </c>
      <c r="G1920" s="1">
        <v>8.3000000000000007</v>
      </c>
      <c r="H1920">
        <v>50</v>
      </c>
      <c r="I1920" s="1">
        <v>30</v>
      </c>
      <c r="K1920" t="s">
        <v>15</v>
      </c>
      <c r="L1920" s="1">
        <f t="shared" si="36"/>
        <v>0</v>
      </c>
      <c r="M1920" s="1">
        <v>0</v>
      </c>
      <c r="N1920" t="s">
        <v>18</v>
      </c>
      <c r="Q1920" s="1">
        <v>0</v>
      </c>
    </row>
    <row r="1921" spans="1:17" x14ac:dyDescent="0.2">
      <c r="A1921" t="s">
        <v>8</v>
      </c>
      <c r="B1921" t="s">
        <v>291</v>
      </c>
      <c r="C1921">
        <v>0</v>
      </c>
      <c r="D1921" t="s">
        <v>17</v>
      </c>
      <c r="E1921" s="1">
        <v>37</v>
      </c>
      <c r="F1921" s="1">
        <f t="shared" ref="F1921" si="37">E1921/32</f>
        <v>1.15625</v>
      </c>
      <c r="H1921">
        <v>90</v>
      </c>
      <c r="I1921" s="1">
        <v>12</v>
      </c>
      <c r="K1921" t="s">
        <v>14</v>
      </c>
      <c r="L1921" s="1">
        <f t="shared" si="36"/>
        <v>0.15625</v>
      </c>
      <c r="M1921" s="1">
        <v>5</v>
      </c>
      <c r="N1921" t="s">
        <v>18</v>
      </c>
      <c r="P1921" s="2" t="s">
        <v>300</v>
      </c>
      <c r="Q1921" s="1">
        <v>1.5151515151515152E-2</v>
      </c>
    </row>
    <row r="1922" spans="1:17" x14ac:dyDescent="0.2">
      <c r="A1922" t="s">
        <v>8</v>
      </c>
      <c r="B1922" t="s">
        <v>291</v>
      </c>
      <c r="C1922">
        <v>0</v>
      </c>
      <c r="D1922" t="s">
        <v>17</v>
      </c>
      <c r="G1922" s="1">
        <v>9.1</v>
      </c>
      <c r="H1922">
        <v>75</v>
      </c>
      <c r="I1922" s="1">
        <v>30</v>
      </c>
      <c r="K1922" t="s">
        <v>15</v>
      </c>
      <c r="L1922" s="1">
        <f t="shared" si="36"/>
        <v>0</v>
      </c>
      <c r="M1922" s="1">
        <v>0</v>
      </c>
      <c r="N1922" t="s">
        <v>18</v>
      </c>
      <c r="Q1922" s="1">
        <v>0</v>
      </c>
    </row>
    <row r="1923" spans="1:17" x14ac:dyDescent="0.2">
      <c r="A1923" t="s">
        <v>8</v>
      </c>
      <c r="B1923" t="s">
        <v>291</v>
      </c>
      <c r="C1923">
        <v>0</v>
      </c>
      <c r="D1923" t="s">
        <v>17</v>
      </c>
      <c r="G1923" s="1">
        <v>6.4</v>
      </c>
      <c r="H1923">
        <v>50</v>
      </c>
      <c r="I1923" s="1">
        <v>22</v>
      </c>
      <c r="K1923" t="s">
        <v>15</v>
      </c>
      <c r="L1923" s="1">
        <f t="shared" si="36"/>
        <v>0</v>
      </c>
      <c r="M1923" s="1">
        <v>0</v>
      </c>
      <c r="N1923" t="s">
        <v>18</v>
      </c>
      <c r="Q1923" s="1">
        <v>0</v>
      </c>
    </row>
    <row r="1924" spans="1:17" x14ac:dyDescent="0.2">
      <c r="A1924" t="s">
        <v>8</v>
      </c>
      <c r="B1924" t="s">
        <v>291</v>
      </c>
      <c r="C1924">
        <v>0</v>
      </c>
      <c r="D1924" t="s">
        <v>17</v>
      </c>
      <c r="G1924" s="1">
        <v>5</v>
      </c>
      <c r="H1924">
        <v>50</v>
      </c>
      <c r="I1924" s="1">
        <v>22</v>
      </c>
      <c r="K1924" t="s">
        <v>15</v>
      </c>
      <c r="L1924" s="1">
        <f t="shared" si="36"/>
        <v>0</v>
      </c>
      <c r="M1924" s="1">
        <v>0</v>
      </c>
      <c r="N1924" t="s">
        <v>18</v>
      </c>
      <c r="Q1924" s="1">
        <v>0</v>
      </c>
    </row>
    <row r="1925" spans="1:17" x14ac:dyDescent="0.2">
      <c r="A1925" t="s">
        <v>8</v>
      </c>
      <c r="B1925" t="s">
        <v>291</v>
      </c>
      <c r="C1925">
        <v>0</v>
      </c>
      <c r="D1925" t="s">
        <v>17</v>
      </c>
      <c r="G1925" s="1">
        <v>5.3</v>
      </c>
      <c r="H1925">
        <v>75</v>
      </c>
      <c r="I1925" s="1">
        <v>22</v>
      </c>
      <c r="K1925" t="s">
        <v>14</v>
      </c>
      <c r="L1925" s="1">
        <f t="shared" si="36"/>
        <v>0.1875</v>
      </c>
      <c r="M1925" s="1">
        <v>6</v>
      </c>
      <c r="N1925" t="s">
        <v>18</v>
      </c>
      <c r="P1925" s="2" t="s">
        <v>301</v>
      </c>
      <c r="Q1925" s="1">
        <v>4.8000000000000001E-2</v>
      </c>
    </row>
    <row r="1926" spans="1:17" x14ac:dyDescent="0.2">
      <c r="A1926" t="s">
        <v>8</v>
      </c>
      <c r="B1926" t="s">
        <v>291</v>
      </c>
      <c r="C1926">
        <v>0</v>
      </c>
      <c r="D1926" t="s">
        <v>17</v>
      </c>
      <c r="G1926" s="1">
        <v>6.9</v>
      </c>
      <c r="H1926">
        <v>90</v>
      </c>
      <c r="I1926" s="1">
        <v>30</v>
      </c>
      <c r="K1926" t="s">
        <v>15</v>
      </c>
      <c r="L1926" s="1">
        <f t="shared" si="36"/>
        <v>0</v>
      </c>
      <c r="M1926" s="1">
        <v>0</v>
      </c>
      <c r="N1926" t="s">
        <v>18</v>
      </c>
      <c r="Q1926" s="1">
        <v>0</v>
      </c>
    </row>
    <row r="1927" spans="1:17" x14ac:dyDescent="0.2">
      <c r="A1927" t="s">
        <v>8</v>
      </c>
      <c r="B1927" t="s">
        <v>291</v>
      </c>
      <c r="C1927">
        <v>0</v>
      </c>
      <c r="D1927" t="s">
        <v>17</v>
      </c>
      <c r="G1927" s="1">
        <v>7.8</v>
      </c>
      <c r="H1927">
        <v>75</v>
      </c>
      <c r="I1927" s="1">
        <v>35</v>
      </c>
      <c r="K1927" t="s">
        <v>14</v>
      </c>
      <c r="L1927" s="1">
        <f t="shared" si="36"/>
        <v>0.15625</v>
      </c>
      <c r="M1927" s="1">
        <v>5</v>
      </c>
      <c r="N1927" t="s">
        <v>18</v>
      </c>
      <c r="P1927" s="2" t="s">
        <v>302</v>
      </c>
      <c r="Q1927" s="1">
        <v>2.5974025974025976E-2</v>
      </c>
    </row>
    <row r="1928" spans="1:17" x14ac:dyDescent="0.2">
      <c r="A1928" t="s">
        <v>8</v>
      </c>
      <c r="B1928" t="s">
        <v>291</v>
      </c>
      <c r="C1928">
        <v>0</v>
      </c>
      <c r="D1928" t="s">
        <v>17</v>
      </c>
      <c r="E1928" s="1">
        <v>25</v>
      </c>
      <c r="F1928" s="1">
        <f t="shared" ref="F1928:F1934" si="38">E1928/32</f>
        <v>0.78125</v>
      </c>
      <c r="H1928">
        <v>25</v>
      </c>
      <c r="I1928" s="1">
        <v>9</v>
      </c>
      <c r="K1928" t="s">
        <v>15</v>
      </c>
      <c r="L1928" s="1">
        <f t="shared" si="36"/>
        <v>0</v>
      </c>
      <c r="M1928" s="1">
        <v>0</v>
      </c>
      <c r="N1928" t="s">
        <v>18</v>
      </c>
      <c r="Q1928" s="1">
        <v>0</v>
      </c>
    </row>
    <row r="1929" spans="1:17" x14ac:dyDescent="0.2">
      <c r="A1929" t="s">
        <v>8</v>
      </c>
      <c r="B1929" t="s">
        <v>291</v>
      </c>
      <c r="C1929">
        <v>0</v>
      </c>
      <c r="D1929" t="s">
        <v>17</v>
      </c>
      <c r="E1929" s="1">
        <v>93</v>
      </c>
      <c r="F1929" s="1">
        <f t="shared" si="38"/>
        <v>2.90625</v>
      </c>
      <c r="H1929">
        <v>80</v>
      </c>
      <c r="I1929" s="1">
        <v>35</v>
      </c>
      <c r="K1929" t="s">
        <v>15</v>
      </c>
      <c r="L1929" s="1">
        <f t="shared" si="36"/>
        <v>0</v>
      </c>
      <c r="M1929" s="1">
        <v>0</v>
      </c>
      <c r="N1929" t="s">
        <v>18</v>
      </c>
      <c r="Q1929" s="1">
        <v>0</v>
      </c>
    </row>
    <row r="1930" spans="1:17" x14ac:dyDescent="0.2">
      <c r="A1930" t="s">
        <v>8</v>
      </c>
      <c r="B1930" t="s">
        <v>291</v>
      </c>
      <c r="C1930">
        <v>0</v>
      </c>
      <c r="D1930" t="s">
        <v>17</v>
      </c>
      <c r="E1930" s="1">
        <v>71</v>
      </c>
      <c r="F1930" s="1">
        <f t="shared" si="38"/>
        <v>2.21875</v>
      </c>
      <c r="H1930">
        <v>50</v>
      </c>
      <c r="I1930" s="1">
        <v>25</v>
      </c>
      <c r="K1930" t="s">
        <v>15</v>
      </c>
      <c r="L1930" s="1">
        <f t="shared" si="36"/>
        <v>0</v>
      </c>
      <c r="M1930" s="1">
        <v>0</v>
      </c>
      <c r="N1930" t="s">
        <v>18</v>
      </c>
      <c r="Q1930" s="1">
        <v>0</v>
      </c>
    </row>
    <row r="1931" spans="1:17" x14ac:dyDescent="0.2">
      <c r="A1931" t="s">
        <v>8</v>
      </c>
      <c r="B1931" t="s">
        <v>291</v>
      </c>
      <c r="C1931">
        <v>0</v>
      </c>
      <c r="D1931" t="s">
        <v>17</v>
      </c>
      <c r="E1931" s="1">
        <v>51</v>
      </c>
      <c r="F1931" s="1">
        <f t="shared" si="38"/>
        <v>1.59375</v>
      </c>
      <c r="H1931">
        <v>70</v>
      </c>
      <c r="I1931" s="1">
        <v>20</v>
      </c>
      <c r="K1931" t="s">
        <v>14</v>
      </c>
      <c r="L1931" s="1">
        <f t="shared" si="36"/>
        <v>0.25</v>
      </c>
      <c r="M1931" s="1">
        <v>8</v>
      </c>
      <c r="N1931" t="s">
        <v>18</v>
      </c>
      <c r="P1931" s="2" t="s">
        <v>303</v>
      </c>
      <c r="Q1931" s="1">
        <v>6.7961165048543687E-2</v>
      </c>
    </row>
    <row r="1932" spans="1:17" x14ac:dyDescent="0.2">
      <c r="A1932" t="s">
        <v>8</v>
      </c>
      <c r="B1932" t="s">
        <v>291</v>
      </c>
      <c r="C1932">
        <v>0</v>
      </c>
      <c r="D1932" t="s">
        <v>17</v>
      </c>
      <c r="E1932" s="1">
        <v>16</v>
      </c>
      <c r="F1932" s="1">
        <f t="shared" si="38"/>
        <v>0.5</v>
      </c>
      <c r="H1932">
        <v>50</v>
      </c>
      <c r="I1932" s="1">
        <v>8</v>
      </c>
      <c r="K1932" t="s">
        <v>15</v>
      </c>
      <c r="L1932" s="1">
        <f t="shared" si="36"/>
        <v>0</v>
      </c>
      <c r="M1932" s="1">
        <v>0</v>
      </c>
      <c r="N1932" t="s">
        <v>18</v>
      </c>
      <c r="Q1932" s="1">
        <v>0</v>
      </c>
    </row>
    <row r="1933" spans="1:17" x14ac:dyDescent="0.2">
      <c r="A1933" t="s">
        <v>8</v>
      </c>
      <c r="B1933" t="s">
        <v>291</v>
      </c>
      <c r="C1933">
        <v>0</v>
      </c>
      <c r="D1933" t="s">
        <v>17</v>
      </c>
      <c r="E1933" s="1">
        <v>35</v>
      </c>
      <c r="F1933" s="1">
        <f t="shared" si="38"/>
        <v>1.09375</v>
      </c>
      <c r="H1933">
        <v>30</v>
      </c>
      <c r="I1933" s="1">
        <v>15</v>
      </c>
      <c r="K1933" t="s">
        <v>15</v>
      </c>
      <c r="L1933" s="1">
        <f t="shared" si="36"/>
        <v>0</v>
      </c>
      <c r="M1933" s="1">
        <v>0</v>
      </c>
      <c r="N1933" t="s">
        <v>18</v>
      </c>
      <c r="Q1933" s="1">
        <v>0</v>
      </c>
    </row>
    <row r="1934" spans="1:17" x14ac:dyDescent="0.2">
      <c r="A1934" t="s">
        <v>8</v>
      </c>
      <c r="B1934" t="s">
        <v>291</v>
      </c>
      <c r="C1934">
        <v>0</v>
      </c>
      <c r="D1934" t="s">
        <v>17</v>
      </c>
      <c r="E1934" s="1">
        <v>30</v>
      </c>
      <c r="F1934" s="1">
        <f t="shared" si="38"/>
        <v>0.9375</v>
      </c>
      <c r="H1934">
        <v>80</v>
      </c>
      <c r="I1934" s="1">
        <v>18</v>
      </c>
      <c r="K1934" t="s">
        <v>15</v>
      </c>
      <c r="L1934" s="1">
        <f t="shared" si="36"/>
        <v>0</v>
      </c>
      <c r="M1934" s="1">
        <v>0</v>
      </c>
      <c r="N1934" t="s">
        <v>18</v>
      </c>
      <c r="Q1934" s="1">
        <v>0</v>
      </c>
    </row>
    <row r="1935" spans="1:17" x14ac:dyDescent="0.2">
      <c r="A1935" t="s">
        <v>8</v>
      </c>
      <c r="B1935" t="s">
        <v>291</v>
      </c>
      <c r="C1935">
        <v>0</v>
      </c>
      <c r="D1935" t="s">
        <v>17</v>
      </c>
      <c r="G1935" s="1">
        <v>6.8</v>
      </c>
      <c r="H1935">
        <v>75</v>
      </c>
      <c r="I1935" s="1">
        <v>30</v>
      </c>
      <c r="K1935" t="s">
        <v>15</v>
      </c>
      <c r="L1935" s="1">
        <f t="shared" si="36"/>
        <v>0</v>
      </c>
      <c r="M1935" s="1">
        <v>0</v>
      </c>
      <c r="N1935" t="s">
        <v>18</v>
      </c>
      <c r="Q1935" s="1">
        <v>0</v>
      </c>
    </row>
    <row r="1936" spans="1:17" x14ac:dyDescent="0.2">
      <c r="A1936" t="s">
        <v>8</v>
      </c>
      <c r="B1936" t="s">
        <v>291</v>
      </c>
      <c r="C1936">
        <v>0</v>
      </c>
      <c r="D1936" t="s">
        <v>17</v>
      </c>
      <c r="G1936" s="1">
        <v>7.3</v>
      </c>
      <c r="H1936">
        <v>90</v>
      </c>
      <c r="I1936" s="1">
        <v>30</v>
      </c>
      <c r="K1936" t="s">
        <v>15</v>
      </c>
      <c r="L1936" s="1">
        <f t="shared" si="36"/>
        <v>0</v>
      </c>
      <c r="M1936" s="1">
        <v>0</v>
      </c>
      <c r="N1936" t="s">
        <v>18</v>
      </c>
      <c r="Q1936" s="1">
        <v>0</v>
      </c>
    </row>
    <row r="1937" spans="1:17" x14ac:dyDescent="0.2">
      <c r="A1937" t="s">
        <v>8</v>
      </c>
      <c r="B1937" t="s">
        <v>291</v>
      </c>
      <c r="C1937">
        <v>0</v>
      </c>
      <c r="D1937" t="s">
        <v>17</v>
      </c>
      <c r="E1937" s="1">
        <v>32</v>
      </c>
      <c r="F1937" s="1">
        <f t="shared" ref="F1937" si="39">E1937/32</f>
        <v>1</v>
      </c>
      <c r="H1937">
        <v>20</v>
      </c>
      <c r="I1937" s="1">
        <v>12</v>
      </c>
      <c r="K1937" t="s">
        <v>15</v>
      </c>
      <c r="L1937" s="1">
        <f t="shared" si="36"/>
        <v>0</v>
      </c>
      <c r="M1937" s="1">
        <v>0</v>
      </c>
      <c r="N1937" t="s">
        <v>18</v>
      </c>
      <c r="Q1937" s="1">
        <v>0</v>
      </c>
    </row>
    <row r="1938" spans="1:17" x14ac:dyDescent="0.2">
      <c r="A1938" t="s">
        <v>8</v>
      </c>
      <c r="B1938" t="s">
        <v>291</v>
      </c>
      <c r="C1938">
        <v>0</v>
      </c>
      <c r="D1938" t="s">
        <v>17</v>
      </c>
      <c r="G1938" s="1">
        <v>6.5</v>
      </c>
      <c r="H1938">
        <v>90</v>
      </c>
      <c r="I1938" s="1">
        <v>25</v>
      </c>
      <c r="K1938" t="s">
        <v>15</v>
      </c>
      <c r="L1938" s="1">
        <f t="shared" si="36"/>
        <v>0</v>
      </c>
      <c r="M1938" s="1">
        <v>0</v>
      </c>
      <c r="N1938" t="s">
        <v>18</v>
      </c>
      <c r="Q1938" s="1">
        <v>0</v>
      </c>
    </row>
    <row r="1939" spans="1:17" x14ac:dyDescent="0.2">
      <c r="A1939" t="s">
        <v>8</v>
      </c>
      <c r="B1939" t="s">
        <v>291</v>
      </c>
      <c r="C1939">
        <v>0</v>
      </c>
      <c r="D1939" t="s">
        <v>17</v>
      </c>
      <c r="G1939" s="1">
        <v>10</v>
      </c>
      <c r="H1939">
        <v>60</v>
      </c>
      <c r="I1939" s="1">
        <v>35</v>
      </c>
      <c r="K1939" t="s">
        <v>15</v>
      </c>
      <c r="L1939" s="1">
        <f t="shared" si="36"/>
        <v>0</v>
      </c>
      <c r="M1939" s="1">
        <v>0</v>
      </c>
      <c r="N1939" t="s">
        <v>18</v>
      </c>
      <c r="Q1939" s="1">
        <v>0</v>
      </c>
    </row>
    <row r="1940" spans="1:17" x14ac:dyDescent="0.2">
      <c r="A1940" t="s">
        <v>8</v>
      </c>
      <c r="B1940" t="s">
        <v>291</v>
      </c>
      <c r="C1940">
        <v>0</v>
      </c>
      <c r="D1940" t="s">
        <v>17</v>
      </c>
      <c r="G1940" s="1">
        <v>8.4</v>
      </c>
      <c r="H1940">
        <v>50</v>
      </c>
      <c r="I1940" s="1">
        <v>30</v>
      </c>
      <c r="K1940" t="s">
        <v>15</v>
      </c>
      <c r="L1940" s="1">
        <f t="shared" si="36"/>
        <v>0</v>
      </c>
      <c r="M1940" s="1">
        <v>0</v>
      </c>
      <c r="N1940" t="s">
        <v>18</v>
      </c>
      <c r="Q1940" s="1">
        <v>0</v>
      </c>
    </row>
    <row r="1941" spans="1:17" x14ac:dyDescent="0.2">
      <c r="A1941" t="s">
        <v>8</v>
      </c>
      <c r="B1941" t="s">
        <v>291</v>
      </c>
      <c r="C1941">
        <v>0</v>
      </c>
      <c r="D1941" t="s">
        <v>17</v>
      </c>
      <c r="G1941" s="1">
        <v>10</v>
      </c>
      <c r="H1941">
        <v>50</v>
      </c>
      <c r="I1941" s="1">
        <v>30</v>
      </c>
      <c r="K1941" t="s">
        <v>14</v>
      </c>
      <c r="L1941" s="1">
        <f t="shared" si="36"/>
        <v>0.25</v>
      </c>
      <c r="M1941" s="1">
        <v>8</v>
      </c>
      <c r="N1941" t="s">
        <v>18</v>
      </c>
      <c r="P1941" s="2" t="s">
        <v>304</v>
      </c>
      <c r="Q1941" s="1">
        <v>2.4590163934426229E-2</v>
      </c>
    </row>
    <row r="1942" spans="1:17" x14ac:dyDescent="0.2">
      <c r="A1942" t="s">
        <v>8</v>
      </c>
      <c r="B1942" t="s">
        <v>291</v>
      </c>
      <c r="C1942">
        <v>0</v>
      </c>
      <c r="D1942" t="s">
        <v>17</v>
      </c>
      <c r="G1942" s="1">
        <v>7.7</v>
      </c>
      <c r="H1942">
        <v>60</v>
      </c>
      <c r="I1942" s="1">
        <v>35</v>
      </c>
      <c r="K1942" t="s">
        <v>15</v>
      </c>
      <c r="L1942" s="1">
        <f t="shared" si="36"/>
        <v>0</v>
      </c>
      <c r="M1942" s="1">
        <v>0</v>
      </c>
      <c r="N1942" t="s">
        <v>18</v>
      </c>
      <c r="Q1942" s="1">
        <v>0</v>
      </c>
    </row>
    <row r="1943" spans="1:17" x14ac:dyDescent="0.2">
      <c r="A1943" t="s">
        <v>8</v>
      </c>
      <c r="B1943" t="s">
        <v>291</v>
      </c>
      <c r="C1943">
        <v>0</v>
      </c>
      <c r="D1943" t="s">
        <v>17</v>
      </c>
      <c r="G1943" s="1">
        <v>11.4</v>
      </c>
      <c r="H1943">
        <v>60</v>
      </c>
      <c r="I1943" s="1">
        <v>35</v>
      </c>
      <c r="K1943" t="s">
        <v>14</v>
      </c>
      <c r="L1943" s="1">
        <f t="shared" si="36"/>
        <v>0.1875</v>
      </c>
      <c r="M1943" s="1">
        <v>6</v>
      </c>
      <c r="N1943" t="s">
        <v>18</v>
      </c>
      <c r="P1943" s="2" t="s">
        <v>305</v>
      </c>
      <c r="Q1943" s="1">
        <v>0.04</v>
      </c>
    </row>
    <row r="1944" spans="1:17" x14ac:dyDescent="0.2">
      <c r="A1944" t="s">
        <v>8</v>
      </c>
      <c r="B1944" t="s">
        <v>291</v>
      </c>
      <c r="C1944">
        <v>0</v>
      </c>
      <c r="D1944" t="s">
        <v>17</v>
      </c>
      <c r="G1944" s="1">
        <v>8.3000000000000007</v>
      </c>
      <c r="H1944">
        <v>75</v>
      </c>
      <c r="I1944" s="1">
        <v>30</v>
      </c>
      <c r="K1944" t="s">
        <v>15</v>
      </c>
      <c r="L1944" s="1">
        <f t="shared" si="36"/>
        <v>0</v>
      </c>
      <c r="M1944" s="1">
        <v>0</v>
      </c>
      <c r="N1944" t="s">
        <v>18</v>
      </c>
      <c r="Q1944" s="1">
        <v>0</v>
      </c>
    </row>
    <row r="1945" spans="1:17" x14ac:dyDescent="0.2">
      <c r="A1945" t="s">
        <v>8</v>
      </c>
      <c r="B1945" t="s">
        <v>291</v>
      </c>
      <c r="C1945">
        <v>0</v>
      </c>
      <c r="D1945" t="s">
        <v>17</v>
      </c>
      <c r="G1945" s="1">
        <v>8</v>
      </c>
      <c r="H1945">
        <v>50</v>
      </c>
      <c r="I1945" s="1">
        <v>30</v>
      </c>
      <c r="K1945" t="s">
        <v>14</v>
      </c>
      <c r="L1945" s="1">
        <f t="shared" si="36"/>
        <v>0.15625</v>
      </c>
      <c r="M1945" s="1">
        <v>5</v>
      </c>
      <c r="N1945" t="s">
        <v>18</v>
      </c>
      <c r="P1945" s="2" t="s">
        <v>306</v>
      </c>
      <c r="Q1945" s="1">
        <v>2.2222222222222223E-2</v>
      </c>
    </row>
    <row r="1946" spans="1:17" x14ac:dyDescent="0.2">
      <c r="A1946" t="s">
        <v>8</v>
      </c>
      <c r="B1946" t="s">
        <v>291</v>
      </c>
      <c r="C1946">
        <v>0</v>
      </c>
      <c r="D1946" t="s">
        <v>17</v>
      </c>
      <c r="G1946" s="1">
        <v>7.2</v>
      </c>
      <c r="H1946">
        <v>25</v>
      </c>
      <c r="I1946" s="1">
        <v>30</v>
      </c>
      <c r="K1946" t="s">
        <v>15</v>
      </c>
      <c r="L1946" s="1">
        <f t="shared" si="36"/>
        <v>0</v>
      </c>
      <c r="M1946" s="1">
        <v>0</v>
      </c>
      <c r="N1946" t="s">
        <v>18</v>
      </c>
      <c r="Q1946" s="1">
        <v>0</v>
      </c>
    </row>
    <row r="1947" spans="1:17" x14ac:dyDescent="0.2">
      <c r="A1947" t="s">
        <v>8</v>
      </c>
      <c r="B1947" t="s">
        <v>291</v>
      </c>
      <c r="C1947">
        <v>0</v>
      </c>
      <c r="D1947" t="s">
        <v>17</v>
      </c>
      <c r="G1947" s="1">
        <v>9.4</v>
      </c>
      <c r="H1947">
        <v>50</v>
      </c>
      <c r="I1947" s="1">
        <v>30</v>
      </c>
      <c r="K1947" t="s">
        <v>15</v>
      </c>
      <c r="L1947" s="1">
        <f t="shared" si="36"/>
        <v>0</v>
      </c>
      <c r="M1947" s="1">
        <v>0</v>
      </c>
      <c r="N1947" t="s">
        <v>18</v>
      </c>
      <c r="Q1947" s="1">
        <v>0</v>
      </c>
    </row>
    <row r="1948" spans="1:17" x14ac:dyDescent="0.2">
      <c r="A1948" t="s">
        <v>8</v>
      </c>
      <c r="B1948" t="s">
        <v>291</v>
      </c>
      <c r="C1948">
        <v>0</v>
      </c>
      <c r="D1948" t="s">
        <v>17</v>
      </c>
      <c r="G1948" s="1">
        <v>9.4</v>
      </c>
      <c r="H1948">
        <v>95</v>
      </c>
      <c r="I1948" s="1">
        <v>30</v>
      </c>
      <c r="K1948" t="s">
        <v>15</v>
      </c>
      <c r="L1948" s="1">
        <f t="shared" si="36"/>
        <v>0</v>
      </c>
      <c r="M1948" s="1">
        <v>0</v>
      </c>
      <c r="N1948" t="s">
        <v>18</v>
      </c>
      <c r="Q1948" s="1">
        <v>0</v>
      </c>
    </row>
    <row r="1949" spans="1:17" x14ac:dyDescent="0.2">
      <c r="A1949" t="s">
        <v>8</v>
      </c>
      <c r="B1949" t="s">
        <v>291</v>
      </c>
      <c r="C1949">
        <v>0</v>
      </c>
      <c r="D1949" t="s">
        <v>17</v>
      </c>
      <c r="G1949" s="1">
        <v>7.4</v>
      </c>
      <c r="H1949">
        <v>25</v>
      </c>
      <c r="I1949" s="1">
        <v>30</v>
      </c>
      <c r="K1949" t="s">
        <v>15</v>
      </c>
      <c r="L1949" s="1">
        <f t="shared" si="36"/>
        <v>0</v>
      </c>
      <c r="M1949" s="1">
        <v>0</v>
      </c>
      <c r="N1949" t="s">
        <v>18</v>
      </c>
      <c r="Q1949" s="1">
        <v>0</v>
      </c>
    </row>
    <row r="1950" spans="1:17" x14ac:dyDescent="0.2">
      <c r="A1950" t="s">
        <v>8</v>
      </c>
      <c r="B1950" t="s">
        <v>291</v>
      </c>
      <c r="C1950">
        <v>0</v>
      </c>
      <c r="D1950" t="s">
        <v>17</v>
      </c>
      <c r="G1950" s="1">
        <v>9</v>
      </c>
      <c r="H1950">
        <v>50</v>
      </c>
      <c r="I1950" s="1">
        <v>30</v>
      </c>
      <c r="K1950" t="s">
        <v>15</v>
      </c>
      <c r="L1950" s="1">
        <f t="shared" si="36"/>
        <v>0</v>
      </c>
      <c r="M1950" s="1">
        <v>0</v>
      </c>
      <c r="N1950" t="s">
        <v>18</v>
      </c>
      <c r="Q1950" s="1">
        <v>0</v>
      </c>
    </row>
    <row r="1951" spans="1:17" x14ac:dyDescent="0.2">
      <c r="A1951" t="s">
        <v>8</v>
      </c>
      <c r="B1951" t="s">
        <v>291</v>
      </c>
      <c r="C1951">
        <v>0</v>
      </c>
      <c r="D1951" t="s">
        <v>17</v>
      </c>
      <c r="G1951" s="1">
        <v>8.6</v>
      </c>
      <c r="H1951">
        <v>25</v>
      </c>
      <c r="I1951" s="1">
        <v>30</v>
      </c>
      <c r="K1951" t="s">
        <v>15</v>
      </c>
      <c r="L1951" s="1">
        <f t="shared" si="36"/>
        <v>0</v>
      </c>
      <c r="M1951" s="1">
        <v>0</v>
      </c>
      <c r="N1951" t="s">
        <v>18</v>
      </c>
      <c r="Q1951" s="1">
        <v>0</v>
      </c>
    </row>
    <row r="1952" spans="1:17" x14ac:dyDescent="0.2">
      <c r="A1952" t="s">
        <v>8</v>
      </c>
      <c r="B1952" t="s">
        <v>291</v>
      </c>
      <c r="C1952">
        <v>0</v>
      </c>
      <c r="D1952" t="s">
        <v>17</v>
      </c>
      <c r="G1952" s="1">
        <v>9.3000000000000007</v>
      </c>
      <c r="H1952">
        <v>75</v>
      </c>
      <c r="I1952" s="1">
        <v>35</v>
      </c>
      <c r="K1952" t="s">
        <v>14</v>
      </c>
      <c r="L1952" s="1">
        <f t="shared" si="36"/>
        <v>0.125</v>
      </c>
      <c r="M1952" s="1">
        <v>4</v>
      </c>
      <c r="N1952" t="s">
        <v>18</v>
      </c>
      <c r="P1952" s="2" t="s">
        <v>295</v>
      </c>
      <c r="Q1952" s="1">
        <v>2.4691358024691357E-2</v>
      </c>
    </row>
    <row r="1953" spans="1:17" x14ac:dyDescent="0.2">
      <c r="A1953" t="s">
        <v>8</v>
      </c>
      <c r="B1953" t="s">
        <v>291</v>
      </c>
      <c r="C1953">
        <v>0</v>
      </c>
      <c r="D1953" t="s">
        <v>17</v>
      </c>
      <c r="G1953" s="1">
        <v>8</v>
      </c>
      <c r="H1953">
        <v>50</v>
      </c>
      <c r="I1953" s="1">
        <v>35</v>
      </c>
      <c r="K1953" t="s">
        <v>15</v>
      </c>
      <c r="L1953" s="1">
        <f t="shared" si="36"/>
        <v>0</v>
      </c>
      <c r="M1953" s="1">
        <v>0</v>
      </c>
      <c r="N1953" t="s">
        <v>18</v>
      </c>
      <c r="Q1953" s="1">
        <v>0</v>
      </c>
    </row>
    <row r="1954" spans="1:17" x14ac:dyDescent="0.2">
      <c r="A1954" t="s">
        <v>8</v>
      </c>
      <c r="B1954" t="s">
        <v>291</v>
      </c>
      <c r="C1954">
        <v>0</v>
      </c>
      <c r="D1954" t="s">
        <v>17</v>
      </c>
      <c r="G1954" s="1">
        <v>6.8</v>
      </c>
      <c r="H1954">
        <v>50</v>
      </c>
      <c r="I1954" s="1">
        <v>30</v>
      </c>
      <c r="K1954" t="s">
        <v>15</v>
      </c>
      <c r="L1954" s="1">
        <f t="shared" si="36"/>
        <v>0</v>
      </c>
      <c r="M1954" s="1">
        <v>0</v>
      </c>
      <c r="N1954" t="s">
        <v>18</v>
      </c>
      <c r="Q1954" s="1">
        <v>0</v>
      </c>
    </row>
    <row r="1955" spans="1:17" x14ac:dyDescent="0.2">
      <c r="A1955" t="s">
        <v>8</v>
      </c>
      <c r="B1955" t="s">
        <v>291</v>
      </c>
      <c r="C1955">
        <v>0</v>
      </c>
      <c r="D1955" t="s">
        <v>17</v>
      </c>
      <c r="G1955" s="1">
        <v>9.9</v>
      </c>
      <c r="H1955">
        <v>75</v>
      </c>
      <c r="I1955" s="1">
        <v>35</v>
      </c>
      <c r="K1955" t="s">
        <v>15</v>
      </c>
      <c r="L1955" s="1">
        <f t="shared" si="36"/>
        <v>0</v>
      </c>
      <c r="M1955" s="1">
        <v>0</v>
      </c>
      <c r="N1955" t="s">
        <v>18</v>
      </c>
      <c r="Q1955" s="1">
        <v>0</v>
      </c>
    </row>
    <row r="1956" spans="1:17" x14ac:dyDescent="0.2">
      <c r="A1956" t="s">
        <v>8</v>
      </c>
      <c r="B1956" t="s">
        <v>291</v>
      </c>
      <c r="C1956">
        <v>0</v>
      </c>
      <c r="D1956" t="s">
        <v>17</v>
      </c>
      <c r="E1956" s="1">
        <v>16</v>
      </c>
      <c r="F1956" s="1">
        <f>E1956/32</f>
        <v>0.5</v>
      </c>
      <c r="H1956">
        <v>75</v>
      </c>
      <c r="I1956" s="1">
        <v>8</v>
      </c>
      <c r="K1956" t="s">
        <v>15</v>
      </c>
      <c r="L1956" s="1">
        <f t="shared" si="36"/>
        <v>0</v>
      </c>
      <c r="M1956" s="1">
        <v>0</v>
      </c>
      <c r="N1956" t="s">
        <v>18</v>
      </c>
      <c r="Q1956" s="1">
        <v>0</v>
      </c>
    </row>
    <row r="1957" spans="1:17" x14ac:dyDescent="0.2">
      <c r="A1957" t="s">
        <v>8</v>
      </c>
      <c r="B1957" t="s">
        <v>291</v>
      </c>
      <c r="C1957">
        <v>0</v>
      </c>
      <c r="D1957" t="s">
        <v>17</v>
      </c>
      <c r="E1957" s="1">
        <v>18</v>
      </c>
      <c r="F1957" s="1">
        <f t="shared" ref="F1957:F1989" si="40">E1957/32</f>
        <v>0.5625</v>
      </c>
      <c r="H1957">
        <v>50</v>
      </c>
      <c r="I1957" s="1">
        <v>9</v>
      </c>
      <c r="K1957" t="s">
        <v>15</v>
      </c>
      <c r="L1957" s="1">
        <f t="shared" si="36"/>
        <v>0</v>
      </c>
      <c r="M1957" s="1">
        <v>0</v>
      </c>
      <c r="N1957" t="s">
        <v>18</v>
      </c>
      <c r="Q1957" s="1">
        <v>0</v>
      </c>
    </row>
    <row r="1958" spans="1:17" x14ac:dyDescent="0.2">
      <c r="A1958" t="s">
        <v>8</v>
      </c>
      <c r="B1958" t="s">
        <v>291</v>
      </c>
      <c r="C1958">
        <v>0</v>
      </c>
      <c r="D1958" t="s">
        <v>17</v>
      </c>
      <c r="E1958" s="1">
        <v>19</v>
      </c>
      <c r="F1958" s="1">
        <f t="shared" si="40"/>
        <v>0.59375</v>
      </c>
      <c r="H1958">
        <v>50</v>
      </c>
      <c r="I1958" s="1">
        <v>9</v>
      </c>
      <c r="K1958" t="s">
        <v>15</v>
      </c>
      <c r="L1958" s="1">
        <f t="shared" si="36"/>
        <v>0</v>
      </c>
      <c r="M1958" s="1">
        <v>0</v>
      </c>
      <c r="N1958" t="s">
        <v>18</v>
      </c>
      <c r="Q1958" s="1">
        <v>0</v>
      </c>
    </row>
    <row r="1959" spans="1:17" x14ac:dyDescent="0.2">
      <c r="A1959" t="s">
        <v>8</v>
      </c>
      <c r="B1959" t="s">
        <v>291</v>
      </c>
      <c r="C1959">
        <v>0</v>
      </c>
      <c r="D1959" t="s">
        <v>17</v>
      </c>
      <c r="E1959" s="1">
        <v>105</v>
      </c>
      <c r="F1959" s="1">
        <f t="shared" si="40"/>
        <v>3.28125</v>
      </c>
      <c r="H1959">
        <v>50</v>
      </c>
      <c r="I1959" s="1">
        <v>35</v>
      </c>
      <c r="K1959" t="s">
        <v>14</v>
      </c>
      <c r="L1959" s="1">
        <f t="shared" si="36"/>
        <v>9.375E-2</v>
      </c>
      <c r="M1959" s="1">
        <v>3</v>
      </c>
      <c r="N1959" t="s">
        <v>18</v>
      </c>
      <c r="P1959" s="2" t="s">
        <v>307</v>
      </c>
      <c r="Q1959" s="1">
        <v>3.7037037037037035E-2</v>
      </c>
    </row>
    <row r="1960" spans="1:17" x14ac:dyDescent="0.2">
      <c r="A1960" t="s">
        <v>8</v>
      </c>
      <c r="B1960" t="s">
        <v>291</v>
      </c>
      <c r="C1960">
        <v>0</v>
      </c>
      <c r="D1960" t="s">
        <v>17</v>
      </c>
      <c r="E1960" s="1">
        <v>86</v>
      </c>
      <c r="F1960" s="1">
        <f t="shared" si="40"/>
        <v>2.6875</v>
      </c>
      <c r="H1960">
        <v>20</v>
      </c>
      <c r="I1960" s="1">
        <v>35</v>
      </c>
      <c r="K1960" t="s">
        <v>15</v>
      </c>
      <c r="L1960" s="1">
        <f t="shared" si="36"/>
        <v>0</v>
      </c>
      <c r="M1960" s="1">
        <v>0</v>
      </c>
      <c r="N1960" t="s">
        <v>18</v>
      </c>
      <c r="Q1960" s="1">
        <v>0</v>
      </c>
    </row>
    <row r="1961" spans="1:17" x14ac:dyDescent="0.2">
      <c r="A1961" t="s">
        <v>8</v>
      </c>
      <c r="B1961" t="s">
        <v>291</v>
      </c>
      <c r="C1961">
        <v>0</v>
      </c>
      <c r="D1961" t="s">
        <v>17</v>
      </c>
      <c r="E1961" s="1">
        <v>75</v>
      </c>
      <c r="F1961" s="1">
        <f t="shared" si="40"/>
        <v>2.34375</v>
      </c>
      <c r="H1961">
        <v>15</v>
      </c>
      <c r="I1961" s="1">
        <v>20</v>
      </c>
      <c r="K1961" t="s">
        <v>15</v>
      </c>
      <c r="L1961" s="1">
        <f t="shared" si="36"/>
        <v>0</v>
      </c>
      <c r="M1961" s="1">
        <v>0</v>
      </c>
      <c r="N1961" t="s">
        <v>18</v>
      </c>
      <c r="Q1961" s="1">
        <v>0</v>
      </c>
    </row>
    <row r="1962" spans="1:17" x14ac:dyDescent="0.2">
      <c r="A1962" t="s">
        <v>8</v>
      </c>
      <c r="B1962" t="s">
        <v>291</v>
      </c>
      <c r="C1962">
        <v>0</v>
      </c>
      <c r="D1962" t="s">
        <v>17</v>
      </c>
      <c r="E1962" s="1">
        <v>87</v>
      </c>
      <c r="F1962" s="1">
        <f t="shared" si="40"/>
        <v>2.71875</v>
      </c>
      <c r="H1962">
        <v>45</v>
      </c>
      <c r="I1962" s="1">
        <v>35</v>
      </c>
      <c r="K1962" t="s">
        <v>15</v>
      </c>
      <c r="L1962" s="1">
        <f t="shared" si="36"/>
        <v>0</v>
      </c>
      <c r="M1962" s="1">
        <v>0</v>
      </c>
      <c r="N1962" t="s">
        <v>18</v>
      </c>
      <c r="Q1962" s="1">
        <v>0</v>
      </c>
    </row>
    <row r="1963" spans="1:17" x14ac:dyDescent="0.2">
      <c r="A1963" t="s">
        <v>8</v>
      </c>
      <c r="B1963" t="s">
        <v>291</v>
      </c>
      <c r="C1963">
        <v>0</v>
      </c>
      <c r="D1963" t="s">
        <v>17</v>
      </c>
      <c r="E1963" s="1">
        <v>55</v>
      </c>
      <c r="F1963" s="1">
        <f t="shared" si="40"/>
        <v>1.71875</v>
      </c>
      <c r="H1963">
        <v>10</v>
      </c>
      <c r="I1963" s="1">
        <v>12</v>
      </c>
      <c r="K1963" t="s">
        <v>15</v>
      </c>
      <c r="L1963" s="1">
        <f t="shared" si="36"/>
        <v>0</v>
      </c>
      <c r="M1963" s="1">
        <v>0</v>
      </c>
      <c r="N1963" t="s">
        <v>18</v>
      </c>
      <c r="Q1963" s="1">
        <v>0</v>
      </c>
    </row>
    <row r="1964" spans="1:17" x14ac:dyDescent="0.2">
      <c r="A1964" t="s">
        <v>8</v>
      </c>
      <c r="B1964" t="s">
        <v>291</v>
      </c>
      <c r="C1964">
        <v>0</v>
      </c>
      <c r="D1964" t="s">
        <v>17</v>
      </c>
      <c r="E1964" s="1">
        <v>74</v>
      </c>
      <c r="F1964" s="1">
        <f t="shared" si="40"/>
        <v>2.3125</v>
      </c>
      <c r="H1964">
        <v>15</v>
      </c>
      <c r="I1964" s="1">
        <v>25</v>
      </c>
      <c r="K1964" t="s">
        <v>15</v>
      </c>
      <c r="L1964" s="1">
        <f t="shared" si="36"/>
        <v>0</v>
      </c>
      <c r="M1964" s="1">
        <v>0</v>
      </c>
      <c r="N1964" t="s">
        <v>18</v>
      </c>
      <c r="Q1964" s="1">
        <v>0</v>
      </c>
    </row>
    <row r="1965" spans="1:17" x14ac:dyDescent="0.2">
      <c r="A1965" t="s">
        <v>8</v>
      </c>
      <c r="B1965" t="s">
        <v>291</v>
      </c>
      <c r="C1965">
        <v>0</v>
      </c>
      <c r="D1965" t="s">
        <v>17</v>
      </c>
      <c r="E1965" s="1">
        <v>75</v>
      </c>
      <c r="F1965" s="1">
        <f t="shared" si="40"/>
        <v>2.34375</v>
      </c>
      <c r="H1965">
        <v>70</v>
      </c>
      <c r="I1965" s="1">
        <v>35</v>
      </c>
      <c r="K1965" t="s">
        <v>15</v>
      </c>
      <c r="L1965" s="1">
        <f t="shared" si="36"/>
        <v>0</v>
      </c>
      <c r="M1965" s="1">
        <v>0</v>
      </c>
      <c r="N1965" t="s">
        <v>18</v>
      </c>
      <c r="Q1965" s="1">
        <v>0</v>
      </c>
    </row>
    <row r="1966" spans="1:17" x14ac:dyDescent="0.2">
      <c r="A1966" t="s">
        <v>8</v>
      </c>
      <c r="B1966" t="s">
        <v>291</v>
      </c>
      <c r="C1966">
        <v>0</v>
      </c>
      <c r="D1966" t="s">
        <v>17</v>
      </c>
      <c r="E1966" s="1">
        <v>96</v>
      </c>
      <c r="F1966" s="1">
        <f t="shared" si="40"/>
        <v>3</v>
      </c>
      <c r="H1966">
        <v>70</v>
      </c>
      <c r="I1966" s="1">
        <v>40</v>
      </c>
      <c r="K1966" t="s">
        <v>15</v>
      </c>
      <c r="L1966" s="1">
        <f t="shared" si="36"/>
        <v>0</v>
      </c>
      <c r="M1966" s="1">
        <v>0</v>
      </c>
      <c r="N1966" t="s">
        <v>18</v>
      </c>
      <c r="Q1966" s="1">
        <v>0</v>
      </c>
    </row>
    <row r="1967" spans="1:17" x14ac:dyDescent="0.2">
      <c r="A1967" t="s">
        <v>8</v>
      </c>
      <c r="B1967" t="s">
        <v>291</v>
      </c>
      <c r="C1967">
        <v>0</v>
      </c>
      <c r="D1967" t="s">
        <v>17</v>
      </c>
      <c r="E1967" s="1">
        <v>56</v>
      </c>
      <c r="F1967" s="1">
        <f t="shared" si="40"/>
        <v>1.75</v>
      </c>
      <c r="H1967">
        <v>90</v>
      </c>
      <c r="I1967" s="1">
        <v>20</v>
      </c>
      <c r="K1967" t="s">
        <v>15</v>
      </c>
      <c r="L1967" s="1">
        <f t="shared" si="36"/>
        <v>0</v>
      </c>
      <c r="M1967" s="1">
        <v>0</v>
      </c>
      <c r="N1967" t="s">
        <v>18</v>
      </c>
      <c r="Q1967" s="1">
        <v>0</v>
      </c>
    </row>
    <row r="1968" spans="1:17" x14ac:dyDescent="0.2">
      <c r="A1968" t="s">
        <v>8</v>
      </c>
      <c r="B1968" t="s">
        <v>291</v>
      </c>
      <c r="C1968">
        <v>0</v>
      </c>
      <c r="D1968" t="s">
        <v>17</v>
      </c>
      <c r="E1968" s="1">
        <v>53</v>
      </c>
      <c r="F1968" s="1">
        <f t="shared" si="40"/>
        <v>1.65625</v>
      </c>
      <c r="H1968">
        <v>90</v>
      </c>
      <c r="I1968" s="1">
        <v>20</v>
      </c>
      <c r="K1968" t="s">
        <v>15</v>
      </c>
      <c r="L1968" s="1">
        <f t="shared" si="36"/>
        <v>0</v>
      </c>
      <c r="M1968" s="1">
        <v>0</v>
      </c>
      <c r="N1968" t="s">
        <v>18</v>
      </c>
      <c r="Q1968" s="1">
        <v>0</v>
      </c>
    </row>
    <row r="1969" spans="1:17" x14ac:dyDescent="0.2">
      <c r="A1969" t="s">
        <v>8</v>
      </c>
      <c r="B1969" t="s">
        <v>291</v>
      </c>
      <c r="C1969">
        <v>0</v>
      </c>
      <c r="D1969" t="s">
        <v>17</v>
      </c>
      <c r="E1969" s="1">
        <v>19</v>
      </c>
      <c r="F1969" s="1">
        <f t="shared" si="40"/>
        <v>0.59375</v>
      </c>
      <c r="H1969">
        <v>75</v>
      </c>
      <c r="I1969" s="1">
        <v>9</v>
      </c>
      <c r="K1969" t="s">
        <v>15</v>
      </c>
      <c r="L1969" s="1">
        <f t="shared" si="36"/>
        <v>0</v>
      </c>
      <c r="M1969" s="1">
        <v>0</v>
      </c>
      <c r="N1969" t="s">
        <v>18</v>
      </c>
      <c r="Q1969" s="1">
        <v>0</v>
      </c>
    </row>
    <row r="1970" spans="1:17" x14ac:dyDescent="0.2">
      <c r="A1970" t="s">
        <v>8</v>
      </c>
      <c r="B1970" t="s">
        <v>291</v>
      </c>
      <c r="C1970">
        <v>0</v>
      </c>
      <c r="D1970" t="s">
        <v>17</v>
      </c>
      <c r="E1970" s="1">
        <v>34</v>
      </c>
      <c r="F1970" s="1">
        <f t="shared" si="40"/>
        <v>1.0625</v>
      </c>
      <c r="H1970">
        <v>30</v>
      </c>
      <c r="I1970" s="1">
        <v>6</v>
      </c>
      <c r="K1970" t="s">
        <v>14</v>
      </c>
      <c r="L1970" s="1">
        <f t="shared" si="36"/>
        <v>0.125</v>
      </c>
      <c r="M1970" s="1">
        <v>4</v>
      </c>
      <c r="N1970" t="s">
        <v>18</v>
      </c>
      <c r="P1970" s="2" t="s">
        <v>308</v>
      </c>
      <c r="Q1970" s="1">
        <v>1.5625E-2</v>
      </c>
    </row>
    <row r="1971" spans="1:17" x14ac:dyDescent="0.2">
      <c r="A1971" t="s">
        <v>8</v>
      </c>
      <c r="B1971" t="s">
        <v>291</v>
      </c>
      <c r="C1971">
        <v>0</v>
      </c>
      <c r="D1971" t="s">
        <v>17</v>
      </c>
      <c r="E1971" s="1">
        <v>16</v>
      </c>
      <c r="F1971" s="1">
        <f t="shared" si="40"/>
        <v>0.5</v>
      </c>
      <c r="H1971">
        <v>50</v>
      </c>
      <c r="I1971" s="1">
        <v>6</v>
      </c>
      <c r="K1971" t="s">
        <v>15</v>
      </c>
      <c r="L1971" s="1">
        <f t="shared" si="36"/>
        <v>0</v>
      </c>
      <c r="M1971" s="1">
        <v>0</v>
      </c>
      <c r="N1971" t="s">
        <v>18</v>
      </c>
      <c r="Q1971" s="1">
        <v>0</v>
      </c>
    </row>
    <row r="1972" spans="1:17" x14ac:dyDescent="0.2">
      <c r="A1972" t="s">
        <v>8</v>
      </c>
      <c r="B1972" t="s">
        <v>291</v>
      </c>
      <c r="C1972">
        <v>0</v>
      </c>
      <c r="D1972" t="s">
        <v>17</v>
      </c>
      <c r="E1972" s="1">
        <v>12</v>
      </c>
      <c r="F1972" s="1">
        <f t="shared" si="40"/>
        <v>0.375</v>
      </c>
      <c r="H1972">
        <v>50</v>
      </c>
      <c r="I1972" s="1">
        <v>5</v>
      </c>
      <c r="K1972" t="s">
        <v>15</v>
      </c>
      <c r="L1972" s="1">
        <f t="shared" si="36"/>
        <v>0</v>
      </c>
      <c r="M1972" s="1">
        <v>0</v>
      </c>
      <c r="N1972" t="s">
        <v>18</v>
      </c>
      <c r="Q1972" s="1">
        <v>0</v>
      </c>
    </row>
    <row r="1973" spans="1:17" x14ac:dyDescent="0.2">
      <c r="A1973" t="s">
        <v>8</v>
      </c>
      <c r="B1973" t="s">
        <v>309</v>
      </c>
      <c r="C1973">
        <v>2</v>
      </c>
      <c r="D1973" t="s">
        <v>22</v>
      </c>
      <c r="E1973" s="1">
        <v>16</v>
      </c>
      <c r="F1973" s="1">
        <f t="shared" si="40"/>
        <v>0.5</v>
      </c>
      <c r="H1973">
        <v>90</v>
      </c>
      <c r="I1973" s="1">
        <v>8</v>
      </c>
      <c r="K1973" t="s">
        <v>14</v>
      </c>
      <c r="L1973" s="1">
        <f t="shared" si="36"/>
        <v>0.25</v>
      </c>
      <c r="M1973" s="1">
        <v>8</v>
      </c>
      <c r="N1973" t="s">
        <v>18</v>
      </c>
      <c r="P1973" s="2" t="s">
        <v>232</v>
      </c>
      <c r="Q1973" s="1">
        <v>0.2857142857142857</v>
      </c>
    </row>
    <row r="1974" spans="1:17" x14ac:dyDescent="0.2">
      <c r="A1974" t="s">
        <v>8</v>
      </c>
      <c r="B1974" t="s">
        <v>309</v>
      </c>
      <c r="C1974">
        <v>2</v>
      </c>
      <c r="D1974" t="s">
        <v>22</v>
      </c>
      <c r="E1974" s="1">
        <v>17</v>
      </c>
      <c r="F1974" s="1">
        <f t="shared" si="40"/>
        <v>0.53125</v>
      </c>
      <c r="H1974">
        <v>75</v>
      </c>
      <c r="I1974" s="1">
        <v>8</v>
      </c>
      <c r="K1974" t="s">
        <v>21</v>
      </c>
      <c r="L1974" s="1">
        <f t="shared" si="36"/>
        <v>0.28125</v>
      </c>
      <c r="M1974" s="1">
        <v>9</v>
      </c>
      <c r="N1974" t="s">
        <v>13</v>
      </c>
      <c r="O1974" t="s">
        <v>11</v>
      </c>
      <c r="P1974" s="2" t="s">
        <v>28</v>
      </c>
      <c r="Q1974" s="1">
        <v>1</v>
      </c>
    </row>
    <row r="1975" spans="1:17" x14ac:dyDescent="0.2">
      <c r="A1975" t="s">
        <v>8</v>
      </c>
      <c r="B1975" t="s">
        <v>309</v>
      </c>
      <c r="C1975">
        <v>2</v>
      </c>
      <c r="D1975" t="s">
        <v>22</v>
      </c>
      <c r="E1975" s="1">
        <v>14</v>
      </c>
      <c r="F1975" s="1">
        <f t="shared" si="40"/>
        <v>0.4375</v>
      </c>
      <c r="H1975">
        <v>90</v>
      </c>
      <c r="I1975" s="1">
        <v>8</v>
      </c>
      <c r="K1975" t="s">
        <v>14</v>
      </c>
      <c r="L1975" s="1">
        <f t="shared" si="36"/>
        <v>0.125</v>
      </c>
      <c r="M1975" s="1">
        <v>4</v>
      </c>
      <c r="N1975" t="s">
        <v>13</v>
      </c>
      <c r="O1975" t="s">
        <v>16</v>
      </c>
    </row>
    <row r="1976" spans="1:17" x14ac:dyDescent="0.2">
      <c r="A1976" t="s">
        <v>8</v>
      </c>
      <c r="B1976" t="s">
        <v>309</v>
      </c>
      <c r="C1976">
        <v>2</v>
      </c>
      <c r="D1976" t="s">
        <v>22</v>
      </c>
      <c r="E1976" s="1">
        <v>20</v>
      </c>
      <c r="F1976" s="1">
        <f t="shared" si="40"/>
        <v>0.625</v>
      </c>
      <c r="H1976">
        <v>100</v>
      </c>
      <c r="I1976" s="1">
        <v>12</v>
      </c>
      <c r="K1976" t="s">
        <v>14</v>
      </c>
      <c r="L1976" s="1">
        <f t="shared" si="36"/>
        <v>0.15625</v>
      </c>
      <c r="M1976" s="1">
        <v>5</v>
      </c>
      <c r="N1976" t="s">
        <v>13</v>
      </c>
      <c r="O1976" t="s">
        <v>11</v>
      </c>
      <c r="P1976" s="2" t="s">
        <v>28</v>
      </c>
      <c r="Q1976" s="1">
        <v>1</v>
      </c>
    </row>
    <row r="1977" spans="1:17" x14ac:dyDescent="0.2">
      <c r="A1977" t="s">
        <v>8</v>
      </c>
      <c r="B1977" t="s">
        <v>309</v>
      </c>
      <c r="C1977">
        <v>2</v>
      </c>
      <c r="D1977" t="s">
        <v>22</v>
      </c>
      <c r="E1977" s="1">
        <v>31</v>
      </c>
      <c r="F1977" s="1">
        <f t="shared" si="40"/>
        <v>0.96875</v>
      </c>
      <c r="H1977">
        <v>95</v>
      </c>
      <c r="I1977" s="1">
        <v>15</v>
      </c>
      <c r="K1977" t="s">
        <v>14</v>
      </c>
      <c r="L1977" s="1">
        <f t="shared" si="36"/>
        <v>0.1875</v>
      </c>
      <c r="M1977" s="1">
        <v>6</v>
      </c>
      <c r="N1977" t="s">
        <v>13</v>
      </c>
      <c r="O1977" t="s">
        <v>16</v>
      </c>
    </row>
    <row r="1978" spans="1:17" x14ac:dyDescent="0.2">
      <c r="A1978" t="s">
        <v>8</v>
      </c>
      <c r="B1978" t="s">
        <v>309</v>
      </c>
      <c r="C1978">
        <v>2</v>
      </c>
      <c r="D1978" t="s">
        <v>22</v>
      </c>
      <c r="E1978" s="1">
        <v>17</v>
      </c>
      <c r="F1978" s="1">
        <f t="shared" si="40"/>
        <v>0.53125</v>
      </c>
      <c r="H1978">
        <v>80</v>
      </c>
      <c r="I1978" s="1">
        <v>9</v>
      </c>
      <c r="K1978" t="s">
        <v>21</v>
      </c>
      <c r="L1978" s="1">
        <f t="shared" si="36"/>
        <v>0.21875</v>
      </c>
      <c r="M1978" s="1">
        <v>7</v>
      </c>
      <c r="N1978" t="s">
        <v>18</v>
      </c>
      <c r="P1978" s="2" t="s">
        <v>133</v>
      </c>
      <c r="Q1978" s="1">
        <v>0.28000000000000003</v>
      </c>
    </row>
    <row r="1979" spans="1:17" x14ac:dyDescent="0.2">
      <c r="A1979" t="s">
        <v>8</v>
      </c>
      <c r="B1979" t="s">
        <v>309</v>
      </c>
      <c r="C1979">
        <v>2</v>
      </c>
      <c r="D1979" t="s">
        <v>22</v>
      </c>
      <c r="E1979" s="1">
        <v>3</v>
      </c>
      <c r="F1979" s="1">
        <f t="shared" si="40"/>
        <v>9.375E-2</v>
      </c>
      <c r="H1979">
        <v>95</v>
      </c>
      <c r="I1979" s="1">
        <v>5.67</v>
      </c>
      <c r="K1979" t="s">
        <v>21</v>
      </c>
      <c r="L1979" s="1">
        <f t="shared" si="36"/>
        <v>9.375E-2</v>
      </c>
      <c r="M1979" s="1">
        <v>3</v>
      </c>
      <c r="N1979" t="s">
        <v>18</v>
      </c>
      <c r="P1979" s="2" t="s">
        <v>310</v>
      </c>
      <c r="Q1979" s="1">
        <v>8.3333333333333329E-2</v>
      </c>
    </row>
    <row r="1980" spans="1:17" x14ac:dyDescent="0.2">
      <c r="A1980" t="s">
        <v>8</v>
      </c>
      <c r="B1980" t="s">
        <v>309</v>
      </c>
      <c r="C1980">
        <v>2</v>
      </c>
      <c r="D1980" t="s">
        <v>22</v>
      </c>
      <c r="E1980" s="1">
        <v>26</v>
      </c>
      <c r="F1980" s="1">
        <f t="shared" si="40"/>
        <v>0.8125</v>
      </c>
      <c r="H1980">
        <v>95</v>
      </c>
      <c r="I1980" s="1">
        <v>12</v>
      </c>
      <c r="K1980" t="s">
        <v>14</v>
      </c>
      <c r="L1980" s="1">
        <f t="shared" si="36"/>
        <v>9.375E-2</v>
      </c>
      <c r="M1980" s="1">
        <v>3</v>
      </c>
      <c r="N1980" t="s">
        <v>18</v>
      </c>
      <c r="P1980" s="2" t="s">
        <v>311</v>
      </c>
      <c r="Q1980" s="1">
        <v>0.1111111111111111</v>
      </c>
    </row>
    <row r="1981" spans="1:17" x14ac:dyDescent="0.2">
      <c r="A1981" t="s">
        <v>8</v>
      </c>
      <c r="B1981" t="s">
        <v>309</v>
      </c>
      <c r="C1981">
        <v>2</v>
      </c>
      <c r="D1981" t="s">
        <v>22</v>
      </c>
      <c r="E1981" s="1">
        <v>24</v>
      </c>
      <c r="F1981" s="1">
        <f t="shared" si="40"/>
        <v>0.75</v>
      </c>
      <c r="H1981">
        <v>90</v>
      </c>
      <c r="I1981" s="1">
        <v>12</v>
      </c>
      <c r="K1981" t="s">
        <v>21</v>
      </c>
      <c r="L1981" s="1">
        <f t="shared" si="36"/>
        <v>0.125</v>
      </c>
      <c r="M1981" s="1">
        <v>4</v>
      </c>
      <c r="N1981" t="s">
        <v>13</v>
      </c>
      <c r="O1981" t="s">
        <v>11</v>
      </c>
      <c r="P1981" s="2" t="s">
        <v>28</v>
      </c>
      <c r="Q1981" s="1">
        <v>1</v>
      </c>
    </row>
    <row r="1982" spans="1:17" x14ac:dyDescent="0.2">
      <c r="A1982" t="s">
        <v>8</v>
      </c>
      <c r="B1982" t="s">
        <v>309</v>
      </c>
      <c r="C1982">
        <v>2</v>
      </c>
      <c r="D1982" t="s">
        <v>22</v>
      </c>
      <c r="E1982" s="1">
        <v>18</v>
      </c>
      <c r="F1982" s="1">
        <f t="shared" si="40"/>
        <v>0.5625</v>
      </c>
      <c r="H1982">
        <v>60</v>
      </c>
      <c r="I1982" s="1">
        <v>10</v>
      </c>
      <c r="K1982" t="s">
        <v>14</v>
      </c>
      <c r="L1982" s="1">
        <f t="shared" si="36"/>
        <v>0.15625</v>
      </c>
      <c r="M1982" s="1">
        <v>5</v>
      </c>
      <c r="N1982" t="s">
        <v>13</v>
      </c>
      <c r="O1982" t="s">
        <v>16</v>
      </c>
    </row>
    <row r="1983" spans="1:17" x14ac:dyDescent="0.2">
      <c r="A1983" t="s">
        <v>8</v>
      </c>
      <c r="B1983" t="s">
        <v>309</v>
      </c>
      <c r="C1983">
        <v>2</v>
      </c>
      <c r="D1983" t="s">
        <v>22</v>
      </c>
      <c r="E1983" s="1">
        <v>37</v>
      </c>
      <c r="F1983" s="1">
        <f t="shared" si="40"/>
        <v>1.15625</v>
      </c>
      <c r="H1983">
        <v>90</v>
      </c>
      <c r="I1983" s="1">
        <v>12</v>
      </c>
      <c r="K1983" t="s">
        <v>21</v>
      </c>
      <c r="L1983" s="1">
        <f t="shared" si="36"/>
        <v>0.25</v>
      </c>
      <c r="M1983" s="1">
        <v>8</v>
      </c>
      <c r="N1983" t="s">
        <v>13</v>
      </c>
      <c r="O1983" t="s">
        <v>11</v>
      </c>
      <c r="P1983" s="2" t="s">
        <v>28</v>
      </c>
      <c r="Q1983" s="1">
        <v>1</v>
      </c>
    </row>
    <row r="1984" spans="1:17" x14ac:dyDescent="0.2">
      <c r="A1984" t="s">
        <v>8</v>
      </c>
      <c r="B1984" t="s">
        <v>309</v>
      </c>
      <c r="C1984">
        <v>2</v>
      </c>
      <c r="D1984" t="s">
        <v>22</v>
      </c>
      <c r="E1984" s="1">
        <v>54</v>
      </c>
      <c r="F1984" s="1">
        <f t="shared" si="40"/>
        <v>1.6875</v>
      </c>
      <c r="H1984">
        <v>95</v>
      </c>
      <c r="I1984" s="1">
        <v>12</v>
      </c>
      <c r="K1984" t="s">
        <v>21</v>
      </c>
      <c r="L1984" s="1">
        <f t="shared" si="36"/>
        <v>0.125</v>
      </c>
      <c r="M1984" s="1">
        <v>4</v>
      </c>
      <c r="N1984" t="s">
        <v>13</v>
      </c>
      <c r="O1984" t="s">
        <v>16</v>
      </c>
    </row>
    <row r="1985" spans="1:17" x14ac:dyDescent="0.2">
      <c r="A1985" t="s">
        <v>8</v>
      </c>
      <c r="B1985" t="s">
        <v>309</v>
      </c>
      <c r="C1985">
        <v>2</v>
      </c>
      <c r="D1985" t="s">
        <v>22</v>
      </c>
      <c r="E1985" s="1">
        <v>42</v>
      </c>
      <c r="F1985" s="1">
        <f t="shared" si="40"/>
        <v>1.3125</v>
      </c>
      <c r="H1985">
        <v>80</v>
      </c>
      <c r="I1985" s="1">
        <v>10</v>
      </c>
      <c r="K1985" t="s">
        <v>21</v>
      </c>
      <c r="L1985" s="1">
        <f t="shared" si="36"/>
        <v>0.25</v>
      </c>
      <c r="M1985" s="1">
        <v>8</v>
      </c>
      <c r="N1985" t="s">
        <v>13</v>
      </c>
      <c r="O1985" t="s">
        <v>11</v>
      </c>
      <c r="P1985" s="2" t="s">
        <v>28</v>
      </c>
      <c r="Q1985" s="1">
        <v>1</v>
      </c>
    </row>
    <row r="1986" spans="1:17" x14ac:dyDescent="0.2">
      <c r="A1986" t="s">
        <v>8</v>
      </c>
      <c r="B1986" t="s">
        <v>309</v>
      </c>
      <c r="C1986">
        <v>2</v>
      </c>
      <c r="D1986" t="s">
        <v>22</v>
      </c>
      <c r="E1986" s="1">
        <v>40</v>
      </c>
      <c r="F1986" s="1">
        <f t="shared" si="40"/>
        <v>1.25</v>
      </c>
      <c r="H1986">
        <v>75</v>
      </c>
      <c r="I1986" s="1">
        <v>10</v>
      </c>
      <c r="K1986" t="s">
        <v>21</v>
      </c>
      <c r="L1986" s="1">
        <f t="shared" si="36"/>
        <v>0.28125</v>
      </c>
      <c r="M1986" s="1">
        <v>9</v>
      </c>
      <c r="N1986" t="s">
        <v>13</v>
      </c>
      <c r="O1986" t="s">
        <v>16</v>
      </c>
    </row>
    <row r="1987" spans="1:17" x14ac:dyDescent="0.2">
      <c r="A1987" t="s">
        <v>8</v>
      </c>
      <c r="B1987" t="s">
        <v>309</v>
      </c>
      <c r="C1987">
        <v>2</v>
      </c>
      <c r="D1987" t="s">
        <v>10</v>
      </c>
      <c r="E1987" s="1">
        <v>4</v>
      </c>
      <c r="F1987" s="1">
        <f t="shared" si="40"/>
        <v>0.125</v>
      </c>
      <c r="H1987">
        <v>50</v>
      </c>
      <c r="I1987" s="1">
        <v>5</v>
      </c>
      <c r="K1987" t="s">
        <v>21</v>
      </c>
      <c r="L1987" s="1">
        <f t="shared" si="36"/>
        <v>0.25</v>
      </c>
      <c r="M1987" s="1">
        <v>8</v>
      </c>
      <c r="N1987" t="s">
        <v>13</v>
      </c>
      <c r="O1987" t="s">
        <v>11</v>
      </c>
      <c r="Q1987" s="1">
        <v>1</v>
      </c>
    </row>
    <row r="1988" spans="1:17" x14ac:dyDescent="0.2">
      <c r="A1988" t="s">
        <v>8</v>
      </c>
      <c r="B1988" t="s">
        <v>309</v>
      </c>
      <c r="C1988">
        <v>2</v>
      </c>
      <c r="D1988" t="s">
        <v>10</v>
      </c>
      <c r="E1988" s="1">
        <v>7</v>
      </c>
      <c r="F1988" s="1">
        <f t="shared" si="40"/>
        <v>0.21875</v>
      </c>
      <c r="H1988">
        <v>50</v>
      </c>
      <c r="I1988" s="1">
        <v>6</v>
      </c>
      <c r="K1988" t="s">
        <v>21</v>
      </c>
      <c r="L1988" s="1">
        <f t="shared" si="36"/>
        <v>0.25</v>
      </c>
      <c r="M1988" s="1">
        <v>8</v>
      </c>
      <c r="N1988" t="s">
        <v>13</v>
      </c>
    </row>
    <row r="1989" spans="1:17" x14ac:dyDescent="0.2">
      <c r="A1989" t="s">
        <v>8</v>
      </c>
      <c r="B1989" t="s">
        <v>309</v>
      </c>
      <c r="C1989">
        <v>2</v>
      </c>
      <c r="D1989" t="s">
        <v>10</v>
      </c>
      <c r="E1989" s="1">
        <v>4</v>
      </c>
      <c r="F1989" s="1">
        <f t="shared" si="40"/>
        <v>0.125</v>
      </c>
      <c r="H1989">
        <v>50</v>
      </c>
      <c r="I1989" s="1">
        <v>5</v>
      </c>
      <c r="K1989" t="s">
        <v>14</v>
      </c>
      <c r="L1989" s="1">
        <f t="shared" si="36"/>
        <v>0.1875</v>
      </c>
      <c r="M1989" s="1">
        <v>6</v>
      </c>
      <c r="N1989" t="s">
        <v>13</v>
      </c>
      <c r="O1989" t="s">
        <v>16</v>
      </c>
    </row>
    <row r="1990" spans="1:17" x14ac:dyDescent="0.2">
      <c r="A1990" t="s">
        <v>8</v>
      </c>
      <c r="B1990" t="s">
        <v>309</v>
      </c>
      <c r="C1990">
        <v>2</v>
      </c>
      <c r="D1990" t="s">
        <v>22</v>
      </c>
      <c r="E1990" s="1">
        <v>31</v>
      </c>
      <c r="F1990" s="1">
        <f t="shared" ref="F1990:F2021" si="41">E1990/32</f>
        <v>0.96875</v>
      </c>
      <c r="H1990">
        <v>80</v>
      </c>
      <c r="I1990" s="1">
        <v>10</v>
      </c>
      <c r="K1990" t="s">
        <v>21</v>
      </c>
      <c r="L1990" s="1">
        <f t="shared" ref="L1990:L2021" si="42">M1990/32</f>
        <v>0.125</v>
      </c>
      <c r="M1990" s="1">
        <v>4</v>
      </c>
      <c r="N1990" t="s">
        <v>13</v>
      </c>
      <c r="O1990" t="s">
        <v>11</v>
      </c>
      <c r="Q1990" s="1">
        <v>1</v>
      </c>
    </row>
    <row r="1991" spans="1:17" x14ac:dyDescent="0.2">
      <c r="A1991" t="s">
        <v>8</v>
      </c>
      <c r="B1991" t="s">
        <v>309</v>
      </c>
      <c r="C1991">
        <v>2</v>
      </c>
      <c r="D1991" t="s">
        <v>22</v>
      </c>
      <c r="E1991" s="1">
        <v>39</v>
      </c>
      <c r="F1991" s="1">
        <f t="shared" si="41"/>
        <v>1.21875</v>
      </c>
      <c r="H1991">
        <v>95</v>
      </c>
      <c r="I1991" s="1">
        <v>10</v>
      </c>
      <c r="K1991" t="s">
        <v>14</v>
      </c>
      <c r="L1991" s="1">
        <f t="shared" si="42"/>
        <v>0.125</v>
      </c>
      <c r="M1991" s="1">
        <v>4</v>
      </c>
      <c r="N1991" t="s">
        <v>13</v>
      </c>
      <c r="O1991" t="s">
        <v>16</v>
      </c>
    </row>
    <row r="1992" spans="1:17" x14ac:dyDescent="0.2">
      <c r="A1992" t="s">
        <v>8</v>
      </c>
      <c r="B1992" t="s">
        <v>309</v>
      </c>
      <c r="C1992">
        <v>2</v>
      </c>
      <c r="D1992" t="s">
        <v>22</v>
      </c>
      <c r="E1992" s="1">
        <v>44</v>
      </c>
      <c r="F1992" s="1">
        <f t="shared" si="41"/>
        <v>1.375</v>
      </c>
      <c r="H1992">
        <v>75</v>
      </c>
      <c r="I1992" s="1">
        <v>15</v>
      </c>
      <c r="K1992" t="s">
        <v>14</v>
      </c>
      <c r="L1992" s="1">
        <f t="shared" si="42"/>
        <v>0.1875</v>
      </c>
      <c r="M1992" s="1">
        <v>6</v>
      </c>
      <c r="N1992" t="s">
        <v>13</v>
      </c>
      <c r="O1992" t="s">
        <v>11</v>
      </c>
      <c r="P1992" s="2" t="s">
        <v>46</v>
      </c>
      <c r="Q1992" s="1">
        <v>0.5</v>
      </c>
    </row>
    <row r="1993" spans="1:17" x14ac:dyDescent="0.2">
      <c r="A1993" t="s">
        <v>8</v>
      </c>
      <c r="B1993" t="s">
        <v>309</v>
      </c>
      <c r="C1993">
        <v>2</v>
      </c>
      <c r="D1993" t="s">
        <v>22</v>
      </c>
      <c r="E1993" s="1">
        <v>52</v>
      </c>
      <c r="F1993" s="1">
        <f t="shared" si="41"/>
        <v>1.625</v>
      </c>
      <c r="H1993">
        <v>0</v>
      </c>
      <c r="I1993" s="1">
        <v>6</v>
      </c>
      <c r="K1993" t="s">
        <v>15</v>
      </c>
      <c r="L1993" s="1">
        <f t="shared" si="42"/>
        <v>0</v>
      </c>
      <c r="M1993" s="1">
        <v>0</v>
      </c>
      <c r="N1993" t="s">
        <v>13</v>
      </c>
      <c r="O1993" t="s">
        <v>16</v>
      </c>
    </row>
    <row r="1994" spans="1:17" x14ac:dyDescent="0.2">
      <c r="A1994" t="s">
        <v>8</v>
      </c>
      <c r="B1994" t="s">
        <v>309</v>
      </c>
      <c r="C1994">
        <v>2</v>
      </c>
      <c r="D1994" t="s">
        <v>10</v>
      </c>
      <c r="E1994" s="1">
        <v>7</v>
      </c>
      <c r="F1994" s="1">
        <f t="shared" si="41"/>
        <v>0.21875</v>
      </c>
      <c r="H1994">
        <v>75</v>
      </c>
      <c r="I1994" s="1">
        <v>5</v>
      </c>
      <c r="K1994" t="s">
        <v>21</v>
      </c>
      <c r="L1994" s="1">
        <f t="shared" si="42"/>
        <v>0.125</v>
      </c>
      <c r="M1994" s="1">
        <v>4</v>
      </c>
      <c r="N1994" t="s">
        <v>13</v>
      </c>
      <c r="O1994" t="s">
        <v>11</v>
      </c>
      <c r="Q1994" s="1">
        <v>1</v>
      </c>
    </row>
    <row r="1995" spans="1:17" x14ac:dyDescent="0.2">
      <c r="A1995" t="s">
        <v>8</v>
      </c>
      <c r="B1995" t="s">
        <v>309</v>
      </c>
      <c r="C1995">
        <v>2</v>
      </c>
      <c r="D1995" t="s">
        <v>10</v>
      </c>
      <c r="E1995" s="1">
        <v>4</v>
      </c>
      <c r="F1995" s="1">
        <f t="shared" si="41"/>
        <v>0.125</v>
      </c>
      <c r="H1995">
        <v>25</v>
      </c>
      <c r="I1995" s="1">
        <v>4.5</v>
      </c>
      <c r="K1995" t="s">
        <v>14</v>
      </c>
      <c r="L1995" s="1">
        <f t="shared" si="42"/>
        <v>0.28125</v>
      </c>
      <c r="M1995" s="1">
        <v>9</v>
      </c>
      <c r="N1995" t="s">
        <v>13</v>
      </c>
    </row>
    <row r="1996" spans="1:17" x14ac:dyDescent="0.2">
      <c r="A1996" t="s">
        <v>8</v>
      </c>
      <c r="B1996" t="s">
        <v>309</v>
      </c>
      <c r="C1996">
        <v>2</v>
      </c>
      <c r="D1996" t="s">
        <v>10</v>
      </c>
      <c r="E1996" s="1">
        <v>13</v>
      </c>
      <c r="F1996" s="1">
        <f t="shared" si="41"/>
        <v>0.40625</v>
      </c>
      <c r="H1996">
        <v>70</v>
      </c>
      <c r="I1996" s="1">
        <v>7.5</v>
      </c>
      <c r="K1996" t="s">
        <v>21</v>
      </c>
      <c r="L1996" s="1">
        <f t="shared" si="42"/>
        <v>0.15625</v>
      </c>
      <c r="M1996" s="1">
        <v>5</v>
      </c>
      <c r="N1996" t="s">
        <v>13</v>
      </c>
    </row>
    <row r="1997" spans="1:17" x14ac:dyDescent="0.2">
      <c r="A1997" t="s">
        <v>8</v>
      </c>
      <c r="B1997" t="s">
        <v>309</v>
      </c>
      <c r="C1997">
        <v>2</v>
      </c>
      <c r="D1997" t="s">
        <v>10</v>
      </c>
      <c r="E1997" s="1">
        <v>5</v>
      </c>
      <c r="F1997" s="1">
        <f t="shared" si="41"/>
        <v>0.15625</v>
      </c>
      <c r="H1997">
        <v>70</v>
      </c>
      <c r="I1997" s="1">
        <v>9</v>
      </c>
      <c r="K1997" t="s">
        <v>21</v>
      </c>
      <c r="L1997" s="1">
        <f t="shared" si="42"/>
        <v>0.1875</v>
      </c>
      <c r="M1997" s="1">
        <v>6</v>
      </c>
      <c r="N1997" t="s">
        <v>13</v>
      </c>
      <c r="O1997" t="s">
        <v>16</v>
      </c>
    </row>
    <row r="1998" spans="1:17" x14ac:dyDescent="0.2">
      <c r="A1998" t="s">
        <v>8</v>
      </c>
      <c r="B1998" t="s">
        <v>309</v>
      </c>
      <c r="C1998">
        <v>2</v>
      </c>
      <c r="D1998" t="s">
        <v>22</v>
      </c>
      <c r="E1998" s="1">
        <v>12</v>
      </c>
      <c r="F1998" s="1">
        <f t="shared" si="41"/>
        <v>0.375</v>
      </c>
      <c r="H1998">
        <v>60</v>
      </c>
      <c r="I1998" s="1">
        <v>9</v>
      </c>
      <c r="K1998" t="s">
        <v>23</v>
      </c>
      <c r="L1998" s="1">
        <f t="shared" si="42"/>
        <v>0.15625</v>
      </c>
      <c r="M1998" s="1">
        <v>5</v>
      </c>
      <c r="N1998" t="s">
        <v>18</v>
      </c>
      <c r="P1998" s="2" t="s">
        <v>313</v>
      </c>
      <c r="Q1998" s="1">
        <v>0.33333333333333331</v>
      </c>
    </row>
    <row r="1999" spans="1:17" x14ac:dyDescent="0.2">
      <c r="A1999" t="s">
        <v>8</v>
      </c>
      <c r="B1999" t="s">
        <v>309</v>
      </c>
      <c r="C1999">
        <v>2</v>
      </c>
      <c r="D1999" t="s">
        <v>10</v>
      </c>
      <c r="E1999" s="1">
        <v>11</v>
      </c>
      <c r="F1999" s="1">
        <f t="shared" si="41"/>
        <v>0.34375</v>
      </c>
      <c r="H1999">
        <v>40</v>
      </c>
      <c r="I1999" s="1">
        <v>10</v>
      </c>
      <c r="K1999" t="s">
        <v>14</v>
      </c>
      <c r="L1999" s="1">
        <f t="shared" si="42"/>
        <v>0.125</v>
      </c>
      <c r="M1999" s="1">
        <v>4</v>
      </c>
      <c r="N1999" t="s">
        <v>18</v>
      </c>
      <c r="P1999" s="2" t="s">
        <v>191</v>
      </c>
      <c r="Q1999" s="1">
        <v>0.30769230769230771</v>
      </c>
    </row>
    <row r="2000" spans="1:17" x14ac:dyDescent="0.2">
      <c r="A2000" t="s">
        <v>8</v>
      </c>
      <c r="B2000" t="s">
        <v>309</v>
      </c>
      <c r="C2000">
        <v>2</v>
      </c>
      <c r="D2000" t="s">
        <v>22</v>
      </c>
      <c r="E2000" s="1">
        <v>64</v>
      </c>
      <c r="F2000" s="1">
        <f t="shared" si="41"/>
        <v>2</v>
      </c>
      <c r="H2000">
        <v>0</v>
      </c>
      <c r="I2000" s="1">
        <v>8</v>
      </c>
      <c r="K2000" t="s">
        <v>14</v>
      </c>
      <c r="L2000" s="1">
        <f t="shared" si="42"/>
        <v>0.21875</v>
      </c>
      <c r="M2000" s="1">
        <v>7</v>
      </c>
      <c r="N2000" t="s">
        <v>18</v>
      </c>
      <c r="P2000" s="2" t="s">
        <v>312</v>
      </c>
      <c r="Q2000" s="1">
        <v>0.1111111111111111</v>
      </c>
    </row>
    <row r="2001" spans="1:17" x14ac:dyDescent="0.2">
      <c r="A2001" t="s">
        <v>8</v>
      </c>
      <c r="B2001" t="s">
        <v>309</v>
      </c>
      <c r="C2001">
        <v>2</v>
      </c>
      <c r="D2001" t="s">
        <v>117</v>
      </c>
      <c r="E2001" s="1">
        <v>9</v>
      </c>
      <c r="F2001" s="1">
        <f t="shared" si="41"/>
        <v>0.28125</v>
      </c>
      <c r="H2001">
        <v>90</v>
      </c>
      <c r="I2001" s="1">
        <v>6.5</v>
      </c>
      <c r="K2001" t="s">
        <v>14</v>
      </c>
      <c r="L2001" s="1">
        <f t="shared" si="42"/>
        <v>0.125</v>
      </c>
      <c r="M2001" s="1">
        <v>4</v>
      </c>
      <c r="N2001" t="s">
        <v>13</v>
      </c>
      <c r="O2001" t="s">
        <v>11</v>
      </c>
      <c r="Q2001" s="1">
        <v>1</v>
      </c>
    </row>
    <row r="2002" spans="1:17" x14ac:dyDescent="0.2">
      <c r="A2002" t="s">
        <v>8</v>
      </c>
      <c r="B2002" t="s">
        <v>309</v>
      </c>
      <c r="C2002">
        <v>2</v>
      </c>
      <c r="D2002" t="s">
        <v>117</v>
      </c>
      <c r="E2002" s="1">
        <v>11</v>
      </c>
      <c r="F2002" s="1">
        <f t="shared" si="41"/>
        <v>0.34375</v>
      </c>
      <c r="H2002">
        <v>80</v>
      </c>
      <c r="I2002" s="1">
        <v>7</v>
      </c>
      <c r="K2002" t="s">
        <v>21</v>
      </c>
      <c r="L2002" s="1">
        <f t="shared" si="42"/>
        <v>9.375E-2</v>
      </c>
      <c r="M2002" s="1">
        <v>3</v>
      </c>
      <c r="N2002" t="s">
        <v>13</v>
      </c>
    </row>
    <row r="2003" spans="1:17" x14ac:dyDescent="0.2">
      <c r="A2003" t="s">
        <v>8</v>
      </c>
      <c r="B2003" t="s">
        <v>309</v>
      </c>
      <c r="C2003">
        <v>2</v>
      </c>
      <c r="D2003" t="s">
        <v>117</v>
      </c>
      <c r="E2003" s="1">
        <v>7</v>
      </c>
      <c r="F2003" s="1">
        <f t="shared" si="41"/>
        <v>0.21875</v>
      </c>
      <c r="H2003">
        <v>90</v>
      </c>
      <c r="I2003" s="1">
        <v>7</v>
      </c>
      <c r="K2003" t="s">
        <v>14</v>
      </c>
      <c r="L2003" s="1">
        <f t="shared" si="42"/>
        <v>9.375E-2</v>
      </c>
      <c r="M2003" s="1">
        <v>3</v>
      </c>
      <c r="N2003" t="s">
        <v>13</v>
      </c>
      <c r="O2003" t="s">
        <v>16</v>
      </c>
    </row>
    <row r="2004" spans="1:17" x14ac:dyDescent="0.2">
      <c r="A2004" t="s">
        <v>8</v>
      </c>
      <c r="B2004" t="s">
        <v>309</v>
      </c>
      <c r="C2004">
        <v>2</v>
      </c>
      <c r="D2004" t="s">
        <v>117</v>
      </c>
      <c r="E2004" s="1">
        <v>42</v>
      </c>
      <c r="F2004" s="1">
        <f t="shared" si="41"/>
        <v>1.3125</v>
      </c>
      <c r="H2004">
        <v>90</v>
      </c>
      <c r="I2004" s="1">
        <v>10</v>
      </c>
      <c r="K2004" t="s">
        <v>21</v>
      </c>
      <c r="L2004" s="1">
        <f t="shared" si="42"/>
        <v>0.1875</v>
      </c>
      <c r="M2004" s="1">
        <v>6</v>
      </c>
      <c r="N2004" t="s">
        <v>18</v>
      </c>
      <c r="P2004" s="2" t="s">
        <v>314</v>
      </c>
      <c r="Q2004" s="1">
        <v>0.35135135135135137</v>
      </c>
    </row>
    <row r="2005" spans="1:17" x14ac:dyDescent="0.2">
      <c r="A2005" t="s">
        <v>8</v>
      </c>
      <c r="B2005" t="s">
        <v>309</v>
      </c>
      <c r="C2005">
        <v>2</v>
      </c>
      <c r="D2005" t="s">
        <v>117</v>
      </c>
      <c r="E2005" s="1">
        <v>16</v>
      </c>
      <c r="F2005" s="1">
        <f t="shared" si="41"/>
        <v>0.5</v>
      </c>
      <c r="H2005">
        <v>0</v>
      </c>
      <c r="I2005" s="1">
        <v>7</v>
      </c>
      <c r="K2005" t="s">
        <v>14</v>
      </c>
      <c r="L2005" s="1">
        <f t="shared" si="42"/>
        <v>0.15625</v>
      </c>
      <c r="M2005" s="1">
        <v>5</v>
      </c>
      <c r="N2005" t="s">
        <v>13</v>
      </c>
      <c r="O2005" t="s">
        <v>11</v>
      </c>
      <c r="P2005" s="2" t="s">
        <v>31</v>
      </c>
      <c r="Q2005" s="1">
        <v>0.8</v>
      </c>
    </row>
    <row r="2006" spans="1:17" x14ac:dyDescent="0.2">
      <c r="A2006" t="s">
        <v>8</v>
      </c>
      <c r="B2006" t="s">
        <v>309</v>
      </c>
      <c r="C2006">
        <v>2</v>
      </c>
      <c r="D2006" t="s">
        <v>117</v>
      </c>
      <c r="E2006" s="1">
        <v>29</v>
      </c>
      <c r="F2006" s="1">
        <f t="shared" si="41"/>
        <v>0.90625</v>
      </c>
      <c r="H2006">
        <v>100</v>
      </c>
      <c r="I2006" s="1">
        <v>10</v>
      </c>
      <c r="K2006" t="s">
        <v>15</v>
      </c>
      <c r="L2006" s="1">
        <f t="shared" si="42"/>
        <v>0</v>
      </c>
      <c r="M2006" s="1">
        <v>0</v>
      </c>
      <c r="N2006" t="s">
        <v>13</v>
      </c>
    </row>
    <row r="2007" spans="1:17" x14ac:dyDescent="0.2">
      <c r="A2007" t="s">
        <v>8</v>
      </c>
      <c r="B2007" t="s">
        <v>309</v>
      </c>
      <c r="C2007">
        <v>2</v>
      </c>
      <c r="D2007" t="s">
        <v>117</v>
      </c>
      <c r="E2007" s="1">
        <v>33</v>
      </c>
      <c r="F2007" s="1">
        <f t="shared" si="41"/>
        <v>1.03125</v>
      </c>
      <c r="H2007">
        <v>90</v>
      </c>
      <c r="I2007" s="1">
        <v>10</v>
      </c>
      <c r="K2007" t="s">
        <v>21</v>
      </c>
      <c r="L2007" s="1">
        <f t="shared" si="42"/>
        <v>0.1875</v>
      </c>
      <c r="M2007" s="1">
        <v>6</v>
      </c>
      <c r="N2007" t="s">
        <v>13</v>
      </c>
    </row>
    <row r="2008" spans="1:17" x14ac:dyDescent="0.2">
      <c r="A2008" t="s">
        <v>8</v>
      </c>
      <c r="B2008" t="s">
        <v>309</v>
      </c>
      <c r="C2008">
        <v>2</v>
      </c>
      <c r="D2008" t="s">
        <v>117</v>
      </c>
      <c r="E2008" s="1">
        <v>33</v>
      </c>
      <c r="F2008" s="1">
        <f t="shared" si="41"/>
        <v>1.03125</v>
      </c>
      <c r="H2008">
        <v>95</v>
      </c>
      <c r="I2008" s="1">
        <v>10</v>
      </c>
      <c r="K2008" t="s">
        <v>21</v>
      </c>
      <c r="L2008" s="1">
        <f t="shared" si="42"/>
        <v>0.1875</v>
      </c>
      <c r="M2008" s="1">
        <v>6</v>
      </c>
      <c r="N2008" t="s">
        <v>13</v>
      </c>
    </row>
    <row r="2009" spans="1:17" x14ac:dyDescent="0.2">
      <c r="A2009" t="s">
        <v>8</v>
      </c>
      <c r="B2009" t="s">
        <v>309</v>
      </c>
      <c r="C2009">
        <v>2</v>
      </c>
      <c r="D2009" t="s">
        <v>117</v>
      </c>
      <c r="E2009" s="1">
        <v>27</v>
      </c>
      <c r="F2009" s="1">
        <f t="shared" si="41"/>
        <v>0.84375</v>
      </c>
      <c r="H2009">
        <v>75</v>
      </c>
      <c r="I2009" s="1">
        <v>10</v>
      </c>
      <c r="K2009" t="s">
        <v>21</v>
      </c>
      <c r="L2009" s="1">
        <f t="shared" si="42"/>
        <v>0.1875</v>
      </c>
      <c r="M2009" s="1">
        <v>6</v>
      </c>
      <c r="N2009" t="s">
        <v>13</v>
      </c>
      <c r="O2009" t="s">
        <v>16</v>
      </c>
    </row>
    <row r="2010" spans="1:17" x14ac:dyDescent="0.2">
      <c r="A2010" t="s">
        <v>8</v>
      </c>
      <c r="B2010" t="s">
        <v>309</v>
      </c>
      <c r="C2010">
        <v>2</v>
      </c>
      <c r="D2010" t="s">
        <v>117</v>
      </c>
      <c r="E2010" s="1">
        <v>22</v>
      </c>
      <c r="F2010" s="1">
        <f t="shared" si="41"/>
        <v>0.6875</v>
      </c>
      <c r="H2010">
        <v>90</v>
      </c>
      <c r="I2010" s="1">
        <v>10</v>
      </c>
      <c r="K2010" t="s">
        <v>14</v>
      </c>
      <c r="L2010" s="1">
        <f t="shared" si="42"/>
        <v>0.125</v>
      </c>
      <c r="M2010" s="1">
        <v>4</v>
      </c>
      <c r="N2010" t="s">
        <v>13</v>
      </c>
      <c r="O2010" t="s">
        <v>11</v>
      </c>
      <c r="P2010" s="2" t="s">
        <v>34</v>
      </c>
      <c r="Q2010" s="1">
        <v>1</v>
      </c>
    </row>
    <row r="2011" spans="1:17" x14ac:dyDescent="0.2">
      <c r="A2011" t="s">
        <v>8</v>
      </c>
      <c r="B2011" t="s">
        <v>309</v>
      </c>
      <c r="C2011">
        <v>2</v>
      </c>
      <c r="D2011" t="s">
        <v>117</v>
      </c>
      <c r="E2011" s="1">
        <v>2</v>
      </c>
      <c r="F2011" s="1">
        <f t="shared" si="41"/>
        <v>6.25E-2</v>
      </c>
      <c r="H2011">
        <v>40</v>
      </c>
      <c r="I2011" s="1">
        <v>4.5</v>
      </c>
      <c r="K2011" t="s">
        <v>14</v>
      </c>
      <c r="L2011" s="1">
        <f t="shared" si="42"/>
        <v>0.21875</v>
      </c>
      <c r="M2011" s="1">
        <v>7</v>
      </c>
      <c r="N2011" t="s">
        <v>13</v>
      </c>
    </row>
    <row r="2012" spans="1:17" x14ac:dyDescent="0.2">
      <c r="A2012" t="s">
        <v>8</v>
      </c>
      <c r="B2012" t="s">
        <v>309</v>
      </c>
      <c r="C2012">
        <v>2</v>
      </c>
      <c r="D2012" t="s">
        <v>117</v>
      </c>
      <c r="E2012" s="1">
        <v>4</v>
      </c>
      <c r="F2012" s="1">
        <f t="shared" si="41"/>
        <v>0.125</v>
      </c>
      <c r="H2012">
        <v>50</v>
      </c>
      <c r="I2012" s="1">
        <v>5</v>
      </c>
      <c r="K2012" t="s">
        <v>14</v>
      </c>
      <c r="L2012" s="1">
        <f t="shared" si="42"/>
        <v>0.25</v>
      </c>
      <c r="M2012" s="1">
        <v>8</v>
      </c>
      <c r="N2012" t="s">
        <v>13</v>
      </c>
      <c r="O2012" t="s">
        <v>16</v>
      </c>
    </row>
    <row r="2013" spans="1:17" x14ac:dyDescent="0.2">
      <c r="A2013" t="s">
        <v>8</v>
      </c>
      <c r="B2013" t="s">
        <v>309</v>
      </c>
      <c r="C2013">
        <v>2</v>
      </c>
      <c r="D2013" t="s">
        <v>117</v>
      </c>
      <c r="E2013" s="1">
        <v>32</v>
      </c>
      <c r="F2013" s="1">
        <f t="shared" si="41"/>
        <v>1</v>
      </c>
      <c r="H2013">
        <v>90</v>
      </c>
      <c r="I2013" s="1">
        <v>12</v>
      </c>
      <c r="K2013" t="s">
        <v>21</v>
      </c>
      <c r="L2013" s="1">
        <f t="shared" si="42"/>
        <v>0.15625</v>
      </c>
      <c r="M2013" s="1">
        <v>5</v>
      </c>
      <c r="N2013" t="s">
        <v>13</v>
      </c>
      <c r="O2013" t="s">
        <v>11</v>
      </c>
      <c r="P2013" s="2" t="s">
        <v>224</v>
      </c>
      <c r="Q2013" s="1">
        <v>1</v>
      </c>
    </row>
    <row r="2014" spans="1:17" x14ac:dyDescent="0.2">
      <c r="A2014" t="s">
        <v>8</v>
      </c>
      <c r="B2014" t="s">
        <v>309</v>
      </c>
      <c r="C2014">
        <v>2</v>
      </c>
      <c r="D2014" t="s">
        <v>117</v>
      </c>
      <c r="E2014" s="1">
        <v>24</v>
      </c>
      <c r="F2014" s="1">
        <f t="shared" si="41"/>
        <v>0.75</v>
      </c>
      <c r="H2014">
        <v>90</v>
      </c>
      <c r="I2014" s="1">
        <v>9</v>
      </c>
      <c r="K2014" t="s">
        <v>21</v>
      </c>
      <c r="L2014" s="1">
        <f t="shared" si="42"/>
        <v>0.34375</v>
      </c>
      <c r="M2014" s="1">
        <v>11</v>
      </c>
      <c r="N2014" t="s">
        <v>13</v>
      </c>
      <c r="O2014" t="s">
        <v>16</v>
      </c>
    </row>
    <row r="2015" spans="1:17" x14ac:dyDescent="0.2">
      <c r="A2015" t="s">
        <v>8</v>
      </c>
      <c r="B2015" t="s">
        <v>309</v>
      </c>
      <c r="C2015">
        <v>2</v>
      </c>
      <c r="D2015" t="s">
        <v>117</v>
      </c>
      <c r="E2015" s="1">
        <v>17</v>
      </c>
      <c r="F2015" s="1">
        <f t="shared" si="41"/>
        <v>0.53125</v>
      </c>
      <c r="H2015">
        <v>75</v>
      </c>
      <c r="I2015" s="1">
        <v>6</v>
      </c>
      <c r="K2015" t="s">
        <v>21</v>
      </c>
      <c r="L2015" s="1">
        <f t="shared" si="42"/>
        <v>0.34375</v>
      </c>
      <c r="M2015" s="1">
        <v>11</v>
      </c>
      <c r="N2015" t="s">
        <v>13</v>
      </c>
      <c r="O2015" t="s">
        <v>11</v>
      </c>
      <c r="Q2015" s="1">
        <v>1</v>
      </c>
    </row>
    <row r="2016" spans="1:17" x14ac:dyDescent="0.2">
      <c r="A2016" t="s">
        <v>8</v>
      </c>
      <c r="B2016" t="s">
        <v>309</v>
      </c>
      <c r="C2016">
        <v>2</v>
      </c>
      <c r="D2016" t="s">
        <v>117</v>
      </c>
      <c r="E2016" s="1">
        <v>14</v>
      </c>
      <c r="F2016" s="1">
        <f t="shared" si="41"/>
        <v>0.4375</v>
      </c>
      <c r="H2016">
        <v>90</v>
      </c>
      <c r="I2016" s="1">
        <v>8</v>
      </c>
      <c r="K2016" t="s">
        <v>14</v>
      </c>
      <c r="L2016" s="1">
        <f t="shared" si="42"/>
        <v>9.375E-2</v>
      </c>
      <c r="M2016" s="1">
        <v>3</v>
      </c>
      <c r="N2016" t="s">
        <v>13</v>
      </c>
    </row>
    <row r="2017" spans="1:17" x14ac:dyDescent="0.2">
      <c r="A2017" t="s">
        <v>8</v>
      </c>
      <c r="B2017" t="s">
        <v>309</v>
      </c>
      <c r="C2017">
        <v>2</v>
      </c>
      <c r="D2017" t="s">
        <v>117</v>
      </c>
      <c r="E2017" s="1">
        <v>11</v>
      </c>
      <c r="F2017" s="1">
        <f t="shared" si="41"/>
        <v>0.34375</v>
      </c>
      <c r="H2017">
        <v>50</v>
      </c>
      <c r="I2017" s="1">
        <v>5</v>
      </c>
      <c r="K2017" t="s">
        <v>21</v>
      </c>
      <c r="L2017" s="1">
        <f t="shared" si="42"/>
        <v>0.28125</v>
      </c>
      <c r="M2017" s="1">
        <v>9</v>
      </c>
      <c r="N2017" t="s">
        <v>13</v>
      </c>
    </row>
    <row r="2018" spans="1:17" x14ac:dyDescent="0.2">
      <c r="A2018" t="s">
        <v>8</v>
      </c>
      <c r="B2018" t="s">
        <v>309</v>
      </c>
      <c r="C2018">
        <v>2</v>
      </c>
      <c r="D2018" t="s">
        <v>117</v>
      </c>
      <c r="E2018" s="1">
        <v>5</v>
      </c>
      <c r="F2018" s="1">
        <f t="shared" si="41"/>
        <v>0.15625</v>
      </c>
      <c r="H2018">
        <v>75</v>
      </c>
      <c r="I2018" s="1">
        <v>6</v>
      </c>
      <c r="K2018" t="s">
        <v>21</v>
      </c>
      <c r="L2018" s="1">
        <f t="shared" si="42"/>
        <v>0.1875</v>
      </c>
      <c r="M2018" s="1">
        <v>6</v>
      </c>
      <c r="N2018" t="s">
        <v>13</v>
      </c>
    </row>
    <row r="2019" spans="1:17" x14ac:dyDescent="0.2">
      <c r="A2019" t="s">
        <v>8</v>
      </c>
      <c r="B2019" t="s">
        <v>309</v>
      </c>
      <c r="C2019">
        <v>2</v>
      </c>
      <c r="D2019" t="s">
        <v>117</v>
      </c>
      <c r="E2019" s="1">
        <v>14</v>
      </c>
      <c r="F2019" s="1">
        <f t="shared" si="41"/>
        <v>0.4375</v>
      </c>
      <c r="H2019">
        <v>95</v>
      </c>
      <c r="I2019" s="1">
        <v>6.5</v>
      </c>
      <c r="K2019" t="s">
        <v>23</v>
      </c>
      <c r="L2019" s="1">
        <f t="shared" si="42"/>
        <v>0.125</v>
      </c>
      <c r="M2019" s="1">
        <v>4</v>
      </c>
      <c r="N2019" t="s">
        <v>13</v>
      </c>
    </row>
    <row r="2020" spans="1:17" x14ac:dyDescent="0.2">
      <c r="A2020" t="s">
        <v>8</v>
      </c>
      <c r="B2020" t="s">
        <v>309</v>
      </c>
      <c r="C2020">
        <v>2</v>
      </c>
      <c r="D2020" t="s">
        <v>117</v>
      </c>
      <c r="E2020" s="1">
        <v>18</v>
      </c>
      <c r="F2020" s="1">
        <f t="shared" si="41"/>
        <v>0.5625</v>
      </c>
      <c r="H2020">
        <v>75</v>
      </c>
      <c r="I2020" s="1">
        <v>8</v>
      </c>
      <c r="K2020" t="s">
        <v>23</v>
      </c>
      <c r="L2020" s="1">
        <f t="shared" si="42"/>
        <v>0.25</v>
      </c>
      <c r="M2020" s="1">
        <v>8</v>
      </c>
      <c r="N2020" t="s">
        <v>13</v>
      </c>
      <c r="O2020" t="s">
        <v>16</v>
      </c>
    </row>
    <row r="2021" spans="1:17" x14ac:dyDescent="0.2">
      <c r="A2021" t="s">
        <v>8</v>
      </c>
      <c r="B2021" t="s">
        <v>309</v>
      </c>
      <c r="C2021">
        <v>2</v>
      </c>
      <c r="D2021" t="s">
        <v>10</v>
      </c>
      <c r="E2021" s="1">
        <v>14</v>
      </c>
      <c r="F2021" s="1">
        <f t="shared" si="41"/>
        <v>0.4375</v>
      </c>
      <c r="H2021">
        <v>95</v>
      </c>
      <c r="I2021" s="1">
        <v>9</v>
      </c>
      <c r="K2021" t="s">
        <v>21</v>
      </c>
      <c r="L2021" s="1">
        <f t="shared" si="42"/>
        <v>0.15625</v>
      </c>
      <c r="M2021" s="1">
        <v>5</v>
      </c>
      <c r="N2021" t="s">
        <v>13</v>
      </c>
      <c r="O2021" t="s">
        <v>11</v>
      </c>
      <c r="Q2021" s="1">
        <v>1</v>
      </c>
    </row>
    <row r="2022" spans="1:17" x14ac:dyDescent="0.2">
      <c r="A2022" t="s">
        <v>8</v>
      </c>
      <c r="B2022" t="s">
        <v>309</v>
      </c>
      <c r="C2022">
        <v>2</v>
      </c>
      <c r="D2022" t="s">
        <v>10</v>
      </c>
      <c r="E2022" s="1">
        <v>11</v>
      </c>
      <c r="F2022" s="1">
        <f t="shared" ref="F2022:F2053" si="43">E2022/32</f>
        <v>0.34375</v>
      </c>
      <c r="H2022">
        <v>75</v>
      </c>
      <c r="I2022" s="1">
        <v>7</v>
      </c>
      <c r="K2022" t="s">
        <v>21</v>
      </c>
      <c r="L2022" s="1">
        <f t="shared" ref="L2022:L2053" si="44">M2022/32</f>
        <v>0.1875</v>
      </c>
      <c r="M2022" s="1">
        <v>6</v>
      </c>
      <c r="N2022" t="s">
        <v>13</v>
      </c>
    </row>
    <row r="2023" spans="1:17" x14ac:dyDescent="0.2">
      <c r="A2023" t="s">
        <v>8</v>
      </c>
      <c r="B2023" t="s">
        <v>309</v>
      </c>
      <c r="C2023">
        <v>2</v>
      </c>
      <c r="D2023" t="s">
        <v>10</v>
      </c>
      <c r="E2023" s="1">
        <v>5</v>
      </c>
      <c r="F2023" s="1">
        <f t="shared" si="43"/>
        <v>0.15625</v>
      </c>
      <c r="H2023">
        <v>5</v>
      </c>
      <c r="I2023" s="1">
        <v>5</v>
      </c>
      <c r="K2023" t="s">
        <v>21</v>
      </c>
      <c r="L2023" s="1">
        <f t="shared" si="44"/>
        <v>0.15625</v>
      </c>
      <c r="M2023" s="1">
        <v>5</v>
      </c>
      <c r="N2023" t="s">
        <v>13</v>
      </c>
      <c r="O2023" t="s">
        <v>16</v>
      </c>
    </row>
    <row r="2024" spans="1:17" x14ac:dyDescent="0.2">
      <c r="A2024" t="s">
        <v>8</v>
      </c>
      <c r="B2024" t="s">
        <v>309</v>
      </c>
      <c r="C2024">
        <v>2</v>
      </c>
      <c r="D2024" t="s">
        <v>10</v>
      </c>
      <c r="E2024" s="1">
        <v>7</v>
      </c>
      <c r="F2024" s="1">
        <f t="shared" si="43"/>
        <v>0.21875</v>
      </c>
      <c r="H2024">
        <v>95</v>
      </c>
      <c r="I2024" s="1">
        <v>5</v>
      </c>
      <c r="K2024" t="s">
        <v>14</v>
      </c>
      <c r="L2024" s="1">
        <f t="shared" si="44"/>
        <v>0.15625</v>
      </c>
      <c r="M2024" s="1">
        <v>5</v>
      </c>
      <c r="N2024" t="s">
        <v>13</v>
      </c>
      <c r="O2024" t="s">
        <v>11</v>
      </c>
      <c r="P2024" s="2" t="s">
        <v>38</v>
      </c>
      <c r="Q2024" s="1">
        <v>0.75</v>
      </c>
    </row>
    <row r="2025" spans="1:17" x14ac:dyDescent="0.2">
      <c r="A2025" t="s">
        <v>8</v>
      </c>
      <c r="B2025" t="s">
        <v>309</v>
      </c>
      <c r="C2025">
        <v>2</v>
      </c>
      <c r="D2025" t="s">
        <v>10</v>
      </c>
      <c r="E2025" s="1">
        <v>9</v>
      </c>
      <c r="F2025" s="1">
        <f t="shared" si="43"/>
        <v>0.28125</v>
      </c>
      <c r="H2025">
        <v>100</v>
      </c>
      <c r="I2025" s="1">
        <v>6</v>
      </c>
      <c r="K2025" t="s">
        <v>15</v>
      </c>
      <c r="L2025" s="1">
        <f t="shared" si="44"/>
        <v>0</v>
      </c>
      <c r="M2025" s="1">
        <v>0</v>
      </c>
      <c r="N2025" t="s">
        <v>13</v>
      </c>
    </row>
    <row r="2026" spans="1:17" x14ac:dyDescent="0.2">
      <c r="A2026" t="s">
        <v>8</v>
      </c>
      <c r="B2026" t="s">
        <v>309</v>
      </c>
      <c r="C2026">
        <v>2</v>
      </c>
      <c r="D2026" t="s">
        <v>10</v>
      </c>
      <c r="E2026" s="1">
        <v>9</v>
      </c>
      <c r="F2026" s="1">
        <f t="shared" si="43"/>
        <v>0.28125</v>
      </c>
      <c r="H2026">
        <v>95</v>
      </c>
      <c r="I2026" s="1">
        <v>7</v>
      </c>
      <c r="K2026" t="s">
        <v>14</v>
      </c>
      <c r="L2026" s="1">
        <f t="shared" si="44"/>
        <v>0.25</v>
      </c>
      <c r="M2026" s="1">
        <v>8</v>
      </c>
      <c r="N2026" t="s">
        <v>13</v>
      </c>
    </row>
    <row r="2027" spans="1:17" x14ac:dyDescent="0.2">
      <c r="A2027" t="s">
        <v>8</v>
      </c>
      <c r="B2027" t="s">
        <v>309</v>
      </c>
      <c r="C2027">
        <v>2</v>
      </c>
      <c r="D2027" t="s">
        <v>10</v>
      </c>
      <c r="E2027" s="1">
        <v>6</v>
      </c>
      <c r="F2027" s="1">
        <f t="shared" si="43"/>
        <v>0.1875</v>
      </c>
      <c r="H2027">
        <v>10</v>
      </c>
      <c r="I2027" s="1">
        <v>4.5</v>
      </c>
      <c r="K2027" t="s">
        <v>21</v>
      </c>
      <c r="L2027" s="1">
        <f t="shared" si="44"/>
        <v>0.125</v>
      </c>
      <c r="M2027" s="1">
        <v>4</v>
      </c>
      <c r="N2027" t="s">
        <v>13</v>
      </c>
      <c r="O2027" t="s">
        <v>16</v>
      </c>
    </row>
    <row r="2028" spans="1:17" x14ac:dyDescent="0.2">
      <c r="A2028" t="s">
        <v>8</v>
      </c>
      <c r="B2028" t="s">
        <v>309</v>
      </c>
      <c r="C2028">
        <v>2</v>
      </c>
      <c r="D2028" t="s">
        <v>10</v>
      </c>
      <c r="E2028" s="1">
        <v>18</v>
      </c>
      <c r="F2028" s="1">
        <f t="shared" si="43"/>
        <v>0.5625</v>
      </c>
      <c r="H2028">
        <v>50</v>
      </c>
      <c r="I2028" s="1">
        <v>8</v>
      </c>
      <c r="K2028" t="s">
        <v>14</v>
      </c>
      <c r="L2028" s="1">
        <f t="shared" si="44"/>
        <v>0.15625</v>
      </c>
      <c r="M2028" s="1">
        <v>5</v>
      </c>
      <c r="N2028" t="s">
        <v>18</v>
      </c>
      <c r="P2028" s="2" t="s">
        <v>88</v>
      </c>
      <c r="Q2028" s="1">
        <v>0.13636363636363635</v>
      </c>
    </row>
    <row r="2029" spans="1:17" x14ac:dyDescent="0.2">
      <c r="A2029" t="s">
        <v>8</v>
      </c>
      <c r="B2029" t="s">
        <v>309</v>
      </c>
      <c r="C2029">
        <v>2</v>
      </c>
      <c r="D2029" t="s">
        <v>22</v>
      </c>
      <c r="E2029" s="1">
        <v>17</v>
      </c>
      <c r="F2029" s="1">
        <f t="shared" si="43"/>
        <v>0.53125</v>
      </c>
      <c r="H2029">
        <v>100</v>
      </c>
      <c r="I2029" s="1">
        <v>9</v>
      </c>
      <c r="K2029" t="s">
        <v>15</v>
      </c>
      <c r="L2029" s="1">
        <f t="shared" si="44"/>
        <v>0</v>
      </c>
      <c r="M2029" s="1">
        <v>0</v>
      </c>
      <c r="N2029" t="s">
        <v>18</v>
      </c>
      <c r="Q2029" s="1">
        <v>0</v>
      </c>
    </row>
    <row r="2030" spans="1:17" x14ac:dyDescent="0.2">
      <c r="A2030" t="s">
        <v>8</v>
      </c>
      <c r="B2030" t="s">
        <v>309</v>
      </c>
      <c r="C2030">
        <v>2</v>
      </c>
      <c r="D2030" t="s">
        <v>22</v>
      </c>
      <c r="E2030" s="1">
        <v>27</v>
      </c>
      <c r="F2030" s="1">
        <f t="shared" si="43"/>
        <v>0.84375</v>
      </c>
      <c r="H2030">
        <v>90</v>
      </c>
      <c r="I2030" s="1">
        <v>12</v>
      </c>
      <c r="K2030" t="s">
        <v>14</v>
      </c>
      <c r="L2030" s="1">
        <f t="shared" si="44"/>
        <v>0.28125</v>
      </c>
      <c r="M2030" s="1">
        <v>9</v>
      </c>
      <c r="N2030" t="s">
        <v>13</v>
      </c>
      <c r="O2030" t="s">
        <v>11</v>
      </c>
      <c r="Q2030" s="1">
        <v>1</v>
      </c>
    </row>
    <row r="2031" spans="1:17" x14ac:dyDescent="0.2">
      <c r="A2031" t="s">
        <v>8</v>
      </c>
      <c r="B2031" t="s">
        <v>309</v>
      </c>
      <c r="C2031">
        <v>2</v>
      </c>
      <c r="D2031" t="s">
        <v>22</v>
      </c>
      <c r="E2031" s="1">
        <v>3</v>
      </c>
      <c r="F2031" s="1">
        <f t="shared" si="43"/>
        <v>9.375E-2</v>
      </c>
      <c r="H2031">
        <v>80</v>
      </c>
      <c r="I2031" s="1">
        <v>6</v>
      </c>
      <c r="K2031" t="s">
        <v>14</v>
      </c>
      <c r="L2031" s="1">
        <f t="shared" si="44"/>
        <v>0.21875</v>
      </c>
      <c r="M2031" s="1">
        <v>7</v>
      </c>
      <c r="N2031" t="s">
        <v>13</v>
      </c>
    </row>
    <row r="2032" spans="1:17" x14ac:dyDescent="0.2">
      <c r="A2032" t="s">
        <v>8</v>
      </c>
      <c r="B2032" t="s">
        <v>309</v>
      </c>
      <c r="C2032">
        <v>2</v>
      </c>
      <c r="D2032" t="s">
        <v>22</v>
      </c>
      <c r="E2032" s="1">
        <v>4</v>
      </c>
      <c r="F2032" s="1">
        <f t="shared" si="43"/>
        <v>0.125</v>
      </c>
      <c r="H2032">
        <v>60</v>
      </c>
      <c r="I2032" s="1">
        <v>6</v>
      </c>
      <c r="K2032" t="s">
        <v>21</v>
      </c>
      <c r="L2032" s="1">
        <f t="shared" si="44"/>
        <v>0.28125</v>
      </c>
      <c r="M2032" s="1">
        <v>9</v>
      </c>
      <c r="N2032" t="s">
        <v>13</v>
      </c>
    </row>
    <row r="2033" spans="1:17" x14ac:dyDescent="0.2">
      <c r="A2033" t="s">
        <v>8</v>
      </c>
      <c r="B2033" t="s">
        <v>309</v>
      </c>
      <c r="C2033">
        <v>2</v>
      </c>
      <c r="D2033" t="s">
        <v>22</v>
      </c>
      <c r="E2033" s="1">
        <v>23</v>
      </c>
      <c r="F2033" s="1">
        <f t="shared" si="43"/>
        <v>0.71875</v>
      </c>
      <c r="H2033">
        <v>85</v>
      </c>
      <c r="I2033" s="1">
        <v>12</v>
      </c>
      <c r="K2033" t="s">
        <v>14</v>
      </c>
      <c r="L2033" s="1">
        <f t="shared" si="44"/>
        <v>0.15625</v>
      </c>
      <c r="M2033" s="1">
        <v>5</v>
      </c>
      <c r="N2033" t="s">
        <v>13</v>
      </c>
      <c r="O2033" t="s">
        <v>16</v>
      </c>
    </row>
    <row r="2034" spans="1:17" x14ac:dyDescent="0.2">
      <c r="A2034" t="s">
        <v>8</v>
      </c>
      <c r="B2034" t="s">
        <v>309</v>
      </c>
      <c r="C2034">
        <v>2</v>
      </c>
      <c r="D2034" t="s">
        <v>22</v>
      </c>
      <c r="E2034" s="1">
        <v>15</v>
      </c>
      <c r="F2034" s="1">
        <f t="shared" si="43"/>
        <v>0.46875</v>
      </c>
      <c r="H2034">
        <v>90</v>
      </c>
      <c r="I2034" s="1">
        <v>9</v>
      </c>
      <c r="K2034" t="s">
        <v>14</v>
      </c>
      <c r="L2034" s="1">
        <f t="shared" si="44"/>
        <v>0.25</v>
      </c>
      <c r="M2034" s="1">
        <v>8</v>
      </c>
      <c r="N2034" t="s">
        <v>18</v>
      </c>
      <c r="P2034" s="2" t="s">
        <v>315</v>
      </c>
    </row>
    <row r="2035" spans="1:17" x14ac:dyDescent="0.2">
      <c r="A2035" t="s">
        <v>8</v>
      </c>
      <c r="B2035" t="s">
        <v>309</v>
      </c>
      <c r="C2035">
        <v>2</v>
      </c>
      <c r="D2035" t="s">
        <v>22</v>
      </c>
      <c r="E2035" s="1">
        <v>8</v>
      </c>
      <c r="F2035" s="1">
        <f t="shared" si="43"/>
        <v>0.25</v>
      </c>
      <c r="H2035">
        <v>50</v>
      </c>
      <c r="I2035" s="1">
        <v>6</v>
      </c>
      <c r="K2035" t="s">
        <v>21</v>
      </c>
      <c r="L2035" s="1">
        <f t="shared" si="44"/>
        <v>0.125</v>
      </c>
      <c r="M2035" s="1">
        <v>4</v>
      </c>
      <c r="N2035" t="s">
        <v>18</v>
      </c>
      <c r="P2035" s="2" t="s">
        <v>59</v>
      </c>
    </row>
    <row r="2036" spans="1:17" x14ac:dyDescent="0.2">
      <c r="A2036" t="s">
        <v>8</v>
      </c>
      <c r="B2036" t="s">
        <v>309</v>
      </c>
      <c r="C2036">
        <v>2</v>
      </c>
      <c r="D2036" t="s">
        <v>22</v>
      </c>
      <c r="E2036" s="1">
        <v>25</v>
      </c>
      <c r="F2036" s="1">
        <f t="shared" si="43"/>
        <v>0.78125</v>
      </c>
      <c r="H2036">
        <v>60</v>
      </c>
      <c r="I2036" s="1">
        <v>12</v>
      </c>
      <c r="K2036" t="s">
        <v>14</v>
      </c>
      <c r="L2036" s="1">
        <f t="shared" si="44"/>
        <v>0.15625</v>
      </c>
      <c r="M2036" s="1">
        <v>5</v>
      </c>
      <c r="N2036" t="s">
        <v>13</v>
      </c>
      <c r="O2036" t="s">
        <v>11</v>
      </c>
      <c r="Q2036" s="1">
        <v>1</v>
      </c>
    </row>
    <row r="2037" spans="1:17" x14ac:dyDescent="0.2">
      <c r="A2037" t="s">
        <v>8</v>
      </c>
      <c r="B2037" t="s">
        <v>309</v>
      </c>
      <c r="C2037">
        <v>2</v>
      </c>
      <c r="D2037" t="s">
        <v>22</v>
      </c>
      <c r="E2037" s="1">
        <v>2</v>
      </c>
      <c r="F2037" s="1">
        <f t="shared" si="43"/>
        <v>6.25E-2</v>
      </c>
      <c r="H2037">
        <v>0</v>
      </c>
      <c r="I2037" s="1">
        <v>5.83</v>
      </c>
      <c r="K2037" t="s">
        <v>14</v>
      </c>
      <c r="L2037" s="1">
        <f t="shared" si="44"/>
        <v>0.15625</v>
      </c>
      <c r="M2037" s="1">
        <v>5</v>
      </c>
      <c r="N2037" t="s">
        <v>13</v>
      </c>
      <c r="O2037" t="s">
        <v>16</v>
      </c>
    </row>
    <row r="2038" spans="1:17" x14ac:dyDescent="0.2">
      <c r="A2038" t="s">
        <v>8</v>
      </c>
      <c r="B2038" t="s">
        <v>309</v>
      </c>
      <c r="C2038">
        <v>2</v>
      </c>
      <c r="D2038" t="s">
        <v>22</v>
      </c>
      <c r="E2038" s="1">
        <v>19</v>
      </c>
      <c r="F2038" s="1">
        <f t="shared" si="43"/>
        <v>0.59375</v>
      </c>
      <c r="H2038">
        <v>90</v>
      </c>
      <c r="I2038" s="1">
        <v>8</v>
      </c>
      <c r="K2038" t="s">
        <v>21</v>
      </c>
      <c r="L2038" s="1">
        <f t="shared" si="44"/>
        <v>0.1875</v>
      </c>
      <c r="M2038" s="1">
        <v>6</v>
      </c>
      <c r="N2038" t="s">
        <v>18</v>
      </c>
      <c r="P2038" s="2" t="s">
        <v>316</v>
      </c>
    </row>
    <row r="2039" spans="1:17" x14ac:dyDescent="0.2">
      <c r="A2039" t="s">
        <v>8</v>
      </c>
      <c r="B2039" t="s">
        <v>309</v>
      </c>
      <c r="C2039">
        <v>2</v>
      </c>
      <c r="D2039" t="s">
        <v>22</v>
      </c>
      <c r="E2039" s="1">
        <v>5</v>
      </c>
      <c r="F2039" s="1">
        <f t="shared" si="43"/>
        <v>0.15625</v>
      </c>
      <c r="H2039">
        <v>95</v>
      </c>
      <c r="I2039" s="1">
        <v>5.83</v>
      </c>
      <c r="K2039" t="s">
        <v>14</v>
      </c>
      <c r="L2039" s="1">
        <f t="shared" si="44"/>
        <v>0.28125</v>
      </c>
      <c r="M2039" s="1">
        <v>9</v>
      </c>
      <c r="N2039" t="s">
        <v>18</v>
      </c>
      <c r="P2039" s="2" t="s">
        <v>153</v>
      </c>
    </row>
    <row r="2040" spans="1:17" x14ac:dyDescent="0.2">
      <c r="A2040" t="s">
        <v>8</v>
      </c>
      <c r="B2040" t="s">
        <v>309</v>
      </c>
      <c r="C2040">
        <v>2</v>
      </c>
      <c r="D2040" t="s">
        <v>10</v>
      </c>
      <c r="E2040" s="1">
        <v>11</v>
      </c>
      <c r="F2040" s="1">
        <f t="shared" si="43"/>
        <v>0.34375</v>
      </c>
      <c r="H2040">
        <v>25</v>
      </c>
      <c r="I2040" s="1">
        <v>9</v>
      </c>
      <c r="K2040" t="s">
        <v>21</v>
      </c>
      <c r="L2040" s="1">
        <f t="shared" si="44"/>
        <v>0.28125</v>
      </c>
      <c r="M2040" s="1">
        <v>9</v>
      </c>
      <c r="N2040" t="s">
        <v>13</v>
      </c>
      <c r="O2040" t="s">
        <v>11</v>
      </c>
      <c r="Q2040" s="1">
        <v>1</v>
      </c>
    </row>
    <row r="2041" spans="1:17" x14ac:dyDescent="0.2">
      <c r="A2041" t="s">
        <v>8</v>
      </c>
      <c r="B2041" t="s">
        <v>309</v>
      </c>
      <c r="C2041">
        <v>2</v>
      </c>
      <c r="D2041" t="s">
        <v>10</v>
      </c>
      <c r="E2041" s="1">
        <v>12</v>
      </c>
      <c r="F2041" s="1">
        <f t="shared" si="43"/>
        <v>0.375</v>
      </c>
      <c r="H2041">
        <v>40</v>
      </c>
      <c r="I2041" s="1">
        <v>6</v>
      </c>
      <c r="K2041" t="s">
        <v>21</v>
      </c>
      <c r="L2041" s="1">
        <f t="shared" si="44"/>
        <v>0.1875</v>
      </c>
      <c r="M2041" s="1">
        <v>6</v>
      </c>
      <c r="N2041" t="s">
        <v>13</v>
      </c>
      <c r="O2041" t="s">
        <v>16</v>
      </c>
    </row>
    <row r="2042" spans="1:17" x14ac:dyDescent="0.2">
      <c r="A2042" t="s">
        <v>8</v>
      </c>
      <c r="B2042" t="s">
        <v>309</v>
      </c>
      <c r="C2042">
        <v>2</v>
      </c>
      <c r="D2042" t="s">
        <v>10</v>
      </c>
      <c r="E2042" s="1">
        <v>9</v>
      </c>
      <c r="F2042" s="1">
        <f t="shared" si="43"/>
        <v>0.28125</v>
      </c>
      <c r="H2042">
        <v>50</v>
      </c>
      <c r="I2042" s="1">
        <v>6.5</v>
      </c>
      <c r="K2042" t="s">
        <v>21</v>
      </c>
      <c r="L2042" s="1">
        <f t="shared" si="44"/>
        <v>0.25</v>
      </c>
      <c r="M2042" s="1">
        <v>8</v>
      </c>
      <c r="N2042" t="s">
        <v>13</v>
      </c>
      <c r="O2042" t="s">
        <v>11</v>
      </c>
      <c r="Q2042" s="1">
        <v>1</v>
      </c>
    </row>
    <row r="2043" spans="1:17" x14ac:dyDescent="0.2">
      <c r="A2043" t="s">
        <v>8</v>
      </c>
      <c r="B2043" t="s">
        <v>309</v>
      </c>
      <c r="C2043">
        <v>2</v>
      </c>
      <c r="D2043" t="s">
        <v>10</v>
      </c>
      <c r="E2043" s="1">
        <v>11</v>
      </c>
      <c r="F2043" s="1">
        <f t="shared" si="43"/>
        <v>0.34375</v>
      </c>
      <c r="H2043">
        <v>50</v>
      </c>
      <c r="I2043" s="1">
        <v>5</v>
      </c>
      <c r="K2043" t="s">
        <v>21</v>
      </c>
      <c r="L2043" s="1">
        <f t="shared" si="44"/>
        <v>0.25</v>
      </c>
      <c r="M2043" s="1">
        <v>8</v>
      </c>
      <c r="N2043" t="s">
        <v>13</v>
      </c>
    </row>
    <row r="2044" spans="1:17" x14ac:dyDescent="0.2">
      <c r="A2044" t="s">
        <v>8</v>
      </c>
      <c r="B2044" t="s">
        <v>309</v>
      </c>
      <c r="C2044">
        <v>2</v>
      </c>
      <c r="D2044" t="s">
        <v>10</v>
      </c>
      <c r="E2044" s="1">
        <v>12</v>
      </c>
      <c r="F2044" s="1">
        <f t="shared" si="43"/>
        <v>0.375</v>
      </c>
      <c r="H2044">
        <v>50</v>
      </c>
      <c r="I2044" s="1">
        <v>6</v>
      </c>
      <c r="K2044" t="s">
        <v>21</v>
      </c>
      <c r="L2044" s="1">
        <f t="shared" si="44"/>
        <v>0.1875</v>
      </c>
      <c r="M2044" s="1">
        <v>6</v>
      </c>
      <c r="N2044" t="s">
        <v>13</v>
      </c>
    </row>
    <row r="2045" spans="1:17" x14ac:dyDescent="0.2">
      <c r="A2045" t="s">
        <v>8</v>
      </c>
      <c r="B2045" t="s">
        <v>309</v>
      </c>
      <c r="C2045">
        <v>2</v>
      </c>
      <c r="D2045" t="s">
        <v>10</v>
      </c>
      <c r="E2045" s="1">
        <v>9</v>
      </c>
      <c r="F2045" s="1">
        <f t="shared" si="43"/>
        <v>0.28125</v>
      </c>
      <c r="H2045">
        <v>75</v>
      </c>
      <c r="I2045" s="1">
        <v>6</v>
      </c>
      <c r="K2045" t="s">
        <v>23</v>
      </c>
      <c r="L2045" s="1">
        <f t="shared" si="44"/>
        <v>9.375E-2</v>
      </c>
      <c r="M2045" s="1">
        <v>3</v>
      </c>
      <c r="N2045" t="s">
        <v>13</v>
      </c>
    </row>
    <row r="2046" spans="1:17" x14ac:dyDescent="0.2">
      <c r="A2046" t="s">
        <v>8</v>
      </c>
      <c r="B2046" t="s">
        <v>309</v>
      </c>
      <c r="C2046">
        <v>2</v>
      </c>
      <c r="D2046" t="s">
        <v>10</v>
      </c>
      <c r="E2046" s="1">
        <v>16</v>
      </c>
      <c r="F2046" s="1">
        <f t="shared" si="43"/>
        <v>0.5</v>
      </c>
      <c r="H2046">
        <v>80</v>
      </c>
      <c r="I2046" s="1">
        <v>7</v>
      </c>
      <c r="K2046" t="s">
        <v>21</v>
      </c>
      <c r="L2046" s="1">
        <f t="shared" si="44"/>
        <v>0.15625</v>
      </c>
      <c r="M2046" s="1">
        <v>5</v>
      </c>
      <c r="N2046" t="s">
        <v>13</v>
      </c>
    </row>
    <row r="2047" spans="1:17" x14ac:dyDescent="0.2">
      <c r="A2047" t="s">
        <v>8</v>
      </c>
      <c r="B2047" t="s">
        <v>309</v>
      </c>
      <c r="C2047">
        <v>2</v>
      </c>
      <c r="D2047" t="s">
        <v>10</v>
      </c>
      <c r="E2047" s="1">
        <v>17</v>
      </c>
      <c r="F2047" s="1">
        <f t="shared" si="43"/>
        <v>0.53125</v>
      </c>
      <c r="H2047">
        <v>80</v>
      </c>
      <c r="I2047" s="1">
        <v>7</v>
      </c>
      <c r="K2047" t="s">
        <v>21</v>
      </c>
      <c r="L2047" s="1">
        <f t="shared" si="44"/>
        <v>0.15625</v>
      </c>
      <c r="M2047" s="1">
        <v>5</v>
      </c>
      <c r="N2047" t="s">
        <v>13</v>
      </c>
    </row>
    <row r="2048" spans="1:17" x14ac:dyDescent="0.2">
      <c r="A2048" t="s">
        <v>8</v>
      </c>
      <c r="B2048" t="s">
        <v>309</v>
      </c>
      <c r="C2048">
        <v>2</v>
      </c>
      <c r="D2048" t="s">
        <v>10</v>
      </c>
      <c r="E2048" s="1">
        <v>13</v>
      </c>
      <c r="F2048" s="1">
        <f t="shared" si="43"/>
        <v>0.40625</v>
      </c>
      <c r="H2048">
        <v>50</v>
      </c>
      <c r="I2048" s="1">
        <v>5</v>
      </c>
      <c r="K2048" t="s">
        <v>21</v>
      </c>
      <c r="L2048" s="1">
        <f t="shared" si="44"/>
        <v>0.21875</v>
      </c>
      <c r="M2048" s="1">
        <v>7</v>
      </c>
      <c r="N2048" t="s">
        <v>13</v>
      </c>
      <c r="O2048" t="s">
        <v>16</v>
      </c>
    </row>
    <row r="2049" spans="1:17" x14ac:dyDescent="0.2">
      <c r="A2049" t="s">
        <v>8</v>
      </c>
      <c r="B2049" t="s">
        <v>309</v>
      </c>
      <c r="C2049">
        <v>2</v>
      </c>
      <c r="D2049" t="s">
        <v>22</v>
      </c>
      <c r="E2049" s="1">
        <v>12</v>
      </c>
      <c r="F2049" s="1">
        <f t="shared" si="43"/>
        <v>0.375</v>
      </c>
      <c r="H2049">
        <v>50</v>
      </c>
      <c r="I2049" s="1">
        <v>7</v>
      </c>
      <c r="K2049" t="s">
        <v>21</v>
      </c>
      <c r="L2049" s="1">
        <f t="shared" si="44"/>
        <v>0.3125</v>
      </c>
      <c r="M2049" s="1">
        <v>10</v>
      </c>
      <c r="N2049" t="s">
        <v>18</v>
      </c>
      <c r="P2049" s="2" t="s">
        <v>97</v>
      </c>
      <c r="Q2049" s="1">
        <v>0.5714285714285714</v>
      </c>
    </row>
    <row r="2050" spans="1:17" x14ac:dyDescent="0.2">
      <c r="A2050" t="s">
        <v>8</v>
      </c>
      <c r="B2050" t="s">
        <v>309</v>
      </c>
      <c r="C2050">
        <v>2</v>
      </c>
      <c r="D2050" t="s">
        <v>22</v>
      </c>
      <c r="E2050" s="1">
        <v>14</v>
      </c>
      <c r="F2050" s="1">
        <f t="shared" si="43"/>
        <v>0.4375</v>
      </c>
      <c r="H2050">
        <v>85</v>
      </c>
      <c r="I2050" s="1">
        <v>6</v>
      </c>
      <c r="K2050" t="s">
        <v>14</v>
      </c>
      <c r="L2050" s="1">
        <f t="shared" si="44"/>
        <v>0.125</v>
      </c>
      <c r="M2050" s="1">
        <v>4</v>
      </c>
      <c r="N2050" t="s">
        <v>18</v>
      </c>
      <c r="P2050" s="2" t="s">
        <v>317</v>
      </c>
      <c r="Q2050" s="1">
        <v>0.11764705882352941</v>
      </c>
    </row>
    <row r="2051" spans="1:17" x14ac:dyDescent="0.2">
      <c r="A2051" t="s">
        <v>8</v>
      </c>
      <c r="B2051" t="s">
        <v>309</v>
      </c>
      <c r="C2051">
        <v>2</v>
      </c>
      <c r="D2051" t="s">
        <v>22</v>
      </c>
      <c r="E2051" s="1">
        <v>14</v>
      </c>
      <c r="F2051" s="1">
        <f t="shared" si="43"/>
        <v>0.4375</v>
      </c>
      <c r="H2051">
        <v>100</v>
      </c>
      <c r="I2051" s="1">
        <v>9</v>
      </c>
      <c r="K2051" t="s">
        <v>15</v>
      </c>
      <c r="L2051" s="1">
        <f t="shared" si="44"/>
        <v>0</v>
      </c>
      <c r="M2051" s="1">
        <v>0</v>
      </c>
      <c r="N2051" t="s">
        <v>18</v>
      </c>
      <c r="Q2051" s="1">
        <v>0</v>
      </c>
    </row>
    <row r="2052" spans="1:17" x14ac:dyDescent="0.2">
      <c r="A2052" t="s">
        <v>8</v>
      </c>
      <c r="B2052" t="s">
        <v>309</v>
      </c>
      <c r="C2052">
        <v>2</v>
      </c>
      <c r="D2052" t="s">
        <v>22</v>
      </c>
      <c r="E2052" s="1">
        <v>16</v>
      </c>
      <c r="F2052" s="1">
        <f t="shared" si="43"/>
        <v>0.5</v>
      </c>
      <c r="H2052">
        <v>100</v>
      </c>
      <c r="I2052" s="1">
        <v>9</v>
      </c>
      <c r="K2052" t="s">
        <v>15</v>
      </c>
      <c r="L2052" s="1">
        <f t="shared" si="44"/>
        <v>0</v>
      </c>
      <c r="M2052" s="1">
        <v>0</v>
      </c>
      <c r="N2052" t="s">
        <v>18</v>
      </c>
      <c r="Q2052" s="1">
        <v>0</v>
      </c>
    </row>
    <row r="2053" spans="1:17" x14ac:dyDescent="0.2">
      <c r="A2053" t="s">
        <v>8</v>
      </c>
      <c r="B2053" t="s">
        <v>309</v>
      </c>
      <c r="C2053">
        <v>2</v>
      </c>
      <c r="D2053" t="s">
        <v>22</v>
      </c>
      <c r="E2053" s="1">
        <v>18</v>
      </c>
      <c r="F2053" s="1">
        <f t="shared" si="43"/>
        <v>0.5625</v>
      </c>
      <c r="H2053">
        <v>70</v>
      </c>
      <c r="I2053" s="1">
        <v>12</v>
      </c>
      <c r="K2053" t="s">
        <v>21</v>
      </c>
      <c r="L2053" s="1">
        <f t="shared" si="44"/>
        <v>0.125</v>
      </c>
      <c r="M2053" s="1">
        <v>4</v>
      </c>
      <c r="N2053" t="s">
        <v>18</v>
      </c>
      <c r="P2053" s="2" t="s">
        <v>225</v>
      </c>
      <c r="Q2053" s="1">
        <v>0.14814814814814814</v>
      </c>
    </row>
    <row r="2054" spans="1:17" x14ac:dyDescent="0.2">
      <c r="A2054" t="s">
        <v>8</v>
      </c>
      <c r="B2054" t="s">
        <v>309</v>
      </c>
      <c r="C2054">
        <v>2</v>
      </c>
      <c r="D2054" t="s">
        <v>22</v>
      </c>
      <c r="E2054" s="1">
        <v>31</v>
      </c>
      <c r="F2054" s="1">
        <f t="shared" ref="F2054:F2067" si="45">E2054/32</f>
        <v>0.96875</v>
      </c>
      <c r="H2054">
        <v>95</v>
      </c>
      <c r="I2054" s="1">
        <v>12</v>
      </c>
      <c r="K2054" t="s">
        <v>23</v>
      </c>
      <c r="M2054" s="1" t="s">
        <v>24</v>
      </c>
      <c r="N2054" t="s">
        <v>13</v>
      </c>
      <c r="O2054" t="s">
        <v>11</v>
      </c>
      <c r="Q2054" s="1">
        <v>1</v>
      </c>
    </row>
    <row r="2055" spans="1:17" x14ac:dyDescent="0.2">
      <c r="A2055" t="s">
        <v>8</v>
      </c>
      <c r="B2055" t="s">
        <v>309</v>
      </c>
      <c r="C2055">
        <v>2</v>
      </c>
      <c r="D2055" t="s">
        <v>22</v>
      </c>
      <c r="E2055" s="1">
        <v>15</v>
      </c>
      <c r="F2055" s="1">
        <f t="shared" si="45"/>
        <v>0.46875</v>
      </c>
      <c r="H2055">
        <v>95</v>
      </c>
      <c r="I2055" s="1">
        <v>5.67</v>
      </c>
      <c r="K2055" t="s">
        <v>14</v>
      </c>
      <c r="L2055" s="1">
        <f t="shared" ref="L2055:L2086" si="46">M2055/32</f>
        <v>0.21875</v>
      </c>
      <c r="M2055" s="1">
        <v>7</v>
      </c>
      <c r="N2055" t="s">
        <v>13</v>
      </c>
    </row>
    <row r="2056" spans="1:17" x14ac:dyDescent="0.2">
      <c r="A2056" t="s">
        <v>8</v>
      </c>
      <c r="B2056" t="s">
        <v>309</v>
      </c>
      <c r="C2056">
        <v>2</v>
      </c>
      <c r="D2056" t="s">
        <v>22</v>
      </c>
      <c r="E2056" s="1">
        <v>16</v>
      </c>
      <c r="F2056" s="1">
        <f t="shared" si="45"/>
        <v>0.5</v>
      </c>
      <c r="H2056">
        <v>75</v>
      </c>
      <c r="I2056" s="1">
        <v>7</v>
      </c>
      <c r="K2056" t="s">
        <v>23</v>
      </c>
      <c r="L2056" s="1">
        <f t="shared" si="46"/>
        <v>0.25</v>
      </c>
      <c r="M2056" s="1">
        <v>8</v>
      </c>
      <c r="N2056" t="s">
        <v>13</v>
      </c>
      <c r="O2056" t="s">
        <v>16</v>
      </c>
    </row>
    <row r="2057" spans="1:17" x14ac:dyDescent="0.2">
      <c r="A2057" t="s">
        <v>8</v>
      </c>
      <c r="B2057" t="s">
        <v>309</v>
      </c>
      <c r="C2057">
        <v>2</v>
      </c>
      <c r="D2057" t="s">
        <v>22</v>
      </c>
      <c r="E2057" s="1">
        <v>21</v>
      </c>
      <c r="F2057" s="1">
        <f t="shared" si="45"/>
        <v>0.65625</v>
      </c>
      <c r="H2057">
        <v>100</v>
      </c>
      <c r="I2057" s="1">
        <v>2</v>
      </c>
      <c r="K2057" t="s">
        <v>14</v>
      </c>
      <c r="L2057" s="1">
        <f t="shared" si="46"/>
        <v>0.21875</v>
      </c>
      <c r="M2057" s="1">
        <v>7</v>
      </c>
      <c r="N2057" t="s">
        <v>18</v>
      </c>
      <c r="P2057" s="2" t="s">
        <v>318</v>
      </c>
      <c r="Q2057" s="1">
        <v>0.27272727272727271</v>
      </c>
    </row>
    <row r="2058" spans="1:17" x14ac:dyDescent="0.2">
      <c r="A2058" t="s">
        <v>8</v>
      </c>
      <c r="B2058" t="s">
        <v>309</v>
      </c>
      <c r="C2058">
        <v>2</v>
      </c>
      <c r="D2058" t="s">
        <v>22</v>
      </c>
      <c r="E2058" s="1">
        <v>15</v>
      </c>
      <c r="F2058" s="1">
        <f t="shared" si="45"/>
        <v>0.46875</v>
      </c>
      <c r="H2058">
        <v>95</v>
      </c>
      <c r="I2058" s="1">
        <v>9</v>
      </c>
      <c r="K2058" t="s">
        <v>14</v>
      </c>
      <c r="L2058" s="1">
        <f t="shared" si="46"/>
        <v>0.21875</v>
      </c>
      <c r="M2058" s="1">
        <v>7</v>
      </c>
      <c r="N2058" t="s">
        <v>18</v>
      </c>
      <c r="P2058" s="2" t="s">
        <v>278</v>
      </c>
      <c r="Q2058" s="1">
        <v>0.26315789473684209</v>
      </c>
    </row>
    <row r="2059" spans="1:17" x14ac:dyDescent="0.2">
      <c r="A2059" t="s">
        <v>8</v>
      </c>
      <c r="B2059" t="s">
        <v>309</v>
      </c>
      <c r="C2059">
        <v>2</v>
      </c>
      <c r="D2059" t="s">
        <v>10</v>
      </c>
      <c r="E2059" s="1">
        <v>25</v>
      </c>
      <c r="F2059" s="1">
        <f t="shared" si="45"/>
        <v>0.78125</v>
      </c>
      <c r="H2059">
        <v>75</v>
      </c>
      <c r="I2059" s="1">
        <v>12</v>
      </c>
      <c r="K2059" t="s">
        <v>21</v>
      </c>
      <c r="L2059" s="1">
        <f t="shared" si="46"/>
        <v>0.21875</v>
      </c>
      <c r="M2059" s="1">
        <v>7</v>
      </c>
      <c r="N2059" t="s">
        <v>18</v>
      </c>
      <c r="P2059" s="2" t="s">
        <v>319</v>
      </c>
      <c r="Q2059" s="1">
        <v>0.40740740740740738</v>
      </c>
    </row>
    <row r="2060" spans="1:17" x14ac:dyDescent="0.2">
      <c r="A2060" t="s">
        <v>8</v>
      </c>
      <c r="B2060" t="s">
        <v>309</v>
      </c>
      <c r="C2060">
        <v>2</v>
      </c>
      <c r="D2060" t="s">
        <v>10</v>
      </c>
      <c r="E2060" s="1">
        <v>5</v>
      </c>
      <c r="F2060" s="1">
        <f t="shared" si="45"/>
        <v>0.15625</v>
      </c>
      <c r="H2060">
        <v>25</v>
      </c>
      <c r="I2060" s="1">
        <v>5</v>
      </c>
      <c r="K2060" t="s">
        <v>14</v>
      </c>
      <c r="L2060" s="1">
        <f t="shared" si="46"/>
        <v>0.40625</v>
      </c>
      <c r="M2060" s="1">
        <v>13</v>
      </c>
      <c r="N2060" t="s">
        <v>18</v>
      </c>
      <c r="P2060" s="2" t="s">
        <v>55</v>
      </c>
      <c r="Q2060" s="1">
        <v>0.5</v>
      </c>
    </row>
    <row r="2061" spans="1:17" x14ac:dyDescent="0.2">
      <c r="A2061" t="s">
        <v>8</v>
      </c>
      <c r="B2061" t="s">
        <v>309</v>
      </c>
      <c r="C2061">
        <v>2</v>
      </c>
      <c r="D2061" t="s">
        <v>22</v>
      </c>
      <c r="E2061" s="1">
        <v>13</v>
      </c>
      <c r="F2061" s="1">
        <f t="shared" si="45"/>
        <v>0.40625</v>
      </c>
      <c r="H2061">
        <v>90</v>
      </c>
      <c r="I2061" s="1">
        <v>8</v>
      </c>
      <c r="K2061" t="s">
        <v>14</v>
      </c>
      <c r="L2061" s="1">
        <f t="shared" si="46"/>
        <v>0.1875</v>
      </c>
      <c r="M2061" s="1">
        <v>6</v>
      </c>
      <c r="N2061" t="s">
        <v>18</v>
      </c>
      <c r="P2061" s="2" t="s">
        <v>320</v>
      </c>
      <c r="Q2061" s="1">
        <v>9.0909090909090912E-2</v>
      </c>
    </row>
    <row r="2062" spans="1:17" x14ac:dyDescent="0.2">
      <c r="A2062" t="s">
        <v>8</v>
      </c>
      <c r="B2062" t="s">
        <v>309</v>
      </c>
      <c r="C2062">
        <v>2</v>
      </c>
      <c r="D2062" t="s">
        <v>22</v>
      </c>
      <c r="E2062" s="1">
        <v>15</v>
      </c>
      <c r="F2062" s="1">
        <f t="shared" si="45"/>
        <v>0.46875</v>
      </c>
      <c r="H2062">
        <v>80</v>
      </c>
      <c r="I2062" s="1">
        <v>12</v>
      </c>
      <c r="K2062" t="s">
        <v>14</v>
      </c>
      <c r="L2062" s="1">
        <f t="shared" si="46"/>
        <v>9.375E-2</v>
      </c>
      <c r="M2062" s="1">
        <v>3</v>
      </c>
      <c r="N2062" t="s">
        <v>13</v>
      </c>
      <c r="Q2062" s="1">
        <v>1</v>
      </c>
    </row>
    <row r="2063" spans="1:17" x14ac:dyDescent="0.2">
      <c r="A2063" t="s">
        <v>8</v>
      </c>
      <c r="B2063" t="s">
        <v>309</v>
      </c>
      <c r="C2063">
        <v>2</v>
      </c>
      <c r="D2063" t="s">
        <v>22</v>
      </c>
      <c r="E2063" s="1">
        <v>15</v>
      </c>
      <c r="F2063" s="1">
        <f t="shared" si="45"/>
        <v>0.46875</v>
      </c>
      <c r="H2063">
        <v>80</v>
      </c>
      <c r="I2063" s="1">
        <v>10</v>
      </c>
      <c r="K2063" t="s">
        <v>21</v>
      </c>
      <c r="L2063" s="1">
        <f t="shared" si="46"/>
        <v>0.15625</v>
      </c>
      <c r="M2063" s="1">
        <v>5</v>
      </c>
      <c r="N2063" t="s">
        <v>13</v>
      </c>
    </row>
    <row r="2064" spans="1:17" x14ac:dyDescent="0.2">
      <c r="A2064" t="s">
        <v>8</v>
      </c>
      <c r="B2064" t="s">
        <v>309</v>
      </c>
      <c r="C2064">
        <v>2</v>
      </c>
      <c r="D2064" t="s">
        <v>10</v>
      </c>
      <c r="E2064" s="1">
        <v>31</v>
      </c>
      <c r="F2064" s="1">
        <f t="shared" si="45"/>
        <v>0.96875</v>
      </c>
      <c r="H2064">
        <v>90</v>
      </c>
      <c r="I2064" s="1">
        <v>6</v>
      </c>
      <c r="K2064" t="s">
        <v>14</v>
      </c>
      <c r="L2064" s="1">
        <f t="shared" si="46"/>
        <v>0.1875</v>
      </c>
      <c r="M2064" s="1">
        <v>6</v>
      </c>
      <c r="N2064" t="s">
        <v>18</v>
      </c>
      <c r="P2064" s="2" t="s">
        <v>121</v>
      </c>
      <c r="Q2064" s="1">
        <v>0.29411764705882354</v>
      </c>
    </row>
    <row r="2065" spans="1:17" x14ac:dyDescent="0.2">
      <c r="A2065" t="s">
        <v>8</v>
      </c>
      <c r="B2065" t="s">
        <v>309</v>
      </c>
      <c r="C2065">
        <v>2</v>
      </c>
      <c r="D2065" t="s">
        <v>22</v>
      </c>
      <c r="E2065" s="1">
        <v>14</v>
      </c>
      <c r="F2065" s="1">
        <f t="shared" si="45"/>
        <v>0.4375</v>
      </c>
      <c r="H2065">
        <v>100</v>
      </c>
      <c r="I2065" s="1">
        <v>9</v>
      </c>
      <c r="K2065" t="s">
        <v>14</v>
      </c>
      <c r="L2065" s="1">
        <f t="shared" si="46"/>
        <v>6.25E-2</v>
      </c>
      <c r="M2065" s="1">
        <v>2</v>
      </c>
      <c r="N2065" t="s">
        <v>18</v>
      </c>
      <c r="P2065" s="2" t="s">
        <v>321</v>
      </c>
      <c r="Q2065" s="1">
        <v>0.15384615384615385</v>
      </c>
    </row>
    <row r="2066" spans="1:17" x14ac:dyDescent="0.2">
      <c r="A2066" t="s">
        <v>8</v>
      </c>
      <c r="B2066" t="s">
        <v>309</v>
      </c>
      <c r="C2066">
        <v>2</v>
      </c>
      <c r="D2066" t="s">
        <v>22</v>
      </c>
      <c r="E2066" s="1">
        <v>17</v>
      </c>
      <c r="F2066" s="1">
        <f t="shared" si="45"/>
        <v>0.53125</v>
      </c>
      <c r="H2066">
        <v>75</v>
      </c>
      <c r="I2066" s="1">
        <v>8</v>
      </c>
      <c r="K2066" t="s">
        <v>21</v>
      </c>
      <c r="L2066" s="1">
        <f t="shared" si="46"/>
        <v>0.1875</v>
      </c>
      <c r="M2066" s="1">
        <v>6</v>
      </c>
      <c r="N2066" t="s">
        <v>18</v>
      </c>
      <c r="P2066" s="2" t="s">
        <v>322</v>
      </c>
      <c r="Q2066" s="1">
        <v>0.14285714285714285</v>
      </c>
    </row>
    <row r="2067" spans="1:17" x14ac:dyDescent="0.2">
      <c r="A2067" t="s">
        <v>8</v>
      </c>
      <c r="B2067" t="s">
        <v>323</v>
      </c>
      <c r="C2067">
        <v>2</v>
      </c>
      <c r="D2067" t="s">
        <v>10</v>
      </c>
      <c r="E2067" s="1">
        <v>8</v>
      </c>
      <c r="F2067" s="1">
        <f t="shared" si="45"/>
        <v>0.25</v>
      </c>
      <c r="H2067">
        <v>50</v>
      </c>
      <c r="I2067" s="1">
        <v>1</v>
      </c>
      <c r="K2067" t="s">
        <v>14</v>
      </c>
      <c r="L2067" s="1">
        <f t="shared" si="46"/>
        <v>0.1875</v>
      </c>
      <c r="M2067" s="1">
        <v>6</v>
      </c>
      <c r="N2067" t="s">
        <v>18</v>
      </c>
      <c r="P2067" s="2" t="s">
        <v>48</v>
      </c>
      <c r="Q2067" s="1">
        <v>0.66666666666666663</v>
      </c>
    </row>
    <row r="2068" spans="1:17" x14ac:dyDescent="0.2">
      <c r="A2068" t="s">
        <v>8</v>
      </c>
      <c r="B2068" t="s">
        <v>323</v>
      </c>
      <c r="C2068">
        <v>2</v>
      </c>
      <c r="D2068" t="s">
        <v>10</v>
      </c>
      <c r="E2068" s="1">
        <v>10</v>
      </c>
      <c r="F2068" s="1">
        <f t="shared" ref="F2068:F2324" si="47">E2068/32</f>
        <v>0.3125</v>
      </c>
      <c r="H2068">
        <v>5</v>
      </c>
      <c r="I2068" s="1">
        <v>0.83333333333333337</v>
      </c>
      <c r="K2068" t="s">
        <v>14</v>
      </c>
      <c r="L2068" s="1">
        <f t="shared" si="46"/>
        <v>0.125</v>
      </c>
      <c r="M2068" s="1">
        <v>4</v>
      </c>
      <c r="N2068" t="s">
        <v>13</v>
      </c>
      <c r="Q2068" s="1">
        <v>1</v>
      </c>
    </row>
    <row r="2069" spans="1:17" x14ac:dyDescent="0.2">
      <c r="A2069" t="s">
        <v>8</v>
      </c>
      <c r="B2069" t="s">
        <v>323</v>
      </c>
      <c r="C2069">
        <v>2</v>
      </c>
      <c r="D2069" t="s">
        <v>10</v>
      </c>
      <c r="E2069" s="1">
        <v>3</v>
      </c>
      <c r="F2069" s="1">
        <f t="shared" si="47"/>
        <v>9.375E-2</v>
      </c>
      <c r="H2069">
        <v>10</v>
      </c>
      <c r="I2069" s="1">
        <v>0.5</v>
      </c>
      <c r="K2069" t="s">
        <v>14</v>
      </c>
      <c r="L2069" s="1">
        <f t="shared" si="46"/>
        <v>0.1875</v>
      </c>
      <c r="M2069" s="1">
        <v>6</v>
      </c>
      <c r="N2069" t="s">
        <v>13</v>
      </c>
    </row>
    <row r="2070" spans="1:17" x14ac:dyDescent="0.2">
      <c r="A2070" t="s">
        <v>8</v>
      </c>
      <c r="B2070" t="s">
        <v>323</v>
      </c>
      <c r="C2070">
        <v>2</v>
      </c>
      <c r="D2070" t="s">
        <v>10</v>
      </c>
      <c r="E2070" s="1">
        <v>18</v>
      </c>
      <c r="F2070" s="1">
        <f t="shared" si="47"/>
        <v>0.5625</v>
      </c>
      <c r="H2070">
        <v>10</v>
      </c>
      <c r="I2070" s="1">
        <v>0.5</v>
      </c>
      <c r="K2070" t="s">
        <v>14</v>
      </c>
      <c r="L2070" s="1">
        <f t="shared" si="46"/>
        <v>0.15625</v>
      </c>
      <c r="M2070" s="1">
        <v>5</v>
      </c>
      <c r="N2070" t="s">
        <v>18</v>
      </c>
      <c r="P2070" s="2" t="s">
        <v>33</v>
      </c>
      <c r="Q2070" s="1">
        <v>0.5</v>
      </c>
    </row>
    <row r="2071" spans="1:17" x14ac:dyDescent="0.2">
      <c r="A2071" t="s">
        <v>8</v>
      </c>
      <c r="B2071" t="s">
        <v>323</v>
      </c>
      <c r="C2071">
        <v>2</v>
      </c>
      <c r="D2071" t="s">
        <v>10</v>
      </c>
      <c r="E2071" s="1">
        <v>5</v>
      </c>
      <c r="F2071" s="1">
        <f t="shared" si="47"/>
        <v>0.15625</v>
      </c>
      <c r="H2071">
        <v>50</v>
      </c>
      <c r="I2071" s="1">
        <v>0.58333333333333337</v>
      </c>
      <c r="K2071" t="s">
        <v>14</v>
      </c>
      <c r="L2071" s="1">
        <f t="shared" si="46"/>
        <v>0.125</v>
      </c>
      <c r="M2071" s="1">
        <v>4</v>
      </c>
      <c r="N2071" t="s">
        <v>18</v>
      </c>
      <c r="P2071" s="2" t="s">
        <v>38</v>
      </c>
      <c r="Q2071" s="1">
        <v>0.75</v>
      </c>
    </row>
    <row r="2072" spans="1:17" x14ac:dyDescent="0.2">
      <c r="A2072" t="s">
        <v>8</v>
      </c>
      <c r="B2072" t="s">
        <v>323</v>
      </c>
      <c r="C2072">
        <v>2</v>
      </c>
      <c r="D2072" t="s">
        <v>10</v>
      </c>
      <c r="E2072" s="1">
        <v>4</v>
      </c>
      <c r="F2072" s="1">
        <f t="shared" si="47"/>
        <v>0.125</v>
      </c>
      <c r="H2072">
        <v>25</v>
      </c>
      <c r="I2072" s="1">
        <v>0.5</v>
      </c>
      <c r="K2072" t="s">
        <v>14</v>
      </c>
      <c r="L2072" s="1">
        <f t="shared" si="46"/>
        <v>9.375E-2</v>
      </c>
      <c r="M2072" s="1">
        <v>3</v>
      </c>
      <c r="N2072" t="s">
        <v>13</v>
      </c>
      <c r="Q2072" s="1">
        <v>1</v>
      </c>
    </row>
    <row r="2073" spans="1:17" x14ac:dyDescent="0.2">
      <c r="A2073" t="s">
        <v>8</v>
      </c>
      <c r="B2073" t="s">
        <v>323</v>
      </c>
      <c r="C2073">
        <v>2</v>
      </c>
      <c r="D2073" t="s">
        <v>10</v>
      </c>
      <c r="E2073" s="1">
        <v>3</v>
      </c>
      <c r="F2073" s="1">
        <f t="shared" si="47"/>
        <v>9.375E-2</v>
      </c>
      <c r="H2073">
        <v>0</v>
      </c>
      <c r="I2073" s="1">
        <v>0.16666666666666666</v>
      </c>
      <c r="K2073" t="s">
        <v>14</v>
      </c>
      <c r="L2073" s="1">
        <f t="shared" si="46"/>
        <v>6.25E-2</v>
      </c>
      <c r="M2073" s="1">
        <v>2</v>
      </c>
      <c r="N2073" t="s">
        <v>13</v>
      </c>
    </row>
    <row r="2074" spans="1:17" x14ac:dyDescent="0.2">
      <c r="A2074" t="s">
        <v>8</v>
      </c>
      <c r="B2074" t="s">
        <v>323</v>
      </c>
      <c r="C2074">
        <v>2</v>
      </c>
      <c r="D2074" t="s">
        <v>10</v>
      </c>
      <c r="E2074" s="1">
        <v>7</v>
      </c>
      <c r="F2074" s="1">
        <f t="shared" si="47"/>
        <v>0.21875</v>
      </c>
      <c r="H2074">
        <v>10</v>
      </c>
      <c r="I2074" s="1">
        <v>1</v>
      </c>
      <c r="K2074" t="s">
        <v>14</v>
      </c>
      <c r="L2074" s="1">
        <f t="shared" si="46"/>
        <v>0.125</v>
      </c>
      <c r="M2074" s="1">
        <v>4</v>
      </c>
      <c r="N2074" t="s">
        <v>18</v>
      </c>
      <c r="P2074" s="2" t="s">
        <v>48</v>
      </c>
      <c r="Q2074" s="1">
        <v>0.66666666666666663</v>
      </c>
    </row>
    <row r="2075" spans="1:17" x14ac:dyDescent="0.2">
      <c r="A2075" t="s">
        <v>8</v>
      </c>
      <c r="B2075" t="s">
        <v>323</v>
      </c>
      <c r="C2075">
        <v>2</v>
      </c>
      <c r="D2075" t="s">
        <v>22</v>
      </c>
      <c r="E2075" s="1">
        <v>3</v>
      </c>
      <c r="F2075" s="1">
        <f t="shared" si="47"/>
        <v>9.375E-2</v>
      </c>
      <c r="H2075">
        <v>100</v>
      </c>
      <c r="I2075" s="1">
        <v>0.33333333333333331</v>
      </c>
      <c r="K2075" t="s">
        <v>15</v>
      </c>
      <c r="L2075" s="1">
        <f t="shared" si="46"/>
        <v>0</v>
      </c>
      <c r="M2075" s="1">
        <v>0</v>
      </c>
      <c r="N2075" t="s">
        <v>18</v>
      </c>
      <c r="Q2075" s="1">
        <v>0</v>
      </c>
    </row>
    <row r="2076" spans="1:17" x14ac:dyDescent="0.2">
      <c r="A2076" t="s">
        <v>8</v>
      </c>
      <c r="B2076" t="s">
        <v>323</v>
      </c>
      <c r="C2076">
        <v>2</v>
      </c>
      <c r="D2076" t="s">
        <v>17</v>
      </c>
      <c r="E2076" s="1">
        <v>6</v>
      </c>
      <c r="F2076" s="1">
        <f t="shared" si="47"/>
        <v>0.1875</v>
      </c>
      <c r="H2076">
        <v>100</v>
      </c>
      <c r="I2076" s="1">
        <v>0.66666666666666663</v>
      </c>
      <c r="K2076" t="s">
        <v>15</v>
      </c>
      <c r="L2076" s="1">
        <f t="shared" si="46"/>
        <v>0</v>
      </c>
      <c r="M2076" s="1">
        <v>0</v>
      </c>
      <c r="N2076" t="s">
        <v>18</v>
      </c>
      <c r="Q2076" s="1">
        <v>0</v>
      </c>
    </row>
    <row r="2077" spans="1:17" x14ac:dyDescent="0.2">
      <c r="A2077" t="s">
        <v>8</v>
      </c>
      <c r="B2077" t="s">
        <v>323</v>
      </c>
      <c r="C2077">
        <v>2</v>
      </c>
      <c r="D2077" t="s">
        <v>17</v>
      </c>
      <c r="E2077" s="1">
        <v>6</v>
      </c>
      <c r="F2077" s="1">
        <f t="shared" si="47"/>
        <v>0.1875</v>
      </c>
      <c r="H2077">
        <v>100</v>
      </c>
      <c r="I2077" s="1">
        <v>0.66666666666666663</v>
      </c>
      <c r="K2077" t="s">
        <v>15</v>
      </c>
      <c r="L2077" s="1">
        <f t="shared" si="46"/>
        <v>0</v>
      </c>
      <c r="M2077" s="1">
        <v>0</v>
      </c>
      <c r="N2077" t="s">
        <v>18</v>
      </c>
      <c r="Q2077" s="1">
        <v>0</v>
      </c>
    </row>
    <row r="2078" spans="1:17" x14ac:dyDescent="0.2">
      <c r="A2078" t="s">
        <v>8</v>
      </c>
      <c r="B2078" t="s">
        <v>323</v>
      </c>
      <c r="C2078">
        <v>2</v>
      </c>
      <c r="D2078" t="s">
        <v>22</v>
      </c>
      <c r="E2078" s="1">
        <v>18</v>
      </c>
      <c r="F2078" s="1">
        <f t="shared" si="47"/>
        <v>0.5625</v>
      </c>
      <c r="H2078">
        <v>50</v>
      </c>
      <c r="I2078" s="1">
        <v>2.5</v>
      </c>
      <c r="K2078" t="s">
        <v>14</v>
      </c>
      <c r="L2078" s="1">
        <f t="shared" si="46"/>
        <v>0.1875</v>
      </c>
      <c r="M2078" s="1">
        <v>6</v>
      </c>
      <c r="N2078" t="s">
        <v>18</v>
      </c>
      <c r="P2078" s="2" t="s">
        <v>140</v>
      </c>
      <c r="Q2078" s="1">
        <v>0.63636363636363635</v>
      </c>
    </row>
    <row r="2079" spans="1:17" x14ac:dyDescent="0.2">
      <c r="A2079" t="s">
        <v>8</v>
      </c>
      <c r="B2079" t="s">
        <v>323</v>
      </c>
      <c r="C2079">
        <v>2</v>
      </c>
      <c r="D2079" t="s">
        <v>22</v>
      </c>
      <c r="E2079" s="1">
        <v>21</v>
      </c>
      <c r="F2079" s="1">
        <f t="shared" si="47"/>
        <v>0.65625</v>
      </c>
      <c r="H2079">
        <v>10</v>
      </c>
      <c r="I2079" s="1">
        <v>2.5</v>
      </c>
      <c r="K2079" t="s">
        <v>14</v>
      </c>
      <c r="L2079" s="1">
        <f t="shared" si="46"/>
        <v>0.21875</v>
      </c>
      <c r="M2079" s="1">
        <v>7</v>
      </c>
      <c r="N2079" t="s">
        <v>18</v>
      </c>
      <c r="P2079" s="2" t="s">
        <v>324</v>
      </c>
      <c r="Q2079" s="1">
        <v>0.46666666666666667</v>
      </c>
    </row>
    <row r="2080" spans="1:17" x14ac:dyDescent="0.2">
      <c r="A2080" t="s">
        <v>8</v>
      </c>
      <c r="B2080" t="s">
        <v>323</v>
      </c>
      <c r="C2080">
        <v>2</v>
      </c>
      <c r="D2080" t="s">
        <v>22</v>
      </c>
      <c r="E2080" s="1">
        <v>6</v>
      </c>
      <c r="F2080" s="1">
        <f t="shared" si="47"/>
        <v>0.1875</v>
      </c>
      <c r="H2080">
        <v>50</v>
      </c>
      <c r="I2080" s="1">
        <v>1</v>
      </c>
      <c r="K2080" t="s">
        <v>14</v>
      </c>
      <c r="L2080" s="1">
        <f t="shared" si="46"/>
        <v>9.375E-2</v>
      </c>
      <c r="M2080" s="1">
        <v>3</v>
      </c>
      <c r="N2080" t="s">
        <v>18</v>
      </c>
      <c r="P2080" s="2" t="s">
        <v>47</v>
      </c>
      <c r="Q2080" s="1">
        <v>0.25</v>
      </c>
    </row>
    <row r="2081" spans="1:17" x14ac:dyDescent="0.2">
      <c r="A2081" t="s">
        <v>8</v>
      </c>
      <c r="B2081" t="s">
        <v>323</v>
      </c>
      <c r="C2081">
        <v>2</v>
      </c>
      <c r="D2081" t="s">
        <v>22</v>
      </c>
      <c r="E2081" s="1">
        <v>29</v>
      </c>
      <c r="F2081" s="1">
        <f t="shared" si="47"/>
        <v>0.90625</v>
      </c>
      <c r="H2081">
        <v>95</v>
      </c>
      <c r="I2081" s="1">
        <v>12</v>
      </c>
      <c r="K2081" t="s">
        <v>14</v>
      </c>
      <c r="L2081" s="1">
        <f t="shared" si="46"/>
        <v>0.21875</v>
      </c>
      <c r="M2081" s="1">
        <v>7</v>
      </c>
      <c r="N2081" t="s">
        <v>18</v>
      </c>
      <c r="P2081" s="2" t="s">
        <v>325</v>
      </c>
      <c r="Q2081" s="1">
        <v>0.12121212121212122</v>
      </c>
    </row>
    <row r="2082" spans="1:17" x14ac:dyDescent="0.2">
      <c r="A2082" t="s">
        <v>8</v>
      </c>
      <c r="B2082" t="s">
        <v>323</v>
      </c>
      <c r="C2082">
        <v>2</v>
      </c>
      <c r="D2082" t="s">
        <v>22</v>
      </c>
      <c r="E2082" s="1">
        <v>7</v>
      </c>
      <c r="F2082" s="1">
        <f t="shared" si="47"/>
        <v>0.21875</v>
      </c>
      <c r="H2082">
        <v>0</v>
      </c>
      <c r="I2082" s="1">
        <v>0.33333333333333331</v>
      </c>
      <c r="K2082" t="s">
        <v>14</v>
      </c>
      <c r="L2082" s="1">
        <f t="shared" si="46"/>
        <v>0.15625</v>
      </c>
      <c r="M2082" s="1">
        <v>5</v>
      </c>
      <c r="N2082" t="s">
        <v>18</v>
      </c>
      <c r="P2082" s="2" t="s">
        <v>63</v>
      </c>
      <c r="Q2082" s="1">
        <v>1</v>
      </c>
    </row>
    <row r="2083" spans="1:17" x14ac:dyDescent="0.2">
      <c r="A2083" t="s">
        <v>8</v>
      </c>
      <c r="B2083" t="s">
        <v>323</v>
      </c>
      <c r="C2083">
        <v>2</v>
      </c>
      <c r="D2083" t="s">
        <v>22</v>
      </c>
      <c r="E2083" s="1">
        <v>40</v>
      </c>
      <c r="F2083" s="1">
        <f t="shared" si="47"/>
        <v>1.25</v>
      </c>
      <c r="H2083">
        <v>95</v>
      </c>
      <c r="I2083" s="1">
        <v>14</v>
      </c>
      <c r="K2083" t="s">
        <v>14</v>
      </c>
      <c r="L2083" s="1">
        <f t="shared" si="46"/>
        <v>0.21875</v>
      </c>
      <c r="M2083" s="1">
        <v>7</v>
      </c>
      <c r="N2083" t="s">
        <v>18</v>
      </c>
      <c r="P2083" s="2" t="s">
        <v>326</v>
      </c>
      <c r="Q2083" s="1">
        <v>0.25</v>
      </c>
    </row>
    <row r="2084" spans="1:17" x14ac:dyDescent="0.2">
      <c r="A2084" t="s">
        <v>8</v>
      </c>
      <c r="B2084" t="s">
        <v>323</v>
      </c>
      <c r="C2084">
        <v>2</v>
      </c>
      <c r="D2084" t="s">
        <v>22</v>
      </c>
      <c r="E2084" s="1">
        <v>26</v>
      </c>
      <c r="F2084" s="1">
        <f t="shared" si="47"/>
        <v>0.8125</v>
      </c>
      <c r="H2084">
        <v>80</v>
      </c>
      <c r="I2084" s="1">
        <v>10</v>
      </c>
      <c r="K2084" t="s">
        <v>14</v>
      </c>
      <c r="L2084" s="1">
        <f t="shared" si="46"/>
        <v>0.1875</v>
      </c>
      <c r="M2084" s="1">
        <v>6</v>
      </c>
      <c r="N2084" t="s">
        <v>18</v>
      </c>
      <c r="P2084" s="2" t="s">
        <v>275</v>
      </c>
      <c r="Q2084" s="1">
        <v>0.20833333333333334</v>
      </c>
    </row>
    <row r="2085" spans="1:17" x14ac:dyDescent="0.2">
      <c r="A2085" t="s">
        <v>8</v>
      </c>
      <c r="B2085" t="s">
        <v>323</v>
      </c>
      <c r="C2085">
        <v>2</v>
      </c>
      <c r="D2085" t="s">
        <v>22</v>
      </c>
      <c r="E2085" s="1">
        <v>11</v>
      </c>
      <c r="F2085" s="1">
        <f t="shared" si="47"/>
        <v>0.34375</v>
      </c>
      <c r="H2085">
        <v>10</v>
      </c>
      <c r="I2085" s="1">
        <f>4.5/12</f>
        <v>0.375</v>
      </c>
      <c r="K2085" t="s">
        <v>14</v>
      </c>
      <c r="L2085" s="1">
        <f t="shared" si="46"/>
        <v>0.15625</v>
      </c>
      <c r="M2085" s="1">
        <v>5</v>
      </c>
      <c r="N2085" t="s">
        <v>18</v>
      </c>
      <c r="P2085" s="2" t="s">
        <v>48</v>
      </c>
      <c r="Q2085" s="1">
        <v>0.66666666666666663</v>
      </c>
    </row>
    <row r="2086" spans="1:17" x14ac:dyDescent="0.2">
      <c r="A2086" t="s">
        <v>8</v>
      </c>
      <c r="B2086" t="s">
        <v>323</v>
      </c>
      <c r="C2086">
        <v>2</v>
      </c>
      <c r="D2086" t="s">
        <v>22</v>
      </c>
      <c r="E2086" s="1">
        <v>23</v>
      </c>
      <c r="F2086" s="1">
        <f t="shared" si="47"/>
        <v>0.71875</v>
      </c>
      <c r="H2086">
        <v>90</v>
      </c>
      <c r="I2086" s="1">
        <v>10</v>
      </c>
      <c r="K2086" t="s">
        <v>14</v>
      </c>
      <c r="L2086" s="1">
        <f t="shared" si="46"/>
        <v>0.15625</v>
      </c>
      <c r="M2086" s="1">
        <v>5</v>
      </c>
      <c r="N2086" t="s">
        <v>18</v>
      </c>
      <c r="P2086" s="2" t="s">
        <v>327</v>
      </c>
      <c r="Q2086" s="1">
        <v>0.29629629629629628</v>
      </c>
    </row>
    <row r="2087" spans="1:17" x14ac:dyDescent="0.2">
      <c r="A2087" t="s">
        <v>8</v>
      </c>
      <c r="B2087" t="s">
        <v>323</v>
      </c>
      <c r="C2087">
        <v>2</v>
      </c>
      <c r="D2087" t="s">
        <v>22</v>
      </c>
      <c r="E2087" s="1">
        <v>14</v>
      </c>
      <c r="F2087" s="1">
        <f t="shared" si="47"/>
        <v>0.4375</v>
      </c>
      <c r="H2087">
        <v>40</v>
      </c>
      <c r="I2087" s="1">
        <v>2</v>
      </c>
      <c r="K2087" t="s">
        <v>14</v>
      </c>
      <c r="L2087" s="1">
        <f t="shared" ref="L2087:L2118" si="48">M2087/32</f>
        <v>0.1875</v>
      </c>
      <c r="M2087" s="1">
        <v>6</v>
      </c>
      <c r="N2087" t="s">
        <v>18</v>
      </c>
      <c r="P2087" s="2" t="s">
        <v>191</v>
      </c>
      <c r="Q2087" s="1">
        <v>0.30769230769230771</v>
      </c>
    </row>
    <row r="2088" spans="1:17" x14ac:dyDescent="0.2">
      <c r="A2088" t="s">
        <v>8</v>
      </c>
      <c r="B2088" t="s">
        <v>323</v>
      </c>
      <c r="C2088">
        <v>2</v>
      </c>
      <c r="D2088" t="s">
        <v>22</v>
      </c>
      <c r="E2088" s="1">
        <v>23</v>
      </c>
      <c r="F2088" s="1">
        <f t="shared" si="47"/>
        <v>0.71875</v>
      </c>
      <c r="H2088">
        <v>90</v>
      </c>
      <c r="I2088" s="1">
        <v>12</v>
      </c>
      <c r="K2088" t="s">
        <v>14</v>
      </c>
      <c r="L2088" s="1">
        <f t="shared" si="48"/>
        <v>0.1875</v>
      </c>
      <c r="M2088" s="1">
        <v>6</v>
      </c>
      <c r="N2088" t="s">
        <v>18</v>
      </c>
      <c r="P2088" s="2" t="s">
        <v>328</v>
      </c>
      <c r="Q2088" s="1">
        <v>0.11538461538461539</v>
      </c>
    </row>
    <row r="2089" spans="1:17" x14ac:dyDescent="0.2">
      <c r="A2089" t="s">
        <v>8</v>
      </c>
      <c r="B2089" t="s">
        <v>323</v>
      </c>
      <c r="C2089">
        <v>2</v>
      </c>
      <c r="D2089" t="s">
        <v>22</v>
      </c>
      <c r="E2089" s="1">
        <v>21</v>
      </c>
      <c r="F2089" s="1">
        <f t="shared" si="47"/>
        <v>0.65625</v>
      </c>
      <c r="H2089">
        <v>40</v>
      </c>
      <c r="I2089" s="1">
        <v>3</v>
      </c>
      <c r="K2089" t="s">
        <v>14</v>
      </c>
      <c r="L2089" s="1">
        <f t="shared" si="48"/>
        <v>0.21875</v>
      </c>
      <c r="M2089" s="1">
        <v>7</v>
      </c>
      <c r="N2089" t="s">
        <v>18</v>
      </c>
      <c r="P2089" s="2" t="s">
        <v>299</v>
      </c>
      <c r="Q2089" s="1">
        <v>0.17647058823529413</v>
      </c>
    </row>
    <row r="2090" spans="1:17" x14ac:dyDescent="0.2">
      <c r="A2090" t="s">
        <v>8</v>
      </c>
      <c r="B2090" t="s">
        <v>323</v>
      </c>
      <c r="C2090">
        <v>2</v>
      </c>
      <c r="D2090" t="s">
        <v>22</v>
      </c>
      <c r="E2090" s="1">
        <v>16</v>
      </c>
      <c r="F2090" s="1">
        <f t="shared" si="47"/>
        <v>0.5</v>
      </c>
      <c r="H2090">
        <v>60</v>
      </c>
      <c r="I2090" s="1">
        <v>10</v>
      </c>
      <c r="K2090" t="s">
        <v>14</v>
      </c>
      <c r="L2090" s="1">
        <f t="shared" si="48"/>
        <v>0.1875</v>
      </c>
      <c r="M2090" s="1">
        <v>6</v>
      </c>
      <c r="N2090" t="s">
        <v>18</v>
      </c>
      <c r="P2090" s="2" t="s">
        <v>329</v>
      </c>
      <c r="Q2090" s="1">
        <v>0.78125</v>
      </c>
    </row>
    <row r="2091" spans="1:17" x14ac:dyDescent="0.2">
      <c r="A2091" t="s">
        <v>8</v>
      </c>
      <c r="B2091" t="s">
        <v>323</v>
      </c>
      <c r="C2091">
        <v>2</v>
      </c>
      <c r="D2091" t="s">
        <v>22</v>
      </c>
      <c r="E2091" s="1">
        <v>11</v>
      </c>
      <c r="F2091" s="1">
        <f t="shared" si="47"/>
        <v>0.34375</v>
      </c>
      <c r="H2091">
        <v>75</v>
      </c>
      <c r="I2091" s="1">
        <v>1</v>
      </c>
      <c r="K2091" t="s">
        <v>14</v>
      </c>
      <c r="L2091" s="1">
        <f t="shared" si="48"/>
        <v>6.25E-2</v>
      </c>
      <c r="M2091" s="1">
        <v>2</v>
      </c>
      <c r="N2091" t="s">
        <v>18</v>
      </c>
      <c r="P2091" s="2" t="s">
        <v>77</v>
      </c>
      <c r="Q2091" s="1">
        <v>0.6</v>
      </c>
    </row>
    <row r="2092" spans="1:17" x14ac:dyDescent="0.2">
      <c r="A2092" t="s">
        <v>8</v>
      </c>
      <c r="B2092" t="s">
        <v>323</v>
      </c>
      <c r="C2092">
        <v>2</v>
      </c>
      <c r="D2092" t="s">
        <v>22</v>
      </c>
      <c r="E2092" s="1">
        <v>18</v>
      </c>
      <c r="F2092" s="1">
        <f t="shared" si="47"/>
        <v>0.5625</v>
      </c>
      <c r="H2092">
        <v>75</v>
      </c>
      <c r="I2092" s="1">
        <v>3</v>
      </c>
      <c r="K2092" t="s">
        <v>14</v>
      </c>
      <c r="L2092" s="1">
        <f t="shared" si="48"/>
        <v>0.21875</v>
      </c>
      <c r="M2092" s="1">
        <v>7</v>
      </c>
      <c r="N2092" t="s">
        <v>18</v>
      </c>
      <c r="P2092" s="2" t="s">
        <v>122</v>
      </c>
      <c r="Q2092" s="1">
        <v>0.33333333333333331</v>
      </c>
    </row>
    <row r="2093" spans="1:17" x14ac:dyDescent="0.2">
      <c r="A2093" t="s">
        <v>8</v>
      </c>
      <c r="B2093" t="s">
        <v>323</v>
      </c>
      <c r="C2093">
        <v>2</v>
      </c>
      <c r="D2093" t="s">
        <v>22</v>
      </c>
      <c r="E2093" s="1">
        <v>34</v>
      </c>
      <c r="F2093" s="1">
        <f t="shared" si="47"/>
        <v>1.0625</v>
      </c>
      <c r="H2093">
        <v>85</v>
      </c>
      <c r="I2093" s="1">
        <v>15</v>
      </c>
      <c r="K2093" t="s">
        <v>14</v>
      </c>
      <c r="L2093" s="1">
        <f t="shared" si="48"/>
        <v>0.15625</v>
      </c>
      <c r="M2093" s="1">
        <v>5</v>
      </c>
      <c r="N2093" t="s">
        <v>18</v>
      </c>
      <c r="P2093" s="2" t="s">
        <v>330</v>
      </c>
      <c r="Q2093" s="1">
        <v>0.18181818181818182</v>
      </c>
    </row>
    <row r="2094" spans="1:17" x14ac:dyDescent="0.2">
      <c r="A2094" t="s">
        <v>8</v>
      </c>
      <c r="B2094" t="s">
        <v>323</v>
      </c>
      <c r="C2094">
        <v>2</v>
      </c>
      <c r="D2094" t="s">
        <v>22</v>
      </c>
      <c r="E2094" s="1">
        <v>36</v>
      </c>
      <c r="F2094" s="1">
        <f t="shared" si="47"/>
        <v>1.125</v>
      </c>
      <c r="H2094">
        <v>90</v>
      </c>
      <c r="I2094" s="1">
        <v>15</v>
      </c>
      <c r="K2094" t="s">
        <v>14</v>
      </c>
      <c r="L2094" s="1">
        <f t="shared" si="48"/>
        <v>0.21875</v>
      </c>
      <c r="M2094" s="1">
        <v>7</v>
      </c>
      <c r="N2094" t="s">
        <v>18</v>
      </c>
      <c r="P2094" s="2" t="s">
        <v>331</v>
      </c>
      <c r="Q2094" s="1">
        <v>0.28125</v>
      </c>
    </row>
    <row r="2095" spans="1:17" x14ac:dyDescent="0.2">
      <c r="A2095" t="s">
        <v>8</v>
      </c>
      <c r="B2095" t="s">
        <v>323</v>
      </c>
      <c r="C2095">
        <v>2</v>
      </c>
      <c r="D2095" t="s">
        <v>22</v>
      </c>
      <c r="E2095" s="1">
        <v>20</v>
      </c>
      <c r="F2095" s="1">
        <f t="shared" si="47"/>
        <v>0.625</v>
      </c>
      <c r="H2095">
        <v>75</v>
      </c>
      <c r="I2095" s="1">
        <v>3.5</v>
      </c>
      <c r="K2095" t="s">
        <v>14</v>
      </c>
      <c r="L2095" s="1">
        <f t="shared" si="48"/>
        <v>0.28125</v>
      </c>
      <c r="M2095" s="1">
        <v>9</v>
      </c>
      <c r="N2095" t="s">
        <v>18</v>
      </c>
      <c r="P2095" s="2" t="s">
        <v>332</v>
      </c>
      <c r="Q2095" s="1">
        <v>0.41666666666666669</v>
      </c>
    </row>
    <row r="2096" spans="1:17" x14ac:dyDescent="0.2">
      <c r="A2096" t="s">
        <v>8</v>
      </c>
      <c r="B2096" t="s">
        <v>323</v>
      </c>
      <c r="C2096">
        <v>2</v>
      </c>
      <c r="D2096" t="s">
        <v>22</v>
      </c>
      <c r="E2096" s="1">
        <v>26</v>
      </c>
      <c r="F2096" s="1">
        <f t="shared" si="47"/>
        <v>0.8125</v>
      </c>
      <c r="H2096">
        <v>50</v>
      </c>
      <c r="I2096" s="1">
        <v>4</v>
      </c>
      <c r="K2096" t="s">
        <v>14</v>
      </c>
      <c r="L2096" s="1">
        <f t="shared" si="48"/>
        <v>0.375</v>
      </c>
      <c r="M2096" s="1">
        <v>12</v>
      </c>
      <c r="N2096" t="s">
        <v>13</v>
      </c>
      <c r="O2096" t="s">
        <v>11</v>
      </c>
      <c r="Q2096" s="1">
        <v>1</v>
      </c>
    </row>
    <row r="2097" spans="1:17" x14ac:dyDescent="0.2">
      <c r="A2097" t="s">
        <v>8</v>
      </c>
      <c r="B2097" t="s">
        <v>323</v>
      </c>
      <c r="C2097">
        <v>2</v>
      </c>
      <c r="D2097" t="s">
        <v>22</v>
      </c>
      <c r="E2097" s="1">
        <v>10</v>
      </c>
      <c r="F2097" s="1">
        <f t="shared" si="47"/>
        <v>0.3125</v>
      </c>
      <c r="H2097">
        <v>0</v>
      </c>
      <c r="I2097" s="1">
        <v>3</v>
      </c>
      <c r="K2097" t="s">
        <v>14</v>
      </c>
      <c r="L2097" s="1">
        <f t="shared" si="48"/>
        <v>6.25E-2</v>
      </c>
      <c r="M2097" s="1">
        <v>2</v>
      </c>
      <c r="N2097" t="s">
        <v>13</v>
      </c>
      <c r="O2097" t="s">
        <v>16</v>
      </c>
    </row>
    <row r="2098" spans="1:17" x14ac:dyDescent="0.2">
      <c r="A2098" t="s">
        <v>8</v>
      </c>
      <c r="B2098" t="s">
        <v>323</v>
      </c>
      <c r="C2098">
        <v>2</v>
      </c>
      <c r="D2098" t="s">
        <v>22</v>
      </c>
      <c r="E2098" s="1">
        <v>27</v>
      </c>
      <c r="F2098" s="1">
        <f t="shared" si="47"/>
        <v>0.84375</v>
      </c>
      <c r="H2098">
        <v>90</v>
      </c>
      <c r="I2098" s="1">
        <v>10</v>
      </c>
      <c r="K2098" t="s">
        <v>14</v>
      </c>
      <c r="L2098" s="1">
        <f t="shared" si="48"/>
        <v>0.1875</v>
      </c>
      <c r="M2098" s="1">
        <v>6</v>
      </c>
      <c r="N2098" t="s">
        <v>18</v>
      </c>
      <c r="P2098" s="2" t="s">
        <v>318</v>
      </c>
      <c r="Q2098" s="1">
        <v>0.27272727272727271</v>
      </c>
    </row>
    <row r="2099" spans="1:17" x14ac:dyDescent="0.2">
      <c r="A2099" t="s">
        <v>8</v>
      </c>
      <c r="B2099" t="s">
        <v>323</v>
      </c>
      <c r="C2099">
        <v>2</v>
      </c>
      <c r="D2099" t="s">
        <v>22</v>
      </c>
      <c r="E2099" s="1">
        <v>23</v>
      </c>
      <c r="F2099" s="1">
        <f t="shared" si="47"/>
        <v>0.71875</v>
      </c>
      <c r="H2099">
        <v>90</v>
      </c>
      <c r="I2099" s="1">
        <v>8</v>
      </c>
      <c r="K2099" t="s">
        <v>14</v>
      </c>
      <c r="L2099" s="1">
        <f t="shared" si="48"/>
        <v>0.3125</v>
      </c>
      <c r="M2099" s="1">
        <v>10</v>
      </c>
      <c r="N2099" t="s">
        <v>13</v>
      </c>
      <c r="O2099" t="s">
        <v>11</v>
      </c>
      <c r="Q2099" s="1">
        <v>1</v>
      </c>
    </row>
    <row r="2100" spans="1:17" x14ac:dyDescent="0.2">
      <c r="A2100" t="s">
        <v>8</v>
      </c>
      <c r="B2100" t="s">
        <v>323</v>
      </c>
      <c r="C2100">
        <v>2</v>
      </c>
      <c r="D2100" t="s">
        <v>22</v>
      </c>
      <c r="E2100" s="1">
        <v>56</v>
      </c>
      <c r="F2100" s="1">
        <f t="shared" si="47"/>
        <v>1.75</v>
      </c>
      <c r="H2100">
        <v>90</v>
      </c>
      <c r="I2100" s="1">
        <v>20</v>
      </c>
      <c r="K2100" t="s">
        <v>14</v>
      </c>
      <c r="L2100" s="1">
        <f t="shared" si="48"/>
        <v>0.28125</v>
      </c>
      <c r="M2100" s="1">
        <v>9</v>
      </c>
      <c r="N2100" t="s">
        <v>13</v>
      </c>
      <c r="O2100" t="s">
        <v>16</v>
      </c>
    </row>
    <row r="2101" spans="1:17" x14ac:dyDescent="0.2">
      <c r="A2101" t="s">
        <v>8</v>
      </c>
      <c r="B2101" t="s">
        <v>323</v>
      </c>
      <c r="C2101">
        <v>2</v>
      </c>
      <c r="D2101" t="s">
        <v>22</v>
      </c>
      <c r="E2101" s="1">
        <v>22</v>
      </c>
      <c r="F2101" s="1">
        <f t="shared" si="47"/>
        <v>0.6875</v>
      </c>
      <c r="H2101">
        <v>50</v>
      </c>
      <c r="I2101" s="1">
        <v>10</v>
      </c>
      <c r="K2101" t="s">
        <v>21</v>
      </c>
      <c r="L2101" s="1">
        <f t="shared" si="48"/>
        <v>0.28125</v>
      </c>
      <c r="M2101" s="1">
        <v>9</v>
      </c>
      <c r="N2101" t="s">
        <v>18</v>
      </c>
      <c r="P2101" s="2" t="s">
        <v>233</v>
      </c>
      <c r="Q2101" s="1">
        <v>0.36</v>
      </c>
    </row>
    <row r="2102" spans="1:17" x14ac:dyDescent="0.2">
      <c r="A2102" t="s">
        <v>8</v>
      </c>
      <c r="B2102" t="s">
        <v>323</v>
      </c>
      <c r="C2102">
        <v>2</v>
      </c>
      <c r="D2102" t="s">
        <v>22</v>
      </c>
      <c r="E2102" s="1">
        <v>13</v>
      </c>
      <c r="F2102" s="1">
        <f t="shared" si="47"/>
        <v>0.40625</v>
      </c>
      <c r="H2102">
        <v>75</v>
      </c>
      <c r="I2102" s="1">
        <v>2.5</v>
      </c>
      <c r="K2102" t="s">
        <v>14</v>
      </c>
      <c r="L2102" s="1">
        <f t="shared" si="48"/>
        <v>0.25</v>
      </c>
      <c r="M2102" s="1">
        <v>8</v>
      </c>
      <c r="N2102" t="s">
        <v>13</v>
      </c>
      <c r="O2102" t="s">
        <v>11</v>
      </c>
      <c r="Q2102" s="1">
        <v>1</v>
      </c>
    </row>
    <row r="2103" spans="1:17" x14ac:dyDescent="0.2">
      <c r="A2103" t="s">
        <v>8</v>
      </c>
      <c r="B2103" t="s">
        <v>323</v>
      </c>
      <c r="C2103">
        <v>2</v>
      </c>
      <c r="D2103" t="s">
        <v>22</v>
      </c>
      <c r="E2103" s="1">
        <v>34</v>
      </c>
      <c r="F2103" s="1">
        <f t="shared" si="47"/>
        <v>1.0625</v>
      </c>
      <c r="H2103">
        <v>50</v>
      </c>
      <c r="I2103" s="1">
        <v>3.5</v>
      </c>
      <c r="K2103" t="s">
        <v>14</v>
      </c>
      <c r="L2103" s="1">
        <f t="shared" si="48"/>
        <v>0.3125</v>
      </c>
      <c r="M2103" s="1">
        <v>10</v>
      </c>
      <c r="N2103" t="s">
        <v>13</v>
      </c>
      <c r="O2103" t="s">
        <v>16</v>
      </c>
    </row>
    <row r="2104" spans="1:17" x14ac:dyDescent="0.2">
      <c r="A2104" t="s">
        <v>8</v>
      </c>
      <c r="B2104" t="s">
        <v>323</v>
      </c>
      <c r="C2104">
        <v>2</v>
      </c>
      <c r="D2104" t="s">
        <v>22</v>
      </c>
      <c r="E2104" s="1">
        <v>25</v>
      </c>
      <c r="F2104" s="1">
        <f t="shared" si="47"/>
        <v>0.78125</v>
      </c>
      <c r="H2104">
        <v>95</v>
      </c>
      <c r="I2104" s="1">
        <v>12</v>
      </c>
      <c r="K2104" t="s">
        <v>14</v>
      </c>
      <c r="L2104" s="1">
        <f t="shared" si="48"/>
        <v>0.1875</v>
      </c>
      <c r="M2104" s="1">
        <v>6</v>
      </c>
      <c r="N2104" t="s">
        <v>18</v>
      </c>
      <c r="P2104" s="2" t="s">
        <v>250</v>
      </c>
      <c r="Q2104" s="1">
        <v>0.3235294117647059</v>
      </c>
    </row>
    <row r="2105" spans="1:17" x14ac:dyDescent="0.2">
      <c r="A2105" t="s">
        <v>8</v>
      </c>
      <c r="B2105" t="s">
        <v>323</v>
      </c>
      <c r="C2105">
        <v>2</v>
      </c>
      <c r="D2105" t="s">
        <v>22</v>
      </c>
      <c r="E2105" s="1">
        <v>32</v>
      </c>
      <c r="F2105" s="1">
        <f t="shared" si="47"/>
        <v>1</v>
      </c>
      <c r="H2105">
        <v>90</v>
      </c>
      <c r="I2105" s="1">
        <v>15</v>
      </c>
      <c r="K2105" t="s">
        <v>14</v>
      </c>
      <c r="L2105" s="1">
        <f t="shared" si="48"/>
        <v>0.21875</v>
      </c>
      <c r="M2105" s="1">
        <v>7</v>
      </c>
      <c r="N2105" t="s">
        <v>18</v>
      </c>
      <c r="P2105" s="2" t="s">
        <v>333</v>
      </c>
      <c r="Q2105" s="1">
        <v>0.34615384615384615</v>
      </c>
    </row>
    <row r="2106" spans="1:17" x14ac:dyDescent="0.2">
      <c r="A2106" t="s">
        <v>8</v>
      </c>
      <c r="B2106" t="s">
        <v>323</v>
      </c>
      <c r="C2106">
        <v>2</v>
      </c>
      <c r="D2106" t="s">
        <v>22</v>
      </c>
      <c r="E2106" s="1">
        <v>40</v>
      </c>
      <c r="F2106" s="1">
        <f t="shared" si="47"/>
        <v>1.25</v>
      </c>
      <c r="H2106">
        <v>75</v>
      </c>
      <c r="I2106" s="1">
        <v>8.5</v>
      </c>
      <c r="K2106" t="s">
        <v>14</v>
      </c>
      <c r="L2106" s="1">
        <f t="shared" si="48"/>
        <v>0.375</v>
      </c>
      <c r="M2106" s="1">
        <v>12</v>
      </c>
      <c r="N2106" t="s">
        <v>18</v>
      </c>
      <c r="P2106" s="2" t="s">
        <v>101</v>
      </c>
      <c r="Q2106" s="1">
        <v>0.58333333333333337</v>
      </c>
    </row>
    <row r="2107" spans="1:17" x14ac:dyDescent="0.2">
      <c r="A2107" t="s">
        <v>8</v>
      </c>
      <c r="B2107" t="s">
        <v>323</v>
      </c>
      <c r="C2107">
        <v>2</v>
      </c>
      <c r="D2107" t="s">
        <v>22</v>
      </c>
      <c r="E2107" s="1">
        <v>40</v>
      </c>
      <c r="F2107" s="1">
        <f t="shared" si="47"/>
        <v>1.25</v>
      </c>
      <c r="H2107">
        <v>80</v>
      </c>
      <c r="I2107" s="1">
        <v>15</v>
      </c>
      <c r="K2107" t="s">
        <v>14</v>
      </c>
      <c r="L2107" s="1">
        <f t="shared" si="48"/>
        <v>0.25</v>
      </c>
      <c r="M2107" s="1">
        <v>8</v>
      </c>
      <c r="N2107" t="s">
        <v>18</v>
      </c>
      <c r="P2107" s="2" t="s">
        <v>334</v>
      </c>
      <c r="Q2107" s="1">
        <v>0.30303030303030304</v>
      </c>
    </row>
    <row r="2108" spans="1:17" x14ac:dyDescent="0.2">
      <c r="A2108" t="s">
        <v>8</v>
      </c>
      <c r="B2108" t="s">
        <v>323</v>
      </c>
      <c r="C2108">
        <v>2</v>
      </c>
      <c r="D2108" t="s">
        <v>22</v>
      </c>
      <c r="E2108" s="1">
        <v>36</v>
      </c>
      <c r="F2108" s="1">
        <f t="shared" si="47"/>
        <v>1.125</v>
      </c>
      <c r="H2108">
        <v>75</v>
      </c>
      <c r="I2108" s="1">
        <v>3.5</v>
      </c>
      <c r="K2108" t="s">
        <v>14</v>
      </c>
      <c r="L2108" s="1">
        <f t="shared" si="48"/>
        <v>0.34375</v>
      </c>
      <c r="M2108" s="1">
        <v>11</v>
      </c>
      <c r="N2108" t="s">
        <v>18</v>
      </c>
      <c r="P2108" s="2" t="s">
        <v>139</v>
      </c>
      <c r="Q2108" s="1">
        <v>0.7</v>
      </c>
    </row>
    <row r="2109" spans="1:17" x14ac:dyDescent="0.2">
      <c r="A2109" t="s">
        <v>8</v>
      </c>
      <c r="B2109" t="s">
        <v>323</v>
      </c>
      <c r="C2109">
        <v>2</v>
      </c>
      <c r="D2109" t="s">
        <v>22</v>
      </c>
      <c r="E2109" s="1">
        <v>29</v>
      </c>
      <c r="F2109" s="1">
        <f t="shared" si="47"/>
        <v>0.90625</v>
      </c>
      <c r="H2109">
        <v>25</v>
      </c>
      <c r="I2109" s="1">
        <v>4</v>
      </c>
      <c r="K2109" t="s">
        <v>14</v>
      </c>
      <c r="L2109" s="1">
        <f t="shared" si="48"/>
        <v>0.25</v>
      </c>
      <c r="M2109" s="1">
        <v>8</v>
      </c>
      <c r="N2109" t="s">
        <v>18</v>
      </c>
      <c r="P2109" s="2" t="s">
        <v>242</v>
      </c>
      <c r="Q2109" s="1">
        <v>0.42857142857142855</v>
      </c>
    </row>
    <row r="2110" spans="1:17" x14ac:dyDescent="0.2">
      <c r="A2110" t="s">
        <v>8</v>
      </c>
      <c r="B2110" t="s">
        <v>323</v>
      </c>
      <c r="C2110">
        <v>2</v>
      </c>
      <c r="D2110" t="s">
        <v>10</v>
      </c>
      <c r="E2110" s="1">
        <v>11</v>
      </c>
      <c r="F2110" s="1">
        <f t="shared" si="47"/>
        <v>0.34375</v>
      </c>
      <c r="H2110">
        <v>5</v>
      </c>
      <c r="I2110" s="1">
        <v>1.5</v>
      </c>
      <c r="K2110" t="s">
        <v>14</v>
      </c>
      <c r="L2110" s="1">
        <f t="shared" si="48"/>
        <v>0.1875</v>
      </c>
      <c r="M2110" s="1">
        <v>6</v>
      </c>
      <c r="N2110" t="s">
        <v>13</v>
      </c>
      <c r="O2110" t="s">
        <v>11</v>
      </c>
      <c r="Q2110" s="1">
        <v>1</v>
      </c>
    </row>
    <row r="2111" spans="1:17" x14ac:dyDescent="0.2">
      <c r="A2111" t="s">
        <v>8</v>
      </c>
      <c r="B2111" t="s">
        <v>323</v>
      </c>
      <c r="C2111">
        <v>2</v>
      </c>
      <c r="D2111" t="s">
        <v>10</v>
      </c>
      <c r="E2111" s="1">
        <v>13</v>
      </c>
      <c r="F2111" s="1">
        <f t="shared" si="47"/>
        <v>0.40625</v>
      </c>
      <c r="H2111">
        <v>25</v>
      </c>
      <c r="I2111" s="1">
        <v>2</v>
      </c>
      <c r="K2111" t="s">
        <v>14</v>
      </c>
      <c r="L2111" s="1">
        <f t="shared" si="48"/>
        <v>0.21875</v>
      </c>
      <c r="M2111" s="1">
        <v>7</v>
      </c>
      <c r="N2111" t="s">
        <v>13</v>
      </c>
      <c r="O2111" t="s">
        <v>16</v>
      </c>
    </row>
    <row r="2112" spans="1:17" x14ac:dyDescent="0.2">
      <c r="A2112" t="s">
        <v>8</v>
      </c>
      <c r="B2112" t="s">
        <v>323</v>
      </c>
      <c r="C2112">
        <v>2</v>
      </c>
      <c r="D2112" t="s">
        <v>10</v>
      </c>
      <c r="E2112" s="1">
        <v>17</v>
      </c>
      <c r="F2112" s="1">
        <f t="shared" si="47"/>
        <v>0.53125</v>
      </c>
      <c r="H2112">
        <v>7</v>
      </c>
      <c r="I2112" s="1">
        <v>2.5</v>
      </c>
      <c r="K2112" t="s">
        <v>14</v>
      </c>
      <c r="L2112" s="1">
        <f t="shared" si="48"/>
        <v>0.28125</v>
      </c>
      <c r="M2112" s="1">
        <v>9</v>
      </c>
      <c r="N2112" t="s">
        <v>18</v>
      </c>
      <c r="P2112" s="2" t="s">
        <v>335</v>
      </c>
      <c r="Q2112" s="1">
        <v>0.31818181818181818</v>
      </c>
    </row>
    <row r="2113" spans="1:17" x14ac:dyDescent="0.2">
      <c r="A2113" t="s">
        <v>8</v>
      </c>
      <c r="B2113" t="s">
        <v>323</v>
      </c>
      <c r="C2113">
        <v>2</v>
      </c>
      <c r="D2113" t="s">
        <v>10</v>
      </c>
      <c r="E2113" s="1">
        <v>10</v>
      </c>
      <c r="F2113" s="1">
        <f t="shared" si="47"/>
        <v>0.3125</v>
      </c>
      <c r="H2113">
        <v>25</v>
      </c>
      <c r="I2113" s="1">
        <v>0.5</v>
      </c>
      <c r="K2113" t="s">
        <v>14</v>
      </c>
      <c r="L2113" s="1">
        <f t="shared" si="48"/>
        <v>0.125</v>
      </c>
      <c r="M2113" s="1">
        <v>4</v>
      </c>
      <c r="N2113" t="s">
        <v>18</v>
      </c>
      <c r="P2113" s="2" t="s">
        <v>76</v>
      </c>
      <c r="Q2113" s="1">
        <v>0.75</v>
      </c>
    </row>
    <row r="2114" spans="1:17" x14ac:dyDescent="0.2">
      <c r="A2114" t="s">
        <v>8</v>
      </c>
      <c r="B2114" t="s">
        <v>323</v>
      </c>
      <c r="C2114">
        <v>2</v>
      </c>
      <c r="D2114" t="s">
        <v>10</v>
      </c>
      <c r="E2114" s="1">
        <v>11</v>
      </c>
      <c r="F2114" s="1">
        <f t="shared" si="47"/>
        <v>0.34375</v>
      </c>
      <c r="H2114">
        <v>25</v>
      </c>
      <c r="I2114" s="1">
        <v>1.5</v>
      </c>
      <c r="K2114" t="s">
        <v>14</v>
      </c>
      <c r="L2114" s="1">
        <f t="shared" si="48"/>
        <v>0.1875</v>
      </c>
      <c r="M2114" s="1">
        <v>6</v>
      </c>
      <c r="N2114" t="s">
        <v>13</v>
      </c>
      <c r="O2114" t="s">
        <v>11</v>
      </c>
      <c r="Q2114" s="1">
        <v>1</v>
      </c>
    </row>
    <row r="2115" spans="1:17" x14ac:dyDescent="0.2">
      <c r="A2115" t="s">
        <v>8</v>
      </c>
      <c r="B2115" t="s">
        <v>323</v>
      </c>
      <c r="C2115">
        <v>2</v>
      </c>
      <c r="D2115" t="s">
        <v>10</v>
      </c>
      <c r="E2115" s="1">
        <v>5</v>
      </c>
      <c r="F2115" s="1">
        <f t="shared" si="47"/>
        <v>0.15625</v>
      </c>
      <c r="H2115">
        <v>0</v>
      </c>
      <c r="I2115" s="1">
        <v>0.83333333333333337</v>
      </c>
      <c r="K2115" t="s">
        <v>14</v>
      </c>
      <c r="L2115" s="1">
        <f t="shared" si="48"/>
        <v>6.25E-2</v>
      </c>
      <c r="M2115" s="1">
        <v>2</v>
      </c>
      <c r="N2115" t="s">
        <v>13</v>
      </c>
    </row>
    <row r="2116" spans="1:17" x14ac:dyDescent="0.2">
      <c r="A2116" t="s">
        <v>8</v>
      </c>
      <c r="B2116" t="s">
        <v>323</v>
      </c>
      <c r="C2116">
        <v>2</v>
      </c>
      <c r="D2116" t="s">
        <v>10</v>
      </c>
      <c r="E2116" s="1">
        <v>4</v>
      </c>
      <c r="F2116" s="1">
        <f t="shared" si="47"/>
        <v>0.125</v>
      </c>
      <c r="H2116">
        <v>25</v>
      </c>
      <c r="I2116" s="1">
        <v>0.41666666666666669</v>
      </c>
      <c r="K2116" t="s">
        <v>14</v>
      </c>
      <c r="L2116" s="1">
        <f t="shared" si="48"/>
        <v>6.25E-2</v>
      </c>
      <c r="M2116" s="1">
        <v>2</v>
      </c>
      <c r="N2116" t="s">
        <v>13</v>
      </c>
    </row>
    <row r="2117" spans="1:17" x14ac:dyDescent="0.2">
      <c r="A2117" t="s">
        <v>8</v>
      </c>
      <c r="B2117" t="s">
        <v>323</v>
      </c>
      <c r="C2117">
        <v>2</v>
      </c>
      <c r="D2117" t="s">
        <v>10</v>
      </c>
      <c r="E2117" s="1">
        <v>9</v>
      </c>
      <c r="F2117" s="1">
        <f t="shared" si="47"/>
        <v>0.28125</v>
      </c>
      <c r="H2117">
        <v>50</v>
      </c>
      <c r="I2117" s="1">
        <v>1.25</v>
      </c>
      <c r="K2117" t="s">
        <v>14</v>
      </c>
      <c r="L2117" s="1">
        <f t="shared" si="48"/>
        <v>0.125</v>
      </c>
      <c r="M2117" s="1">
        <v>4</v>
      </c>
      <c r="N2117" t="s">
        <v>13</v>
      </c>
      <c r="O2117" t="s">
        <v>16</v>
      </c>
    </row>
    <row r="2118" spans="1:17" x14ac:dyDescent="0.2">
      <c r="A2118" t="s">
        <v>8</v>
      </c>
      <c r="B2118" t="s">
        <v>323</v>
      </c>
      <c r="C2118">
        <v>2</v>
      </c>
      <c r="D2118" t="s">
        <v>10</v>
      </c>
      <c r="E2118" s="1">
        <v>8</v>
      </c>
      <c r="F2118" s="1">
        <f t="shared" si="47"/>
        <v>0.25</v>
      </c>
      <c r="H2118">
        <v>25</v>
      </c>
      <c r="I2118" s="1">
        <v>1</v>
      </c>
      <c r="K2118" t="s">
        <v>14</v>
      </c>
      <c r="L2118" s="1">
        <f t="shared" si="48"/>
        <v>0.125</v>
      </c>
      <c r="M2118" s="1">
        <v>4</v>
      </c>
      <c r="N2118" t="s">
        <v>18</v>
      </c>
      <c r="P2118" s="2" t="s">
        <v>36</v>
      </c>
      <c r="Q2118" s="1">
        <v>0.4</v>
      </c>
    </row>
    <row r="2119" spans="1:17" x14ac:dyDescent="0.2">
      <c r="A2119" t="s">
        <v>8</v>
      </c>
      <c r="B2119" t="s">
        <v>323</v>
      </c>
      <c r="C2119">
        <v>2</v>
      </c>
      <c r="D2119" t="s">
        <v>10</v>
      </c>
      <c r="E2119" s="1">
        <v>12</v>
      </c>
      <c r="F2119" s="1">
        <f t="shared" si="47"/>
        <v>0.375</v>
      </c>
      <c r="H2119">
        <v>50</v>
      </c>
      <c r="I2119" s="1">
        <v>2.5</v>
      </c>
      <c r="K2119" t="s">
        <v>14</v>
      </c>
      <c r="L2119" s="1">
        <f t="shared" ref="L2119:L2150" si="49">M2119/32</f>
        <v>0.25</v>
      </c>
      <c r="M2119" s="1">
        <v>8</v>
      </c>
      <c r="N2119" t="s">
        <v>13</v>
      </c>
      <c r="O2119" t="s">
        <v>11</v>
      </c>
      <c r="Q2119" s="1">
        <v>1</v>
      </c>
    </row>
    <row r="2120" spans="1:17" x14ac:dyDescent="0.2">
      <c r="A2120" t="s">
        <v>8</v>
      </c>
      <c r="B2120" t="s">
        <v>323</v>
      </c>
      <c r="C2120">
        <v>2</v>
      </c>
      <c r="D2120" t="s">
        <v>10</v>
      </c>
      <c r="E2120" s="1">
        <v>6</v>
      </c>
      <c r="F2120" s="1">
        <f t="shared" si="47"/>
        <v>0.1875</v>
      </c>
      <c r="H2120">
        <v>50</v>
      </c>
      <c r="I2120" s="1">
        <v>0.83333333333333337</v>
      </c>
      <c r="K2120" t="s">
        <v>14</v>
      </c>
      <c r="L2120" s="1">
        <f t="shared" si="49"/>
        <v>0.125</v>
      </c>
      <c r="M2120" s="1">
        <v>4</v>
      </c>
      <c r="N2120" t="s">
        <v>13</v>
      </c>
      <c r="O2120" t="s">
        <v>16</v>
      </c>
    </row>
    <row r="2121" spans="1:17" x14ac:dyDescent="0.2">
      <c r="A2121" t="s">
        <v>8</v>
      </c>
      <c r="B2121" t="s">
        <v>323</v>
      </c>
      <c r="C2121">
        <v>2</v>
      </c>
      <c r="D2121" t="s">
        <v>10</v>
      </c>
      <c r="E2121" s="1">
        <v>6</v>
      </c>
      <c r="F2121" s="1">
        <f t="shared" si="47"/>
        <v>0.1875</v>
      </c>
      <c r="H2121">
        <v>90</v>
      </c>
      <c r="I2121" s="1">
        <v>0.58333333333333337</v>
      </c>
      <c r="K2121" t="s">
        <v>15</v>
      </c>
      <c r="L2121" s="1">
        <f t="shared" si="49"/>
        <v>0</v>
      </c>
      <c r="M2121" s="1">
        <v>0</v>
      </c>
      <c r="N2121" t="s">
        <v>18</v>
      </c>
      <c r="Q2121" s="1">
        <v>0</v>
      </c>
    </row>
    <row r="2122" spans="1:17" x14ac:dyDescent="0.2">
      <c r="A2122" t="s">
        <v>8</v>
      </c>
      <c r="B2122" t="s">
        <v>323</v>
      </c>
      <c r="C2122">
        <v>2</v>
      </c>
      <c r="D2122" t="s">
        <v>10</v>
      </c>
      <c r="E2122" s="1">
        <v>5</v>
      </c>
      <c r="F2122" s="1">
        <f t="shared" si="47"/>
        <v>0.15625</v>
      </c>
      <c r="H2122">
        <v>50</v>
      </c>
      <c r="I2122" s="1">
        <v>0.41666666666666669</v>
      </c>
      <c r="K2122" t="s">
        <v>14</v>
      </c>
      <c r="L2122" s="1">
        <f t="shared" si="49"/>
        <v>9.375E-2</v>
      </c>
      <c r="M2122" s="1">
        <v>3</v>
      </c>
      <c r="N2122" t="s">
        <v>18</v>
      </c>
      <c r="P2122" s="2" t="s">
        <v>48</v>
      </c>
      <c r="Q2122" s="1">
        <v>0.66666666666666663</v>
      </c>
    </row>
    <row r="2123" spans="1:17" x14ac:dyDescent="0.2">
      <c r="A2123" t="s">
        <v>8</v>
      </c>
      <c r="B2123" t="s">
        <v>323</v>
      </c>
      <c r="C2123">
        <v>2</v>
      </c>
      <c r="D2123" t="s">
        <v>17</v>
      </c>
      <c r="E2123" s="1">
        <v>7</v>
      </c>
      <c r="F2123" s="1">
        <f t="shared" si="47"/>
        <v>0.21875</v>
      </c>
      <c r="H2123">
        <v>80</v>
      </c>
      <c r="I2123" s="1">
        <v>0.58333333333333337</v>
      </c>
      <c r="K2123" t="s">
        <v>14</v>
      </c>
      <c r="L2123" s="1">
        <f t="shared" si="49"/>
        <v>0.15625</v>
      </c>
      <c r="M2123" s="1">
        <v>5</v>
      </c>
      <c r="N2123" t="s">
        <v>18</v>
      </c>
      <c r="P2123" s="2" t="s">
        <v>33</v>
      </c>
      <c r="Q2123" s="1">
        <v>0.5</v>
      </c>
    </row>
    <row r="2124" spans="1:17" x14ac:dyDescent="0.2">
      <c r="A2124" t="s">
        <v>8</v>
      </c>
      <c r="B2124" t="s">
        <v>323</v>
      </c>
      <c r="C2124">
        <v>2</v>
      </c>
      <c r="D2124" t="s">
        <v>10</v>
      </c>
      <c r="E2124" s="1">
        <v>10</v>
      </c>
      <c r="F2124" s="1">
        <f t="shared" si="47"/>
        <v>0.3125</v>
      </c>
      <c r="H2124">
        <v>25</v>
      </c>
      <c r="I2124" s="1">
        <v>1</v>
      </c>
      <c r="K2124" t="s">
        <v>14</v>
      </c>
      <c r="L2124" s="1">
        <f t="shared" si="49"/>
        <v>6.25E-2</v>
      </c>
      <c r="M2124" s="1">
        <v>2</v>
      </c>
      <c r="N2124" t="s">
        <v>18</v>
      </c>
      <c r="P2124" s="2" t="s">
        <v>33</v>
      </c>
      <c r="Q2124" s="1">
        <v>0.5</v>
      </c>
    </row>
    <row r="2125" spans="1:17" x14ac:dyDescent="0.2">
      <c r="A2125" t="s">
        <v>8</v>
      </c>
      <c r="B2125" t="s">
        <v>323</v>
      </c>
      <c r="C2125">
        <v>2</v>
      </c>
      <c r="D2125" t="s">
        <v>17</v>
      </c>
      <c r="E2125" s="1">
        <v>9</v>
      </c>
      <c r="F2125" s="1">
        <f t="shared" si="47"/>
        <v>0.28125</v>
      </c>
      <c r="H2125">
        <v>100</v>
      </c>
      <c r="I2125" s="1">
        <v>1</v>
      </c>
      <c r="K2125" t="s">
        <v>15</v>
      </c>
      <c r="L2125" s="1">
        <f t="shared" si="49"/>
        <v>0</v>
      </c>
      <c r="M2125" s="1">
        <v>0</v>
      </c>
      <c r="N2125" t="s">
        <v>18</v>
      </c>
      <c r="Q2125" s="1">
        <v>0</v>
      </c>
    </row>
    <row r="2126" spans="1:17" x14ac:dyDescent="0.2">
      <c r="A2126" t="s">
        <v>8</v>
      </c>
      <c r="B2126" t="s">
        <v>323</v>
      </c>
      <c r="C2126">
        <v>2</v>
      </c>
      <c r="D2126" t="s">
        <v>10</v>
      </c>
      <c r="E2126" s="1">
        <v>10</v>
      </c>
      <c r="F2126" s="1">
        <f t="shared" si="47"/>
        <v>0.3125</v>
      </c>
      <c r="H2126">
        <v>25</v>
      </c>
      <c r="I2126" s="1">
        <v>0.66666666666666663</v>
      </c>
      <c r="K2126" t="s">
        <v>14</v>
      </c>
      <c r="L2126" s="1">
        <f t="shared" si="49"/>
        <v>0.15625</v>
      </c>
      <c r="M2126" s="1">
        <v>5</v>
      </c>
      <c r="N2126" t="s">
        <v>18</v>
      </c>
      <c r="P2126" s="2" t="s">
        <v>111</v>
      </c>
      <c r="Q2126" s="1">
        <v>0.55555555555555558</v>
      </c>
    </row>
    <row r="2127" spans="1:17" x14ac:dyDescent="0.2">
      <c r="A2127" t="s">
        <v>8</v>
      </c>
      <c r="B2127" t="s">
        <v>323</v>
      </c>
      <c r="C2127">
        <v>2</v>
      </c>
      <c r="D2127" t="s">
        <v>17</v>
      </c>
      <c r="E2127" s="1">
        <v>4</v>
      </c>
      <c r="F2127" s="1">
        <f t="shared" si="47"/>
        <v>0.125</v>
      </c>
      <c r="H2127">
        <v>80</v>
      </c>
      <c r="I2127" s="1">
        <v>0.33333333333333331</v>
      </c>
      <c r="K2127" t="s">
        <v>15</v>
      </c>
      <c r="L2127" s="1">
        <f t="shared" si="49"/>
        <v>0</v>
      </c>
      <c r="M2127" s="1">
        <v>0</v>
      </c>
      <c r="N2127" t="s">
        <v>18</v>
      </c>
      <c r="Q2127" s="1">
        <v>0</v>
      </c>
    </row>
    <row r="2128" spans="1:17" x14ac:dyDescent="0.2">
      <c r="A2128" t="s">
        <v>8</v>
      </c>
      <c r="B2128" t="s">
        <v>323</v>
      </c>
      <c r="C2128">
        <v>2</v>
      </c>
      <c r="D2128" t="s">
        <v>10</v>
      </c>
      <c r="E2128" s="1">
        <v>9</v>
      </c>
      <c r="F2128" s="1">
        <f t="shared" si="47"/>
        <v>0.28125</v>
      </c>
      <c r="H2128">
        <v>20</v>
      </c>
      <c r="I2128" s="1">
        <v>1</v>
      </c>
      <c r="K2128" t="s">
        <v>14</v>
      </c>
      <c r="L2128" s="1">
        <f t="shared" si="49"/>
        <v>0.15625</v>
      </c>
      <c r="M2128" s="1">
        <v>5</v>
      </c>
      <c r="N2128" t="s">
        <v>18</v>
      </c>
      <c r="P2128" s="2" t="s">
        <v>48</v>
      </c>
      <c r="Q2128" s="1">
        <v>0.66666666666666663</v>
      </c>
    </row>
    <row r="2129" spans="1:17" x14ac:dyDescent="0.2">
      <c r="A2129" t="s">
        <v>8</v>
      </c>
      <c r="B2129" t="s">
        <v>323</v>
      </c>
      <c r="C2129">
        <v>2</v>
      </c>
      <c r="D2129" t="s">
        <v>10</v>
      </c>
      <c r="E2129" s="1">
        <v>7</v>
      </c>
      <c r="F2129" s="1">
        <f t="shared" si="47"/>
        <v>0.21875</v>
      </c>
      <c r="H2129">
        <v>25</v>
      </c>
      <c r="I2129" s="1">
        <v>0.83333333333333337</v>
      </c>
      <c r="K2129" t="s">
        <v>14</v>
      </c>
      <c r="L2129" s="1">
        <f t="shared" si="49"/>
        <v>0.125</v>
      </c>
      <c r="M2129" s="1">
        <v>4</v>
      </c>
      <c r="N2129" t="s">
        <v>18</v>
      </c>
      <c r="P2129" s="2" t="s">
        <v>81</v>
      </c>
      <c r="Q2129" s="1">
        <v>0.66666666666666663</v>
      </c>
    </row>
    <row r="2130" spans="1:17" x14ac:dyDescent="0.2">
      <c r="A2130" t="s">
        <v>8</v>
      </c>
      <c r="B2130" t="s">
        <v>323</v>
      </c>
      <c r="C2130">
        <v>2</v>
      </c>
      <c r="D2130" t="s">
        <v>10</v>
      </c>
      <c r="E2130" s="1">
        <v>6</v>
      </c>
      <c r="F2130" s="1">
        <f t="shared" si="47"/>
        <v>0.1875</v>
      </c>
      <c r="H2130">
        <v>25</v>
      </c>
      <c r="I2130" s="1">
        <v>0.83333333333333337</v>
      </c>
      <c r="K2130" t="s">
        <v>14</v>
      </c>
      <c r="L2130" s="1">
        <f t="shared" si="49"/>
        <v>0.25</v>
      </c>
      <c r="M2130" s="1">
        <v>8</v>
      </c>
      <c r="N2130" t="s">
        <v>18</v>
      </c>
      <c r="P2130" s="2" t="s">
        <v>109</v>
      </c>
      <c r="Q2130" s="1">
        <v>0.77777777777777779</v>
      </c>
    </row>
    <row r="2131" spans="1:17" x14ac:dyDescent="0.2">
      <c r="A2131" t="s">
        <v>8</v>
      </c>
      <c r="B2131" t="s">
        <v>323</v>
      </c>
      <c r="C2131">
        <v>2</v>
      </c>
      <c r="D2131" t="s">
        <v>10</v>
      </c>
      <c r="E2131" s="1">
        <v>2</v>
      </c>
      <c r="F2131" s="1">
        <f t="shared" si="47"/>
        <v>6.25E-2</v>
      </c>
      <c r="H2131">
        <v>100</v>
      </c>
      <c r="I2131" s="1">
        <v>0.83333333333333337</v>
      </c>
      <c r="K2131" t="s">
        <v>15</v>
      </c>
      <c r="L2131" s="1">
        <f t="shared" si="49"/>
        <v>0</v>
      </c>
      <c r="M2131" s="1">
        <v>0</v>
      </c>
      <c r="N2131" t="s">
        <v>13</v>
      </c>
      <c r="O2131" t="s">
        <v>11</v>
      </c>
      <c r="Q2131" s="1">
        <v>0</v>
      </c>
    </row>
    <row r="2132" spans="1:17" x14ac:dyDescent="0.2">
      <c r="A2132" t="s">
        <v>8</v>
      </c>
      <c r="B2132" t="s">
        <v>323</v>
      </c>
      <c r="C2132">
        <v>2</v>
      </c>
      <c r="D2132" t="s">
        <v>10</v>
      </c>
      <c r="E2132" s="1">
        <v>4</v>
      </c>
      <c r="F2132" s="1">
        <f t="shared" si="47"/>
        <v>0.125</v>
      </c>
      <c r="H2132">
        <v>90</v>
      </c>
      <c r="I2132" s="1">
        <v>1</v>
      </c>
      <c r="K2132" t="s">
        <v>15</v>
      </c>
      <c r="L2132" s="1">
        <f t="shared" si="49"/>
        <v>0</v>
      </c>
      <c r="M2132" s="1">
        <v>0</v>
      </c>
      <c r="N2132" t="s">
        <v>13</v>
      </c>
      <c r="O2132" t="s">
        <v>16</v>
      </c>
    </row>
    <row r="2133" spans="1:17" x14ac:dyDescent="0.2">
      <c r="A2133" t="s">
        <v>8</v>
      </c>
      <c r="B2133" t="s">
        <v>323</v>
      </c>
      <c r="C2133">
        <v>2</v>
      </c>
      <c r="D2133" t="s">
        <v>10</v>
      </c>
      <c r="E2133" s="1">
        <v>11</v>
      </c>
      <c r="F2133" s="1">
        <f t="shared" si="47"/>
        <v>0.34375</v>
      </c>
      <c r="H2133">
        <v>50</v>
      </c>
      <c r="I2133" s="1">
        <v>2</v>
      </c>
      <c r="K2133" t="s">
        <v>14</v>
      </c>
      <c r="L2133" s="1">
        <f t="shared" si="49"/>
        <v>0.21875</v>
      </c>
      <c r="M2133" s="1">
        <v>7</v>
      </c>
      <c r="N2133" t="s">
        <v>13</v>
      </c>
      <c r="O2133" t="s">
        <v>11</v>
      </c>
      <c r="P2133" s="2" t="s">
        <v>37</v>
      </c>
      <c r="Q2133" s="1">
        <v>0.33333333333333331</v>
      </c>
    </row>
    <row r="2134" spans="1:17" x14ac:dyDescent="0.2">
      <c r="A2134" t="s">
        <v>8</v>
      </c>
      <c r="B2134" t="s">
        <v>323</v>
      </c>
      <c r="C2134">
        <v>2</v>
      </c>
      <c r="D2134" t="s">
        <v>10</v>
      </c>
      <c r="E2134" s="1">
        <v>12</v>
      </c>
      <c r="F2134" s="1">
        <f t="shared" si="47"/>
        <v>0.375</v>
      </c>
      <c r="H2134">
        <v>50</v>
      </c>
      <c r="I2134" s="1">
        <v>2</v>
      </c>
      <c r="K2134" t="s">
        <v>14</v>
      </c>
      <c r="L2134" s="1">
        <f t="shared" si="49"/>
        <v>0.25</v>
      </c>
      <c r="M2134" s="1">
        <v>8</v>
      </c>
      <c r="N2134" t="s">
        <v>13</v>
      </c>
    </row>
    <row r="2135" spans="1:17" x14ac:dyDescent="0.2">
      <c r="A2135" t="s">
        <v>8</v>
      </c>
      <c r="B2135" t="s">
        <v>323</v>
      </c>
      <c r="C2135">
        <v>2</v>
      </c>
      <c r="D2135" t="s">
        <v>10</v>
      </c>
      <c r="E2135" s="1">
        <v>3</v>
      </c>
      <c r="F2135" s="1">
        <f t="shared" si="47"/>
        <v>9.375E-2</v>
      </c>
      <c r="H2135">
        <v>25</v>
      </c>
      <c r="I2135" s="1">
        <v>0.83333333333333337</v>
      </c>
      <c r="K2135" t="s">
        <v>15</v>
      </c>
      <c r="L2135" s="1">
        <f t="shared" si="49"/>
        <v>0</v>
      </c>
      <c r="M2135" s="1">
        <v>0</v>
      </c>
      <c r="N2135" t="s">
        <v>13</v>
      </c>
      <c r="O2135" t="s">
        <v>16</v>
      </c>
    </row>
    <row r="2136" spans="1:17" x14ac:dyDescent="0.2">
      <c r="A2136" t="s">
        <v>8</v>
      </c>
      <c r="B2136" t="s">
        <v>323</v>
      </c>
      <c r="C2136">
        <v>2</v>
      </c>
      <c r="D2136" t="s">
        <v>10</v>
      </c>
      <c r="E2136" s="1">
        <v>10</v>
      </c>
      <c r="F2136" s="1">
        <f t="shared" si="47"/>
        <v>0.3125</v>
      </c>
      <c r="H2136">
        <v>50</v>
      </c>
      <c r="I2136" s="1">
        <v>3</v>
      </c>
      <c r="K2136" t="s">
        <v>14</v>
      </c>
      <c r="L2136" s="1">
        <f t="shared" si="49"/>
        <v>0.1875</v>
      </c>
      <c r="M2136" s="1">
        <v>6</v>
      </c>
      <c r="N2136" t="s">
        <v>18</v>
      </c>
      <c r="P2136" s="2" t="s">
        <v>38</v>
      </c>
      <c r="Q2136" s="1">
        <v>0.75</v>
      </c>
    </row>
    <row r="2137" spans="1:17" x14ac:dyDescent="0.2">
      <c r="A2137" t="s">
        <v>8</v>
      </c>
      <c r="B2137" t="s">
        <v>323</v>
      </c>
      <c r="C2137">
        <v>2</v>
      </c>
      <c r="D2137" t="s">
        <v>10</v>
      </c>
      <c r="E2137" s="1">
        <v>5</v>
      </c>
      <c r="F2137" s="1">
        <f t="shared" si="47"/>
        <v>0.15625</v>
      </c>
      <c r="H2137">
        <v>50</v>
      </c>
      <c r="I2137" s="1">
        <v>0.66666666666666663</v>
      </c>
      <c r="K2137" t="s">
        <v>14</v>
      </c>
      <c r="L2137" s="1">
        <f t="shared" si="49"/>
        <v>9.375E-2</v>
      </c>
      <c r="M2137" s="1">
        <v>3</v>
      </c>
      <c r="N2137" t="s">
        <v>13</v>
      </c>
      <c r="O2137" t="s">
        <v>11</v>
      </c>
      <c r="Q2137" s="1">
        <v>1</v>
      </c>
    </row>
    <row r="2138" spans="1:17" x14ac:dyDescent="0.2">
      <c r="A2138" t="s">
        <v>8</v>
      </c>
      <c r="B2138" t="s">
        <v>323</v>
      </c>
      <c r="C2138">
        <v>2</v>
      </c>
      <c r="D2138" t="s">
        <v>10</v>
      </c>
      <c r="E2138" s="1">
        <v>7</v>
      </c>
      <c r="F2138" s="1">
        <f t="shared" si="47"/>
        <v>0.21875</v>
      </c>
      <c r="H2138">
        <v>25</v>
      </c>
      <c r="I2138" s="1">
        <v>1.25</v>
      </c>
      <c r="K2138" t="s">
        <v>14</v>
      </c>
      <c r="L2138" s="1">
        <f t="shared" si="49"/>
        <v>0.125</v>
      </c>
      <c r="M2138" s="1">
        <v>4</v>
      </c>
      <c r="N2138" t="s">
        <v>13</v>
      </c>
      <c r="O2138" t="s">
        <v>16</v>
      </c>
    </row>
    <row r="2139" spans="1:17" x14ac:dyDescent="0.2">
      <c r="A2139" t="s">
        <v>8</v>
      </c>
      <c r="B2139" t="s">
        <v>323</v>
      </c>
      <c r="C2139">
        <v>2</v>
      </c>
      <c r="D2139" t="s">
        <v>10</v>
      </c>
      <c r="E2139" s="1">
        <v>8</v>
      </c>
      <c r="F2139" s="1">
        <f t="shared" si="47"/>
        <v>0.25</v>
      </c>
      <c r="H2139">
        <v>25</v>
      </c>
      <c r="I2139" s="1">
        <v>1</v>
      </c>
      <c r="K2139" t="s">
        <v>14</v>
      </c>
      <c r="L2139" s="1">
        <f t="shared" si="49"/>
        <v>0.125</v>
      </c>
      <c r="M2139" s="1">
        <v>4</v>
      </c>
      <c r="N2139" t="s">
        <v>18</v>
      </c>
      <c r="P2139" s="2" t="s">
        <v>81</v>
      </c>
      <c r="Q2139" s="1">
        <v>0.66666666666666663</v>
      </c>
    </row>
    <row r="2140" spans="1:17" x14ac:dyDescent="0.2">
      <c r="A2140" t="s">
        <v>8</v>
      </c>
      <c r="B2140" t="s">
        <v>323</v>
      </c>
      <c r="C2140">
        <v>2</v>
      </c>
      <c r="D2140" t="s">
        <v>22</v>
      </c>
      <c r="E2140" s="1">
        <v>23</v>
      </c>
      <c r="F2140" s="1">
        <f t="shared" si="47"/>
        <v>0.71875</v>
      </c>
      <c r="H2140">
        <v>50</v>
      </c>
      <c r="I2140" s="1">
        <v>3</v>
      </c>
      <c r="K2140" t="s">
        <v>14</v>
      </c>
      <c r="L2140" s="1">
        <f t="shared" si="49"/>
        <v>0.28125</v>
      </c>
      <c r="M2140" s="1">
        <v>9</v>
      </c>
      <c r="N2140" t="s">
        <v>18</v>
      </c>
      <c r="P2140" s="2" t="s">
        <v>102</v>
      </c>
      <c r="Q2140" s="1">
        <v>0.72727272727272729</v>
      </c>
    </row>
    <row r="2141" spans="1:17" x14ac:dyDescent="0.2">
      <c r="A2141" t="s">
        <v>8</v>
      </c>
      <c r="B2141" t="s">
        <v>323</v>
      </c>
      <c r="C2141">
        <v>2</v>
      </c>
      <c r="D2141" t="s">
        <v>22</v>
      </c>
      <c r="E2141" s="1">
        <v>12</v>
      </c>
      <c r="F2141" s="1">
        <f t="shared" si="47"/>
        <v>0.375</v>
      </c>
      <c r="H2141">
        <v>0</v>
      </c>
      <c r="I2141" s="1">
        <v>1.5</v>
      </c>
      <c r="K2141" t="s">
        <v>14</v>
      </c>
      <c r="L2141" s="1">
        <f t="shared" si="49"/>
        <v>0.1875</v>
      </c>
      <c r="M2141" s="1">
        <v>6</v>
      </c>
      <c r="N2141" t="s">
        <v>18</v>
      </c>
      <c r="P2141" s="2" t="s">
        <v>138</v>
      </c>
      <c r="Q2141" s="1">
        <v>0.875</v>
      </c>
    </row>
    <row r="2142" spans="1:17" x14ac:dyDescent="0.2">
      <c r="A2142" t="s">
        <v>8</v>
      </c>
      <c r="B2142" t="s">
        <v>323</v>
      </c>
      <c r="C2142">
        <v>2</v>
      </c>
      <c r="D2142" t="s">
        <v>10</v>
      </c>
      <c r="E2142" s="1">
        <v>9</v>
      </c>
      <c r="F2142" s="1">
        <f t="shared" si="47"/>
        <v>0.28125</v>
      </c>
      <c r="H2142">
        <v>50</v>
      </c>
      <c r="I2142" s="1">
        <v>1</v>
      </c>
      <c r="K2142" t="s">
        <v>14</v>
      </c>
      <c r="L2142" s="1">
        <f t="shared" si="49"/>
        <v>0.15625</v>
      </c>
      <c r="M2142" s="1">
        <v>5</v>
      </c>
      <c r="N2142" t="s">
        <v>18</v>
      </c>
      <c r="P2142" s="2" t="s">
        <v>240</v>
      </c>
      <c r="Q2142" s="1">
        <v>0.625</v>
      </c>
    </row>
    <row r="2143" spans="1:17" x14ac:dyDescent="0.2">
      <c r="A2143" t="s">
        <v>8</v>
      </c>
      <c r="B2143" t="s">
        <v>323</v>
      </c>
      <c r="C2143">
        <v>2</v>
      </c>
      <c r="D2143" t="s">
        <v>10</v>
      </c>
      <c r="E2143" s="1">
        <v>7</v>
      </c>
      <c r="F2143" s="1">
        <f t="shared" si="47"/>
        <v>0.21875</v>
      </c>
      <c r="H2143">
        <v>10</v>
      </c>
      <c r="I2143" s="1">
        <v>2</v>
      </c>
      <c r="K2143" t="s">
        <v>14</v>
      </c>
      <c r="L2143" s="1">
        <f t="shared" si="49"/>
        <v>0.15625</v>
      </c>
      <c r="M2143" s="1">
        <v>5</v>
      </c>
      <c r="N2143" t="s">
        <v>18</v>
      </c>
      <c r="P2143" s="2" t="s">
        <v>36</v>
      </c>
      <c r="Q2143" s="1">
        <v>0.4</v>
      </c>
    </row>
    <row r="2144" spans="1:17" x14ac:dyDescent="0.2">
      <c r="A2144" t="s">
        <v>8</v>
      </c>
      <c r="B2144" t="s">
        <v>323</v>
      </c>
      <c r="C2144">
        <v>2</v>
      </c>
      <c r="D2144" t="s">
        <v>10</v>
      </c>
      <c r="E2144" s="1">
        <v>11</v>
      </c>
      <c r="F2144" s="1">
        <f t="shared" si="47"/>
        <v>0.34375</v>
      </c>
      <c r="H2144">
        <v>25</v>
      </c>
      <c r="I2144" s="1">
        <v>2.5</v>
      </c>
      <c r="K2144" t="s">
        <v>14</v>
      </c>
      <c r="L2144" s="1">
        <f t="shared" si="49"/>
        <v>0.21875</v>
      </c>
      <c r="M2144" s="1">
        <v>7</v>
      </c>
      <c r="N2144" t="s">
        <v>18</v>
      </c>
      <c r="P2144" s="2" t="s">
        <v>336</v>
      </c>
      <c r="Q2144" s="1">
        <v>0.375</v>
      </c>
    </row>
    <row r="2145" spans="1:17" x14ac:dyDescent="0.2">
      <c r="A2145" t="s">
        <v>8</v>
      </c>
      <c r="B2145" t="s">
        <v>323</v>
      </c>
      <c r="C2145">
        <v>2</v>
      </c>
      <c r="D2145" t="s">
        <v>10</v>
      </c>
      <c r="E2145" s="1">
        <v>10</v>
      </c>
      <c r="F2145" s="1">
        <f t="shared" si="47"/>
        <v>0.3125</v>
      </c>
      <c r="H2145">
        <v>50</v>
      </c>
      <c r="I2145" s="1">
        <v>1</v>
      </c>
      <c r="K2145" t="s">
        <v>14</v>
      </c>
      <c r="L2145" s="1">
        <f t="shared" si="49"/>
        <v>0.15625</v>
      </c>
      <c r="M2145" s="1">
        <v>5</v>
      </c>
      <c r="N2145" t="s">
        <v>18</v>
      </c>
      <c r="P2145" s="2" t="s">
        <v>47</v>
      </c>
      <c r="Q2145" s="1">
        <v>0.25</v>
      </c>
    </row>
    <row r="2146" spans="1:17" x14ac:dyDescent="0.2">
      <c r="A2146" t="s">
        <v>8</v>
      </c>
      <c r="B2146" t="s">
        <v>323</v>
      </c>
      <c r="C2146">
        <v>2</v>
      </c>
      <c r="D2146" t="s">
        <v>10</v>
      </c>
      <c r="E2146" s="1">
        <v>7</v>
      </c>
      <c r="F2146" s="1">
        <f t="shared" si="47"/>
        <v>0.21875</v>
      </c>
      <c r="H2146">
        <v>50</v>
      </c>
      <c r="I2146" s="1">
        <v>0.66666666666666663</v>
      </c>
      <c r="K2146" t="s">
        <v>14</v>
      </c>
      <c r="L2146" s="1">
        <f t="shared" si="49"/>
        <v>9.375E-2</v>
      </c>
      <c r="M2146" s="1">
        <v>3</v>
      </c>
      <c r="N2146" t="s">
        <v>18</v>
      </c>
      <c r="P2146" s="2" t="s">
        <v>38</v>
      </c>
      <c r="Q2146" s="1">
        <v>0.75</v>
      </c>
    </row>
    <row r="2147" spans="1:17" x14ac:dyDescent="0.2">
      <c r="A2147" t="s">
        <v>8</v>
      </c>
      <c r="B2147" t="s">
        <v>323</v>
      </c>
      <c r="C2147">
        <v>2</v>
      </c>
      <c r="D2147" t="s">
        <v>10</v>
      </c>
      <c r="E2147" s="1">
        <v>8</v>
      </c>
      <c r="F2147" s="1">
        <f t="shared" si="47"/>
        <v>0.25</v>
      </c>
      <c r="H2147">
        <v>50</v>
      </c>
      <c r="I2147" s="1">
        <v>1.25</v>
      </c>
      <c r="K2147" t="s">
        <v>14</v>
      </c>
      <c r="L2147" s="1">
        <f t="shared" si="49"/>
        <v>0.1875</v>
      </c>
      <c r="M2147" s="1">
        <v>6</v>
      </c>
      <c r="N2147" t="s">
        <v>13</v>
      </c>
      <c r="O2147" t="s">
        <v>11</v>
      </c>
      <c r="Q2147" s="1">
        <v>1</v>
      </c>
    </row>
    <row r="2148" spans="1:17" x14ac:dyDescent="0.2">
      <c r="A2148" t="s">
        <v>8</v>
      </c>
      <c r="B2148" t="s">
        <v>323</v>
      </c>
      <c r="C2148">
        <v>2</v>
      </c>
      <c r="D2148" t="s">
        <v>10</v>
      </c>
      <c r="E2148" s="1">
        <v>8</v>
      </c>
      <c r="F2148" s="1">
        <f t="shared" si="47"/>
        <v>0.25</v>
      </c>
      <c r="H2148">
        <v>75</v>
      </c>
      <c r="I2148" s="1">
        <v>0.83333333333333337</v>
      </c>
      <c r="K2148" t="s">
        <v>14</v>
      </c>
      <c r="L2148" s="1">
        <f t="shared" si="49"/>
        <v>0.15625</v>
      </c>
      <c r="M2148" s="1">
        <v>5</v>
      </c>
      <c r="N2148" t="s">
        <v>13</v>
      </c>
      <c r="O2148" t="s">
        <v>16</v>
      </c>
    </row>
    <row r="2149" spans="1:17" x14ac:dyDescent="0.2">
      <c r="A2149" t="s">
        <v>8</v>
      </c>
      <c r="B2149" t="s">
        <v>323</v>
      </c>
      <c r="C2149">
        <v>2</v>
      </c>
      <c r="D2149" t="s">
        <v>17</v>
      </c>
      <c r="E2149" s="1">
        <v>5</v>
      </c>
      <c r="F2149" s="1">
        <f t="shared" si="47"/>
        <v>0.15625</v>
      </c>
      <c r="H2149">
        <v>100</v>
      </c>
      <c r="I2149" s="1">
        <v>0.41666666666666669</v>
      </c>
      <c r="K2149" t="s">
        <v>15</v>
      </c>
      <c r="L2149" s="1">
        <f t="shared" si="49"/>
        <v>0</v>
      </c>
      <c r="M2149" s="1">
        <v>0</v>
      </c>
      <c r="N2149" t="s">
        <v>18</v>
      </c>
      <c r="Q2149" s="1">
        <v>0</v>
      </c>
    </row>
    <row r="2150" spans="1:17" x14ac:dyDescent="0.2">
      <c r="A2150" t="s">
        <v>8</v>
      </c>
      <c r="B2150" t="s">
        <v>323</v>
      </c>
      <c r="C2150">
        <v>2</v>
      </c>
      <c r="D2150" t="s">
        <v>10</v>
      </c>
      <c r="E2150" s="1">
        <v>8</v>
      </c>
      <c r="F2150" s="1">
        <f t="shared" si="47"/>
        <v>0.25</v>
      </c>
      <c r="H2150">
        <v>0</v>
      </c>
      <c r="I2150" s="1">
        <v>2</v>
      </c>
      <c r="K2150" t="s">
        <v>14</v>
      </c>
      <c r="L2150" s="1">
        <f t="shared" si="49"/>
        <v>0.125</v>
      </c>
      <c r="M2150" s="1">
        <v>4</v>
      </c>
      <c r="N2150" t="s">
        <v>18</v>
      </c>
      <c r="P2150" s="2" t="s">
        <v>33</v>
      </c>
      <c r="Q2150" s="1">
        <v>0.5</v>
      </c>
    </row>
    <row r="2151" spans="1:17" x14ac:dyDescent="0.2">
      <c r="A2151" t="s">
        <v>8</v>
      </c>
      <c r="B2151" t="s">
        <v>323</v>
      </c>
      <c r="C2151">
        <v>2</v>
      </c>
      <c r="D2151" t="s">
        <v>10</v>
      </c>
      <c r="E2151" s="1">
        <v>4</v>
      </c>
      <c r="F2151" s="1">
        <f t="shared" si="47"/>
        <v>0.125</v>
      </c>
      <c r="H2151">
        <v>75</v>
      </c>
      <c r="I2151" s="1">
        <v>0.5</v>
      </c>
      <c r="K2151" t="s">
        <v>15</v>
      </c>
      <c r="L2151" s="1">
        <f t="shared" ref="L2151:L2177" si="50">M2151/32</f>
        <v>0</v>
      </c>
      <c r="M2151" s="1">
        <v>0</v>
      </c>
      <c r="N2151" t="s">
        <v>18</v>
      </c>
      <c r="Q2151" s="1">
        <v>0</v>
      </c>
    </row>
    <row r="2152" spans="1:17" x14ac:dyDescent="0.2">
      <c r="A2152" t="s">
        <v>8</v>
      </c>
      <c r="B2152" t="s">
        <v>323</v>
      </c>
      <c r="C2152">
        <v>2</v>
      </c>
      <c r="D2152" t="s">
        <v>10</v>
      </c>
      <c r="E2152" s="1">
        <v>23</v>
      </c>
      <c r="F2152" s="1">
        <f t="shared" si="47"/>
        <v>0.71875</v>
      </c>
      <c r="H2152">
        <v>10</v>
      </c>
      <c r="I2152" s="1">
        <v>2.5</v>
      </c>
      <c r="K2152" t="s">
        <v>14</v>
      </c>
      <c r="L2152" s="1">
        <f t="shared" si="50"/>
        <v>0.3125</v>
      </c>
      <c r="M2152" s="1">
        <v>10</v>
      </c>
      <c r="N2152" t="s">
        <v>18</v>
      </c>
      <c r="P2152" s="2" t="s">
        <v>123</v>
      </c>
      <c r="Q2152" s="1">
        <v>0.7142857142857143</v>
      </c>
    </row>
    <row r="2153" spans="1:17" x14ac:dyDescent="0.2">
      <c r="A2153" t="s">
        <v>8</v>
      </c>
      <c r="B2153" t="s">
        <v>323</v>
      </c>
      <c r="C2153">
        <v>2</v>
      </c>
      <c r="D2153" t="s">
        <v>17</v>
      </c>
      <c r="E2153" s="1">
        <v>6</v>
      </c>
      <c r="F2153" s="1">
        <f t="shared" si="47"/>
        <v>0.1875</v>
      </c>
      <c r="H2153">
        <v>100</v>
      </c>
      <c r="I2153" s="1">
        <v>0.5</v>
      </c>
      <c r="K2153" t="s">
        <v>15</v>
      </c>
      <c r="L2153" s="1">
        <f t="shared" si="50"/>
        <v>0</v>
      </c>
      <c r="M2153" s="1">
        <v>0</v>
      </c>
      <c r="N2153" t="s">
        <v>18</v>
      </c>
      <c r="Q2153" s="1">
        <v>0</v>
      </c>
    </row>
    <row r="2154" spans="1:17" x14ac:dyDescent="0.2">
      <c r="A2154" t="s">
        <v>8</v>
      </c>
      <c r="B2154" t="s">
        <v>323</v>
      </c>
      <c r="C2154">
        <v>2</v>
      </c>
      <c r="D2154" t="s">
        <v>17</v>
      </c>
      <c r="E2154" s="1">
        <v>4</v>
      </c>
      <c r="F2154" s="1">
        <f t="shared" si="47"/>
        <v>0.125</v>
      </c>
      <c r="H2154">
        <v>80</v>
      </c>
      <c r="I2154" s="1">
        <v>0.33333333333333331</v>
      </c>
      <c r="K2154" t="s">
        <v>14</v>
      </c>
      <c r="L2154" s="1">
        <f t="shared" si="50"/>
        <v>9.375E-2</v>
      </c>
      <c r="M2154" s="1">
        <v>3</v>
      </c>
      <c r="N2154" t="s">
        <v>18</v>
      </c>
      <c r="P2154" s="2" t="s">
        <v>47</v>
      </c>
      <c r="Q2154" s="1">
        <v>0.25</v>
      </c>
    </row>
    <row r="2155" spans="1:17" x14ac:dyDescent="0.2">
      <c r="A2155" t="s">
        <v>8</v>
      </c>
      <c r="B2155" t="s">
        <v>323</v>
      </c>
      <c r="C2155">
        <v>2</v>
      </c>
      <c r="D2155" t="s">
        <v>10</v>
      </c>
      <c r="E2155" s="1">
        <v>7</v>
      </c>
      <c r="F2155" s="1">
        <f t="shared" si="47"/>
        <v>0.21875</v>
      </c>
      <c r="H2155">
        <v>25</v>
      </c>
      <c r="I2155" s="1">
        <v>0.33333333333333331</v>
      </c>
      <c r="K2155" t="s">
        <v>14</v>
      </c>
      <c r="L2155" s="1">
        <f t="shared" si="50"/>
        <v>0.15625</v>
      </c>
      <c r="M2155" s="1">
        <v>5</v>
      </c>
      <c r="N2155" t="s">
        <v>18</v>
      </c>
      <c r="P2155" s="2" t="s">
        <v>38</v>
      </c>
      <c r="Q2155" s="1">
        <v>0.75</v>
      </c>
    </row>
    <row r="2156" spans="1:17" x14ac:dyDescent="0.2">
      <c r="A2156" t="s">
        <v>8</v>
      </c>
      <c r="B2156" t="s">
        <v>323</v>
      </c>
      <c r="C2156">
        <v>2</v>
      </c>
      <c r="D2156" t="s">
        <v>10</v>
      </c>
      <c r="E2156" s="1">
        <v>5</v>
      </c>
      <c r="F2156" s="1">
        <f t="shared" si="47"/>
        <v>0.15625</v>
      </c>
      <c r="H2156">
        <v>0</v>
      </c>
      <c r="I2156" s="1">
        <v>1</v>
      </c>
      <c r="K2156" t="s">
        <v>14</v>
      </c>
      <c r="L2156" s="1">
        <f t="shared" si="50"/>
        <v>6.25E-2</v>
      </c>
      <c r="M2156" s="1">
        <v>2</v>
      </c>
      <c r="N2156" t="s">
        <v>13</v>
      </c>
      <c r="O2156" t="s">
        <v>11</v>
      </c>
      <c r="Q2156" s="1">
        <v>1</v>
      </c>
    </row>
    <row r="2157" spans="1:17" x14ac:dyDescent="0.2">
      <c r="A2157" t="s">
        <v>8</v>
      </c>
      <c r="B2157" t="s">
        <v>323</v>
      </c>
      <c r="C2157">
        <v>2</v>
      </c>
      <c r="D2157" t="s">
        <v>10</v>
      </c>
      <c r="E2157" s="1">
        <v>7</v>
      </c>
      <c r="F2157" s="1">
        <f t="shared" si="47"/>
        <v>0.21875</v>
      </c>
      <c r="H2157">
        <v>25</v>
      </c>
      <c r="I2157" s="1">
        <v>0.66666666666666663</v>
      </c>
      <c r="K2157" t="s">
        <v>14</v>
      </c>
      <c r="L2157" s="1">
        <f t="shared" si="50"/>
        <v>0.125</v>
      </c>
      <c r="M2157" s="1">
        <v>4</v>
      </c>
      <c r="N2157" t="s">
        <v>13</v>
      </c>
      <c r="O2157" t="s">
        <v>16</v>
      </c>
    </row>
    <row r="2158" spans="1:17" x14ac:dyDescent="0.2">
      <c r="A2158" t="s">
        <v>8</v>
      </c>
      <c r="B2158" t="s">
        <v>323</v>
      </c>
      <c r="C2158">
        <v>2</v>
      </c>
      <c r="D2158" t="s">
        <v>17</v>
      </c>
      <c r="E2158" s="1">
        <v>9</v>
      </c>
      <c r="F2158" s="1">
        <f t="shared" si="47"/>
        <v>0.28125</v>
      </c>
      <c r="H2158">
        <v>100</v>
      </c>
      <c r="I2158" s="1">
        <v>0.58333333333333337</v>
      </c>
      <c r="K2158" t="s">
        <v>15</v>
      </c>
      <c r="L2158" s="1">
        <f t="shared" si="50"/>
        <v>0</v>
      </c>
      <c r="M2158" s="1">
        <v>0</v>
      </c>
      <c r="N2158" t="s">
        <v>18</v>
      </c>
      <c r="Q2158" s="1">
        <v>0</v>
      </c>
    </row>
    <row r="2159" spans="1:17" x14ac:dyDescent="0.2">
      <c r="A2159" t="s">
        <v>8</v>
      </c>
      <c r="B2159" t="s">
        <v>323</v>
      </c>
      <c r="C2159">
        <v>2</v>
      </c>
      <c r="D2159" t="s">
        <v>17</v>
      </c>
      <c r="E2159" s="1">
        <v>2</v>
      </c>
      <c r="F2159" s="1">
        <f t="shared" si="47"/>
        <v>6.25E-2</v>
      </c>
      <c r="H2159">
        <v>100</v>
      </c>
      <c r="I2159" s="1">
        <v>0.41666666666666669</v>
      </c>
      <c r="K2159" t="s">
        <v>15</v>
      </c>
      <c r="L2159" s="1">
        <f t="shared" si="50"/>
        <v>0</v>
      </c>
      <c r="M2159" s="1">
        <v>0</v>
      </c>
      <c r="N2159" t="s">
        <v>18</v>
      </c>
      <c r="Q2159" s="1">
        <v>0</v>
      </c>
    </row>
    <row r="2160" spans="1:17" x14ac:dyDescent="0.2">
      <c r="A2160" t="s">
        <v>8</v>
      </c>
      <c r="B2160" t="s">
        <v>323</v>
      </c>
      <c r="C2160">
        <v>2</v>
      </c>
      <c r="D2160" t="s">
        <v>10</v>
      </c>
      <c r="E2160" s="1">
        <v>18</v>
      </c>
      <c r="F2160" s="1">
        <f t="shared" si="47"/>
        <v>0.5625</v>
      </c>
      <c r="H2160">
        <v>25</v>
      </c>
      <c r="I2160" s="1">
        <v>3</v>
      </c>
      <c r="K2160" t="s">
        <v>14</v>
      </c>
      <c r="L2160" s="1">
        <f t="shared" si="50"/>
        <v>0.34375</v>
      </c>
      <c r="M2160" s="1">
        <v>11</v>
      </c>
      <c r="N2160" t="s">
        <v>18</v>
      </c>
      <c r="P2160" s="2" t="s">
        <v>140</v>
      </c>
      <c r="Q2160" s="1">
        <v>0.63636363636363635</v>
      </c>
    </row>
    <row r="2161" spans="1:17" x14ac:dyDescent="0.2">
      <c r="A2161" t="s">
        <v>8</v>
      </c>
      <c r="B2161" t="s">
        <v>323</v>
      </c>
      <c r="C2161">
        <v>2</v>
      </c>
      <c r="D2161" t="s">
        <v>10</v>
      </c>
      <c r="E2161" s="1">
        <v>8</v>
      </c>
      <c r="F2161" s="1">
        <f t="shared" si="47"/>
        <v>0.25</v>
      </c>
      <c r="H2161">
        <v>50</v>
      </c>
      <c r="I2161" s="1">
        <v>1.25</v>
      </c>
      <c r="K2161" t="s">
        <v>14</v>
      </c>
      <c r="L2161" s="1">
        <f t="shared" si="50"/>
        <v>0.28125</v>
      </c>
      <c r="M2161" s="1">
        <v>9</v>
      </c>
      <c r="N2161" t="s">
        <v>18</v>
      </c>
      <c r="P2161" s="2" t="s">
        <v>103</v>
      </c>
      <c r="Q2161" s="1">
        <v>0.81818181818181823</v>
      </c>
    </row>
    <row r="2162" spans="1:17" x14ac:dyDescent="0.2">
      <c r="A2162" t="s">
        <v>8</v>
      </c>
      <c r="B2162" t="s">
        <v>323</v>
      </c>
      <c r="C2162">
        <v>2</v>
      </c>
      <c r="D2162" t="s">
        <v>22</v>
      </c>
      <c r="E2162" s="1">
        <v>25</v>
      </c>
      <c r="F2162" s="1">
        <f t="shared" si="47"/>
        <v>0.78125</v>
      </c>
      <c r="H2162">
        <v>90</v>
      </c>
      <c r="I2162" s="1">
        <v>12</v>
      </c>
      <c r="K2162" t="s">
        <v>14</v>
      </c>
      <c r="L2162" s="1">
        <f t="shared" si="50"/>
        <v>0.375</v>
      </c>
      <c r="M2162" s="1">
        <v>12</v>
      </c>
      <c r="N2162" t="s">
        <v>18</v>
      </c>
      <c r="P2162" s="2" t="s">
        <v>238</v>
      </c>
      <c r="Q2162" s="1">
        <v>0.16666666666666666</v>
      </c>
    </row>
    <row r="2163" spans="1:17" x14ac:dyDescent="0.2">
      <c r="A2163" t="s">
        <v>8</v>
      </c>
      <c r="B2163" t="s">
        <v>323</v>
      </c>
      <c r="C2163">
        <v>2</v>
      </c>
      <c r="D2163" t="s">
        <v>22</v>
      </c>
      <c r="E2163" s="1">
        <v>44</v>
      </c>
      <c r="F2163" s="1">
        <f t="shared" si="47"/>
        <v>1.375</v>
      </c>
      <c r="H2163">
        <v>85</v>
      </c>
      <c r="I2163" s="1">
        <v>20</v>
      </c>
      <c r="K2163" t="s">
        <v>21</v>
      </c>
      <c r="L2163" s="1">
        <f t="shared" si="50"/>
        <v>0.1875</v>
      </c>
      <c r="M2163" s="1">
        <v>6</v>
      </c>
      <c r="N2163" t="s">
        <v>18</v>
      </c>
      <c r="P2163" s="2" t="s">
        <v>337</v>
      </c>
      <c r="Q2163" s="1">
        <v>0.2558139534883721</v>
      </c>
    </row>
    <row r="2164" spans="1:17" x14ac:dyDescent="0.2">
      <c r="A2164" t="s">
        <v>8</v>
      </c>
      <c r="B2164" t="s">
        <v>323</v>
      </c>
      <c r="C2164">
        <v>2</v>
      </c>
      <c r="D2164" t="s">
        <v>22</v>
      </c>
      <c r="E2164" s="1">
        <v>14</v>
      </c>
      <c r="F2164" s="1">
        <f t="shared" si="47"/>
        <v>0.4375</v>
      </c>
      <c r="H2164">
        <v>75</v>
      </c>
      <c r="I2164" s="1">
        <v>8</v>
      </c>
      <c r="K2164" t="s">
        <v>21</v>
      </c>
      <c r="L2164" s="1">
        <f t="shared" si="50"/>
        <v>0.25</v>
      </c>
      <c r="M2164" s="1">
        <v>8</v>
      </c>
      <c r="N2164" t="s">
        <v>18</v>
      </c>
      <c r="P2164" s="2" t="s">
        <v>68</v>
      </c>
      <c r="Q2164" s="1">
        <v>0.58823529411764708</v>
      </c>
    </row>
    <row r="2165" spans="1:17" x14ac:dyDescent="0.2">
      <c r="A2165" t="s">
        <v>8</v>
      </c>
      <c r="B2165" t="s">
        <v>323</v>
      </c>
      <c r="C2165">
        <v>2</v>
      </c>
      <c r="D2165" t="s">
        <v>10</v>
      </c>
      <c r="E2165" s="1">
        <v>19</v>
      </c>
      <c r="F2165" s="1">
        <f t="shared" si="47"/>
        <v>0.59375</v>
      </c>
      <c r="H2165">
        <v>50</v>
      </c>
      <c r="I2165" s="1">
        <v>3.5</v>
      </c>
      <c r="K2165" t="s">
        <v>14</v>
      </c>
      <c r="L2165" s="1">
        <f t="shared" si="50"/>
        <v>0.21875</v>
      </c>
      <c r="M2165" s="1">
        <v>7</v>
      </c>
      <c r="N2165" t="s">
        <v>13</v>
      </c>
      <c r="O2165" t="s">
        <v>11</v>
      </c>
      <c r="Q2165" s="1">
        <v>1</v>
      </c>
    </row>
    <row r="2166" spans="1:17" x14ac:dyDescent="0.2">
      <c r="A2166" t="s">
        <v>8</v>
      </c>
      <c r="B2166" t="s">
        <v>323</v>
      </c>
      <c r="C2166">
        <v>2</v>
      </c>
      <c r="D2166" t="s">
        <v>10</v>
      </c>
      <c r="E2166" s="1">
        <v>6</v>
      </c>
      <c r="F2166" s="1">
        <f t="shared" si="47"/>
        <v>0.1875</v>
      </c>
      <c r="H2166">
        <v>50</v>
      </c>
      <c r="I2166" s="1">
        <v>0.5</v>
      </c>
      <c r="K2166" t="s">
        <v>14</v>
      </c>
      <c r="L2166" s="1">
        <f t="shared" si="50"/>
        <v>0.15625</v>
      </c>
      <c r="M2166" s="1">
        <v>5</v>
      </c>
      <c r="N2166" t="s">
        <v>13</v>
      </c>
    </row>
    <row r="2167" spans="1:17" x14ac:dyDescent="0.2">
      <c r="A2167" t="s">
        <v>8</v>
      </c>
      <c r="B2167" t="s">
        <v>323</v>
      </c>
      <c r="C2167">
        <v>2</v>
      </c>
      <c r="D2167" t="s">
        <v>10</v>
      </c>
      <c r="E2167" s="1">
        <v>6</v>
      </c>
      <c r="F2167" s="1">
        <f t="shared" si="47"/>
        <v>0.1875</v>
      </c>
      <c r="H2167">
        <v>50</v>
      </c>
      <c r="I2167" s="1">
        <v>0.58333333333333337</v>
      </c>
      <c r="K2167" t="s">
        <v>14</v>
      </c>
      <c r="L2167" s="1">
        <f t="shared" si="50"/>
        <v>0.125</v>
      </c>
      <c r="M2167" s="1">
        <v>4</v>
      </c>
      <c r="N2167" t="s">
        <v>13</v>
      </c>
      <c r="O2167" t="s">
        <v>16</v>
      </c>
    </row>
    <row r="2168" spans="1:17" x14ac:dyDescent="0.2">
      <c r="A2168" t="s">
        <v>8</v>
      </c>
      <c r="B2168" t="s">
        <v>323</v>
      </c>
      <c r="C2168">
        <v>2</v>
      </c>
      <c r="D2168" t="s">
        <v>22</v>
      </c>
      <c r="E2168" s="1">
        <v>36</v>
      </c>
      <c r="F2168" s="1">
        <f t="shared" si="47"/>
        <v>1.125</v>
      </c>
      <c r="H2168">
        <v>90</v>
      </c>
      <c r="I2168" s="1">
        <v>15</v>
      </c>
      <c r="K2168" t="s">
        <v>14</v>
      </c>
      <c r="L2168" s="1">
        <f t="shared" si="50"/>
        <v>0.1875</v>
      </c>
      <c r="M2168" s="1">
        <v>6</v>
      </c>
      <c r="N2168" t="s">
        <v>18</v>
      </c>
      <c r="P2168" s="2" t="s">
        <v>338</v>
      </c>
      <c r="Q2168" s="1">
        <v>0.41379310344827586</v>
      </c>
    </row>
    <row r="2169" spans="1:17" x14ac:dyDescent="0.2">
      <c r="A2169" t="s">
        <v>8</v>
      </c>
      <c r="B2169" t="s">
        <v>323</v>
      </c>
      <c r="C2169">
        <v>2</v>
      </c>
      <c r="D2169" t="s">
        <v>22</v>
      </c>
      <c r="E2169" s="1">
        <v>26</v>
      </c>
      <c r="F2169" s="1">
        <f t="shared" si="47"/>
        <v>0.8125</v>
      </c>
      <c r="H2169">
        <v>75</v>
      </c>
      <c r="I2169" s="1">
        <v>3.5</v>
      </c>
      <c r="K2169" t="s">
        <v>14</v>
      </c>
      <c r="L2169" s="1">
        <f t="shared" si="50"/>
        <v>0.375</v>
      </c>
      <c r="M2169" s="1">
        <v>12</v>
      </c>
      <c r="N2169" t="s">
        <v>18</v>
      </c>
      <c r="P2169" s="2" t="s">
        <v>339</v>
      </c>
      <c r="Q2169" s="1">
        <v>0.375</v>
      </c>
    </row>
    <row r="2170" spans="1:17" x14ac:dyDescent="0.2">
      <c r="A2170" t="s">
        <v>8</v>
      </c>
      <c r="B2170" t="s">
        <v>323</v>
      </c>
      <c r="C2170">
        <v>2</v>
      </c>
      <c r="D2170" t="s">
        <v>22</v>
      </c>
      <c r="E2170" s="1">
        <v>33</v>
      </c>
      <c r="F2170" s="1">
        <f t="shared" si="47"/>
        <v>1.03125</v>
      </c>
      <c r="H2170">
        <v>80</v>
      </c>
      <c r="I2170" s="1">
        <v>15</v>
      </c>
      <c r="K2170" t="s">
        <v>14</v>
      </c>
      <c r="L2170" s="1">
        <f t="shared" si="50"/>
        <v>0.21875</v>
      </c>
      <c r="M2170" s="1">
        <v>7</v>
      </c>
      <c r="N2170" t="s">
        <v>18</v>
      </c>
      <c r="P2170" s="2" t="s">
        <v>220</v>
      </c>
      <c r="Q2170" s="1">
        <v>0.19230769230769232</v>
      </c>
    </row>
    <row r="2171" spans="1:17" x14ac:dyDescent="0.2">
      <c r="A2171" t="s">
        <v>8</v>
      </c>
      <c r="B2171" t="s">
        <v>323</v>
      </c>
      <c r="C2171">
        <v>2</v>
      </c>
      <c r="D2171" t="s">
        <v>22</v>
      </c>
      <c r="E2171" s="1">
        <v>14</v>
      </c>
      <c r="F2171" s="1">
        <f t="shared" si="47"/>
        <v>0.4375</v>
      </c>
      <c r="H2171">
        <v>25</v>
      </c>
      <c r="I2171" s="1">
        <v>8</v>
      </c>
      <c r="K2171" t="s">
        <v>21</v>
      </c>
      <c r="L2171" s="1">
        <f t="shared" si="50"/>
        <v>0.125</v>
      </c>
      <c r="M2171" s="1">
        <v>4</v>
      </c>
      <c r="N2171" t="s">
        <v>18</v>
      </c>
      <c r="P2171" s="2" t="s">
        <v>340</v>
      </c>
      <c r="Q2171" s="1">
        <v>0.88888888888888884</v>
      </c>
    </row>
    <row r="2172" spans="1:17" x14ac:dyDescent="0.2">
      <c r="A2172" t="s">
        <v>8</v>
      </c>
      <c r="B2172" t="s">
        <v>323</v>
      </c>
      <c r="C2172">
        <v>2</v>
      </c>
      <c r="D2172" t="s">
        <v>22</v>
      </c>
      <c r="E2172" s="1">
        <v>8</v>
      </c>
      <c r="F2172" s="1">
        <f t="shared" si="47"/>
        <v>0.25</v>
      </c>
      <c r="H2172">
        <v>0</v>
      </c>
      <c r="I2172" s="1">
        <v>1.25</v>
      </c>
      <c r="K2172" t="s">
        <v>14</v>
      </c>
      <c r="L2172" s="1">
        <f t="shared" si="50"/>
        <v>0.1875</v>
      </c>
      <c r="M2172" s="1">
        <v>6</v>
      </c>
      <c r="N2172" t="s">
        <v>18</v>
      </c>
      <c r="P2172" s="2" t="s">
        <v>28</v>
      </c>
      <c r="Q2172" s="1">
        <v>1</v>
      </c>
    </row>
    <row r="2173" spans="1:17" x14ac:dyDescent="0.2">
      <c r="A2173" t="s">
        <v>8</v>
      </c>
      <c r="B2173" t="s">
        <v>323</v>
      </c>
      <c r="C2173">
        <v>2</v>
      </c>
      <c r="D2173" t="s">
        <v>22</v>
      </c>
      <c r="E2173" s="1">
        <v>36</v>
      </c>
      <c r="F2173" s="1">
        <f t="shared" si="47"/>
        <v>1.125</v>
      </c>
      <c r="H2173">
        <v>60</v>
      </c>
      <c r="I2173" s="1">
        <v>15</v>
      </c>
      <c r="K2173" t="s">
        <v>21</v>
      </c>
      <c r="L2173" s="1">
        <f t="shared" si="50"/>
        <v>0.15625</v>
      </c>
      <c r="M2173" s="1">
        <v>5</v>
      </c>
      <c r="N2173" t="s">
        <v>18</v>
      </c>
      <c r="P2173" s="2" t="s">
        <v>341</v>
      </c>
      <c r="Q2173" s="1">
        <v>0.17142857142857143</v>
      </c>
    </row>
    <row r="2174" spans="1:17" x14ac:dyDescent="0.2">
      <c r="A2174" t="s">
        <v>8</v>
      </c>
      <c r="B2174" t="s">
        <v>323</v>
      </c>
      <c r="C2174">
        <v>2</v>
      </c>
      <c r="D2174" t="s">
        <v>22</v>
      </c>
      <c r="E2174" s="1">
        <v>24</v>
      </c>
      <c r="F2174" s="1">
        <f t="shared" si="47"/>
        <v>0.75</v>
      </c>
      <c r="H2174">
        <v>50</v>
      </c>
      <c r="I2174" s="1">
        <v>3</v>
      </c>
      <c r="K2174" t="s">
        <v>14</v>
      </c>
      <c r="L2174" s="1">
        <f t="shared" si="50"/>
        <v>0.3125</v>
      </c>
      <c r="M2174" s="1">
        <v>10</v>
      </c>
      <c r="N2174" t="s">
        <v>18</v>
      </c>
      <c r="P2174" s="2" t="s">
        <v>57</v>
      </c>
      <c r="Q2174" s="1">
        <v>0.66666666666666663</v>
      </c>
    </row>
    <row r="2175" spans="1:17" x14ac:dyDescent="0.2">
      <c r="A2175" t="s">
        <v>8</v>
      </c>
      <c r="B2175" t="s">
        <v>323</v>
      </c>
      <c r="C2175">
        <v>2</v>
      </c>
      <c r="D2175" t="s">
        <v>22</v>
      </c>
      <c r="E2175" s="1">
        <v>20</v>
      </c>
      <c r="F2175" s="1">
        <f t="shared" si="47"/>
        <v>0.625</v>
      </c>
      <c r="H2175">
        <v>60</v>
      </c>
      <c r="I2175" s="1">
        <v>12</v>
      </c>
      <c r="K2175" t="s">
        <v>21</v>
      </c>
      <c r="L2175" s="1">
        <f t="shared" si="50"/>
        <v>0.34375</v>
      </c>
      <c r="M2175" s="1">
        <v>11</v>
      </c>
      <c r="N2175" t="s">
        <v>18</v>
      </c>
      <c r="P2175" s="2" t="s">
        <v>342</v>
      </c>
      <c r="Q2175" s="1">
        <v>0.43478260869565216</v>
      </c>
    </row>
    <row r="2176" spans="1:17" x14ac:dyDescent="0.2">
      <c r="A2176" t="s">
        <v>8</v>
      </c>
      <c r="B2176" t="s">
        <v>323</v>
      </c>
      <c r="C2176">
        <v>2</v>
      </c>
      <c r="D2176" t="s">
        <v>22</v>
      </c>
      <c r="E2176" s="1">
        <v>27</v>
      </c>
      <c r="F2176" s="1">
        <f t="shared" si="47"/>
        <v>0.84375</v>
      </c>
      <c r="H2176">
        <v>50</v>
      </c>
      <c r="I2176" s="1">
        <v>2.5</v>
      </c>
      <c r="K2176" t="s">
        <v>14</v>
      </c>
      <c r="L2176" s="1">
        <f t="shared" si="50"/>
        <v>0.28125</v>
      </c>
      <c r="M2176" s="1">
        <v>9</v>
      </c>
      <c r="N2176" t="s">
        <v>18</v>
      </c>
      <c r="P2176" s="2" t="s">
        <v>145</v>
      </c>
      <c r="Q2176" s="1">
        <v>0.7142857142857143</v>
      </c>
    </row>
    <row r="2177" spans="1:17" x14ac:dyDescent="0.2">
      <c r="A2177" t="s">
        <v>8</v>
      </c>
      <c r="B2177" t="s">
        <v>323</v>
      </c>
      <c r="C2177">
        <v>2</v>
      </c>
      <c r="D2177" t="s">
        <v>22</v>
      </c>
      <c r="E2177" s="1">
        <v>15</v>
      </c>
      <c r="F2177" s="1">
        <f t="shared" si="47"/>
        <v>0.46875</v>
      </c>
      <c r="H2177">
        <v>80</v>
      </c>
      <c r="I2177" s="1">
        <v>8</v>
      </c>
      <c r="K2177" t="s">
        <v>21</v>
      </c>
      <c r="L2177" s="1">
        <f t="shared" si="50"/>
        <v>0.34375</v>
      </c>
      <c r="M2177" s="1">
        <v>11</v>
      </c>
      <c r="N2177" t="s">
        <v>18</v>
      </c>
      <c r="P2177" s="2" t="s">
        <v>343</v>
      </c>
      <c r="Q2177" s="1">
        <v>0.58620689655172409</v>
      </c>
    </row>
    <row r="2178" spans="1:17" x14ac:dyDescent="0.2">
      <c r="A2178" t="s">
        <v>8</v>
      </c>
      <c r="B2178" t="s">
        <v>323</v>
      </c>
      <c r="C2178">
        <v>2</v>
      </c>
      <c r="D2178" t="s">
        <v>22</v>
      </c>
      <c r="E2178" s="1">
        <v>20</v>
      </c>
      <c r="F2178" s="1">
        <f t="shared" si="47"/>
        <v>0.625</v>
      </c>
      <c r="H2178">
        <v>50</v>
      </c>
      <c r="I2178" s="1">
        <v>1.5</v>
      </c>
      <c r="K2178" t="s">
        <v>14</v>
      </c>
      <c r="L2178" s="1">
        <f t="shared" ref="L2178:L2331" si="51">M2178/32</f>
        <v>0.25</v>
      </c>
      <c r="M2178" s="1">
        <v>8</v>
      </c>
      <c r="N2178" t="s">
        <v>18</v>
      </c>
      <c r="P2178" s="2" t="s">
        <v>81</v>
      </c>
      <c r="Q2178" s="1">
        <v>0.66666666666666663</v>
      </c>
    </row>
    <row r="2179" spans="1:17" x14ac:dyDescent="0.2">
      <c r="A2179" t="s">
        <v>8</v>
      </c>
      <c r="B2179" t="s">
        <v>323</v>
      </c>
      <c r="C2179">
        <v>2</v>
      </c>
      <c r="D2179" t="s">
        <v>22</v>
      </c>
      <c r="E2179" s="1">
        <v>36</v>
      </c>
      <c r="F2179" s="1">
        <f t="shared" si="47"/>
        <v>1.125</v>
      </c>
      <c r="H2179">
        <v>90</v>
      </c>
      <c r="I2179" s="1">
        <v>12</v>
      </c>
      <c r="K2179" t="s">
        <v>14</v>
      </c>
      <c r="L2179" s="1">
        <f t="shared" si="51"/>
        <v>0.1875</v>
      </c>
      <c r="M2179" s="1">
        <v>6</v>
      </c>
      <c r="N2179" t="s">
        <v>18</v>
      </c>
      <c r="P2179" s="2" t="s">
        <v>344</v>
      </c>
      <c r="Q2179" s="1">
        <v>0.23809523809523808</v>
      </c>
    </row>
    <row r="2180" spans="1:17" x14ac:dyDescent="0.2">
      <c r="A2180" t="s">
        <v>8</v>
      </c>
      <c r="B2180" t="s">
        <v>323</v>
      </c>
      <c r="C2180">
        <v>2</v>
      </c>
      <c r="D2180" t="s">
        <v>22</v>
      </c>
      <c r="E2180" s="1">
        <v>36</v>
      </c>
      <c r="F2180" s="1">
        <f t="shared" si="47"/>
        <v>1.125</v>
      </c>
      <c r="H2180">
        <v>90</v>
      </c>
      <c r="I2180" s="1">
        <v>15</v>
      </c>
      <c r="K2180" t="s">
        <v>21</v>
      </c>
      <c r="L2180" s="1">
        <f t="shared" si="51"/>
        <v>0.25</v>
      </c>
      <c r="M2180" s="1">
        <v>8</v>
      </c>
      <c r="N2180" t="s">
        <v>18</v>
      </c>
      <c r="P2180" s="2" t="s">
        <v>345</v>
      </c>
      <c r="Q2180" s="1">
        <v>0.15789473684210525</v>
      </c>
    </row>
    <row r="2181" spans="1:17" x14ac:dyDescent="0.2">
      <c r="A2181" t="s">
        <v>8</v>
      </c>
      <c r="B2181" t="s">
        <v>323</v>
      </c>
      <c r="C2181">
        <v>2</v>
      </c>
      <c r="D2181" t="s">
        <v>22</v>
      </c>
      <c r="E2181" s="1">
        <v>24</v>
      </c>
      <c r="F2181" s="1">
        <f t="shared" si="47"/>
        <v>0.75</v>
      </c>
      <c r="H2181">
        <v>95</v>
      </c>
      <c r="I2181" s="1">
        <v>10</v>
      </c>
      <c r="K2181" t="s">
        <v>21</v>
      </c>
      <c r="L2181" s="1">
        <f t="shared" si="51"/>
        <v>0.15625</v>
      </c>
      <c r="M2181" s="1">
        <v>5</v>
      </c>
      <c r="N2181" t="s">
        <v>18</v>
      </c>
      <c r="P2181" s="2" t="s">
        <v>346</v>
      </c>
      <c r="Q2181" s="1">
        <v>0.36666666666666664</v>
      </c>
    </row>
    <row r="2182" spans="1:17" x14ac:dyDescent="0.2">
      <c r="A2182" t="s">
        <v>8</v>
      </c>
      <c r="B2182" t="s">
        <v>323</v>
      </c>
      <c r="C2182">
        <v>2</v>
      </c>
      <c r="D2182" t="s">
        <v>22</v>
      </c>
      <c r="E2182" s="1">
        <v>20</v>
      </c>
      <c r="F2182" s="1">
        <f t="shared" si="47"/>
        <v>0.625</v>
      </c>
      <c r="H2182">
        <v>90</v>
      </c>
      <c r="I2182" s="1">
        <v>10</v>
      </c>
      <c r="K2182" t="s">
        <v>21</v>
      </c>
      <c r="L2182" s="1">
        <f t="shared" si="51"/>
        <v>0.21875</v>
      </c>
      <c r="M2182" s="1">
        <v>7</v>
      </c>
      <c r="N2182" t="s">
        <v>18</v>
      </c>
      <c r="P2182" s="2" t="s">
        <v>91</v>
      </c>
      <c r="Q2182" s="1">
        <v>0.375</v>
      </c>
    </row>
    <row r="2183" spans="1:17" x14ac:dyDescent="0.2">
      <c r="A2183" t="s">
        <v>8</v>
      </c>
      <c r="B2183" t="s">
        <v>323</v>
      </c>
      <c r="C2183">
        <v>2</v>
      </c>
      <c r="D2183" t="s">
        <v>22</v>
      </c>
      <c r="E2183" s="1">
        <v>35</v>
      </c>
      <c r="F2183" s="1">
        <f t="shared" si="47"/>
        <v>1.09375</v>
      </c>
      <c r="H2183">
        <v>85</v>
      </c>
      <c r="I2183" s="1">
        <v>15</v>
      </c>
      <c r="K2183" t="s">
        <v>21</v>
      </c>
      <c r="L2183" s="1">
        <f t="shared" si="51"/>
        <v>0.25</v>
      </c>
      <c r="M2183" s="1">
        <v>8</v>
      </c>
      <c r="N2183" t="s">
        <v>18</v>
      </c>
      <c r="P2183" s="2" t="s">
        <v>347</v>
      </c>
      <c r="Q2183" s="1">
        <v>0.31707317073170732</v>
      </c>
    </row>
    <row r="2184" spans="1:17" x14ac:dyDescent="0.2">
      <c r="A2184" t="s">
        <v>8</v>
      </c>
      <c r="B2184" t="s">
        <v>323</v>
      </c>
      <c r="C2184">
        <v>2</v>
      </c>
      <c r="D2184" t="s">
        <v>22</v>
      </c>
      <c r="E2184" s="1">
        <v>27</v>
      </c>
      <c r="F2184" s="1">
        <f t="shared" si="47"/>
        <v>0.84375</v>
      </c>
      <c r="H2184">
        <v>90</v>
      </c>
      <c r="I2184" s="1">
        <v>10</v>
      </c>
      <c r="K2184" t="s">
        <v>14</v>
      </c>
      <c r="L2184" s="1">
        <f t="shared" si="51"/>
        <v>0.125</v>
      </c>
      <c r="M2184" s="1">
        <v>4</v>
      </c>
      <c r="N2184" t="s">
        <v>18</v>
      </c>
      <c r="P2184" s="2" t="s">
        <v>348</v>
      </c>
      <c r="Q2184" s="1">
        <v>7.1428571428571425E-2</v>
      </c>
    </row>
    <row r="2185" spans="1:17" x14ac:dyDescent="0.2">
      <c r="A2185" t="s">
        <v>8</v>
      </c>
      <c r="B2185" t="s">
        <v>323</v>
      </c>
      <c r="C2185">
        <v>2</v>
      </c>
      <c r="D2185" t="s">
        <v>22</v>
      </c>
      <c r="E2185" s="1">
        <v>21</v>
      </c>
      <c r="F2185" s="1">
        <f t="shared" si="47"/>
        <v>0.65625</v>
      </c>
      <c r="H2185">
        <v>90</v>
      </c>
      <c r="I2185" s="1">
        <v>9</v>
      </c>
      <c r="K2185" t="s">
        <v>21</v>
      </c>
      <c r="L2185" s="1">
        <f t="shared" si="51"/>
        <v>0.125</v>
      </c>
      <c r="M2185" s="1">
        <v>4</v>
      </c>
      <c r="N2185" t="s">
        <v>18</v>
      </c>
      <c r="P2185" s="2" t="s">
        <v>349</v>
      </c>
      <c r="Q2185" s="1">
        <v>0.23076923076923078</v>
      </c>
    </row>
    <row r="2186" spans="1:17" x14ac:dyDescent="0.2">
      <c r="A2186" t="s">
        <v>8</v>
      </c>
      <c r="B2186" t="s">
        <v>323</v>
      </c>
      <c r="C2186">
        <v>2</v>
      </c>
      <c r="D2186" t="s">
        <v>22</v>
      </c>
      <c r="E2186" s="1">
        <v>15</v>
      </c>
      <c r="F2186" s="1">
        <f t="shared" si="47"/>
        <v>0.46875</v>
      </c>
      <c r="H2186">
        <v>15</v>
      </c>
      <c r="I2186" s="1">
        <v>8</v>
      </c>
      <c r="K2186" t="s">
        <v>21</v>
      </c>
      <c r="L2186" s="1">
        <f t="shared" si="51"/>
        <v>0.21875</v>
      </c>
      <c r="M2186" s="1">
        <v>7</v>
      </c>
      <c r="N2186" t="s">
        <v>18</v>
      </c>
      <c r="P2186" s="2" t="s">
        <v>350</v>
      </c>
      <c r="Q2186" s="1">
        <v>0.88</v>
      </c>
    </row>
    <row r="2187" spans="1:17" x14ac:dyDescent="0.2">
      <c r="A2187" t="s">
        <v>8</v>
      </c>
      <c r="B2187" t="s">
        <v>323</v>
      </c>
      <c r="C2187">
        <v>2</v>
      </c>
      <c r="D2187" t="s">
        <v>22</v>
      </c>
      <c r="E2187" s="1">
        <v>25</v>
      </c>
      <c r="F2187" s="1">
        <f t="shared" si="47"/>
        <v>0.78125</v>
      </c>
      <c r="H2187">
        <v>50</v>
      </c>
      <c r="I2187" s="1">
        <v>7.5</v>
      </c>
      <c r="K2187" t="s">
        <v>21</v>
      </c>
      <c r="L2187" s="1">
        <f t="shared" si="51"/>
        <v>0.25</v>
      </c>
      <c r="M2187" s="1">
        <v>8</v>
      </c>
      <c r="N2187" t="s">
        <v>18</v>
      </c>
      <c r="P2187" s="2" t="s">
        <v>351</v>
      </c>
      <c r="Q2187" s="1">
        <v>0.64</v>
      </c>
    </row>
    <row r="2188" spans="1:17" x14ac:dyDescent="0.2">
      <c r="A2188" t="s">
        <v>8</v>
      </c>
      <c r="B2188" t="s">
        <v>323</v>
      </c>
      <c r="C2188">
        <v>2</v>
      </c>
      <c r="D2188" t="s">
        <v>22</v>
      </c>
      <c r="E2188" s="1">
        <v>19</v>
      </c>
      <c r="F2188" s="1">
        <f t="shared" si="47"/>
        <v>0.59375</v>
      </c>
      <c r="H2188">
        <v>70</v>
      </c>
      <c r="I2188" s="1">
        <v>10</v>
      </c>
      <c r="K2188" t="s">
        <v>21</v>
      </c>
      <c r="L2188" s="1">
        <f t="shared" si="51"/>
        <v>0.15625</v>
      </c>
      <c r="M2188" s="1">
        <v>5</v>
      </c>
      <c r="N2188" t="s">
        <v>18</v>
      </c>
      <c r="P2188" s="2" t="s">
        <v>352</v>
      </c>
      <c r="Q2188" s="1">
        <v>0.37037037037037035</v>
      </c>
    </row>
    <row r="2189" spans="1:17" x14ac:dyDescent="0.2">
      <c r="A2189" t="s">
        <v>8</v>
      </c>
      <c r="B2189" t="s">
        <v>323</v>
      </c>
      <c r="C2189">
        <v>2</v>
      </c>
      <c r="D2189" t="s">
        <v>22</v>
      </c>
      <c r="E2189" s="1">
        <v>38</v>
      </c>
      <c r="F2189" s="1">
        <f t="shared" si="47"/>
        <v>1.1875</v>
      </c>
      <c r="H2189">
        <v>80</v>
      </c>
      <c r="I2189" s="1">
        <v>15</v>
      </c>
      <c r="K2189" t="s">
        <v>21</v>
      </c>
      <c r="L2189" s="1">
        <f t="shared" si="51"/>
        <v>0.15625</v>
      </c>
      <c r="M2189" s="1">
        <v>5</v>
      </c>
      <c r="N2189" t="s">
        <v>18</v>
      </c>
      <c r="P2189" s="2" t="s">
        <v>353</v>
      </c>
      <c r="Q2189" s="1">
        <v>0.25806451612903225</v>
      </c>
    </row>
    <row r="2190" spans="1:17" x14ac:dyDescent="0.2">
      <c r="A2190" t="s">
        <v>8</v>
      </c>
      <c r="B2190" t="s">
        <v>323</v>
      </c>
      <c r="C2190">
        <v>2</v>
      </c>
      <c r="D2190" t="s">
        <v>22</v>
      </c>
      <c r="E2190" s="1">
        <v>36</v>
      </c>
      <c r="F2190" s="1">
        <f t="shared" si="47"/>
        <v>1.125</v>
      </c>
      <c r="H2190">
        <v>95</v>
      </c>
      <c r="I2190" s="1">
        <v>15</v>
      </c>
      <c r="K2190" t="s">
        <v>14</v>
      </c>
      <c r="L2190" s="1">
        <f t="shared" si="51"/>
        <v>0.21875</v>
      </c>
      <c r="M2190" s="1">
        <v>7</v>
      </c>
      <c r="N2190" t="s">
        <v>18</v>
      </c>
      <c r="P2190" s="2" t="s">
        <v>354</v>
      </c>
      <c r="Q2190" s="1">
        <v>0.19148936170212766</v>
      </c>
    </row>
    <row r="2191" spans="1:17" x14ac:dyDescent="0.2">
      <c r="A2191" t="s">
        <v>8</v>
      </c>
      <c r="B2191" t="s">
        <v>323</v>
      </c>
      <c r="C2191">
        <v>2</v>
      </c>
      <c r="D2191" t="s">
        <v>22</v>
      </c>
      <c r="E2191" s="1">
        <v>26</v>
      </c>
      <c r="F2191" s="1">
        <f t="shared" si="47"/>
        <v>0.8125</v>
      </c>
      <c r="H2191">
        <v>90</v>
      </c>
      <c r="I2191" s="1">
        <v>12</v>
      </c>
      <c r="K2191" t="s">
        <v>14</v>
      </c>
      <c r="L2191" s="1">
        <f t="shared" si="51"/>
        <v>0.21875</v>
      </c>
      <c r="M2191" s="1">
        <v>7</v>
      </c>
      <c r="N2191" t="s">
        <v>18</v>
      </c>
      <c r="P2191" s="2" t="s">
        <v>355</v>
      </c>
      <c r="Q2191" s="1">
        <v>0.30555555555555558</v>
      </c>
    </row>
    <row r="2192" spans="1:17" x14ac:dyDescent="0.2">
      <c r="A2192" t="s">
        <v>8</v>
      </c>
      <c r="B2192" t="s">
        <v>323</v>
      </c>
      <c r="C2192">
        <v>2</v>
      </c>
      <c r="D2192" t="s">
        <v>22</v>
      </c>
      <c r="E2192" s="1">
        <v>24</v>
      </c>
      <c r="F2192" s="1">
        <f t="shared" si="47"/>
        <v>0.75</v>
      </c>
      <c r="H2192">
        <v>25</v>
      </c>
      <c r="I2192" s="1">
        <v>10</v>
      </c>
      <c r="K2192" t="s">
        <v>14</v>
      </c>
      <c r="L2192" s="1">
        <f t="shared" si="51"/>
        <v>9.375E-2</v>
      </c>
      <c r="M2192" s="1">
        <v>3</v>
      </c>
      <c r="N2192" t="s">
        <v>18</v>
      </c>
      <c r="P2192" s="2" t="s">
        <v>356</v>
      </c>
      <c r="Q2192" s="1">
        <v>2.3255813953488372E-2</v>
      </c>
    </row>
    <row r="2193" spans="1:17" x14ac:dyDescent="0.2">
      <c r="A2193" t="s">
        <v>8</v>
      </c>
      <c r="B2193" t="s">
        <v>323</v>
      </c>
      <c r="C2193">
        <v>2</v>
      </c>
      <c r="D2193" t="s">
        <v>10</v>
      </c>
      <c r="E2193" s="1">
        <v>7</v>
      </c>
      <c r="F2193" s="1">
        <f t="shared" si="47"/>
        <v>0.21875</v>
      </c>
      <c r="H2193">
        <v>10</v>
      </c>
      <c r="I2193" s="1">
        <v>0.5</v>
      </c>
      <c r="K2193" t="s">
        <v>14</v>
      </c>
      <c r="L2193" s="1">
        <f t="shared" si="51"/>
        <v>0.125</v>
      </c>
      <c r="M2193" s="1">
        <v>4</v>
      </c>
      <c r="N2193" t="s">
        <v>18</v>
      </c>
      <c r="P2193" s="2" t="s">
        <v>77</v>
      </c>
      <c r="Q2193" s="1">
        <v>0.6</v>
      </c>
    </row>
    <row r="2194" spans="1:17" x14ac:dyDescent="0.2">
      <c r="A2194" t="s">
        <v>8</v>
      </c>
      <c r="B2194" t="s">
        <v>323</v>
      </c>
      <c r="C2194">
        <v>2</v>
      </c>
      <c r="D2194" t="s">
        <v>10</v>
      </c>
      <c r="E2194" s="1">
        <v>4</v>
      </c>
      <c r="F2194" s="1">
        <f t="shared" si="47"/>
        <v>0.125</v>
      </c>
      <c r="H2194">
        <v>50</v>
      </c>
      <c r="I2194" s="1">
        <v>0.5</v>
      </c>
      <c r="K2194" t="s">
        <v>14</v>
      </c>
      <c r="L2194" s="1">
        <f t="shared" si="51"/>
        <v>9.375E-2</v>
      </c>
      <c r="M2194" s="1">
        <v>3</v>
      </c>
      <c r="N2194" t="s">
        <v>18</v>
      </c>
      <c r="P2194" s="2" t="s">
        <v>33</v>
      </c>
      <c r="Q2194" s="1">
        <v>0.5</v>
      </c>
    </row>
    <row r="2195" spans="1:17" x14ac:dyDescent="0.2">
      <c r="A2195" t="s">
        <v>8</v>
      </c>
      <c r="B2195" t="s">
        <v>323</v>
      </c>
      <c r="C2195">
        <v>2</v>
      </c>
      <c r="D2195" t="s">
        <v>10</v>
      </c>
      <c r="E2195" s="1">
        <v>8</v>
      </c>
      <c r="F2195" s="1">
        <f t="shared" si="47"/>
        <v>0.25</v>
      </c>
      <c r="H2195">
        <v>75</v>
      </c>
      <c r="I2195" s="1">
        <v>1.25</v>
      </c>
      <c r="K2195" t="s">
        <v>14</v>
      </c>
      <c r="L2195" s="1">
        <f t="shared" si="51"/>
        <v>0.15625</v>
      </c>
      <c r="M2195" s="1">
        <v>5</v>
      </c>
      <c r="N2195" t="s">
        <v>18</v>
      </c>
      <c r="P2195" s="2" t="s">
        <v>89</v>
      </c>
      <c r="Q2195" s="1">
        <v>0.42857142857142855</v>
      </c>
    </row>
    <row r="2196" spans="1:17" x14ac:dyDescent="0.2">
      <c r="A2196" t="s">
        <v>8</v>
      </c>
      <c r="B2196" t="s">
        <v>323</v>
      </c>
      <c r="C2196">
        <v>2</v>
      </c>
      <c r="D2196" t="s">
        <v>10</v>
      </c>
      <c r="E2196" s="1">
        <v>10</v>
      </c>
      <c r="F2196" s="1">
        <f t="shared" si="47"/>
        <v>0.3125</v>
      </c>
      <c r="H2196">
        <v>50</v>
      </c>
      <c r="I2196" s="1">
        <v>5.5</v>
      </c>
      <c r="K2196" t="s">
        <v>14</v>
      </c>
      <c r="L2196" s="1">
        <f t="shared" si="51"/>
        <v>0.34375</v>
      </c>
      <c r="M2196" s="1">
        <v>11</v>
      </c>
      <c r="N2196" t="s">
        <v>13</v>
      </c>
      <c r="O2196" t="s">
        <v>11</v>
      </c>
      <c r="Q2196" s="1">
        <v>1</v>
      </c>
    </row>
    <row r="2197" spans="1:17" x14ac:dyDescent="0.2">
      <c r="A2197" t="s">
        <v>8</v>
      </c>
      <c r="B2197" t="s">
        <v>323</v>
      </c>
      <c r="C2197">
        <v>2</v>
      </c>
      <c r="D2197" t="s">
        <v>10</v>
      </c>
      <c r="E2197" s="1">
        <v>21</v>
      </c>
      <c r="F2197" s="1">
        <f t="shared" si="47"/>
        <v>0.65625</v>
      </c>
      <c r="H2197">
        <v>95</v>
      </c>
      <c r="I2197" s="1">
        <v>9</v>
      </c>
      <c r="K2197" t="s">
        <v>14</v>
      </c>
      <c r="L2197" s="1">
        <f t="shared" si="51"/>
        <v>0.1875</v>
      </c>
      <c r="M2197" s="1">
        <v>6</v>
      </c>
      <c r="N2197" t="s">
        <v>13</v>
      </c>
    </row>
    <row r="2198" spans="1:17" x14ac:dyDescent="0.2">
      <c r="A2198" t="s">
        <v>8</v>
      </c>
      <c r="B2198" t="s">
        <v>323</v>
      </c>
      <c r="C2198">
        <v>2</v>
      </c>
      <c r="D2198" t="s">
        <v>10</v>
      </c>
      <c r="E2198" s="1">
        <v>64</v>
      </c>
      <c r="F2198" s="1">
        <f t="shared" si="47"/>
        <v>2</v>
      </c>
      <c r="H2198">
        <v>0</v>
      </c>
      <c r="I2198" s="1">
        <v>12</v>
      </c>
      <c r="K2198" t="s">
        <v>14</v>
      </c>
      <c r="L2198" s="1">
        <f t="shared" si="51"/>
        <v>0.125</v>
      </c>
      <c r="M2198" s="1">
        <v>4</v>
      </c>
      <c r="N2198" t="s">
        <v>13</v>
      </c>
    </row>
    <row r="2199" spans="1:17" x14ac:dyDescent="0.2">
      <c r="A2199" t="s">
        <v>8</v>
      </c>
      <c r="B2199" t="s">
        <v>323</v>
      </c>
      <c r="C2199">
        <v>2</v>
      </c>
      <c r="D2199" t="s">
        <v>10</v>
      </c>
      <c r="E2199" s="1">
        <v>14</v>
      </c>
      <c r="F2199" s="1">
        <f t="shared" si="47"/>
        <v>0.4375</v>
      </c>
      <c r="H2199">
        <v>75</v>
      </c>
      <c r="I2199" s="1">
        <v>6</v>
      </c>
      <c r="K2199" t="s">
        <v>21</v>
      </c>
      <c r="L2199" s="1">
        <f t="shared" si="51"/>
        <v>0.25</v>
      </c>
      <c r="M2199" s="1">
        <v>8</v>
      </c>
      <c r="N2199" t="s">
        <v>13</v>
      </c>
      <c r="O2199" t="s">
        <v>16</v>
      </c>
    </row>
    <row r="2200" spans="1:17" x14ac:dyDescent="0.2">
      <c r="A2200" t="s">
        <v>8</v>
      </c>
      <c r="B2200" t="s">
        <v>323</v>
      </c>
      <c r="C2200">
        <v>2</v>
      </c>
      <c r="D2200" t="s">
        <v>10</v>
      </c>
      <c r="E2200" s="1">
        <v>16</v>
      </c>
      <c r="F2200" s="1">
        <f t="shared" si="47"/>
        <v>0.5</v>
      </c>
      <c r="H2200">
        <v>25</v>
      </c>
      <c r="I2200" s="1">
        <v>6</v>
      </c>
      <c r="K2200" t="s">
        <v>14</v>
      </c>
      <c r="L2200" s="1">
        <f t="shared" si="51"/>
        <v>0.1875</v>
      </c>
      <c r="M2200" s="1">
        <v>6</v>
      </c>
      <c r="N2200" t="s">
        <v>18</v>
      </c>
      <c r="P2200" s="2" t="s">
        <v>357</v>
      </c>
      <c r="Q2200" s="1">
        <v>0.89473684210526316</v>
      </c>
    </row>
    <row r="2201" spans="1:17" x14ac:dyDescent="0.2">
      <c r="A2201" t="s">
        <v>8</v>
      </c>
      <c r="B2201" t="s">
        <v>323</v>
      </c>
      <c r="C2201">
        <v>2</v>
      </c>
      <c r="D2201" t="s">
        <v>10</v>
      </c>
      <c r="E2201" s="1">
        <v>27</v>
      </c>
      <c r="F2201" s="1">
        <f t="shared" si="47"/>
        <v>0.84375</v>
      </c>
      <c r="H2201">
        <v>90</v>
      </c>
      <c r="I2201" s="1">
        <v>10</v>
      </c>
      <c r="K2201" t="s">
        <v>21</v>
      </c>
      <c r="L2201" s="1">
        <f t="shared" si="51"/>
        <v>0.25</v>
      </c>
      <c r="M2201" s="1">
        <v>8</v>
      </c>
      <c r="N2201" t="s">
        <v>13</v>
      </c>
      <c r="O2201" t="s">
        <v>11</v>
      </c>
      <c r="Q2201" s="1">
        <v>1</v>
      </c>
    </row>
    <row r="2202" spans="1:17" x14ac:dyDescent="0.2">
      <c r="A2202" t="s">
        <v>8</v>
      </c>
      <c r="B2202" t="s">
        <v>323</v>
      </c>
      <c r="C2202">
        <v>2</v>
      </c>
      <c r="D2202" t="s">
        <v>10</v>
      </c>
      <c r="E2202" s="1">
        <v>19</v>
      </c>
      <c r="F2202" s="1">
        <f t="shared" si="47"/>
        <v>0.59375</v>
      </c>
      <c r="H2202">
        <v>90</v>
      </c>
      <c r="I2202" s="1">
        <v>10</v>
      </c>
      <c r="K2202" t="s">
        <v>14</v>
      </c>
      <c r="L2202" s="1">
        <f t="shared" si="51"/>
        <v>0.25</v>
      </c>
      <c r="M2202" s="1">
        <v>8</v>
      </c>
      <c r="N2202" t="s">
        <v>13</v>
      </c>
    </row>
    <row r="2203" spans="1:17" x14ac:dyDescent="0.2">
      <c r="A2203" t="s">
        <v>8</v>
      </c>
      <c r="B2203" t="s">
        <v>323</v>
      </c>
      <c r="C2203">
        <v>2</v>
      </c>
      <c r="D2203" t="s">
        <v>10</v>
      </c>
      <c r="E2203" s="1">
        <v>25</v>
      </c>
      <c r="F2203" s="1">
        <f t="shared" si="47"/>
        <v>0.78125</v>
      </c>
      <c r="H2203">
        <v>95</v>
      </c>
      <c r="I2203" s="1">
        <v>10</v>
      </c>
      <c r="K2203" t="s">
        <v>21</v>
      </c>
      <c r="L2203" s="1">
        <f t="shared" si="51"/>
        <v>0.1875</v>
      </c>
      <c r="M2203" s="1">
        <v>6</v>
      </c>
      <c r="N2203" t="s">
        <v>13</v>
      </c>
      <c r="O2203" t="s">
        <v>16</v>
      </c>
    </row>
    <row r="2204" spans="1:17" x14ac:dyDescent="0.2">
      <c r="A2204" t="s">
        <v>8</v>
      </c>
      <c r="B2204" t="s">
        <v>323</v>
      </c>
      <c r="C2204">
        <v>2</v>
      </c>
      <c r="D2204" t="s">
        <v>22</v>
      </c>
      <c r="E2204" s="1">
        <v>44</v>
      </c>
      <c r="F2204" s="1">
        <f t="shared" si="47"/>
        <v>1.375</v>
      </c>
      <c r="H2204">
        <v>70</v>
      </c>
      <c r="I2204" s="1">
        <v>15</v>
      </c>
      <c r="K2204" t="s">
        <v>14</v>
      </c>
      <c r="L2204" s="1">
        <f t="shared" si="51"/>
        <v>0.25</v>
      </c>
      <c r="M2204" s="1">
        <v>8</v>
      </c>
      <c r="N2204" t="s">
        <v>18</v>
      </c>
      <c r="P2204" s="2" t="s">
        <v>358</v>
      </c>
      <c r="Q2204" s="1">
        <v>0.44117647058823528</v>
      </c>
    </row>
    <row r="2205" spans="1:17" x14ac:dyDescent="0.2">
      <c r="A2205" t="s">
        <v>8</v>
      </c>
      <c r="B2205" t="s">
        <v>323</v>
      </c>
      <c r="C2205">
        <v>2</v>
      </c>
      <c r="D2205" t="s">
        <v>22</v>
      </c>
      <c r="E2205" s="1">
        <v>19</v>
      </c>
      <c r="F2205" s="1">
        <f t="shared" si="47"/>
        <v>0.59375</v>
      </c>
      <c r="H2205">
        <v>85</v>
      </c>
      <c r="I2205" s="1">
        <v>12</v>
      </c>
      <c r="K2205" t="s">
        <v>21</v>
      </c>
      <c r="L2205" s="1">
        <f t="shared" si="51"/>
        <v>0.1875</v>
      </c>
      <c r="M2205" s="1">
        <v>6</v>
      </c>
      <c r="N2205" t="s">
        <v>18</v>
      </c>
      <c r="P2205" s="2" t="s">
        <v>359</v>
      </c>
      <c r="Q2205" s="1">
        <v>0.34375</v>
      </c>
    </row>
    <row r="2206" spans="1:17" x14ac:dyDescent="0.2">
      <c r="A2206" t="s">
        <v>8</v>
      </c>
      <c r="B2206" t="s">
        <v>323</v>
      </c>
      <c r="C2206">
        <v>2</v>
      </c>
      <c r="D2206" t="s">
        <v>22</v>
      </c>
      <c r="E2206" s="1">
        <v>34</v>
      </c>
      <c r="F2206" s="1">
        <f t="shared" si="47"/>
        <v>1.0625</v>
      </c>
      <c r="H2206">
        <v>80</v>
      </c>
      <c r="I2206" s="1">
        <v>15</v>
      </c>
      <c r="K2206" t="s">
        <v>14</v>
      </c>
      <c r="L2206" s="1">
        <f t="shared" si="51"/>
        <v>0.21875</v>
      </c>
      <c r="M2206" s="1">
        <v>7</v>
      </c>
      <c r="N2206" t="s">
        <v>13</v>
      </c>
      <c r="O2206" t="s">
        <v>11</v>
      </c>
      <c r="Q2206" s="1">
        <v>1</v>
      </c>
    </row>
    <row r="2207" spans="1:17" x14ac:dyDescent="0.2">
      <c r="A2207" t="s">
        <v>8</v>
      </c>
      <c r="B2207" t="s">
        <v>323</v>
      </c>
      <c r="C2207">
        <v>2</v>
      </c>
      <c r="D2207" t="s">
        <v>22</v>
      </c>
      <c r="E2207" s="1">
        <v>51</v>
      </c>
      <c r="F2207" s="1">
        <f t="shared" si="47"/>
        <v>1.59375</v>
      </c>
      <c r="H2207">
        <v>90</v>
      </c>
      <c r="I2207" s="1">
        <v>15</v>
      </c>
      <c r="K2207" t="s">
        <v>14</v>
      </c>
      <c r="L2207" s="1">
        <f t="shared" si="51"/>
        <v>0</v>
      </c>
      <c r="M2207" s="1">
        <v>0</v>
      </c>
      <c r="N2207" t="s">
        <v>13</v>
      </c>
    </row>
    <row r="2208" spans="1:17" x14ac:dyDescent="0.2">
      <c r="A2208" t="s">
        <v>8</v>
      </c>
      <c r="B2208" t="s">
        <v>323</v>
      </c>
      <c r="C2208">
        <v>2</v>
      </c>
      <c r="D2208" t="s">
        <v>22</v>
      </c>
      <c r="E2208" s="1">
        <v>53</v>
      </c>
      <c r="F2208" s="1">
        <f t="shared" si="47"/>
        <v>1.65625</v>
      </c>
      <c r="H2208">
        <v>75</v>
      </c>
      <c r="I2208" s="1">
        <v>15</v>
      </c>
      <c r="K2208" t="s">
        <v>21</v>
      </c>
      <c r="L2208" s="1">
        <f t="shared" si="51"/>
        <v>0.1875</v>
      </c>
      <c r="M2208" s="1">
        <v>6</v>
      </c>
      <c r="N2208" t="s">
        <v>13</v>
      </c>
      <c r="O2208" t="s">
        <v>16</v>
      </c>
    </row>
    <row r="2209" spans="1:17" x14ac:dyDescent="0.2">
      <c r="A2209" t="s">
        <v>8</v>
      </c>
      <c r="B2209" t="s">
        <v>323</v>
      </c>
      <c r="C2209">
        <v>2</v>
      </c>
      <c r="D2209" t="s">
        <v>22</v>
      </c>
      <c r="E2209" s="1">
        <v>4</v>
      </c>
      <c r="F2209" s="1">
        <f t="shared" si="47"/>
        <v>0.125</v>
      </c>
      <c r="H2209">
        <v>80</v>
      </c>
      <c r="I2209" s="1">
        <v>5</v>
      </c>
      <c r="K2209" t="s">
        <v>21</v>
      </c>
      <c r="L2209" s="1">
        <f t="shared" si="51"/>
        <v>0.375</v>
      </c>
      <c r="M2209" s="1">
        <v>12</v>
      </c>
      <c r="N2209" t="s">
        <v>18</v>
      </c>
      <c r="P2209" s="2" t="s">
        <v>80</v>
      </c>
      <c r="Q2209" s="1">
        <v>0.25</v>
      </c>
    </row>
    <row r="2210" spans="1:17" x14ac:dyDescent="0.2">
      <c r="A2210" t="s">
        <v>8</v>
      </c>
      <c r="B2210" t="s">
        <v>323</v>
      </c>
      <c r="C2210">
        <v>2</v>
      </c>
      <c r="D2210" t="s">
        <v>22</v>
      </c>
      <c r="E2210" s="1">
        <v>24</v>
      </c>
      <c r="F2210" s="1">
        <f t="shared" si="47"/>
        <v>0.75</v>
      </c>
      <c r="H2210">
        <v>95</v>
      </c>
      <c r="I2210" s="1">
        <v>10</v>
      </c>
      <c r="K2210" t="s">
        <v>21</v>
      </c>
      <c r="L2210" s="1">
        <f t="shared" si="51"/>
        <v>0.125</v>
      </c>
      <c r="M2210" s="1">
        <v>4</v>
      </c>
      <c r="N2210" t="s">
        <v>18</v>
      </c>
      <c r="P2210" s="2" t="s">
        <v>360</v>
      </c>
      <c r="Q2210" s="1">
        <v>2.8571428571428571E-2</v>
      </c>
    </row>
    <row r="2211" spans="1:17" x14ac:dyDescent="0.2">
      <c r="A2211" t="s">
        <v>8</v>
      </c>
      <c r="B2211" t="s">
        <v>323</v>
      </c>
      <c r="C2211">
        <v>2</v>
      </c>
      <c r="D2211" t="s">
        <v>10</v>
      </c>
      <c r="E2211" s="1">
        <v>23</v>
      </c>
      <c r="F2211" s="1">
        <f t="shared" si="47"/>
        <v>0.71875</v>
      </c>
      <c r="H2211">
        <v>40</v>
      </c>
      <c r="I2211" s="1">
        <v>10</v>
      </c>
      <c r="K2211" t="s">
        <v>21</v>
      </c>
      <c r="L2211" s="1">
        <f t="shared" si="51"/>
        <v>0.25</v>
      </c>
      <c r="M2211" s="1">
        <v>8</v>
      </c>
      <c r="N2211" t="s">
        <v>18</v>
      </c>
      <c r="P2211" s="2" t="s">
        <v>132</v>
      </c>
      <c r="Q2211" s="1">
        <v>0.32</v>
      </c>
    </row>
    <row r="2212" spans="1:17" x14ac:dyDescent="0.2">
      <c r="A2212" t="s">
        <v>8</v>
      </c>
      <c r="B2212" t="s">
        <v>323</v>
      </c>
      <c r="C2212">
        <v>2</v>
      </c>
      <c r="D2212" t="s">
        <v>10</v>
      </c>
      <c r="E2212" s="1">
        <v>4</v>
      </c>
      <c r="F2212" s="1">
        <f t="shared" si="47"/>
        <v>0.125</v>
      </c>
      <c r="H2212">
        <v>50</v>
      </c>
      <c r="I2212" s="1">
        <v>4.5</v>
      </c>
      <c r="K2212" t="s">
        <v>14</v>
      </c>
      <c r="L2212" s="1">
        <f t="shared" si="51"/>
        <v>0.28125</v>
      </c>
      <c r="M2212" s="1">
        <v>9</v>
      </c>
      <c r="N2212" t="s">
        <v>18</v>
      </c>
      <c r="P2212" s="2" t="s">
        <v>361</v>
      </c>
      <c r="Q2212" s="1">
        <v>0.88235294117647056</v>
      </c>
    </row>
    <row r="2213" spans="1:17" x14ac:dyDescent="0.2">
      <c r="A2213" t="s">
        <v>8</v>
      </c>
      <c r="B2213" t="s">
        <v>323</v>
      </c>
      <c r="C2213">
        <v>2</v>
      </c>
      <c r="D2213" t="s">
        <v>22</v>
      </c>
      <c r="E2213" s="1">
        <v>43</v>
      </c>
      <c r="F2213" s="1">
        <f t="shared" si="47"/>
        <v>1.34375</v>
      </c>
      <c r="H2213">
        <v>90</v>
      </c>
      <c r="I2213" s="1">
        <v>15</v>
      </c>
      <c r="K2213" t="s">
        <v>21</v>
      </c>
      <c r="L2213" s="1">
        <f t="shared" si="51"/>
        <v>0.3125</v>
      </c>
      <c r="M2213" s="1">
        <v>10</v>
      </c>
      <c r="N2213" t="s">
        <v>13</v>
      </c>
      <c r="O2213" t="s">
        <v>11</v>
      </c>
      <c r="Q2213" s="1">
        <v>1</v>
      </c>
    </row>
    <row r="2214" spans="1:17" x14ac:dyDescent="0.2">
      <c r="A2214" t="s">
        <v>8</v>
      </c>
      <c r="B2214" t="s">
        <v>323</v>
      </c>
      <c r="C2214">
        <v>2</v>
      </c>
      <c r="D2214" t="s">
        <v>22</v>
      </c>
      <c r="E2214" s="1">
        <v>39</v>
      </c>
      <c r="F2214" s="1">
        <f t="shared" si="47"/>
        <v>1.21875</v>
      </c>
      <c r="H2214">
        <v>80</v>
      </c>
      <c r="I2214" s="1">
        <v>10</v>
      </c>
      <c r="K2214" t="s">
        <v>21</v>
      </c>
      <c r="L2214" s="1">
        <f t="shared" si="51"/>
        <v>0.25</v>
      </c>
      <c r="M2214" s="1">
        <v>8</v>
      </c>
      <c r="N2214" t="s">
        <v>13</v>
      </c>
      <c r="O2214" t="s">
        <v>16</v>
      </c>
    </row>
    <row r="2215" spans="1:17" x14ac:dyDescent="0.2">
      <c r="A2215" t="s">
        <v>8</v>
      </c>
      <c r="B2215" t="s">
        <v>323</v>
      </c>
      <c r="C2215">
        <v>2</v>
      </c>
      <c r="D2215" t="s">
        <v>22</v>
      </c>
      <c r="E2215" s="1">
        <v>31</v>
      </c>
      <c r="F2215" s="1">
        <f t="shared" si="47"/>
        <v>0.96875</v>
      </c>
      <c r="H2215">
        <v>70</v>
      </c>
      <c r="I2215" s="1">
        <v>12</v>
      </c>
      <c r="K2215" t="s">
        <v>21</v>
      </c>
      <c r="L2215" s="1">
        <f t="shared" si="51"/>
        <v>0.1875</v>
      </c>
      <c r="M2215" s="1">
        <v>6</v>
      </c>
      <c r="N2215" t="s">
        <v>18</v>
      </c>
      <c r="P2215" s="2" t="s">
        <v>362</v>
      </c>
      <c r="Q2215" s="1">
        <v>0.25641025641025639</v>
      </c>
    </row>
    <row r="2216" spans="1:17" x14ac:dyDescent="0.2">
      <c r="A2216" t="s">
        <v>8</v>
      </c>
      <c r="B2216" t="s">
        <v>323</v>
      </c>
      <c r="C2216">
        <v>2</v>
      </c>
      <c r="D2216" t="s">
        <v>10</v>
      </c>
      <c r="E2216" s="1">
        <v>4</v>
      </c>
      <c r="F2216" s="1">
        <f t="shared" si="47"/>
        <v>0.125</v>
      </c>
      <c r="H2216">
        <v>10</v>
      </c>
      <c r="I2216" s="1">
        <v>5</v>
      </c>
      <c r="K2216" t="s">
        <v>21</v>
      </c>
      <c r="L2216" s="1">
        <f t="shared" si="51"/>
        <v>0.3125</v>
      </c>
      <c r="M2216" s="1">
        <v>10</v>
      </c>
      <c r="N2216" t="s">
        <v>18</v>
      </c>
      <c r="P2216" s="2" t="s">
        <v>76</v>
      </c>
      <c r="Q2216" s="1">
        <v>0.75</v>
      </c>
    </row>
    <row r="2217" spans="1:17" x14ac:dyDescent="0.2">
      <c r="A2217" t="s">
        <v>8</v>
      </c>
      <c r="B2217" t="s">
        <v>323</v>
      </c>
      <c r="C2217">
        <v>2</v>
      </c>
      <c r="D2217" t="s">
        <v>10</v>
      </c>
      <c r="E2217" s="1">
        <v>16</v>
      </c>
      <c r="F2217" s="1">
        <f t="shared" si="47"/>
        <v>0.5</v>
      </c>
      <c r="H2217">
        <v>60</v>
      </c>
      <c r="I2217" s="1">
        <v>12</v>
      </c>
      <c r="K2217" t="s">
        <v>21</v>
      </c>
      <c r="L2217" s="1">
        <f t="shared" si="51"/>
        <v>0.125</v>
      </c>
      <c r="M2217" s="1">
        <v>4</v>
      </c>
      <c r="N2217" t="s">
        <v>13</v>
      </c>
      <c r="O2217" t="s">
        <v>11</v>
      </c>
      <c r="Q2217" s="1">
        <v>1</v>
      </c>
    </row>
    <row r="2218" spans="1:17" x14ac:dyDescent="0.2">
      <c r="A2218" t="s">
        <v>8</v>
      </c>
      <c r="B2218" t="s">
        <v>323</v>
      </c>
      <c r="C2218">
        <v>2</v>
      </c>
      <c r="D2218" t="s">
        <v>10</v>
      </c>
      <c r="E2218" s="1">
        <v>20</v>
      </c>
      <c r="F2218" s="1">
        <f t="shared" si="47"/>
        <v>0.625</v>
      </c>
      <c r="H2218">
        <v>70</v>
      </c>
      <c r="I2218" s="1">
        <v>12</v>
      </c>
      <c r="K2218" t="s">
        <v>14</v>
      </c>
      <c r="L2218" s="1">
        <f t="shared" si="51"/>
        <v>0.34375</v>
      </c>
      <c r="M2218" s="1">
        <v>11</v>
      </c>
      <c r="N2218" t="s">
        <v>13</v>
      </c>
      <c r="O2218" t="s">
        <v>16</v>
      </c>
    </row>
    <row r="2219" spans="1:17" x14ac:dyDescent="0.2">
      <c r="A2219" t="s">
        <v>8</v>
      </c>
      <c r="B2219" t="s">
        <v>323</v>
      </c>
      <c r="C2219">
        <v>2</v>
      </c>
      <c r="D2219" t="s">
        <v>22</v>
      </c>
      <c r="E2219" s="1">
        <v>36</v>
      </c>
      <c r="F2219" s="1">
        <f t="shared" si="47"/>
        <v>1.125</v>
      </c>
      <c r="H2219">
        <v>90</v>
      </c>
      <c r="I2219" s="1">
        <v>15</v>
      </c>
      <c r="K2219" t="s">
        <v>14</v>
      </c>
      <c r="L2219" s="1">
        <f t="shared" si="51"/>
        <v>0.25</v>
      </c>
      <c r="M2219" s="1">
        <v>8</v>
      </c>
      <c r="N2219" t="s">
        <v>18</v>
      </c>
      <c r="P2219" s="2" t="s">
        <v>363</v>
      </c>
      <c r="Q2219" s="1">
        <v>0.13953488372093023</v>
      </c>
    </row>
    <row r="2220" spans="1:17" x14ac:dyDescent="0.2">
      <c r="A2220" t="s">
        <v>8</v>
      </c>
      <c r="B2220" t="s">
        <v>323</v>
      </c>
      <c r="C2220">
        <v>2</v>
      </c>
      <c r="D2220" t="s">
        <v>22</v>
      </c>
      <c r="E2220" s="1">
        <v>44</v>
      </c>
      <c r="F2220" s="1">
        <f t="shared" si="47"/>
        <v>1.375</v>
      </c>
      <c r="H2220">
        <v>85</v>
      </c>
      <c r="I2220" s="1">
        <v>15</v>
      </c>
      <c r="K2220" t="s">
        <v>14</v>
      </c>
      <c r="L2220" s="1">
        <f t="shared" si="51"/>
        <v>0.375</v>
      </c>
      <c r="M2220" s="1">
        <v>12</v>
      </c>
      <c r="N2220" t="s">
        <v>18</v>
      </c>
      <c r="P2220" s="2" t="s">
        <v>364</v>
      </c>
      <c r="Q2220" s="1">
        <v>0.18867924528301888</v>
      </c>
    </row>
    <row r="2221" spans="1:17" x14ac:dyDescent="0.2">
      <c r="A2221" t="s">
        <v>8</v>
      </c>
      <c r="B2221" t="s">
        <v>323</v>
      </c>
      <c r="C2221">
        <v>2</v>
      </c>
      <c r="D2221" t="s">
        <v>17</v>
      </c>
      <c r="E2221" s="1">
        <v>6</v>
      </c>
      <c r="F2221" s="1">
        <f t="shared" si="47"/>
        <v>0.1875</v>
      </c>
      <c r="H2221">
        <v>100</v>
      </c>
      <c r="I2221" s="1">
        <v>0.5</v>
      </c>
      <c r="K2221" t="s">
        <v>15</v>
      </c>
      <c r="L2221" s="1">
        <f t="shared" si="51"/>
        <v>0</v>
      </c>
      <c r="M2221" s="1">
        <v>0</v>
      </c>
      <c r="N2221" t="s">
        <v>18</v>
      </c>
      <c r="Q2221" s="1">
        <v>0</v>
      </c>
    </row>
    <row r="2222" spans="1:17" x14ac:dyDescent="0.2">
      <c r="A2222" t="s">
        <v>8</v>
      </c>
      <c r="B2222" t="s">
        <v>323</v>
      </c>
      <c r="C2222">
        <v>2</v>
      </c>
      <c r="D2222" t="s">
        <v>22</v>
      </c>
      <c r="E2222" s="1">
        <v>44</v>
      </c>
      <c r="F2222" s="1">
        <f t="shared" si="47"/>
        <v>1.375</v>
      </c>
      <c r="H2222">
        <v>90</v>
      </c>
      <c r="I2222" s="1">
        <v>18</v>
      </c>
      <c r="K2222" t="s">
        <v>21</v>
      </c>
      <c r="L2222" s="1">
        <f t="shared" si="51"/>
        <v>0.28125</v>
      </c>
      <c r="M2222" s="1">
        <v>9</v>
      </c>
      <c r="N2222" t="s">
        <v>18</v>
      </c>
      <c r="P2222" s="2" t="s">
        <v>365</v>
      </c>
      <c r="Q2222" s="1">
        <v>0.54838709677419351</v>
      </c>
    </row>
    <row r="2223" spans="1:17" x14ac:dyDescent="0.2">
      <c r="A2223" t="s">
        <v>8</v>
      </c>
      <c r="B2223" t="s">
        <v>323</v>
      </c>
      <c r="C2223">
        <v>2</v>
      </c>
      <c r="D2223" t="s">
        <v>22</v>
      </c>
      <c r="E2223" s="1">
        <v>28</v>
      </c>
      <c r="F2223" s="1">
        <f t="shared" si="47"/>
        <v>0.875</v>
      </c>
      <c r="H2223">
        <v>95</v>
      </c>
      <c r="I2223" s="1">
        <v>12</v>
      </c>
      <c r="K2223" t="s">
        <v>14</v>
      </c>
      <c r="L2223" s="1">
        <f t="shared" si="51"/>
        <v>0.15625</v>
      </c>
      <c r="M2223" s="1">
        <v>5</v>
      </c>
      <c r="N2223" t="s">
        <v>18</v>
      </c>
      <c r="P2223" s="2" t="s">
        <v>366</v>
      </c>
      <c r="Q2223" s="1">
        <v>0.22916666666666666</v>
      </c>
    </row>
    <row r="2224" spans="1:17" x14ac:dyDescent="0.2">
      <c r="A2224" t="s">
        <v>8</v>
      </c>
      <c r="B2224" t="s">
        <v>323</v>
      </c>
      <c r="C2224">
        <v>2</v>
      </c>
      <c r="D2224" t="s">
        <v>22</v>
      </c>
      <c r="E2224" s="1">
        <v>30</v>
      </c>
      <c r="F2224" s="1">
        <f t="shared" si="47"/>
        <v>0.9375</v>
      </c>
      <c r="H2224">
        <v>70</v>
      </c>
      <c r="I2224" s="1">
        <v>6</v>
      </c>
      <c r="K2224" t="s">
        <v>14</v>
      </c>
      <c r="L2224" s="1">
        <f t="shared" si="51"/>
        <v>0.28125</v>
      </c>
      <c r="M2224" s="1">
        <v>9</v>
      </c>
      <c r="N2224" t="s">
        <v>13</v>
      </c>
      <c r="O2224" t="s">
        <v>11</v>
      </c>
      <c r="Q2224" s="1">
        <v>1</v>
      </c>
    </row>
    <row r="2225" spans="1:17" x14ac:dyDescent="0.2">
      <c r="A2225" t="s">
        <v>8</v>
      </c>
      <c r="B2225" t="s">
        <v>323</v>
      </c>
      <c r="C2225">
        <v>2</v>
      </c>
      <c r="D2225" t="s">
        <v>22</v>
      </c>
      <c r="E2225" s="1">
        <v>31</v>
      </c>
      <c r="F2225" s="1">
        <f t="shared" si="47"/>
        <v>0.96875</v>
      </c>
      <c r="H2225">
        <v>70</v>
      </c>
      <c r="I2225" s="1">
        <v>8</v>
      </c>
      <c r="K2225" t="s">
        <v>14</v>
      </c>
      <c r="L2225" s="1">
        <f t="shared" si="51"/>
        <v>0.21875</v>
      </c>
      <c r="M2225" s="1">
        <v>7</v>
      </c>
      <c r="N2225" t="s">
        <v>13</v>
      </c>
      <c r="O2225" t="s">
        <v>16</v>
      </c>
    </row>
    <row r="2226" spans="1:17" x14ac:dyDescent="0.2">
      <c r="A2226" t="s">
        <v>8</v>
      </c>
      <c r="B2226" t="s">
        <v>323</v>
      </c>
      <c r="C2226">
        <v>2</v>
      </c>
      <c r="D2226" t="s">
        <v>117</v>
      </c>
      <c r="E2226" s="1">
        <v>13</v>
      </c>
      <c r="F2226" s="1">
        <f t="shared" si="47"/>
        <v>0.40625</v>
      </c>
      <c r="H2226">
        <v>80</v>
      </c>
      <c r="I2226" s="1">
        <v>8</v>
      </c>
      <c r="K2226" t="s">
        <v>21</v>
      </c>
      <c r="L2226" s="1">
        <f t="shared" si="51"/>
        <v>0.21875</v>
      </c>
      <c r="M2226" s="1">
        <v>7</v>
      </c>
      <c r="N2226" t="s">
        <v>13</v>
      </c>
      <c r="O2226" t="s">
        <v>11</v>
      </c>
      <c r="Q2226" s="1">
        <v>1</v>
      </c>
    </row>
    <row r="2227" spans="1:17" x14ac:dyDescent="0.2">
      <c r="A2227" t="s">
        <v>8</v>
      </c>
      <c r="B2227" t="s">
        <v>323</v>
      </c>
      <c r="C2227">
        <v>2</v>
      </c>
      <c r="D2227" t="s">
        <v>117</v>
      </c>
      <c r="E2227" s="1">
        <v>46</v>
      </c>
      <c r="F2227" s="1">
        <f t="shared" si="47"/>
        <v>1.4375</v>
      </c>
      <c r="H2227">
        <v>90</v>
      </c>
      <c r="I2227" s="1">
        <v>12</v>
      </c>
      <c r="K2227" t="s">
        <v>21</v>
      </c>
      <c r="L2227" s="1">
        <f t="shared" si="51"/>
        <v>0.3125</v>
      </c>
      <c r="M2227" s="1">
        <v>10</v>
      </c>
      <c r="N2227" t="s">
        <v>13</v>
      </c>
    </row>
    <row r="2228" spans="1:17" x14ac:dyDescent="0.2">
      <c r="A2228" t="s">
        <v>8</v>
      </c>
      <c r="B2228" t="s">
        <v>323</v>
      </c>
      <c r="C2228">
        <v>2</v>
      </c>
      <c r="D2228" t="s">
        <v>117</v>
      </c>
      <c r="E2228" s="1">
        <v>14</v>
      </c>
      <c r="F2228" s="1">
        <f t="shared" si="47"/>
        <v>0.4375</v>
      </c>
      <c r="H2228">
        <v>90</v>
      </c>
      <c r="I2228" s="1">
        <v>9</v>
      </c>
      <c r="K2228" t="s">
        <v>14</v>
      </c>
      <c r="L2228" s="1">
        <f t="shared" si="51"/>
        <v>0.25</v>
      </c>
      <c r="M2228" s="1">
        <v>8</v>
      </c>
      <c r="N2228" t="s">
        <v>13</v>
      </c>
    </row>
    <row r="2229" spans="1:17" x14ac:dyDescent="0.2">
      <c r="A2229" t="s">
        <v>8</v>
      </c>
      <c r="B2229" t="s">
        <v>323</v>
      </c>
      <c r="C2229">
        <v>2</v>
      </c>
      <c r="D2229" t="s">
        <v>117</v>
      </c>
      <c r="E2229" s="1">
        <v>3</v>
      </c>
      <c r="F2229" s="1">
        <f t="shared" si="47"/>
        <v>9.375E-2</v>
      </c>
      <c r="H2229">
        <v>90</v>
      </c>
      <c r="I2229" s="1">
        <v>4.5</v>
      </c>
      <c r="K2229" t="s">
        <v>14</v>
      </c>
      <c r="L2229" s="1">
        <f t="shared" si="51"/>
        <v>0.28125</v>
      </c>
      <c r="M2229" s="1">
        <v>9</v>
      </c>
      <c r="N2229" t="s">
        <v>13</v>
      </c>
    </row>
    <row r="2230" spans="1:17" x14ac:dyDescent="0.2">
      <c r="A2230" t="s">
        <v>8</v>
      </c>
      <c r="B2230" t="s">
        <v>323</v>
      </c>
      <c r="C2230">
        <v>2</v>
      </c>
      <c r="D2230" t="s">
        <v>117</v>
      </c>
      <c r="E2230" s="1">
        <v>11</v>
      </c>
      <c r="F2230" s="1">
        <f t="shared" si="47"/>
        <v>0.34375</v>
      </c>
      <c r="H2230">
        <v>90</v>
      </c>
      <c r="I2230" s="1">
        <v>7</v>
      </c>
      <c r="K2230" t="s">
        <v>21</v>
      </c>
      <c r="L2230" s="1">
        <f t="shared" si="51"/>
        <v>0.1875</v>
      </c>
      <c r="M2230" s="1">
        <v>6</v>
      </c>
      <c r="N2230" t="s">
        <v>13</v>
      </c>
    </row>
    <row r="2231" spans="1:17" x14ac:dyDescent="0.2">
      <c r="A2231" t="s">
        <v>8</v>
      </c>
      <c r="B2231" t="s">
        <v>323</v>
      </c>
      <c r="C2231">
        <v>2</v>
      </c>
      <c r="D2231" t="s">
        <v>117</v>
      </c>
      <c r="E2231" s="1">
        <v>16</v>
      </c>
      <c r="F2231" s="1">
        <f t="shared" si="47"/>
        <v>0.5</v>
      </c>
      <c r="H2231">
        <v>90</v>
      </c>
      <c r="I2231" s="1">
        <v>7.5</v>
      </c>
      <c r="K2231" t="s">
        <v>21</v>
      </c>
      <c r="L2231" s="1">
        <f t="shared" si="51"/>
        <v>0.28125</v>
      </c>
      <c r="M2231" s="1">
        <v>9</v>
      </c>
      <c r="N2231" t="s">
        <v>13</v>
      </c>
      <c r="O2231" t="s">
        <v>16</v>
      </c>
    </row>
    <row r="2232" spans="1:17" x14ac:dyDescent="0.2">
      <c r="A2232" t="s">
        <v>8</v>
      </c>
      <c r="B2232" t="s">
        <v>323</v>
      </c>
      <c r="C2232">
        <v>2</v>
      </c>
      <c r="D2232" t="s">
        <v>22</v>
      </c>
      <c r="E2232" s="1">
        <v>25</v>
      </c>
      <c r="F2232" s="1">
        <f t="shared" si="47"/>
        <v>0.78125</v>
      </c>
      <c r="H2232">
        <v>90</v>
      </c>
      <c r="I2232" s="1">
        <v>12</v>
      </c>
      <c r="K2232" t="s">
        <v>14</v>
      </c>
      <c r="L2232" s="1">
        <f t="shared" si="51"/>
        <v>0.125</v>
      </c>
      <c r="M2232" s="1">
        <v>4</v>
      </c>
      <c r="N2232" t="s">
        <v>13</v>
      </c>
      <c r="O2232" t="s">
        <v>11</v>
      </c>
      <c r="Q2232" s="1">
        <v>1</v>
      </c>
    </row>
    <row r="2233" spans="1:17" x14ac:dyDescent="0.2">
      <c r="A2233" t="s">
        <v>8</v>
      </c>
      <c r="B2233" t="s">
        <v>323</v>
      </c>
      <c r="C2233">
        <v>2</v>
      </c>
      <c r="D2233" t="s">
        <v>22</v>
      </c>
      <c r="E2233" s="1">
        <v>18</v>
      </c>
      <c r="F2233" s="1">
        <f t="shared" si="47"/>
        <v>0.5625</v>
      </c>
      <c r="H2233">
        <v>95</v>
      </c>
      <c r="I2233" s="1">
        <v>10</v>
      </c>
      <c r="K2233" t="s">
        <v>14</v>
      </c>
      <c r="L2233" s="1">
        <f t="shared" si="51"/>
        <v>0.21875</v>
      </c>
      <c r="M2233" s="1">
        <v>7</v>
      </c>
      <c r="N2233" t="s">
        <v>13</v>
      </c>
      <c r="O2233" t="s">
        <v>16</v>
      </c>
    </row>
    <row r="2234" spans="1:17" x14ac:dyDescent="0.2">
      <c r="A2234" t="s">
        <v>8</v>
      </c>
      <c r="B2234" t="s">
        <v>323</v>
      </c>
      <c r="C2234">
        <v>2</v>
      </c>
      <c r="D2234" t="s">
        <v>22</v>
      </c>
      <c r="E2234" s="1">
        <v>33</v>
      </c>
      <c r="F2234" s="1">
        <f t="shared" si="47"/>
        <v>1.03125</v>
      </c>
      <c r="H2234">
        <v>70</v>
      </c>
      <c r="I2234" s="1">
        <v>12</v>
      </c>
      <c r="K2234" t="s">
        <v>21</v>
      </c>
      <c r="L2234" s="1">
        <f t="shared" si="51"/>
        <v>0.21875</v>
      </c>
      <c r="M2234" s="1">
        <v>7</v>
      </c>
      <c r="N2234" t="s">
        <v>18</v>
      </c>
      <c r="P2234" s="2" t="s">
        <v>367</v>
      </c>
      <c r="Q2234" s="1">
        <v>0.16216216216216217</v>
      </c>
    </row>
    <row r="2235" spans="1:17" x14ac:dyDescent="0.2">
      <c r="A2235" t="s">
        <v>8</v>
      </c>
      <c r="B2235" t="s">
        <v>323</v>
      </c>
      <c r="C2235">
        <v>2</v>
      </c>
      <c r="D2235" t="s">
        <v>22</v>
      </c>
      <c r="E2235" s="1">
        <v>49</v>
      </c>
      <c r="F2235" s="1">
        <f t="shared" si="47"/>
        <v>1.53125</v>
      </c>
      <c r="H2235">
        <v>85</v>
      </c>
      <c r="I2235" s="1">
        <v>15</v>
      </c>
      <c r="K2235" t="s">
        <v>21</v>
      </c>
      <c r="L2235" s="1">
        <f t="shared" si="51"/>
        <v>0.28125</v>
      </c>
      <c r="M2235" s="1">
        <v>9</v>
      </c>
      <c r="N2235" t="s">
        <v>18</v>
      </c>
      <c r="P2235" s="2" t="s">
        <v>368</v>
      </c>
      <c r="Q2235" s="1">
        <v>8.4337349397590355E-2</v>
      </c>
    </row>
    <row r="2236" spans="1:17" x14ac:dyDescent="0.2">
      <c r="A2236" t="s">
        <v>8</v>
      </c>
      <c r="B2236" t="s">
        <v>323</v>
      </c>
      <c r="C2236">
        <v>2</v>
      </c>
      <c r="D2236" t="s">
        <v>22</v>
      </c>
      <c r="E2236" s="1">
        <v>15</v>
      </c>
      <c r="F2236" s="1">
        <f t="shared" si="47"/>
        <v>0.46875</v>
      </c>
      <c r="H2236">
        <v>95</v>
      </c>
      <c r="I2236" s="1">
        <v>7.5</v>
      </c>
      <c r="K2236" t="s">
        <v>21</v>
      </c>
      <c r="L2236" s="1">
        <f t="shared" si="51"/>
        <v>0.25</v>
      </c>
      <c r="M2236" s="1">
        <v>8</v>
      </c>
      <c r="N2236" t="s">
        <v>18</v>
      </c>
      <c r="P2236" s="2" t="s">
        <v>369</v>
      </c>
      <c r="Q2236" s="1">
        <v>8.1081081081081086E-2</v>
      </c>
    </row>
    <row r="2237" spans="1:17" x14ac:dyDescent="0.2">
      <c r="A2237" t="s">
        <v>8</v>
      </c>
      <c r="B2237" t="s">
        <v>323</v>
      </c>
      <c r="C2237">
        <v>2</v>
      </c>
      <c r="D2237" t="s">
        <v>22</v>
      </c>
      <c r="E2237" s="1">
        <v>57</v>
      </c>
      <c r="F2237" s="1">
        <f t="shared" si="47"/>
        <v>1.78125</v>
      </c>
      <c r="H2237">
        <v>60</v>
      </c>
      <c r="I2237" s="1">
        <v>15</v>
      </c>
      <c r="K2237" t="s">
        <v>21</v>
      </c>
      <c r="L2237" s="1">
        <f t="shared" si="51"/>
        <v>0.15625</v>
      </c>
      <c r="M2237" s="1">
        <v>5</v>
      </c>
      <c r="N2237" t="s">
        <v>18</v>
      </c>
      <c r="P2237" s="2" t="s">
        <v>370</v>
      </c>
      <c r="Q2237" s="1">
        <v>9.5238095238095233E-2</v>
      </c>
    </row>
    <row r="2238" spans="1:17" x14ac:dyDescent="0.2">
      <c r="A2238" t="s">
        <v>8</v>
      </c>
      <c r="B2238" t="s">
        <v>323</v>
      </c>
      <c r="C2238">
        <v>2</v>
      </c>
      <c r="D2238" t="s">
        <v>22</v>
      </c>
      <c r="E2238" s="1">
        <v>2</v>
      </c>
      <c r="F2238" s="1">
        <f t="shared" si="47"/>
        <v>6.25E-2</v>
      </c>
      <c r="H2238">
        <v>75</v>
      </c>
      <c r="I2238" s="1">
        <v>4.5</v>
      </c>
      <c r="K2238" t="s">
        <v>14</v>
      </c>
      <c r="L2238" s="1">
        <f t="shared" si="51"/>
        <v>0.25</v>
      </c>
      <c r="M2238" s="1">
        <v>8</v>
      </c>
      <c r="N2238" t="s">
        <v>18</v>
      </c>
      <c r="P2238" s="2" t="s">
        <v>332</v>
      </c>
      <c r="Q2238" s="1">
        <v>0.41666666666666669</v>
      </c>
    </row>
    <row r="2239" spans="1:17" x14ac:dyDescent="0.2">
      <c r="A2239" t="s">
        <v>8</v>
      </c>
      <c r="B2239" t="s">
        <v>323</v>
      </c>
      <c r="C2239">
        <v>2</v>
      </c>
      <c r="D2239" t="s">
        <v>22</v>
      </c>
      <c r="E2239" s="1">
        <v>27</v>
      </c>
      <c r="F2239" s="1">
        <f t="shared" si="47"/>
        <v>0.84375</v>
      </c>
      <c r="H2239">
        <v>80</v>
      </c>
      <c r="I2239" s="1">
        <v>10</v>
      </c>
      <c r="K2239" t="s">
        <v>14</v>
      </c>
      <c r="L2239" s="1">
        <f t="shared" si="51"/>
        <v>0.21875</v>
      </c>
      <c r="M2239" s="1">
        <v>7</v>
      </c>
      <c r="N2239" t="s">
        <v>18</v>
      </c>
      <c r="P2239" s="2" t="s">
        <v>127</v>
      </c>
      <c r="Q2239" s="1">
        <v>0.2</v>
      </c>
    </row>
    <row r="2240" spans="1:17" x14ac:dyDescent="0.2">
      <c r="A2240" t="s">
        <v>8</v>
      </c>
      <c r="B2240" t="s">
        <v>323</v>
      </c>
      <c r="C2240">
        <v>2</v>
      </c>
      <c r="D2240" t="s">
        <v>22</v>
      </c>
      <c r="E2240" s="1">
        <v>34</v>
      </c>
      <c r="F2240" s="1">
        <f t="shared" si="47"/>
        <v>1.0625</v>
      </c>
      <c r="H2240">
        <v>60</v>
      </c>
      <c r="I2240" s="1">
        <v>15</v>
      </c>
      <c r="K2240" t="s">
        <v>21</v>
      </c>
      <c r="L2240" s="1">
        <f t="shared" si="51"/>
        <v>0.34375</v>
      </c>
      <c r="M2240" s="1">
        <v>11</v>
      </c>
      <c r="N2240" t="s">
        <v>13</v>
      </c>
      <c r="O2240" t="s">
        <v>11</v>
      </c>
      <c r="Q2240" s="1">
        <v>1</v>
      </c>
    </row>
    <row r="2241" spans="1:17" x14ac:dyDescent="0.2">
      <c r="A2241" t="s">
        <v>8</v>
      </c>
      <c r="B2241" t="s">
        <v>323</v>
      </c>
      <c r="C2241">
        <v>2</v>
      </c>
      <c r="D2241" t="s">
        <v>22</v>
      </c>
      <c r="E2241" s="1">
        <v>27</v>
      </c>
      <c r="F2241" s="1">
        <f t="shared" si="47"/>
        <v>0.84375</v>
      </c>
      <c r="H2241">
        <v>70</v>
      </c>
      <c r="I2241" s="1">
        <v>8</v>
      </c>
      <c r="K2241" t="s">
        <v>21</v>
      </c>
      <c r="L2241" s="1">
        <f t="shared" si="51"/>
        <v>0.21875</v>
      </c>
      <c r="M2241" s="1">
        <v>7</v>
      </c>
      <c r="N2241" t="s">
        <v>13</v>
      </c>
      <c r="O2241" t="s">
        <v>16</v>
      </c>
    </row>
    <row r="2242" spans="1:17" x14ac:dyDescent="0.2">
      <c r="A2242" t="s">
        <v>8</v>
      </c>
      <c r="B2242" t="s">
        <v>323</v>
      </c>
      <c r="C2242">
        <v>2</v>
      </c>
      <c r="D2242" t="s">
        <v>22</v>
      </c>
      <c r="E2242" s="1">
        <v>34</v>
      </c>
      <c r="F2242" s="1">
        <f t="shared" si="47"/>
        <v>1.0625</v>
      </c>
      <c r="H2242">
        <v>75</v>
      </c>
      <c r="I2242" s="1">
        <v>12</v>
      </c>
      <c r="K2242" t="s">
        <v>14</v>
      </c>
      <c r="L2242" s="1">
        <f t="shared" si="51"/>
        <v>0.125</v>
      </c>
      <c r="M2242" s="1">
        <v>4</v>
      </c>
      <c r="N2242" t="s">
        <v>18</v>
      </c>
      <c r="P2242" s="2" t="s">
        <v>371</v>
      </c>
      <c r="Q2242" s="1">
        <v>8.8235294117647065E-2</v>
      </c>
    </row>
    <row r="2243" spans="1:17" x14ac:dyDescent="0.2">
      <c r="A2243" t="s">
        <v>8</v>
      </c>
      <c r="B2243" t="s">
        <v>323</v>
      </c>
      <c r="C2243">
        <v>2</v>
      </c>
      <c r="D2243" t="s">
        <v>22</v>
      </c>
      <c r="E2243" s="1">
        <v>30</v>
      </c>
      <c r="F2243" s="1">
        <f t="shared" si="47"/>
        <v>0.9375</v>
      </c>
      <c r="H2243">
        <v>100</v>
      </c>
      <c r="I2243" s="1">
        <v>10</v>
      </c>
      <c r="K2243" t="s">
        <v>14</v>
      </c>
      <c r="L2243" s="1">
        <f t="shared" si="51"/>
        <v>0.21875</v>
      </c>
      <c r="M2243" s="1">
        <v>7</v>
      </c>
      <c r="N2243" t="s">
        <v>18</v>
      </c>
      <c r="P2243" s="2" t="s">
        <v>372</v>
      </c>
      <c r="Q2243" s="1">
        <v>0.14285714285714285</v>
      </c>
    </row>
    <row r="2244" spans="1:17" x14ac:dyDescent="0.2">
      <c r="A2244" t="s">
        <v>8</v>
      </c>
      <c r="B2244" t="s">
        <v>323</v>
      </c>
      <c r="C2244">
        <v>2</v>
      </c>
      <c r="D2244" t="s">
        <v>22</v>
      </c>
      <c r="E2244" s="1">
        <v>35</v>
      </c>
      <c r="F2244" s="1">
        <f t="shared" si="47"/>
        <v>1.09375</v>
      </c>
      <c r="H2244">
        <v>85</v>
      </c>
      <c r="I2244" s="1">
        <v>12</v>
      </c>
      <c r="K2244" t="s">
        <v>14</v>
      </c>
      <c r="L2244" s="1">
        <f t="shared" si="51"/>
        <v>0.15625</v>
      </c>
      <c r="M2244" s="1">
        <v>5</v>
      </c>
      <c r="N2244" t="s">
        <v>18</v>
      </c>
      <c r="P2244" s="2" t="s">
        <v>373</v>
      </c>
      <c r="Q2244" s="1">
        <v>0.27272727272727271</v>
      </c>
    </row>
    <row r="2245" spans="1:17" x14ac:dyDescent="0.2">
      <c r="A2245" t="s">
        <v>8</v>
      </c>
      <c r="B2245" t="s">
        <v>323</v>
      </c>
      <c r="C2245">
        <v>2</v>
      </c>
      <c r="D2245" t="s">
        <v>22</v>
      </c>
      <c r="E2245" s="1">
        <v>15</v>
      </c>
      <c r="F2245" s="1">
        <f t="shared" si="47"/>
        <v>0.46875</v>
      </c>
      <c r="H2245">
        <v>50</v>
      </c>
      <c r="I2245" s="1">
        <v>9</v>
      </c>
      <c r="K2245" t="s">
        <v>21</v>
      </c>
      <c r="L2245" s="1">
        <f t="shared" si="51"/>
        <v>0.15625</v>
      </c>
      <c r="M2245" s="1">
        <v>5</v>
      </c>
      <c r="N2245" t="s">
        <v>18</v>
      </c>
      <c r="P2245" s="2" t="s">
        <v>314</v>
      </c>
      <c r="Q2245" s="1">
        <v>0.35135135135135137</v>
      </c>
    </row>
    <row r="2246" spans="1:17" x14ac:dyDescent="0.2">
      <c r="A2246" t="s">
        <v>8</v>
      </c>
      <c r="B2246" t="s">
        <v>323</v>
      </c>
      <c r="C2246">
        <v>2</v>
      </c>
      <c r="D2246" t="s">
        <v>22</v>
      </c>
      <c r="E2246" s="1">
        <v>31</v>
      </c>
      <c r="F2246" s="1">
        <f t="shared" si="47"/>
        <v>0.96875</v>
      </c>
      <c r="H2246">
        <v>75</v>
      </c>
      <c r="I2246" s="1">
        <v>15</v>
      </c>
      <c r="K2246" t="s">
        <v>21</v>
      </c>
      <c r="L2246" s="1">
        <f t="shared" si="51"/>
        <v>0.125</v>
      </c>
      <c r="M2246" s="1">
        <v>4</v>
      </c>
      <c r="N2246" t="s">
        <v>18</v>
      </c>
      <c r="P2246" s="2" t="s">
        <v>374</v>
      </c>
      <c r="Q2246" s="1">
        <v>0.11764705882352941</v>
      </c>
    </row>
    <row r="2247" spans="1:17" x14ac:dyDescent="0.2">
      <c r="A2247" t="s">
        <v>8</v>
      </c>
      <c r="B2247" t="s">
        <v>323</v>
      </c>
      <c r="C2247">
        <v>2</v>
      </c>
      <c r="D2247" t="s">
        <v>22</v>
      </c>
      <c r="E2247" s="1">
        <v>29</v>
      </c>
      <c r="F2247" s="1">
        <f t="shared" si="47"/>
        <v>0.90625</v>
      </c>
      <c r="H2247">
        <v>90</v>
      </c>
      <c r="I2247" s="1">
        <v>15</v>
      </c>
      <c r="K2247" t="s">
        <v>21</v>
      </c>
      <c r="L2247" s="1">
        <f t="shared" si="51"/>
        <v>0.125</v>
      </c>
      <c r="M2247" s="1">
        <v>4</v>
      </c>
      <c r="N2247" t="s">
        <v>18</v>
      </c>
      <c r="P2247" s="2" t="s">
        <v>375</v>
      </c>
      <c r="Q2247" s="1">
        <v>9.6153846153846159E-2</v>
      </c>
    </row>
    <row r="2248" spans="1:17" x14ac:dyDescent="0.2">
      <c r="A2248" t="s">
        <v>8</v>
      </c>
      <c r="B2248" t="s">
        <v>323</v>
      </c>
      <c r="C2248">
        <v>2</v>
      </c>
      <c r="D2248" t="s">
        <v>22</v>
      </c>
      <c r="E2248" s="1">
        <v>23</v>
      </c>
      <c r="F2248" s="1">
        <f t="shared" si="47"/>
        <v>0.71875</v>
      </c>
      <c r="H2248">
        <v>60</v>
      </c>
      <c r="I2248" s="1">
        <v>12</v>
      </c>
      <c r="K2248" t="s">
        <v>21</v>
      </c>
      <c r="L2248" s="1">
        <f t="shared" si="51"/>
        <v>0.125</v>
      </c>
      <c r="M2248" s="1">
        <v>4</v>
      </c>
      <c r="N2248" t="s">
        <v>18</v>
      </c>
      <c r="P2248" s="2" t="s">
        <v>376</v>
      </c>
      <c r="Q2248" s="1">
        <v>0.125</v>
      </c>
    </row>
    <row r="2249" spans="1:17" x14ac:dyDescent="0.2">
      <c r="A2249" t="s">
        <v>8</v>
      </c>
      <c r="B2249" t="s">
        <v>382</v>
      </c>
      <c r="C2249">
        <v>3</v>
      </c>
      <c r="D2249" t="s">
        <v>17</v>
      </c>
      <c r="E2249" s="1">
        <v>9</v>
      </c>
      <c r="F2249" s="1">
        <f t="shared" si="47"/>
        <v>0.28125</v>
      </c>
      <c r="H2249">
        <v>100</v>
      </c>
      <c r="I2249" s="1">
        <v>0.41666666666666669</v>
      </c>
      <c r="K2249" t="s">
        <v>15</v>
      </c>
      <c r="L2249" s="1">
        <f t="shared" si="51"/>
        <v>0</v>
      </c>
      <c r="M2249" s="1">
        <v>0</v>
      </c>
      <c r="N2249" t="s">
        <v>18</v>
      </c>
      <c r="Q2249" s="1">
        <v>0</v>
      </c>
    </row>
    <row r="2250" spans="1:17" x14ac:dyDescent="0.2">
      <c r="A2250" t="s">
        <v>8</v>
      </c>
      <c r="B2250" t="s">
        <v>382</v>
      </c>
      <c r="C2250">
        <v>3</v>
      </c>
      <c r="D2250" t="s">
        <v>17</v>
      </c>
      <c r="E2250" s="1">
        <v>10</v>
      </c>
      <c r="F2250" s="1">
        <f t="shared" si="47"/>
        <v>0.3125</v>
      </c>
      <c r="H2250">
        <v>100</v>
      </c>
      <c r="I2250" s="1">
        <v>0.83333333333333337</v>
      </c>
      <c r="K2250" t="s">
        <v>15</v>
      </c>
      <c r="L2250" s="1">
        <f t="shared" si="51"/>
        <v>0</v>
      </c>
      <c r="M2250" s="1">
        <v>0</v>
      </c>
      <c r="N2250" t="s">
        <v>18</v>
      </c>
      <c r="Q2250" s="1">
        <v>0</v>
      </c>
    </row>
    <row r="2251" spans="1:17" x14ac:dyDescent="0.2">
      <c r="A2251" t="s">
        <v>8</v>
      </c>
      <c r="B2251" t="s">
        <v>382</v>
      </c>
      <c r="C2251">
        <v>3</v>
      </c>
      <c r="D2251" t="s">
        <v>10</v>
      </c>
      <c r="E2251" s="1">
        <v>3</v>
      </c>
      <c r="F2251" s="1">
        <f t="shared" si="47"/>
        <v>9.375E-2</v>
      </c>
      <c r="H2251">
        <v>25</v>
      </c>
      <c r="I2251" s="1">
        <v>0.5</v>
      </c>
      <c r="K2251" t="s">
        <v>15</v>
      </c>
      <c r="L2251" s="1">
        <f t="shared" si="51"/>
        <v>0</v>
      </c>
      <c r="M2251" s="1">
        <v>0</v>
      </c>
      <c r="N2251" t="s">
        <v>18</v>
      </c>
      <c r="Q2251" s="1">
        <v>0</v>
      </c>
    </row>
    <row r="2252" spans="1:17" x14ac:dyDescent="0.2">
      <c r="A2252" t="s">
        <v>8</v>
      </c>
      <c r="B2252" t="s">
        <v>382</v>
      </c>
      <c r="C2252">
        <v>3</v>
      </c>
      <c r="D2252" t="s">
        <v>10</v>
      </c>
      <c r="E2252" s="1">
        <v>11</v>
      </c>
      <c r="F2252" s="1">
        <f t="shared" si="47"/>
        <v>0.34375</v>
      </c>
      <c r="H2252">
        <v>75</v>
      </c>
      <c r="I2252" s="1">
        <v>1</v>
      </c>
      <c r="K2252" t="s">
        <v>14</v>
      </c>
      <c r="L2252" s="1">
        <f t="shared" si="51"/>
        <v>0.15625</v>
      </c>
      <c r="M2252" s="1">
        <v>5</v>
      </c>
      <c r="N2252" t="s">
        <v>18</v>
      </c>
      <c r="P2252" s="2" t="s">
        <v>37</v>
      </c>
      <c r="Q2252" s="1">
        <v>0.33333333333333331</v>
      </c>
    </row>
    <row r="2253" spans="1:17" x14ac:dyDescent="0.2">
      <c r="A2253" t="s">
        <v>8</v>
      </c>
      <c r="B2253" t="s">
        <v>382</v>
      </c>
      <c r="C2253">
        <v>3</v>
      </c>
      <c r="D2253" t="s">
        <v>10</v>
      </c>
      <c r="E2253" s="1">
        <v>7</v>
      </c>
      <c r="F2253" s="1">
        <f t="shared" si="47"/>
        <v>0.21875</v>
      </c>
      <c r="H2253">
        <v>75</v>
      </c>
      <c r="I2253" s="1">
        <v>1.5</v>
      </c>
      <c r="K2253" t="s">
        <v>15</v>
      </c>
      <c r="L2253" s="1">
        <f t="shared" si="51"/>
        <v>0</v>
      </c>
      <c r="M2253" s="1">
        <v>0</v>
      </c>
      <c r="N2253" t="s">
        <v>18</v>
      </c>
      <c r="Q2253" s="1">
        <v>0</v>
      </c>
    </row>
    <row r="2254" spans="1:17" x14ac:dyDescent="0.2">
      <c r="A2254" t="s">
        <v>8</v>
      </c>
      <c r="B2254" t="s">
        <v>382</v>
      </c>
      <c r="C2254">
        <v>3</v>
      </c>
      <c r="D2254" t="s">
        <v>17</v>
      </c>
      <c r="E2254" s="1">
        <v>4</v>
      </c>
      <c r="F2254" s="1">
        <f t="shared" si="47"/>
        <v>0.125</v>
      </c>
      <c r="H2254">
        <v>100</v>
      </c>
      <c r="I2254" s="1">
        <v>0.41666666666666669</v>
      </c>
      <c r="K2254" t="s">
        <v>15</v>
      </c>
      <c r="L2254" s="1">
        <f t="shared" si="51"/>
        <v>0</v>
      </c>
      <c r="M2254" s="1">
        <v>0</v>
      </c>
      <c r="N2254" t="s">
        <v>18</v>
      </c>
      <c r="Q2254" s="1">
        <v>0</v>
      </c>
    </row>
    <row r="2255" spans="1:17" x14ac:dyDescent="0.2">
      <c r="A2255" t="s">
        <v>8</v>
      </c>
      <c r="B2255" t="s">
        <v>382</v>
      </c>
      <c r="C2255">
        <v>3</v>
      </c>
      <c r="D2255" t="s">
        <v>17</v>
      </c>
      <c r="E2255" s="1">
        <v>5</v>
      </c>
      <c r="F2255" s="1">
        <f t="shared" si="47"/>
        <v>0.15625</v>
      </c>
      <c r="H2255">
        <v>100</v>
      </c>
      <c r="I2255" s="1">
        <v>0.33333333333333331</v>
      </c>
      <c r="K2255" t="s">
        <v>15</v>
      </c>
      <c r="L2255" s="1">
        <f t="shared" si="51"/>
        <v>0</v>
      </c>
      <c r="M2255" s="1">
        <v>0</v>
      </c>
      <c r="N2255" t="s">
        <v>18</v>
      </c>
      <c r="Q2255" s="1">
        <v>0</v>
      </c>
    </row>
    <row r="2256" spans="1:17" x14ac:dyDescent="0.2">
      <c r="A2256" t="s">
        <v>8</v>
      </c>
      <c r="B2256" t="s">
        <v>382</v>
      </c>
      <c r="C2256">
        <v>3</v>
      </c>
      <c r="D2256" t="s">
        <v>10</v>
      </c>
      <c r="E2256" s="1">
        <v>4</v>
      </c>
      <c r="F2256" s="1">
        <f t="shared" si="47"/>
        <v>0.125</v>
      </c>
      <c r="H2256">
        <v>75</v>
      </c>
      <c r="I2256" s="1">
        <v>0.41666666666666669</v>
      </c>
      <c r="K2256" t="s">
        <v>14</v>
      </c>
      <c r="L2256" s="1">
        <f t="shared" si="51"/>
        <v>6.25E-2</v>
      </c>
      <c r="M2256" s="1">
        <v>2</v>
      </c>
      <c r="N2256" t="s">
        <v>18</v>
      </c>
      <c r="P2256" s="2" t="s">
        <v>77</v>
      </c>
      <c r="Q2256" s="1">
        <v>0.6</v>
      </c>
    </row>
    <row r="2257" spans="1:17" x14ac:dyDescent="0.2">
      <c r="A2257" t="s">
        <v>8</v>
      </c>
      <c r="B2257" t="s">
        <v>382</v>
      </c>
      <c r="C2257">
        <v>3</v>
      </c>
      <c r="D2257" t="s">
        <v>10</v>
      </c>
      <c r="E2257" s="1">
        <v>2</v>
      </c>
      <c r="F2257" s="1">
        <f t="shared" si="47"/>
        <v>6.25E-2</v>
      </c>
      <c r="H2257">
        <v>75</v>
      </c>
      <c r="I2257" s="1">
        <v>0.33333333333333331</v>
      </c>
      <c r="K2257" t="s">
        <v>15</v>
      </c>
      <c r="L2257" s="1">
        <f t="shared" si="51"/>
        <v>0</v>
      </c>
      <c r="M2257" s="1">
        <v>0</v>
      </c>
      <c r="N2257" t="s">
        <v>18</v>
      </c>
      <c r="Q2257" s="1">
        <v>0</v>
      </c>
    </row>
    <row r="2258" spans="1:17" x14ac:dyDescent="0.2">
      <c r="A2258" t="s">
        <v>8</v>
      </c>
      <c r="B2258" t="s">
        <v>382</v>
      </c>
      <c r="C2258">
        <v>3</v>
      </c>
      <c r="D2258" t="s">
        <v>17</v>
      </c>
      <c r="E2258" s="1">
        <v>9</v>
      </c>
      <c r="F2258" s="1">
        <f t="shared" si="47"/>
        <v>0.28125</v>
      </c>
      <c r="H2258">
        <v>100</v>
      </c>
      <c r="I2258" s="1">
        <v>0.83333333333333337</v>
      </c>
      <c r="K2258" t="s">
        <v>15</v>
      </c>
      <c r="L2258" s="1">
        <f t="shared" si="51"/>
        <v>0</v>
      </c>
      <c r="M2258" s="1">
        <v>0</v>
      </c>
      <c r="N2258" t="s">
        <v>18</v>
      </c>
      <c r="Q2258" s="1">
        <v>0</v>
      </c>
    </row>
    <row r="2259" spans="1:17" x14ac:dyDescent="0.2">
      <c r="A2259" t="s">
        <v>8</v>
      </c>
      <c r="B2259" t="s">
        <v>382</v>
      </c>
      <c r="C2259">
        <v>3</v>
      </c>
      <c r="D2259" t="s">
        <v>10</v>
      </c>
      <c r="E2259" s="1">
        <v>2</v>
      </c>
      <c r="F2259" s="1">
        <f t="shared" si="47"/>
        <v>6.25E-2</v>
      </c>
      <c r="H2259">
        <v>0</v>
      </c>
      <c r="I2259" s="1">
        <v>0.33333333333333331</v>
      </c>
      <c r="K2259" t="s">
        <v>15</v>
      </c>
      <c r="L2259" s="1">
        <f t="shared" si="51"/>
        <v>0</v>
      </c>
      <c r="M2259" s="1">
        <v>0</v>
      </c>
      <c r="N2259" t="s">
        <v>13</v>
      </c>
      <c r="O2259" t="s">
        <v>11</v>
      </c>
      <c r="P2259" s="2" t="s">
        <v>183</v>
      </c>
      <c r="Q2259" s="1">
        <v>0.2</v>
      </c>
    </row>
    <row r="2260" spans="1:17" x14ac:dyDescent="0.2">
      <c r="A2260" t="s">
        <v>8</v>
      </c>
      <c r="B2260" t="s">
        <v>382</v>
      </c>
      <c r="C2260">
        <v>3</v>
      </c>
      <c r="D2260" t="s">
        <v>10</v>
      </c>
      <c r="E2260" s="1">
        <v>3</v>
      </c>
      <c r="F2260" s="1">
        <f t="shared" si="47"/>
        <v>9.375E-2</v>
      </c>
      <c r="H2260">
        <v>0</v>
      </c>
      <c r="I2260" s="1">
        <f>3.5/12</f>
        <v>0.29166666666666669</v>
      </c>
      <c r="K2260" t="s">
        <v>15</v>
      </c>
      <c r="L2260" s="1">
        <f t="shared" si="51"/>
        <v>0</v>
      </c>
      <c r="M2260" s="1">
        <v>0</v>
      </c>
      <c r="N2260" t="s">
        <v>13</v>
      </c>
    </row>
    <row r="2261" spans="1:17" x14ac:dyDescent="0.2">
      <c r="A2261" t="s">
        <v>8</v>
      </c>
      <c r="B2261" t="s">
        <v>382</v>
      </c>
      <c r="C2261">
        <v>3</v>
      </c>
      <c r="D2261" t="s">
        <v>10</v>
      </c>
      <c r="E2261" s="1">
        <v>5</v>
      </c>
      <c r="F2261" s="1">
        <f t="shared" si="47"/>
        <v>0.15625</v>
      </c>
      <c r="H2261">
        <v>0</v>
      </c>
      <c r="I2261" s="1">
        <v>0.33333333333333331</v>
      </c>
      <c r="K2261" t="s">
        <v>14</v>
      </c>
      <c r="L2261" s="1">
        <f t="shared" si="51"/>
        <v>0.125</v>
      </c>
      <c r="M2261" s="1">
        <v>4</v>
      </c>
      <c r="N2261" t="s">
        <v>13</v>
      </c>
    </row>
    <row r="2262" spans="1:17" x14ac:dyDescent="0.2">
      <c r="A2262" t="s">
        <v>8</v>
      </c>
      <c r="B2262" t="s">
        <v>382</v>
      </c>
      <c r="C2262">
        <v>3</v>
      </c>
      <c r="D2262" t="s">
        <v>10</v>
      </c>
      <c r="E2262" s="1">
        <v>3</v>
      </c>
      <c r="F2262" s="1">
        <f>E2262/32</f>
        <v>9.375E-2</v>
      </c>
      <c r="H2262">
        <v>50</v>
      </c>
      <c r="I2262" s="1">
        <v>0.41666666666666669</v>
      </c>
      <c r="K2262" t="s">
        <v>15</v>
      </c>
      <c r="L2262" s="1">
        <f>M2262/32</f>
        <v>0</v>
      </c>
      <c r="M2262" s="1">
        <v>0</v>
      </c>
      <c r="N2262" t="s">
        <v>13</v>
      </c>
    </row>
    <row r="2263" spans="1:17" x14ac:dyDescent="0.2">
      <c r="A2263" t="s">
        <v>8</v>
      </c>
      <c r="B2263" t="s">
        <v>382</v>
      </c>
      <c r="C2263">
        <v>3</v>
      </c>
      <c r="D2263" t="s">
        <v>10</v>
      </c>
      <c r="E2263" s="1">
        <v>1</v>
      </c>
      <c r="F2263" s="1">
        <f>E2263/32</f>
        <v>3.125E-2</v>
      </c>
      <c r="H2263">
        <v>50</v>
      </c>
      <c r="I2263" s="1">
        <f>1.5/12</f>
        <v>0.125</v>
      </c>
      <c r="K2263" t="s">
        <v>15</v>
      </c>
      <c r="L2263" s="1">
        <f>M2263/32</f>
        <v>0</v>
      </c>
      <c r="M2263" s="1">
        <v>0</v>
      </c>
      <c r="N2263" t="s">
        <v>13</v>
      </c>
      <c r="O2263" t="s">
        <v>16</v>
      </c>
    </row>
    <row r="2264" spans="1:17" x14ac:dyDescent="0.2">
      <c r="A2264" t="s">
        <v>8</v>
      </c>
      <c r="B2264" t="s">
        <v>382</v>
      </c>
      <c r="C2264">
        <v>3</v>
      </c>
      <c r="D2264" t="s">
        <v>10</v>
      </c>
      <c r="E2264" s="1">
        <v>15</v>
      </c>
      <c r="F2264" s="1">
        <f t="shared" si="47"/>
        <v>0.46875</v>
      </c>
      <c r="H2264">
        <v>80</v>
      </c>
      <c r="I2264" s="1">
        <v>7</v>
      </c>
      <c r="K2264" t="s">
        <v>14</v>
      </c>
      <c r="L2264" s="1">
        <f t="shared" si="51"/>
        <v>0.25</v>
      </c>
      <c r="M2264" s="1">
        <v>8</v>
      </c>
      <c r="N2264" t="s">
        <v>18</v>
      </c>
      <c r="P2264" s="2" t="s">
        <v>232</v>
      </c>
      <c r="Q2264" s="1">
        <v>0.2857142857142857</v>
      </c>
    </row>
    <row r="2265" spans="1:17" x14ac:dyDescent="0.2">
      <c r="A2265" t="s">
        <v>8</v>
      </c>
      <c r="B2265" t="s">
        <v>382</v>
      </c>
      <c r="C2265">
        <v>3</v>
      </c>
      <c r="D2265" t="s">
        <v>10</v>
      </c>
      <c r="E2265" s="1">
        <v>9</v>
      </c>
      <c r="F2265" s="1">
        <f t="shared" si="47"/>
        <v>0.28125</v>
      </c>
      <c r="H2265">
        <v>25</v>
      </c>
      <c r="I2265" s="1">
        <v>2</v>
      </c>
      <c r="K2265" t="s">
        <v>14</v>
      </c>
      <c r="L2265" s="1">
        <f t="shared" si="51"/>
        <v>9.375E-2</v>
      </c>
      <c r="M2265" s="1">
        <v>3</v>
      </c>
      <c r="N2265" t="s">
        <v>18</v>
      </c>
      <c r="P2265" s="2" t="s">
        <v>122</v>
      </c>
      <c r="Q2265" s="1">
        <v>0.33333333333333331</v>
      </c>
    </row>
    <row r="2266" spans="1:17" x14ac:dyDescent="0.2">
      <c r="A2266" t="s">
        <v>8</v>
      </c>
      <c r="B2266" t="s">
        <v>382</v>
      </c>
      <c r="C2266">
        <v>3</v>
      </c>
      <c r="D2266" t="s">
        <v>10</v>
      </c>
      <c r="E2266" s="1">
        <v>7</v>
      </c>
      <c r="F2266" s="1">
        <f t="shared" si="47"/>
        <v>0.21875</v>
      </c>
      <c r="H2266">
        <v>25</v>
      </c>
      <c r="I2266" s="1">
        <v>0.66666666666666663</v>
      </c>
      <c r="K2266" t="s">
        <v>14</v>
      </c>
      <c r="L2266" s="1">
        <f t="shared" si="51"/>
        <v>6.25E-2</v>
      </c>
      <c r="M2266" s="1">
        <v>2</v>
      </c>
      <c r="N2266" t="s">
        <v>18</v>
      </c>
      <c r="P2266" s="2" t="s">
        <v>48</v>
      </c>
      <c r="Q2266" s="1">
        <v>0.66666666666666663</v>
      </c>
    </row>
    <row r="2267" spans="1:17" x14ac:dyDescent="0.2">
      <c r="A2267" t="s">
        <v>8</v>
      </c>
      <c r="B2267" t="s">
        <v>382</v>
      </c>
      <c r="C2267">
        <v>3</v>
      </c>
      <c r="D2267" t="s">
        <v>10</v>
      </c>
      <c r="E2267" s="1">
        <v>11</v>
      </c>
      <c r="F2267" s="1">
        <f t="shared" si="47"/>
        <v>0.34375</v>
      </c>
      <c r="H2267">
        <v>40</v>
      </c>
      <c r="I2267" s="1">
        <v>0.83333333333333337</v>
      </c>
      <c r="K2267" t="s">
        <v>14</v>
      </c>
      <c r="L2267" s="1">
        <f t="shared" si="51"/>
        <v>0.125</v>
      </c>
      <c r="M2267" s="1">
        <v>4</v>
      </c>
      <c r="N2267" t="s">
        <v>13</v>
      </c>
      <c r="O2267" t="s">
        <v>11</v>
      </c>
      <c r="Q2267" s="1">
        <v>1</v>
      </c>
    </row>
    <row r="2268" spans="1:17" x14ac:dyDescent="0.2">
      <c r="A2268" t="s">
        <v>8</v>
      </c>
      <c r="B2268" t="s">
        <v>382</v>
      </c>
      <c r="C2268">
        <v>3</v>
      </c>
      <c r="D2268" t="s">
        <v>10</v>
      </c>
      <c r="E2268" s="1">
        <v>9</v>
      </c>
      <c r="F2268" s="1">
        <f t="shared" si="47"/>
        <v>0.28125</v>
      </c>
      <c r="H2268">
        <v>75</v>
      </c>
      <c r="I2268" s="1">
        <v>2.5</v>
      </c>
      <c r="K2268" t="s">
        <v>14</v>
      </c>
      <c r="L2268" s="1">
        <f t="shared" si="51"/>
        <v>0.1875</v>
      </c>
      <c r="M2268" s="1">
        <v>6</v>
      </c>
      <c r="N2268" t="s">
        <v>13</v>
      </c>
      <c r="O2268" t="s">
        <v>16</v>
      </c>
    </row>
    <row r="2269" spans="1:17" x14ac:dyDescent="0.2">
      <c r="A2269" t="s">
        <v>8</v>
      </c>
      <c r="B2269" t="s">
        <v>382</v>
      </c>
      <c r="C2269">
        <v>3</v>
      </c>
      <c r="D2269" t="s">
        <v>10</v>
      </c>
      <c r="E2269" s="1">
        <v>7</v>
      </c>
      <c r="F2269" s="1">
        <f t="shared" si="47"/>
        <v>0.21875</v>
      </c>
      <c r="H2269">
        <v>25</v>
      </c>
      <c r="I2269" s="1">
        <v>0.41666666666666669</v>
      </c>
      <c r="K2269" t="s">
        <v>14</v>
      </c>
      <c r="L2269" s="1">
        <f t="shared" si="51"/>
        <v>0.125</v>
      </c>
      <c r="M2269" s="1">
        <v>4</v>
      </c>
      <c r="N2269" t="s">
        <v>18</v>
      </c>
      <c r="P2269" s="2" t="s">
        <v>81</v>
      </c>
      <c r="Q2269" s="1">
        <v>0.66666666666666663</v>
      </c>
    </row>
    <row r="2270" spans="1:17" x14ac:dyDescent="0.2">
      <c r="A2270" t="s">
        <v>8</v>
      </c>
      <c r="B2270" t="s">
        <v>382</v>
      </c>
      <c r="C2270">
        <v>3</v>
      </c>
      <c r="D2270" t="s">
        <v>10</v>
      </c>
      <c r="E2270" s="1">
        <v>8</v>
      </c>
      <c r="F2270" s="1">
        <f t="shared" si="47"/>
        <v>0.25</v>
      </c>
      <c r="H2270">
        <v>75</v>
      </c>
      <c r="I2270" s="1">
        <v>0.66666666666666663</v>
      </c>
      <c r="K2270" t="s">
        <v>14</v>
      </c>
      <c r="L2270" s="1">
        <f t="shared" si="51"/>
        <v>0.125</v>
      </c>
      <c r="M2270" s="1">
        <v>4</v>
      </c>
      <c r="N2270" t="s">
        <v>18</v>
      </c>
      <c r="P2270" s="2" t="s">
        <v>46</v>
      </c>
      <c r="Q2270" s="1">
        <v>0.5</v>
      </c>
    </row>
    <row r="2271" spans="1:17" x14ac:dyDescent="0.2">
      <c r="A2271" t="s">
        <v>8</v>
      </c>
      <c r="B2271" t="s">
        <v>382</v>
      </c>
      <c r="C2271">
        <v>3</v>
      </c>
      <c r="D2271" t="s">
        <v>10</v>
      </c>
      <c r="E2271" s="1">
        <v>12</v>
      </c>
      <c r="F2271" s="1">
        <f t="shared" si="47"/>
        <v>0.375</v>
      </c>
      <c r="H2271">
        <v>80</v>
      </c>
      <c r="I2271" s="1">
        <v>2</v>
      </c>
      <c r="K2271" t="s">
        <v>14</v>
      </c>
      <c r="L2271" s="1">
        <f t="shared" si="51"/>
        <v>0.25</v>
      </c>
      <c r="M2271" s="1">
        <v>8</v>
      </c>
      <c r="N2271" t="s">
        <v>13</v>
      </c>
      <c r="O2271" t="s">
        <v>11</v>
      </c>
      <c r="Q2271" s="1">
        <v>1</v>
      </c>
    </row>
    <row r="2272" spans="1:17" x14ac:dyDescent="0.2">
      <c r="A2272" t="s">
        <v>8</v>
      </c>
      <c r="B2272" t="s">
        <v>382</v>
      </c>
      <c r="C2272">
        <v>3</v>
      </c>
      <c r="D2272" t="s">
        <v>10</v>
      </c>
      <c r="E2272" s="1">
        <v>16</v>
      </c>
      <c r="F2272" s="1">
        <f t="shared" si="47"/>
        <v>0.5</v>
      </c>
      <c r="H2272">
        <v>80</v>
      </c>
      <c r="I2272" s="1">
        <v>3</v>
      </c>
      <c r="K2272" t="s">
        <v>14</v>
      </c>
      <c r="L2272" s="1">
        <f t="shared" si="51"/>
        <v>0.15625</v>
      </c>
      <c r="M2272" s="1">
        <v>5</v>
      </c>
      <c r="N2272" t="s">
        <v>13</v>
      </c>
    </row>
    <row r="2273" spans="1:17" x14ac:dyDescent="0.2">
      <c r="A2273" t="s">
        <v>8</v>
      </c>
      <c r="B2273" t="s">
        <v>382</v>
      </c>
      <c r="C2273">
        <v>3</v>
      </c>
      <c r="D2273" t="s">
        <v>10</v>
      </c>
      <c r="E2273" s="1">
        <v>6</v>
      </c>
      <c r="F2273" s="1">
        <f t="shared" si="47"/>
        <v>0.1875</v>
      </c>
      <c r="H2273">
        <v>75</v>
      </c>
      <c r="I2273" s="1">
        <v>1.25</v>
      </c>
      <c r="K2273" t="s">
        <v>14</v>
      </c>
      <c r="L2273" s="1">
        <f t="shared" si="51"/>
        <v>9.375E-2</v>
      </c>
      <c r="M2273" s="1">
        <v>3</v>
      </c>
      <c r="N2273" t="s">
        <v>13</v>
      </c>
      <c r="O2273" t="s">
        <v>16</v>
      </c>
    </row>
    <row r="2274" spans="1:17" x14ac:dyDescent="0.2">
      <c r="A2274" t="s">
        <v>8</v>
      </c>
      <c r="B2274" t="s">
        <v>382</v>
      </c>
      <c r="C2274">
        <v>3</v>
      </c>
      <c r="D2274" t="s">
        <v>10</v>
      </c>
      <c r="E2274" s="1">
        <v>9</v>
      </c>
      <c r="F2274" s="1">
        <f t="shared" si="47"/>
        <v>0.28125</v>
      </c>
      <c r="H2274">
        <v>25</v>
      </c>
      <c r="I2274" s="1">
        <v>0.83333333333333337</v>
      </c>
      <c r="K2274" t="s">
        <v>14</v>
      </c>
      <c r="L2274" s="1">
        <f t="shared" si="51"/>
        <v>0.15625</v>
      </c>
      <c r="M2274" s="1">
        <v>5</v>
      </c>
      <c r="N2274" t="s">
        <v>18</v>
      </c>
      <c r="P2274" s="2" t="s">
        <v>37</v>
      </c>
      <c r="Q2274" s="1">
        <v>0.33333333333333331</v>
      </c>
    </row>
    <row r="2275" spans="1:17" x14ac:dyDescent="0.2">
      <c r="A2275" t="s">
        <v>8</v>
      </c>
      <c r="B2275" t="s">
        <v>382</v>
      </c>
      <c r="C2275">
        <v>3</v>
      </c>
      <c r="D2275" t="s">
        <v>10</v>
      </c>
      <c r="E2275" s="1">
        <v>12</v>
      </c>
      <c r="F2275" s="1">
        <f t="shared" si="47"/>
        <v>0.375</v>
      </c>
      <c r="H2275">
        <v>50</v>
      </c>
      <c r="I2275" s="1">
        <v>2.5</v>
      </c>
      <c r="K2275" t="s">
        <v>14</v>
      </c>
      <c r="L2275" s="1">
        <f t="shared" si="51"/>
        <v>0.15625</v>
      </c>
      <c r="M2275" s="1">
        <v>5</v>
      </c>
      <c r="N2275" t="s">
        <v>18</v>
      </c>
      <c r="P2275" s="2" t="s">
        <v>77</v>
      </c>
      <c r="Q2275" s="1">
        <v>0.6</v>
      </c>
    </row>
    <row r="2276" spans="1:17" x14ac:dyDescent="0.2">
      <c r="A2276" t="s">
        <v>8</v>
      </c>
      <c r="B2276" t="s">
        <v>382</v>
      </c>
      <c r="C2276">
        <v>3</v>
      </c>
      <c r="D2276" t="s">
        <v>10</v>
      </c>
      <c r="E2276" s="1">
        <v>10</v>
      </c>
      <c r="F2276" s="1">
        <f t="shared" si="47"/>
        <v>0.3125</v>
      </c>
      <c r="H2276">
        <v>80</v>
      </c>
      <c r="I2276" s="1">
        <v>6</v>
      </c>
      <c r="K2276" t="s">
        <v>14</v>
      </c>
      <c r="L2276" s="1">
        <f t="shared" si="51"/>
        <v>0.125</v>
      </c>
      <c r="M2276" s="1">
        <v>4</v>
      </c>
      <c r="N2276" t="s">
        <v>18</v>
      </c>
      <c r="P2276" s="2" t="s">
        <v>317</v>
      </c>
      <c r="Q2276" s="1">
        <v>0.11764705882352941</v>
      </c>
    </row>
    <row r="2277" spans="1:17" x14ac:dyDescent="0.2">
      <c r="A2277" t="s">
        <v>8</v>
      </c>
      <c r="B2277" t="s">
        <v>382</v>
      </c>
      <c r="C2277">
        <v>3</v>
      </c>
      <c r="D2277" t="s">
        <v>22</v>
      </c>
      <c r="E2277" s="1">
        <v>18</v>
      </c>
      <c r="F2277" s="1">
        <f t="shared" si="47"/>
        <v>0.5625</v>
      </c>
      <c r="H2277">
        <v>0</v>
      </c>
      <c r="I2277" s="1">
        <v>1</v>
      </c>
      <c r="K2277" t="s">
        <v>14</v>
      </c>
      <c r="L2277" s="1">
        <f t="shared" si="51"/>
        <v>0.3125</v>
      </c>
      <c r="M2277" s="1">
        <v>10</v>
      </c>
      <c r="N2277" t="s">
        <v>13</v>
      </c>
      <c r="O2277" t="s">
        <v>11</v>
      </c>
      <c r="P2277" s="2" t="s">
        <v>46</v>
      </c>
      <c r="Q2277" s="1">
        <v>0.5</v>
      </c>
    </row>
    <row r="2278" spans="1:17" x14ac:dyDescent="0.2">
      <c r="A2278" t="s">
        <v>8</v>
      </c>
      <c r="B2278" t="s">
        <v>382</v>
      </c>
      <c r="C2278">
        <v>3</v>
      </c>
      <c r="D2278" t="s">
        <v>22</v>
      </c>
      <c r="E2278" s="1">
        <v>5</v>
      </c>
      <c r="F2278" s="1">
        <f t="shared" si="47"/>
        <v>0.15625</v>
      </c>
      <c r="H2278">
        <v>0</v>
      </c>
      <c r="I2278" s="1">
        <v>0.83333333333333337</v>
      </c>
      <c r="K2278" t="s">
        <v>15</v>
      </c>
      <c r="L2278" s="1">
        <f t="shared" si="51"/>
        <v>0</v>
      </c>
      <c r="M2278" s="1">
        <v>0</v>
      </c>
      <c r="N2278" t="s">
        <v>13</v>
      </c>
      <c r="O2278" t="s">
        <v>16</v>
      </c>
    </row>
    <row r="2279" spans="1:17" x14ac:dyDescent="0.2">
      <c r="A2279" t="s">
        <v>8</v>
      </c>
      <c r="B2279" t="s">
        <v>382</v>
      </c>
      <c r="C2279">
        <v>3</v>
      </c>
      <c r="D2279" t="s">
        <v>22</v>
      </c>
      <c r="E2279" s="1">
        <v>11</v>
      </c>
      <c r="F2279" s="1">
        <f t="shared" si="47"/>
        <v>0.34375</v>
      </c>
      <c r="H2279">
        <v>0</v>
      </c>
      <c r="I2279" s="1">
        <v>0.5</v>
      </c>
      <c r="K2279" t="s">
        <v>14</v>
      </c>
      <c r="L2279" s="1">
        <f t="shared" si="51"/>
        <v>0.125</v>
      </c>
      <c r="M2279" s="1">
        <v>4</v>
      </c>
      <c r="N2279" t="s">
        <v>18</v>
      </c>
      <c r="P2279" s="2" t="s">
        <v>63</v>
      </c>
      <c r="Q2279" s="1">
        <v>1</v>
      </c>
    </row>
    <row r="2280" spans="1:17" x14ac:dyDescent="0.2">
      <c r="A2280" t="s">
        <v>8</v>
      </c>
      <c r="B2280" t="s">
        <v>382</v>
      </c>
      <c r="C2280">
        <v>3</v>
      </c>
      <c r="D2280" t="s">
        <v>22</v>
      </c>
      <c r="E2280" s="1">
        <v>21</v>
      </c>
      <c r="F2280" s="1">
        <f t="shared" si="47"/>
        <v>0.65625</v>
      </c>
      <c r="H2280">
        <v>80</v>
      </c>
      <c r="I2280" s="1">
        <v>10</v>
      </c>
      <c r="K2280" t="s">
        <v>14</v>
      </c>
      <c r="L2280" s="1">
        <f t="shared" si="51"/>
        <v>0.21875</v>
      </c>
      <c r="M2280" s="1">
        <v>7</v>
      </c>
      <c r="N2280" t="s">
        <v>18</v>
      </c>
      <c r="P2280" s="2" t="s">
        <v>383</v>
      </c>
      <c r="Q2280" s="1">
        <v>0.29032258064516131</v>
      </c>
    </row>
    <row r="2281" spans="1:17" x14ac:dyDescent="0.2">
      <c r="A2281" t="s">
        <v>8</v>
      </c>
      <c r="B2281" t="s">
        <v>382</v>
      </c>
      <c r="C2281">
        <v>3</v>
      </c>
      <c r="D2281" t="s">
        <v>22</v>
      </c>
      <c r="E2281" s="1">
        <v>32</v>
      </c>
      <c r="F2281" s="1">
        <f t="shared" si="47"/>
        <v>1</v>
      </c>
      <c r="H2281">
        <v>75</v>
      </c>
      <c r="I2281" s="1">
        <v>10</v>
      </c>
      <c r="K2281" t="s">
        <v>21</v>
      </c>
      <c r="L2281" s="1">
        <f t="shared" si="51"/>
        <v>0.21875</v>
      </c>
      <c r="M2281" s="1">
        <v>7</v>
      </c>
      <c r="N2281" t="s">
        <v>18</v>
      </c>
      <c r="P2281" s="2" t="s">
        <v>384</v>
      </c>
      <c r="Q2281" s="1">
        <v>0.30769230769230771</v>
      </c>
    </row>
    <row r="2282" spans="1:17" x14ac:dyDescent="0.2">
      <c r="A2282" t="s">
        <v>8</v>
      </c>
      <c r="B2282" t="s">
        <v>382</v>
      </c>
      <c r="C2282">
        <v>3</v>
      </c>
      <c r="D2282" t="s">
        <v>22</v>
      </c>
      <c r="E2282" s="1">
        <v>13</v>
      </c>
      <c r="F2282" s="1">
        <f t="shared" si="47"/>
        <v>0.40625</v>
      </c>
      <c r="H2282">
        <v>85</v>
      </c>
      <c r="I2282" s="1">
        <v>8</v>
      </c>
      <c r="K2282" t="s">
        <v>14</v>
      </c>
      <c r="L2282" s="1">
        <f t="shared" si="51"/>
        <v>0.15625</v>
      </c>
      <c r="M2282" s="1">
        <v>5</v>
      </c>
      <c r="N2282" t="s">
        <v>18</v>
      </c>
      <c r="P2282" s="2" t="s">
        <v>133</v>
      </c>
      <c r="Q2282" s="1">
        <v>0.28000000000000003</v>
      </c>
    </row>
    <row r="2283" spans="1:17" x14ac:dyDescent="0.2">
      <c r="A2283" t="s">
        <v>8</v>
      </c>
      <c r="B2283" t="s">
        <v>382</v>
      </c>
      <c r="C2283">
        <v>3</v>
      </c>
      <c r="D2283" t="s">
        <v>22</v>
      </c>
      <c r="E2283" s="1">
        <v>19</v>
      </c>
      <c r="F2283" s="1">
        <f t="shared" si="47"/>
        <v>0.59375</v>
      </c>
      <c r="H2283">
        <v>90</v>
      </c>
      <c r="I2283" s="1">
        <v>10</v>
      </c>
      <c r="K2283" t="s">
        <v>14</v>
      </c>
      <c r="L2283" s="1">
        <f t="shared" si="51"/>
        <v>0.125</v>
      </c>
      <c r="M2283" s="1">
        <v>4</v>
      </c>
      <c r="N2283" t="s">
        <v>13</v>
      </c>
      <c r="O2283" t="s">
        <v>11</v>
      </c>
      <c r="Q2283" s="1">
        <v>1</v>
      </c>
    </row>
    <row r="2284" spans="1:17" x14ac:dyDescent="0.2">
      <c r="A2284" t="s">
        <v>8</v>
      </c>
      <c r="B2284" t="s">
        <v>382</v>
      </c>
      <c r="C2284">
        <v>3</v>
      </c>
      <c r="D2284" t="s">
        <v>22</v>
      </c>
      <c r="E2284" s="1">
        <v>9</v>
      </c>
      <c r="F2284" s="1">
        <f t="shared" si="47"/>
        <v>0.28125</v>
      </c>
      <c r="H2284">
        <v>85</v>
      </c>
      <c r="I2284" s="1">
        <v>6</v>
      </c>
      <c r="K2284" t="s">
        <v>14</v>
      </c>
      <c r="L2284" s="1">
        <f t="shared" si="51"/>
        <v>9.375E-2</v>
      </c>
      <c r="M2284" s="1">
        <v>3</v>
      </c>
      <c r="N2284" t="s">
        <v>13</v>
      </c>
      <c r="O2284" t="s">
        <v>16</v>
      </c>
    </row>
    <row r="2285" spans="1:17" x14ac:dyDescent="0.2">
      <c r="A2285" t="s">
        <v>8</v>
      </c>
      <c r="B2285" t="s">
        <v>382</v>
      </c>
      <c r="C2285">
        <v>3</v>
      </c>
      <c r="D2285" t="s">
        <v>22</v>
      </c>
      <c r="E2285" s="1">
        <v>7</v>
      </c>
      <c r="F2285" s="1">
        <f t="shared" si="47"/>
        <v>0.21875</v>
      </c>
      <c r="H2285">
        <v>75</v>
      </c>
      <c r="I2285" s="1">
        <v>0.5</v>
      </c>
      <c r="K2285" t="s">
        <v>14</v>
      </c>
      <c r="L2285" s="1">
        <f t="shared" si="51"/>
        <v>0.125</v>
      </c>
      <c r="M2285" s="1">
        <v>4</v>
      </c>
      <c r="N2285" t="s">
        <v>18</v>
      </c>
      <c r="P2285" s="2" t="s">
        <v>31</v>
      </c>
      <c r="Q2285" s="1">
        <v>0.8</v>
      </c>
    </row>
    <row r="2286" spans="1:17" x14ac:dyDescent="0.2">
      <c r="A2286" t="s">
        <v>8</v>
      </c>
      <c r="B2286" t="s">
        <v>382</v>
      </c>
      <c r="C2286">
        <v>3</v>
      </c>
      <c r="D2286" t="s">
        <v>22</v>
      </c>
      <c r="E2286" s="1">
        <v>16</v>
      </c>
      <c r="F2286" s="1">
        <f t="shared" si="47"/>
        <v>0.5</v>
      </c>
      <c r="H2286">
        <v>85</v>
      </c>
      <c r="I2286" s="1">
        <v>8</v>
      </c>
      <c r="K2286" t="s">
        <v>14</v>
      </c>
      <c r="L2286" s="1">
        <f t="shared" si="51"/>
        <v>0.15625</v>
      </c>
      <c r="M2286" s="1">
        <v>5</v>
      </c>
      <c r="N2286" t="s">
        <v>18</v>
      </c>
      <c r="P2286" s="2" t="s">
        <v>385</v>
      </c>
      <c r="Q2286" s="1">
        <v>0.24</v>
      </c>
    </row>
    <row r="2287" spans="1:17" x14ac:dyDescent="0.2">
      <c r="A2287" t="s">
        <v>8</v>
      </c>
      <c r="B2287" t="s">
        <v>382</v>
      </c>
      <c r="C2287">
        <v>3</v>
      </c>
      <c r="D2287" t="s">
        <v>22</v>
      </c>
      <c r="E2287" s="1">
        <v>18</v>
      </c>
      <c r="F2287" s="1">
        <f t="shared" si="47"/>
        <v>0.5625</v>
      </c>
      <c r="H2287">
        <v>80</v>
      </c>
      <c r="I2287" s="1">
        <v>10</v>
      </c>
      <c r="K2287" t="s">
        <v>14</v>
      </c>
      <c r="L2287" s="1">
        <f t="shared" si="51"/>
        <v>0.1875</v>
      </c>
      <c r="M2287" s="1">
        <v>6</v>
      </c>
      <c r="N2287" t="s">
        <v>13</v>
      </c>
      <c r="O2287" t="s">
        <v>11</v>
      </c>
      <c r="Q2287" s="1">
        <v>1</v>
      </c>
    </row>
    <row r="2288" spans="1:17" x14ac:dyDescent="0.2">
      <c r="A2288" t="s">
        <v>8</v>
      </c>
      <c r="B2288" t="s">
        <v>382</v>
      </c>
      <c r="C2288">
        <v>3</v>
      </c>
      <c r="D2288" t="s">
        <v>22</v>
      </c>
      <c r="E2288" s="1">
        <v>19</v>
      </c>
      <c r="F2288" s="1">
        <f t="shared" si="47"/>
        <v>0.59375</v>
      </c>
      <c r="H2288">
        <v>70</v>
      </c>
      <c r="I2288" s="1">
        <v>10</v>
      </c>
      <c r="K2288" t="s">
        <v>14</v>
      </c>
      <c r="L2288" s="1">
        <f t="shared" si="51"/>
        <v>6.25E-2</v>
      </c>
      <c r="M2288" s="1">
        <v>2</v>
      </c>
      <c r="N2288" t="s">
        <v>13</v>
      </c>
      <c r="O2288" t="s">
        <v>16</v>
      </c>
    </row>
    <row r="2289" spans="1:17" x14ac:dyDescent="0.2">
      <c r="A2289" t="s">
        <v>8</v>
      </c>
      <c r="B2289" t="s">
        <v>382</v>
      </c>
      <c r="C2289">
        <v>3</v>
      </c>
      <c r="D2289" t="s">
        <v>22</v>
      </c>
      <c r="E2289" s="1">
        <v>2</v>
      </c>
      <c r="F2289" s="1">
        <f t="shared" si="47"/>
        <v>6.25E-2</v>
      </c>
      <c r="H2289">
        <v>100</v>
      </c>
      <c r="I2289" s="1">
        <v>0.25</v>
      </c>
      <c r="K2289" t="s">
        <v>15</v>
      </c>
      <c r="L2289" s="1">
        <f t="shared" si="51"/>
        <v>0</v>
      </c>
      <c r="M2289" s="1">
        <v>0</v>
      </c>
      <c r="N2289" t="s">
        <v>18</v>
      </c>
      <c r="Q2289" s="1">
        <v>0</v>
      </c>
    </row>
    <row r="2290" spans="1:17" x14ac:dyDescent="0.2">
      <c r="A2290" t="s">
        <v>8</v>
      </c>
      <c r="B2290" t="s">
        <v>382</v>
      </c>
      <c r="C2290">
        <v>3</v>
      </c>
      <c r="D2290" t="s">
        <v>22</v>
      </c>
      <c r="E2290" s="1">
        <v>6</v>
      </c>
      <c r="F2290" s="1">
        <f t="shared" si="47"/>
        <v>0.1875</v>
      </c>
      <c r="H2290">
        <v>50</v>
      </c>
      <c r="I2290" s="1">
        <v>0.83333333333333337</v>
      </c>
      <c r="K2290" t="s">
        <v>14</v>
      </c>
      <c r="L2290" s="1">
        <f t="shared" si="51"/>
        <v>9.375E-2</v>
      </c>
      <c r="M2290" s="1">
        <v>3</v>
      </c>
      <c r="N2290" t="s">
        <v>18</v>
      </c>
      <c r="P2290" s="2" t="s">
        <v>46</v>
      </c>
      <c r="Q2290" s="1">
        <v>0.5</v>
      </c>
    </row>
    <row r="2291" spans="1:17" x14ac:dyDescent="0.2">
      <c r="A2291" t="s">
        <v>8</v>
      </c>
      <c r="B2291" t="s">
        <v>382</v>
      </c>
      <c r="C2291">
        <v>3</v>
      </c>
      <c r="D2291" t="s">
        <v>22</v>
      </c>
      <c r="E2291" s="1">
        <v>31</v>
      </c>
      <c r="F2291" s="1">
        <f t="shared" si="47"/>
        <v>0.96875</v>
      </c>
      <c r="H2291">
        <v>75</v>
      </c>
      <c r="I2291" s="1">
        <v>2.5</v>
      </c>
      <c r="K2291" t="s">
        <v>14</v>
      </c>
      <c r="L2291" s="1">
        <f t="shared" si="51"/>
        <v>0.40625</v>
      </c>
      <c r="M2291" s="1">
        <v>13</v>
      </c>
      <c r="N2291" t="s">
        <v>18</v>
      </c>
      <c r="P2291" s="2" t="s">
        <v>109</v>
      </c>
      <c r="Q2291" s="1">
        <v>0.77777777777777779</v>
      </c>
    </row>
    <row r="2292" spans="1:17" x14ac:dyDescent="0.2">
      <c r="A2292" t="s">
        <v>8</v>
      </c>
      <c r="B2292" t="s">
        <v>382</v>
      </c>
      <c r="C2292">
        <v>3</v>
      </c>
      <c r="D2292" t="s">
        <v>22</v>
      </c>
      <c r="E2292" s="1">
        <v>23</v>
      </c>
      <c r="F2292" s="1">
        <f t="shared" si="47"/>
        <v>0.71875</v>
      </c>
      <c r="H2292">
        <v>100</v>
      </c>
      <c r="I2292" s="1">
        <v>10</v>
      </c>
      <c r="K2292" t="s">
        <v>14</v>
      </c>
      <c r="L2292" s="1">
        <f t="shared" si="51"/>
        <v>0.125</v>
      </c>
      <c r="M2292" s="1">
        <v>4</v>
      </c>
      <c r="N2292" t="s">
        <v>18</v>
      </c>
      <c r="P2292" s="2" t="s">
        <v>386</v>
      </c>
      <c r="Q2292" s="1">
        <v>0.27777777777777779</v>
      </c>
    </row>
    <row r="2293" spans="1:17" x14ac:dyDescent="0.2">
      <c r="A2293" t="s">
        <v>8</v>
      </c>
      <c r="B2293" t="s">
        <v>382</v>
      </c>
      <c r="C2293">
        <v>3</v>
      </c>
      <c r="D2293" t="s">
        <v>22</v>
      </c>
      <c r="E2293" s="1">
        <v>13</v>
      </c>
      <c r="F2293" s="1">
        <f t="shared" si="47"/>
        <v>0.40625</v>
      </c>
      <c r="H2293">
        <v>90</v>
      </c>
      <c r="I2293" s="1">
        <v>0.58333333333333337</v>
      </c>
      <c r="K2293" t="s">
        <v>14</v>
      </c>
      <c r="L2293" s="1">
        <f t="shared" si="51"/>
        <v>0.15625</v>
      </c>
      <c r="M2293" s="1">
        <v>5</v>
      </c>
      <c r="N2293" t="s">
        <v>18</v>
      </c>
      <c r="P2293" s="2" t="s">
        <v>37</v>
      </c>
      <c r="Q2293" s="1">
        <v>0.33333333333333331</v>
      </c>
    </row>
    <row r="2294" spans="1:17" x14ac:dyDescent="0.2">
      <c r="A2294" t="s">
        <v>8</v>
      </c>
      <c r="B2294" t="s">
        <v>382</v>
      </c>
      <c r="C2294">
        <v>3</v>
      </c>
      <c r="D2294" t="s">
        <v>22</v>
      </c>
      <c r="E2294" s="1">
        <v>19</v>
      </c>
      <c r="F2294" s="1">
        <f t="shared" si="47"/>
        <v>0.59375</v>
      </c>
      <c r="H2294">
        <v>90</v>
      </c>
      <c r="I2294" s="1">
        <v>2</v>
      </c>
      <c r="K2294" t="s">
        <v>14</v>
      </c>
      <c r="L2294" s="1">
        <f t="shared" si="51"/>
        <v>0.21875</v>
      </c>
      <c r="M2294" s="1">
        <v>7</v>
      </c>
      <c r="N2294" t="s">
        <v>18</v>
      </c>
      <c r="P2294" s="2" t="s">
        <v>36</v>
      </c>
      <c r="Q2294" s="1">
        <v>0.4</v>
      </c>
    </row>
    <row r="2295" spans="1:17" x14ac:dyDescent="0.2">
      <c r="A2295" t="s">
        <v>8</v>
      </c>
      <c r="B2295" t="s">
        <v>382</v>
      </c>
      <c r="C2295">
        <v>3</v>
      </c>
      <c r="D2295" t="s">
        <v>22</v>
      </c>
      <c r="E2295" s="1">
        <v>31</v>
      </c>
      <c r="F2295" s="1">
        <f t="shared" si="47"/>
        <v>0.96875</v>
      </c>
      <c r="H2295">
        <v>90</v>
      </c>
      <c r="I2295" s="1">
        <v>15</v>
      </c>
      <c r="K2295" t="s">
        <v>14</v>
      </c>
      <c r="L2295" s="1">
        <f t="shared" si="51"/>
        <v>0.21875</v>
      </c>
      <c r="M2295" s="1">
        <v>7</v>
      </c>
      <c r="N2295" t="s">
        <v>18</v>
      </c>
      <c r="P2295" s="2" t="s">
        <v>349</v>
      </c>
      <c r="Q2295" s="1">
        <v>0.23076923076923078</v>
      </c>
    </row>
    <row r="2296" spans="1:17" x14ac:dyDescent="0.2">
      <c r="A2296" t="s">
        <v>8</v>
      </c>
      <c r="B2296" t="s">
        <v>382</v>
      </c>
      <c r="C2296">
        <v>3</v>
      </c>
      <c r="D2296" t="s">
        <v>22</v>
      </c>
      <c r="E2296" s="1">
        <v>2</v>
      </c>
      <c r="F2296" s="1">
        <f t="shared" si="47"/>
        <v>6.25E-2</v>
      </c>
      <c r="H2296">
        <v>100</v>
      </c>
      <c r="I2296" s="1">
        <v>0.25</v>
      </c>
      <c r="K2296" t="s">
        <v>15</v>
      </c>
      <c r="L2296" s="1">
        <f t="shared" si="51"/>
        <v>0</v>
      </c>
      <c r="M2296" s="1">
        <v>0</v>
      </c>
      <c r="N2296" t="s">
        <v>18</v>
      </c>
      <c r="Q2296" s="1">
        <v>0</v>
      </c>
    </row>
    <row r="2297" spans="1:17" x14ac:dyDescent="0.2">
      <c r="A2297" t="s">
        <v>8</v>
      </c>
      <c r="B2297" t="s">
        <v>382</v>
      </c>
      <c r="C2297">
        <v>3</v>
      </c>
      <c r="D2297" t="s">
        <v>22</v>
      </c>
      <c r="E2297" s="1">
        <v>4</v>
      </c>
      <c r="F2297" s="1">
        <f t="shared" si="47"/>
        <v>0.125</v>
      </c>
      <c r="H2297">
        <v>100</v>
      </c>
      <c r="I2297" s="1">
        <f>2.5/12</f>
        <v>0.20833333333333334</v>
      </c>
      <c r="K2297" t="s">
        <v>15</v>
      </c>
      <c r="L2297" s="1">
        <f t="shared" si="51"/>
        <v>0</v>
      </c>
      <c r="M2297" s="1">
        <v>0</v>
      </c>
      <c r="N2297" t="s">
        <v>18</v>
      </c>
      <c r="Q2297" s="1">
        <v>0</v>
      </c>
    </row>
    <row r="2298" spans="1:17" x14ac:dyDescent="0.2">
      <c r="A2298" t="s">
        <v>8</v>
      </c>
      <c r="B2298" t="s">
        <v>382</v>
      </c>
      <c r="C2298">
        <v>3</v>
      </c>
      <c r="D2298" t="s">
        <v>22</v>
      </c>
      <c r="E2298" s="1">
        <v>19</v>
      </c>
      <c r="F2298" s="1">
        <f t="shared" si="47"/>
        <v>0.59375</v>
      </c>
      <c r="H2298">
        <v>80</v>
      </c>
      <c r="I2298" s="1">
        <v>15</v>
      </c>
      <c r="K2298" t="s">
        <v>14</v>
      </c>
      <c r="L2298" s="1">
        <f t="shared" si="51"/>
        <v>0.125</v>
      </c>
      <c r="M2298" s="1">
        <v>4</v>
      </c>
      <c r="N2298" t="s">
        <v>18</v>
      </c>
      <c r="P2298" s="2" t="s">
        <v>352</v>
      </c>
      <c r="Q2298" s="1">
        <v>0.37037037037037035</v>
      </c>
    </row>
    <row r="2299" spans="1:17" x14ac:dyDescent="0.2">
      <c r="A2299" t="s">
        <v>8</v>
      </c>
      <c r="B2299" t="s">
        <v>382</v>
      </c>
      <c r="C2299">
        <v>3</v>
      </c>
      <c r="D2299" t="s">
        <v>22</v>
      </c>
      <c r="E2299" s="1">
        <v>30</v>
      </c>
      <c r="F2299" s="1">
        <f t="shared" si="47"/>
        <v>0.9375</v>
      </c>
      <c r="H2299">
        <v>95</v>
      </c>
      <c r="I2299" s="1">
        <v>12</v>
      </c>
      <c r="K2299" t="s">
        <v>14</v>
      </c>
      <c r="L2299" s="1">
        <f t="shared" si="51"/>
        <v>0.1875</v>
      </c>
      <c r="M2299" s="1">
        <v>6</v>
      </c>
      <c r="N2299" t="s">
        <v>13</v>
      </c>
      <c r="O2299" t="s">
        <v>11</v>
      </c>
      <c r="Q2299" s="1">
        <v>1</v>
      </c>
    </row>
    <row r="2300" spans="1:17" x14ac:dyDescent="0.2">
      <c r="A2300" t="s">
        <v>8</v>
      </c>
      <c r="B2300" t="s">
        <v>382</v>
      </c>
      <c r="C2300">
        <v>3</v>
      </c>
      <c r="D2300" t="s">
        <v>22</v>
      </c>
      <c r="E2300" s="1">
        <v>15</v>
      </c>
      <c r="F2300" s="1">
        <f t="shared" si="47"/>
        <v>0.46875</v>
      </c>
      <c r="H2300">
        <v>95</v>
      </c>
      <c r="I2300" s="1">
        <v>9</v>
      </c>
      <c r="K2300" t="s">
        <v>21</v>
      </c>
      <c r="L2300" s="1">
        <f t="shared" si="51"/>
        <v>0.15625</v>
      </c>
      <c r="M2300" s="1">
        <v>5</v>
      </c>
      <c r="N2300" t="s">
        <v>13</v>
      </c>
      <c r="O2300" t="s">
        <v>16</v>
      </c>
    </row>
    <row r="2301" spans="1:17" x14ac:dyDescent="0.2">
      <c r="A2301" t="s">
        <v>8</v>
      </c>
      <c r="B2301" t="s">
        <v>382</v>
      </c>
      <c r="C2301">
        <v>3</v>
      </c>
      <c r="D2301" t="s">
        <v>22</v>
      </c>
      <c r="E2301" s="1">
        <v>17</v>
      </c>
      <c r="F2301" s="1">
        <f t="shared" si="47"/>
        <v>0.53125</v>
      </c>
      <c r="H2301">
        <v>95</v>
      </c>
      <c r="I2301" s="1">
        <v>7</v>
      </c>
      <c r="K2301" t="s">
        <v>14</v>
      </c>
      <c r="L2301" s="1">
        <f t="shared" si="51"/>
        <v>0.125</v>
      </c>
      <c r="M2301" s="1">
        <v>4</v>
      </c>
      <c r="N2301" t="s">
        <v>13</v>
      </c>
      <c r="O2301" t="s">
        <v>11</v>
      </c>
      <c r="Q2301" s="1">
        <v>1</v>
      </c>
    </row>
    <row r="2302" spans="1:17" x14ac:dyDescent="0.2">
      <c r="A2302" t="s">
        <v>8</v>
      </c>
      <c r="B2302" t="s">
        <v>382</v>
      </c>
      <c r="C2302">
        <v>3</v>
      </c>
      <c r="D2302" t="s">
        <v>22</v>
      </c>
      <c r="E2302" s="1">
        <v>7</v>
      </c>
      <c r="F2302" s="1">
        <f t="shared" si="47"/>
        <v>0.21875</v>
      </c>
      <c r="H2302">
        <v>95</v>
      </c>
      <c r="I2302" s="1">
        <v>6</v>
      </c>
      <c r="K2302" t="s">
        <v>14</v>
      </c>
      <c r="L2302" s="1">
        <f t="shared" si="51"/>
        <v>0.21875</v>
      </c>
      <c r="M2302" s="1">
        <v>7</v>
      </c>
      <c r="N2302" t="s">
        <v>13</v>
      </c>
      <c r="O2302" t="s">
        <v>16</v>
      </c>
    </row>
    <row r="2303" spans="1:17" x14ac:dyDescent="0.2">
      <c r="A2303" t="s">
        <v>8</v>
      </c>
      <c r="B2303" t="s">
        <v>382</v>
      </c>
      <c r="C2303">
        <v>3</v>
      </c>
      <c r="D2303" t="s">
        <v>22</v>
      </c>
      <c r="E2303" s="1">
        <v>11</v>
      </c>
      <c r="F2303" s="1">
        <f t="shared" si="47"/>
        <v>0.34375</v>
      </c>
      <c r="H2303">
        <v>95</v>
      </c>
      <c r="I2303" s="1">
        <v>8</v>
      </c>
      <c r="K2303" t="s">
        <v>21</v>
      </c>
      <c r="L2303" s="1">
        <f t="shared" si="51"/>
        <v>0.25</v>
      </c>
      <c r="M2303" s="1">
        <v>8</v>
      </c>
      <c r="N2303" t="s">
        <v>18</v>
      </c>
      <c r="P2303" s="2" t="s">
        <v>387</v>
      </c>
      <c r="Q2303" s="1">
        <v>0.47058823529411764</v>
      </c>
    </row>
    <row r="2304" spans="1:17" x14ac:dyDescent="0.2">
      <c r="A2304" t="s">
        <v>8</v>
      </c>
      <c r="B2304" t="s">
        <v>382</v>
      </c>
      <c r="C2304">
        <v>3</v>
      </c>
      <c r="D2304" t="s">
        <v>117</v>
      </c>
      <c r="E2304" s="1">
        <v>28</v>
      </c>
      <c r="F2304" s="1">
        <f t="shared" si="47"/>
        <v>0.875</v>
      </c>
      <c r="H2304">
        <v>100</v>
      </c>
      <c r="I2304" s="1">
        <v>12</v>
      </c>
      <c r="K2304" t="s">
        <v>21</v>
      </c>
      <c r="L2304" s="1">
        <f t="shared" si="51"/>
        <v>0.15625</v>
      </c>
      <c r="M2304" s="1">
        <v>5</v>
      </c>
      <c r="N2304" t="s">
        <v>18</v>
      </c>
      <c r="P2304" s="2" t="s">
        <v>364</v>
      </c>
      <c r="Q2304" s="1">
        <v>0.18867924528301888</v>
      </c>
    </row>
    <row r="2305" spans="1:17" x14ac:dyDescent="0.2">
      <c r="A2305" t="s">
        <v>8</v>
      </c>
      <c r="B2305" t="s">
        <v>382</v>
      </c>
      <c r="C2305">
        <v>3</v>
      </c>
      <c r="D2305" t="s">
        <v>10</v>
      </c>
      <c r="E2305" s="1">
        <v>14</v>
      </c>
      <c r="F2305" s="1">
        <f t="shared" si="47"/>
        <v>0.4375</v>
      </c>
      <c r="H2305">
        <v>10</v>
      </c>
      <c r="I2305" s="1">
        <v>1.25</v>
      </c>
      <c r="K2305" t="s">
        <v>14</v>
      </c>
      <c r="L2305" s="1">
        <f t="shared" si="51"/>
        <v>0.1875</v>
      </c>
      <c r="M2305" s="1">
        <v>6</v>
      </c>
      <c r="N2305" t="s">
        <v>18</v>
      </c>
      <c r="P2305" s="2" t="s">
        <v>47</v>
      </c>
      <c r="Q2305" s="1">
        <v>0.25</v>
      </c>
    </row>
    <row r="2306" spans="1:17" x14ac:dyDescent="0.2">
      <c r="A2306" t="s">
        <v>8</v>
      </c>
      <c r="B2306" t="s">
        <v>382</v>
      </c>
      <c r="C2306">
        <v>3</v>
      </c>
      <c r="D2306" t="s">
        <v>10</v>
      </c>
      <c r="E2306" s="1">
        <v>8</v>
      </c>
      <c r="F2306" s="1">
        <f t="shared" si="47"/>
        <v>0.25</v>
      </c>
      <c r="H2306">
        <v>10</v>
      </c>
      <c r="I2306" s="1">
        <v>0.66666666666666663</v>
      </c>
      <c r="K2306" t="s">
        <v>14</v>
      </c>
      <c r="L2306" s="1">
        <f t="shared" si="51"/>
        <v>0.125</v>
      </c>
      <c r="M2306" s="1">
        <v>4</v>
      </c>
      <c r="N2306" t="s">
        <v>18</v>
      </c>
      <c r="P2306" s="2" t="s">
        <v>48</v>
      </c>
      <c r="Q2306" s="1">
        <v>0.66666666666666663</v>
      </c>
    </row>
    <row r="2307" spans="1:17" x14ac:dyDescent="0.2">
      <c r="A2307" t="s">
        <v>8</v>
      </c>
      <c r="B2307" t="s">
        <v>382</v>
      </c>
      <c r="C2307">
        <v>3</v>
      </c>
      <c r="D2307" t="s">
        <v>10</v>
      </c>
      <c r="E2307" s="1">
        <v>9</v>
      </c>
      <c r="F2307" s="1">
        <f t="shared" si="47"/>
        <v>0.28125</v>
      </c>
      <c r="H2307">
        <v>25</v>
      </c>
      <c r="I2307" s="1">
        <v>0.83333333333333337</v>
      </c>
      <c r="K2307" t="s">
        <v>14</v>
      </c>
      <c r="L2307" s="1">
        <f t="shared" si="51"/>
        <v>0.125</v>
      </c>
      <c r="M2307" s="1">
        <v>4</v>
      </c>
      <c r="N2307" t="s">
        <v>18</v>
      </c>
      <c r="P2307" s="2" t="s">
        <v>38</v>
      </c>
      <c r="Q2307" s="1">
        <v>0.75</v>
      </c>
    </row>
    <row r="2308" spans="1:17" x14ac:dyDescent="0.2">
      <c r="A2308" t="s">
        <v>8</v>
      </c>
      <c r="B2308" t="s">
        <v>382</v>
      </c>
      <c r="C2308">
        <v>3</v>
      </c>
      <c r="D2308" t="s">
        <v>10</v>
      </c>
      <c r="E2308" s="1">
        <v>12</v>
      </c>
      <c r="F2308" s="1">
        <f t="shared" si="47"/>
        <v>0.375</v>
      </c>
      <c r="H2308">
        <v>50</v>
      </c>
      <c r="I2308" s="1">
        <v>1.25</v>
      </c>
      <c r="K2308" t="s">
        <v>14</v>
      </c>
      <c r="L2308" s="1">
        <f t="shared" si="51"/>
        <v>0.125</v>
      </c>
      <c r="M2308" s="1">
        <v>4</v>
      </c>
      <c r="N2308" t="s">
        <v>18</v>
      </c>
      <c r="P2308" s="2" t="s">
        <v>240</v>
      </c>
      <c r="Q2308" s="1">
        <v>0.625</v>
      </c>
    </row>
    <row r="2309" spans="1:17" x14ac:dyDescent="0.2">
      <c r="A2309" t="s">
        <v>8</v>
      </c>
      <c r="B2309" t="s">
        <v>382</v>
      </c>
      <c r="C2309">
        <v>3</v>
      </c>
      <c r="D2309" t="s">
        <v>10</v>
      </c>
      <c r="E2309" s="1">
        <v>18</v>
      </c>
      <c r="F2309" s="1">
        <f t="shared" si="47"/>
        <v>0.5625</v>
      </c>
      <c r="H2309">
        <v>75</v>
      </c>
      <c r="I2309" s="1">
        <v>8</v>
      </c>
      <c r="K2309" t="s">
        <v>14</v>
      </c>
      <c r="L2309" s="1">
        <f t="shared" si="51"/>
        <v>0.25</v>
      </c>
      <c r="M2309" s="1">
        <v>8</v>
      </c>
      <c r="N2309" t="s">
        <v>18</v>
      </c>
      <c r="P2309" s="2" t="s">
        <v>388</v>
      </c>
      <c r="Q2309" s="1">
        <v>0.13043478260869565</v>
      </c>
    </row>
    <row r="2310" spans="1:17" x14ac:dyDescent="0.2">
      <c r="A2310" t="s">
        <v>8</v>
      </c>
      <c r="B2310" t="s">
        <v>382</v>
      </c>
      <c r="C2310">
        <v>3</v>
      </c>
      <c r="D2310" t="s">
        <v>10</v>
      </c>
      <c r="E2310" s="1">
        <v>8</v>
      </c>
      <c r="F2310" s="1">
        <f t="shared" si="47"/>
        <v>0.25</v>
      </c>
      <c r="H2310">
        <v>50</v>
      </c>
      <c r="I2310" s="1">
        <v>2</v>
      </c>
      <c r="K2310" t="s">
        <v>14</v>
      </c>
      <c r="L2310" s="1">
        <f t="shared" si="51"/>
        <v>0.15625</v>
      </c>
      <c r="M2310" s="1">
        <v>5</v>
      </c>
      <c r="N2310" t="s">
        <v>18</v>
      </c>
      <c r="P2310" s="2" t="s">
        <v>47</v>
      </c>
      <c r="Q2310" s="1">
        <v>0.25</v>
      </c>
    </row>
    <row r="2311" spans="1:17" x14ac:dyDescent="0.2">
      <c r="A2311" t="s">
        <v>8</v>
      </c>
      <c r="B2311" t="s">
        <v>382</v>
      </c>
      <c r="C2311">
        <v>3</v>
      </c>
      <c r="D2311" t="s">
        <v>10</v>
      </c>
      <c r="E2311" s="1">
        <v>20</v>
      </c>
      <c r="F2311" s="1">
        <f t="shared" si="47"/>
        <v>0.625</v>
      </c>
      <c r="H2311">
        <v>25</v>
      </c>
      <c r="I2311" s="1">
        <v>3.5</v>
      </c>
      <c r="K2311" t="s">
        <v>14</v>
      </c>
      <c r="L2311" s="1">
        <f t="shared" si="51"/>
        <v>0.21875</v>
      </c>
      <c r="M2311" s="1">
        <v>7</v>
      </c>
      <c r="N2311" t="s">
        <v>18</v>
      </c>
      <c r="P2311" s="2" t="s">
        <v>389</v>
      </c>
      <c r="Q2311" s="1">
        <v>0.53846153846153844</v>
      </c>
    </row>
    <row r="2312" spans="1:17" x14ac:dyDescent="0.2">
      <c r="A2312" t="s">
        <v>8</v>
      </c>
      <c r="B2312" t="s">
        <v>382</v>
      </c>
      <c r="C2312">
        <v>3</v>
      </c>
      <c r="D2312" t="s">
        <v>10</v>
      </c>
      <c r="E2312" s="1">
        <v>8</v>
      </c>
      <c r="F2312" s="1">
        <f t="shared" si="47"/>
        <v>0.25</v>
      </c>
      <c r="H2312">
        <v>25</v>
      </c>
      <c r="I2312" s="1">
        <v>1.5</v>
      </c>
      <c r="K2312" t="s">
        <v>14</v>
      </c>
      <c r="L2312" s="1">
        <f t="shared" si="51"/>
        <v>0.125</v>
      </c>
      <c r="M2312" s="1">
        <v>4</v>
      </c>
      <c r="N2312" t="s">
        <v>18</v>
      </c>
      <c r="P2312" s="2" t="s">
        <v>33</v>
      </c>
      <c r="Q2312" s="1">
        <v>0.5</v>
      </c>
    </row>
    <row r="2313" spans="1:17" x14ac:dyDescent="0.2">
      <c r="A2313" t="s">
        <v>8</v>
      </c>
      <c r="B2313" t="s">
        <v>382</v>
      </c>
      <c r="C2313">
        <v>3</v>
      </c>
      <c r="D2313" t="s">
        <v>10</v>
      </c>
      <c r="E2313" s="1">
        <v>8</v>
      </c>
      <c r="F2313" s="1">
        <f t="shared" si="47"/>
        <v>0.25</v>
      </c>
      <c r="H2313">
        <v>10</v>
      </c>
      <c r="I2313" s="1">
        <v>1.5</v>
      </c>
      <c r="K2313" t="s">
        <v>14</v>
      </c>
      <c r="L2313" s="1">
        <f t="shared" si="51"/>
        <v>0.1875</v>
      </c>
      <c r="M2313" s="1">
        <v>6</v>
      </c>
      <c r="N2313" t="s">
        <v>18</v>
      </c>
      <c r="P2313" s="2" t="s">
        <v>46</v>
      </c>
      <c r="Q2313" s="1">
        <v>0.5</v>
      </c>
    </row>
    <row r="2314" spans="1:17" x14ac:dyDescent="0.2">
      <c r="A2314" t="s">
        <v>8</v>
      </c>
      <c r="B2314" t="s">
        <v>382</v>
      </c>
      <c r="C2314">
        <v>3</v>
      </c>
      <c r="D2314" t="s">
        <v>10</v>
      </c>
      <c r="E2314" s="1">
        <v>3</v>
      </c>
      <c r="F2314" s="1">
        <f t="shared" si="47"/>
        <v>9.375E-2</v>
      </c>
      <c r="H2314">
        <v>50</v>
      </c>
      <c r="I2314" s="1">
        <v>0.5</v>
      </c>
      <c r="K2314" t="s">
        <v>14</v>
      </c>
      <c r="L2314" s="1">
        <f t="shared" si="51"/>
        <v>6.25E-2</v>
      </c>
      <c r="M2314" s="1">
        <v>2</v>
      </c>
      <c r="N2314" t="s">
        <v>18</v>
      </c>
      <c r="P2314" s="2" t="s">
        <v>37</v>
      </c>
      <c r="Q2314" s="1">
        <v>0.33333333333333331</v>
      </c>
    </row>
    <row r="2315" spans="1:17" x14ac:dyDescent="0.2">
      <c r="A2315" t="s">
        <v>8</v>
      </c>
      <c r="B2315" t="s">
        <v>382</v>
      </c>
      <c r="C2315">
        <v>3</v>
      </c>
      <c r="D2315" t="s">
        <v>10</v>
      </c>
      <c r="E2315" s="1">
        <v>9</v>
      </c>
      <c r="F2315" s="1">
        <f t="shared" si="47"/>
        <v>0.28125</v>
      </c>
      <c r="H2315">
        <v>20</v>
      </c>
      <c r="I2315" s="1">
        <v>0.58333333333333337</v>
      </c>
      <c r="K2315" t="s">
        <v>14</v>
      </c>
      <c r="L2315" s="1">
        <f t="shared" si="51"/>
        <v>0.21875</v>
      </c>
      <c r="M2315" s="1">
        <v>7</v>
      </c>
      <c r="N2315" t="s">
        <v>18</v>
      </c>
      <c r="P2315" s="2" t="s">
        <v>46</v>
      </c>
      <c r="Q2315" s="1">
        <v>0.5</v>
      </c>
    </row>
    <row r="2316" spans="1:17" x14ac:dyDescent="0.2">
      <c r="A2316" t="s">
        <v>8</v>
      </c>
      <c r="B2316" t="s">
        <v>382</v>
      </c>
      <c r="C2316">
        <v>3</v>
      </c>
      <c r="D2316" t="s">
        <v>10</v>
      </c>
      <c r="E2316" s="1">
        <v>16</v>
      </c>
      <c r="F2316" s="1">
        <f t="shared" si="47"/>
        <v>0.5</v>
      </c>
      <c r="H2316">
        <v>10</v>
      </c>
      <c r="I2316" s="1">
        <v>2.5</v>
      </c>
      <c r="K2316" t="s">
        <v>14</v>
      </c>
      <c r="L2316" s="1">
        <f t="shared" si="51"/>
        <v>0.28125</v>
      </c>
      <c r="M2316" s="1">
        <v>9</v>
      </c>
      <c r="N2316" t="s">
        <v>18</v>
      </c>
      <c r="P2316" s="2" t="s">
        <v>332</v>
      </c>
      <c r="Q2316" s="1">
        <v>0.41666666666666669</v>
      </c>
    </row>
    <row r="2317" spans="1:17" x14ac:dyDescent="0.2">
      <c r="A2317" t="s">
        <v>8</v>
      </c>
      <c r="B2317" t="s">
        <v>382</v>
      </c>
      <c r="C2317">
        <v>3</v>
      </c>
      <c r="D2317" t="s">
        <v>10</v>
      </c>
      <c r="E2317" s="1">
        <v>4</v>
      </c>
      <c r="F2317" s="1">
        <f t="shared" si="47"/>
        <v>0.125</v>
      </c>
      <c r="H2317">
        <v>0</v>
      </c>
      <c r="I2317" s="1">
        <v>0.41666666666666669</v>
      </c>
      <c r="K2317" t="s">
        <v>14</v>
      </c>
      <c r="L2317" s="1">
        <f t="shared" si="51"/>
        <v>6.25E-2</v>
      </c>
      <c r="M2317" s="1">
        <v>2</v>
      </c>
      <c r="N2317" t="s">
        <v>18</v>
      </c>
      <c r="P2317" s="2" t="s">
        <v>34</v>
      </c>
      <c r="Q2317" s="1">
        <v>1</v>
      </c>
    </row>
    <row r="2318" spans="1:17" x14ac:dyDescent="0.2">
      <c r="A2318" t="s">
        <v>8</v>
      </c>
      <c r="B2318" t="s">
        <v>382</v>
      </c>
      <c r="C2318">
        <v>3</v>
      </c>
      <c r="D2318" t="s">
        <v>10</v>
      </c>
      <c r="E2318" s="1">
        <v>7</v>
      </c>
      <c r="F2318" s="1">
        <f t="shared" si="47"/>
        <v>0.21875</v>
      </c>
      <c r="H2318">
        <v>0</v>
      </c>
      <c r="I2318" s="1">
        <v>2</v>
      </c>
      <c r="K2318" t="s">
        <v>14</v>
      </c>
      <c r="L2318" s="1">
        <f t="shared" si="51"/>
        <v>6.25E-2</v>
      </c>
      <c r="M2318" s="1">
        <v>2</v>
      </c>
      <c r="N2318" t="s">
        <v>18</v>
      </c>
      <c r="P2318" s="2" t="s">
        <v>37</v>
      </c>
      <c r="Q2318" s="1">
        <v>0.33333333333333331</v>
      </c>
    </row>
    <row r="2319" spans="1:17" x14ac:dyDescent="0.2">
      <c r="A2319" t="s">
        <v>8</v>
      </c>
      <c r="B2319" t="s">
        <v>382</v>
      </c>
      <c r="C2319">
        <v>3</v>
      </c>
      <c r="D2319" t="s">
        <v>10</v>
      </c>
      <c r="E2319" s="1">
        <v>11</v>
      </c>
      <c r="F2319" s="1">
        <f t="shared" si="47"/>
        <v>0.34375</v>
      </c>
      <c r="H2319">
        <v>25</v>
      </c>
      <c r="I2319" s="1">
        <v>2</v>
      </c>
      <c r="K2319" t="s">
        <v>14</v>
      </c>
      <c r="L2319" s="1">
        <f t="shared" si="51"/>
        <v>0.1875</v>
      </c>
      <c r="M2319" s="1">
        <v>6</v>
      </c>
      <c r="N2319" t="s">
        <v>18</v>
      </c>
      <c r="P2319" s="2" t="s">
        <v>108</v>
      </c>
      <c r="Q2319" s="1">
        <v>0.8</v>
      </c>
    </row>
    <row r="2320" spans="1:17" x14ac:dyDescent="0.2">
      <c r="A2320" t="s">
        <v>8</v>
      </c>
      <c r="B2320" t="s">
        <v>382</v>
      </c>
      <c r="C2320">
        <v>3</v>
      </c>
      <c r="D2320" t="s">
        <v>10</v>
      </c>
      <c r="E2320" s="1">
        <v>12</v>
      </c>
      <c r="F2320" s="1">
        <f t="shared" si="47"/>
        <v>0.375</v>
      </c>
      <c r="H2320">
        <v>25</v>
      </c>
      <c r="I2320" s="1">
        <v>1.25</v>
      </c>
      <c r="K2320" t="s">
        <v>14</v>
      </c>
      <c r="L2320" s="1">
        <f t="shared" si="51"/>
        <v>0.125</v>
      </c>
      <c r="M2320" s="1">
        <v>4</v>
      </c>
      <c r="N2320" t="s">
        <v>18</v>
      </c>
      <c r="P2320" s="2" t="s">
        <v>240</v>
      </c>
      <c r="Q2320" s="1">
        <v>0.625</v>
      </c>
    </row>
    <row r="2321" spans="1:17" x14ac:dyDescent="0.2">
      <c r="A2321" t="s">
        <v>8</v>
      </c>
      <c r="B2321" t="s">
        <v>382</v>
      </c>
      <c r="C2321">
        <v>3</v>
      </c>
      <c r="D2321" t="s">
        <v>10</v>
      </c>
      <c r="E2321" s="1">
        <v>9</v>
      </c>
      <c r="F2321" s="1">
        <f t="shared" si="47"/>
        <v>0.28125</v>
      </c>
      <c r="H2321">
        <v>25</v>
      </c>
      <c r="I2321" s="1">
        <v>0.83333333333333337</v>
      </c>
      <c r="K2321" t="s">
        <v>14</v>
      </c>
      <c r="L2321" s="1">
        <f t="shared" si="51"/>
        <v>0.125</v>
      </c>
      <c r="M2321" s="1">
        <v>4</v>
      </c>
      <c r="N2321" t="s">
        <v>18</v>
      </c>
      <c r="P2321" s="2" t="s">
        <v>36</v>
      </c>
      <c r="Q2321" s="1">
        <v>0.4</v>
      </c>
    </row>
    <row r="2322" spans="1:17" x14ac:dyDescent="0.2">
      <c r="A2322" t="s">
        <v>8</v>
      </c>
      <c r="B2322" t="s">
        <v>382</v>
      </c>
      <c r="C2322">
        <v>3</v>
      </c>
      <c r="D2322" t="s">
        <v>10</v>
      </c>
      <c r="E2322" s="1">
        <v>8</v>
      </c>
      <c r="F2322" s="1">
        <f t="shared" si="47"/>
        <v>0.25</v>
      </c>
      <c r="H2322">
        <v>10</v>
      </c>
      <c r="I2322" s="1">
        <v>2</v>
      </c>
      <c r="K2322" t="s">
        <v>14</v>
      </c>
      <c r="L2322" s="1">
        <f t="shared" si="51"/>
        <v>0.125</v>
      </c>
      <c r="M2322" s="1">
        <v>4</v>
      </c>
      <c r="N2322" t="s">
        <v>13</v>
      </c>
      <c r="O2322" t="s">
        <v>11</v>
      </c>
      <c r="Q2322" s="1">
        <v>1</v>
      </c>
    </row>
    <row r="2323" spans="1:17" x14ac:dyDescent="0.2">
      <c r="A2323" t="s">
        <v>8</v>
      </c>
      <c r="B2323" t="s">
        <v>382</v>
      </c>
      <c r="C2323">
        <v>3</v>
      </c>
      <c r="D2323" t="s">
        <v>10</v>
      </c>
      <c r="E2323" s="1">
        <v>8</v>
      </c>
      <c r="F2323" s="1">
        <f t="shared" si="47"/>
        <v>0.25</v>
      </c>
      <c r="H2323">
        <v>5</v>
      </c>
      <c r="I2323" s="1">
        <v>1.5</v>
      </c>
      <c r="K2323" t="s">
        <v>14</v>
      </c>
      <c r="L2323" s="1">
        <f t="shared" si="51"/>
        <v>0.15625</v>
      </c>
      <c r="M2323" s="1">
        <v>5</v>
      </c>
      <c r="N2323" t="s">
        <v>13</v>
      </c>
      <c r="O2323" t="s">
        <v>16</v>
      </c>
    </row>
    <row r="2324" spans="1:17" x14ac:dyDescent="0.2">
      <c r="A2324" t="s">
        <v>8</v>
      </c>
      <c r="B2324" t="s">
        <v>382</v>
      </c>
      <c r="C2324">
        <v>3</v>
      </c>
      <c r="D2324" t="s">
        <v>10</v>
      </c>
      <c r="E2324" s="1">
        <v>7</v>
      </c>
      <c r="F2324" s="1">
        <f t="shared" si="47"/>
        <v>0.21875</v>
      </c>
      <c r="H2324">
        <v>50</v>
      </c>
      <c r="I2324" s="1">
        <v>2.5</v>
      </c>
      <c r="K2324" t="s">
        <v>14</v>
      </c>
      <c r="L2324" s="1">
        <f t="shared" si="51"/>
        <v>9.375E-2</v>
      </c>
      <c r="M2324" s="1">
        <v>3</v>
      </c>
      <c r="N2324" t="s">
        <v>18</v>
      </c>
      <c r="P2324" s="2" t="s">
        <v>62</v>
      </c>
      <c r="Q2324" s="1">
        <v>0.16666666666666666</v>
      </c>
    </row>
    <row r="2325" spans="1:17" x14ac:dyDescent="0.2">
      <c r="A2325" t="s">
        <v>8</v>
      </c>
      <c r="B2325" t="s">
        <v>382</v>
      </c>
      <c r="C2325">
        <v>3</v>
      </c>
      <c r="D2325" t="s">
        <v>10</v>
      </c>
      <c r="E2325" s="1">
        <v>3</v>
      </c>
      <c r="F2325" s="1">
        <f t="shared" ref="F2325:F2331" si="52">E2325/32</f>
        <v>9.375E-2</v>
      </c>
      <c r="H2325">
        <v>0</v>
      </c>
      <c r="I2325" s="1">
        <f>2.5/12</f>
        <v>0.20833333333333334</v>
      </c>
      <c r="K2325" t="s">
        <v>14</v>
      </c>
      <c r="L2325" s="1">
        <f t="shared" si="51"/>
        <v>6.25E-2</v>
      </c>
      <c r="M2325" s="1">
        <v>2</v>
      </c>
      <c r="N2325" t="s">
        <v>13</v>
      </c>
      <c r="O2325" t="s">
        <v>11</v>
      </c>
      <c r="Q2325" s="1">
        <v>1</v>
      </c>
    </row>
    <row r="2326" spans="1:17" x14ac:dyDescent="0.2">
      <c r="A2326" t="s">
        <v>8</v>
      </c>
      <c r="B2326" t="s">
        <v>382</v>
      </c>
      <c r="C2326">
        <v>3</v>
      </c>
      <c r="D2326" t="s">
        <v>10</v>
      </c>
      <c r="E2326" s="1">
        <v>4</v>
      </c>
      <c r="F2326" s="1">
        <f t="shared" si="52"/>
        <v>0.125</v>
      </c>
      <c r="H2326">
        <v>0</v>
      </c>
      <c r="I2326" s="1">
        <v>0.25</v>
      </c>
      <c r="K2326" t="s">
        <v>14</v>
      </c>
      <c r="L2326" s="1">
        <f t="shared" si="51"/>
        <v>9.375E-2</v>
      </c>
      <c r="M2326" s="1">
        <v>3</v>
      </c>
      <c r="N2326" t="s">
        <v>13</v>
      </c>
    </row>
    <row r="2327" spans="1:17" x14ac:dyDescent="0.2">
      <c r="A2327" t="s">
        <v>8</v>
      </c>
      <c r="B2327" t="s">
        <v>382</v>
      </c>
      <c r="C2327">
        <v>3</v>
      </c>
      <c r="D2327" t="s">
        <v>10</v>
      </c>
      <c r="E2327" s="1">
        <v>4</v>
      </c>
      <c r="F2327" s="1">
        <f t="shared" si="52"/>
        <v>0.125</v>
      </c>
      <c r="H2327">
        <v>0</v>
      </c>
      <c r="I2327" s="1">
        <f>3.5/12</f>
        <v>0.29166666666666669</v>
      </c>
      <c r="K2327" t="s">
        <v>14</v>
      </c>
      <c r="L2327" s="1">
        <f t="shared" si="51"/>
        <v>6.25E-2</v>
      </c>
      <c r="M2327" s="1">
        <v>2</v>
      </c>
      <c r="N2327" t="s">
        <v>13</v>
      </c>
    </row>
    <row r="2328" spans="1:17" x14ac:dyDescent="0.2">
      <c r="A2328" t="s">
        <v>8</v>
      </c>
      <c r="B2328" t="s">
        <v>382</v>
      </c>
      <c r="C2328">
        <v>3</v>
      </c>
      <c r="D2328" t="s">
        <v>10</v>
      </c>
      <c r="E2328" s="1">
        <v>5</v>
      </c>
      <c r="F2328" s="1">
        <f t="shared" si="52"/>
        <v>0.15625</v>
      </c>
      <c r="H2328">
        <v>0</v>
      </c>
      <c r="I2328" s="1">
        <v>0.16666666666666666</v>
      </c>
      <c r="K2328" t="s">
        <v>14</v>
      </c>
      <c r="L2328" s="1">
        <f t="shared" si="51"/>
        <v>0.125</v>
      </c>
      <c r="M2328" s="1">
        <v>4</v>
      </c>
      <c r="N2328" t="s">
        <v>13</v>
      </c>
      <c r="O2328" t="s">
        <v>16</v>
      </c>
    </row>
    <row r="2329" spans="1:17" x14ac:dyDescent="0.2">
      <c r="A2329" t="s">
        <v>8</v>
      </c>
      <c r="B2329" t="s">
        <v>382</v>
      </c>
      <c r="C2329">
        <v>3</v>
      </c>
      <c r="D2329" t="s">
        <v>10</v>
      </c>
      <c r="E2329" s="1">
        <v>5</v>
      </c>
      <c r="F2329" s="1">
        <f t="shared" si="52"/>
        <v>0.15625</v>
      </c>
      <c r="H2329">
        <v>25</v>
      </c>
      <c r="I2329" s="1">
        <v>0.58333333333333337</v>
      </c>
      <c r="K2329" t="s">
        <v>14</v>
      </c>
      <c r="L2329" s="1">
        <f t="shared" si="51"/>
        <v>9.375E-2</v>
      </c>
      <c r="M2329" s="1">
        <v>3</v>
      </c>
      <c r="N2329" t="s">
        <v>18</v>
      </c>
      <c r="P2329" s="2" t="s">
        <v>77</v>
      </c>
      <c r="Q2329" s="1">
        <v>0.6</v>
      </c>
    </row>
    <row r="2330" spans="1:17" x14ac:dyDescent="0.2">
      <c r="A2330" t="s">
        <v>8</v>
      </c>
      <c r="B2330" t="s">
        <v>382</v>
      </c>
      <c r="C2330">
        <v>3</v>
      </c>
      <c r="D2330" t="s">
        <v>10</v>
      </c>
      <c r="E2330" s="1">
        <v>9</v>
      </c>
      <c r="F2330" s="1">
        <f t="shared" si="52"/>
        <v>0.28125</v>
      </c>
      <c r="H2330">
        <v>25</v>
      </c>
      <c r="I2330" s="1">
        <v>0.83333333333333337</v>
      </c>
      <c r="K2330" t="s">
        <v>14</v>
      </c>
      <c r="L2330" s="1">
        <f t="shared" si="51"/>
        <v>0.125</v>
      </c>
      <c r="M2330" s="1">
        <v>4</v>
      </c>
      <c r="N2330" t="s">
        <v>18</v>
      </c>
      <c r="P2330" s="2" t="s">
        <v>122</v>
      </c>
      <c r="Q2330" s="1">
        <v>0.33333333333333331</v>
      </c>
    </row>
    <row r="2331" spans="1:17" x14ac:dyDescent="0.2">
      <c r="A2331" t="s">
        <v>8</v>
      </c>
      <c r="B2331" t="s">
        <v>382</v>
      </c>
      <c r="C2331">
        <v>3</v>
      </c>
      <c r="D2331" t="s">
        <v>10</v>
      </c>
      <c r="E2331" s="1">
        <v>4</v>
      </c>
      <c r="F2331" s="1">
        <f t="shared" si="52"/>
        <v>0.125</v>
      </c>
      <c r="H2331">
        <v>50</v>
      </c>
      <c r="I2331" s="1">
        <v>0.58333333333333337</v>
      </c>
      <c r="K2331" t="s">
        <v>15</v>
      </c>
      <c r="L2331" s="1">
        <f t="shared" si="51"/>
        <v>0</v>
      </c>
      <c r="M2331" s="1">
        <v>0</v>
      </c>
      <c r="N2331" t="s">
        <v>18</v>
      </c>
      <c r="Q2331" s="1">
        <v>0</v>
      </c>
    </row>
    <row r="2332" spans="1:17" x14ac:dyDescent="0.2">
      <c r="A2332" t="s">
        <v>8</v>
      </c>
      <c r="B2332" t="s">
        <v>382</v>
      </c>
      <c r="C2332">
        <v>3</v>
      </c>
      <c r="D2332" t="s">
        <v>10</v>
      </c>
      <c r="E2332" s="1">
        <v>3</v>
      </c>
      <c r="F2332" s="1">
        <f t="shared" ref="F2332:F2363" si="53">E2332/32</f>
        <v>9.375E-2</v>
      </c>
      <c r="H2332">
        <v>0</v>
      </c>
      <c r="I2332" s="1">
        <f>0.5/12</f>
        <v>4.1666666666666664E-2</v>
      </c>
      <c r="K2332" t="s">
        <v>14</v>
      </c>
      <c r="L2332" s="1">
        <f t="shared" ref="L2332:L2363" si="54">M2332/32</f>
        <v>6.25E-2</v>
      </c>
      <c r="M2332" s="1">
        <v>2</v>
      </c>
      <c r="N2332" t="s">
        <v>13</v>
      </c>
      <c r="O2332" t="s">
        <v>11</v>
      </c>
      <c r="P2332" s="2" t="s">
        <v>48</v>
      </c>
      <c r="Q2332" s="1">
        <v>0.66666666666666663</v>
      </c>
    </row>
    <row r="2333" spans="1:17" x14ac:dyDescent="0.2">
      <c r="A2333" t="s">
        <v>8</v>
      </c>
      <c r="B2333" t="s">
        <v>382</v>
      </c>
      <c r="C2333">
        <v>3</v>
      </c>
      <c r="D2333" t="s">
        <v>10</v>
      </c>
      <c r="E2333" s="1">
        <v>5</v>
      </c>
      <c r="F2333" s="1">
        <f t="shared" si="53"/>
        <v>0.15625</v>
      </c>
      <c r="H2333">
        <v>0</v>
      </c>
      <c r="I2333" s="1">
        <v>8.3333333333333329E-2</v>
      </c>
      <c r="K2333" t="s">
        <v>14</v>
      </c>
      <c r="L2333" s="1">
        <f t="shared" si="54"/>
        <v>0.125</v>
      </c>
      <c r="M2333" s="1">
        <v>4</v>
      </c>
      <c r="N2333" t="s">
        <v>13</v>
      </c>
    </row>
    <row r="2334" spans="1:17" x14ac:dyDescent="0.2">
      <c r="A2334" t="s">
        <v>8</v>
      </c>
      <c r="B2334" t="s">
        <v>382</v>
      </c>
      <c r="C2334">
        <v>3</v>
      </c>
      <c r="D2334" t="s">
        <v>10</v>
      </c>
      <c r="E2334" s="1">
        <v>3</v>
      </c>
      <c r="F2334" s="1">
        <f t="shared" si="53"/>
        <v>9.375E-2</v>
      </c>
      <c r="H2334">
        <v>50</v>
      </c>
      <c r="I2334" s="1">
        <v>0.41666666666666669</v>
      </c>
      <c r="K2334" t="s">
        <v>15</v>
      </c>
      <c r="L2334" s="1">
        <f t="shared" si="54"/>
        <v>0</v>
      </c>
      <c r="M2334" s="1">
        <v>0</v>
      </c>
      <c r="N2334" t="s">
        <v>13</v>
      </c>
      <c r="O2334" t="s">
        <v>16</v>
      </c>
    </row>
    <row r="2335" spans="1:17" x14ac:dyDescent="0.2">
      <c r="A2335" t="s">
        <v>8</v>
      </c>
      <c r="B2335" t="s">
        <v>382</v>
      </c>
      <c r="C2335">
        <v>3</v>
      </c>
      <c r="D2335" t="s">
        <v>10</v>
      </c>
      <c r="E2335" s="1">
        <v>13</v>
      </c>
      <c r="F2335" s="1">
        <f t="shared" si="53"/>
        <v>0.40625</v>
      </c>
      <c r="H2335">
        <v>50</v>
      </c>
      <c r="I2335" s="1">
        <v>1</v>
      </c>
      <c r="K2335" t="s">
        <v>14</v>
      </c>
      <c r="L2335" s="1">
        <f t="shared" si="54"/>
        <v>0.125</v>
      </c>
      <c r="M2335" s="1">
        <v>4</v>
      </c>
      <c r="N2335" t="s">
        <v>18</v>
      </c>
      <c r="P2335" s="2" t="s">
        <v>135</v>
      </c>
      <c r="Q2335" s="1">
        <v>0.83333333333333337</v>
      </c>
    </row>
    <row r="2336" spans="1:17" x14ac:dyDescent="0.2">
      <c r="A2336" t="s">
        <v>8</v>
      </c>
      <c r="B2336" t="s">
        <v>382</v>
      </c>
      <c r="C2336">
        <v>3</v>
      </c>
      <c r="D2336" t="s">
        <v>10</v>
      </c>
      <c r="E2336" s="1">
        <v>4</v>
      </c>
      <c r="F2336" s="1">
        <f t="shared" si="53"/>
        <v>0.125</v>
      </c>
      <c r="H2336">
        <v>75</v>
      </c>
      <c r="I2336" s="1">
        <v>0.25</v>
      </c>
      <c r="K2336" t="s">
        <v>14</v>
      </c>
      <c r="L2336" s="1">
        <f t="shared" si="54"/>
        <v>9.375E-2</v>
      </c>
      <c r="M2336" s="1">
        <v>3</v>
      </c>
      <c r="N2336" t="s">
        <v>18</v>
      </c>
      <c r="P2336" s="2" t="s">
        <v>38</v>
      </c>
      <c r="Q2336" s="1">
        <v>0.75</v>
      </c>
    </row>
    <row r="2337" spans="1:17" x14ac:dyDescent="0.2">
      <c r="A2337" t="s">
        <v>8</v>
      </c>
      <c r="B2337" t="s">
        <v>382</v>
      </c>
      <c r="C2337">
        <v>3</v>
      </c>
      <c r="D2337" t="s">
        <v>10</v>
      </c>
      <c r="E2337" s="1">
        <v>4</v>
      </c>
      <c r="F2337" s="1">
        <f t="shared" si="53"/>
        <v>0.125</v>
      </c>
      <c r="H2337">
        <v>0</v>
      </c>
      <c r="I2337" s="1">
        <v>0.25</v>
      </c>
      <c r="K2337" t="s">
        <v>14</v>
      </c>
      <c r="L2337" s="1">
        <f t="shared" si="54"/>
        <v>9.375E-2</v>
      </c>
      <c r="M2337" s="1">
        <v>3</v>
      </c>
      <c r="N2337" t="s">
        <v>13</v>
      </c>
      <c r="O2337" t="s">
        <v>11</v>
      </c>
      <c r="Q2337" s="1">
        <v>1</v>
      </c>
    </row>
    <row r="2338" spans="1:17" x14ac:dyDescent="0.2">
      <c r="A2338" t="s">
        <v>8</v>
      </c>
      <c r="B2338" t="s">
        <v>382</v>
      </c>
      <c r="C2338">
        <v>3</v>
      </c>
      <c r="D2338" t="s">
        <v>10</v>
      </c>
      <c r="E2338" s="1">
        <v>4</v>
      </c>
      <c r="F2338" s="1">
        <f t="shared" si="53"/>
        <v>0.125</v>
      </c>
      <c r="H2338">
        <v>75</v>
      </c>
      <c r="I2338" s="1">
        <v>0.41666666666666669</v>
      </c>
      <c r="K2338" t="s">
        <v>14</v>
      </c>
      <c r="L2338" s="1">
        <f t="shared" si="54"/>
        <v>6.25E-2</v>
      </c>
      <c r="M2338" s="1">
        <v>2</v>
      </c>
      <c r="N2338" t="s">
        <v>13</v>
      </c>
      <c r="O2338" t="s">
        <v>16</v>
      </c>
    </row>
    <row r="2339" spans="1:17" x14ac:dyDescent="0.2">
      <c r="A2339" t="s">
        <v>8</v>
      </c>
      <c r="B2339" t="s">
        <v>382</v>
      </c>
      <c r="C2339">
        <v>3</v>
      </c>
      <c r="D2339" t="s">
        <v>10</v>
      </c>
      <c r="E2339" s="1">
        <v>7</v>
      </c>
      <c r="F2339" s="1">
        <f t="shared" si="53"/>
        <v>0.21875</v>
      </c>
      <c r="H2339">
        <v>75</v>
      </c>
      <c r="I2339" s="1">
        <v>0.66666666666666663</v>
      </c>
      <c r="K2339" t="s">
        <v>14</v>
      </c>
      <c r="L2339" s="1">
        <f t="shared" si="54"/>
        <v>9.375E-2</v>
      </c>
      <c r="M2339" s="1">
        <v>3</v>
      </c>
      <c r="N2339" t="s">
        <v>13</v>
      </c>
      <c r="O2339" t="s">
        <v>11</v>
      </c>
      <c r="Q2339" s="1">
        <v>0.5</v>
      </c>
    </row>
    <row r="2340" spans="1:17" x14ac:dyDescent="0.2">
      <c r="A2340" t="s">
        <v>8</v>
      </c>
      <c r="B2340" t="s">
        <v>382</v>
      </c>
      <c r="C2340">
        <v>3</v>
      </c>
      <c r="D2340" t="s">
        <v>10</v>
      </c>
      <c r="E2340" s="1">
        <v>4</v>
      </c>
      <c r="F2340" s="1">
        <f t="shared" si="53"/>
        <v>0.125</v>
      </c>
      <c r="H2340">
        <v>75</v>
      </c>
      <c r="I2340" s="1">
        <v>0.5</v>
      </c>
      <c r="K2340" t="s">
        <v>15</v>
      </c>
      <c r="L2340" s="1">
        <f t="shared" si="54"/>
        <v>0</v>
      </c>
      <c r="M2340" s="1">
        <v>0</v>
      </c>
      <c r="N2340" t="s">
        <v>13</v>
      </c>
      <c r="O2340" t="s">
        <v>16</v>
      </c>
    </row>
    <row r="2341" spans="1:17" x14ac:dyDescent="0.2">
      <c r="A2341" t="s">
        <v>8</v>
      </c>
      <c r="B2341" t="s">
        <v>382</v>
      </c>
      <c r="C2341">
        <v>3</v>
      </c>
      <c r="D2341" t="s">
        <v>10</v>
      </c>
      <c r="E2341" s="1">
        <v>16</v>
      </c>
      <c r="F2341" s="1">
        <f t="shared" si="53"/>
        <v>0.5</v>
      </c>
      <c r="H2341">
        <v>50</v>
      </c>
      <c r="I2341" s="1">
        <v>3</v>
      </c>
      <c r="K2341" t="s">
        <v>14</v>
      </c>
      <c r="L2341" s="1">
        <f t="shared" si="54"/>
        <v>0.21875</v>
      </c>
      <c r="M2341" s="1">
        <v>7</v>
      </c>
      <c r="N2341" t="s">
        <v>18</v>
      </c>
      <c r="P2341" s="2" t="s">
        <v>64</v>
      </c>
      <c r="Q2341" s="1">
        <v>0.66666666666666663</v>
      </c>
    </row>
    <row r="2342" spans="1:17" x14ac:dyDescent="0.2">
      <c r="A2342" t="s">
        <v>8</v>
      </c>
      <c r="B2342" t="s">
        <v>382</v>
      </c>
      <c r="C2342">
        <v>3</v>
      </c>
      <c r="D2342" t="s">
        <v>10</v>
      </c>
      <c r="E2342" s="1">
        <v>11</v>
      </c>
      <c r="F2342" s="1">
        <f t="shared" si="53"/>
        <v>0.34375</v>
      </c>
      <c r="H2342">
        <v>50</v>
      </c>
      <c r="I2342" s="1">
        <v>1.25</v>
      </c>
      <c r="K2342" t="s">
        <v>14</v>
      </c>
      <c r="L2342" s="1">
        <f t="shared" si="54"/>
        <v>0.125</v>
      </c>
      <c r="M2342" s="1">
        <v>4</v>
      </c>
      <c r="N2342" t="s">
        <v>18</v>
      </c>
      <c r="P2342" s="2" t="s">
        <v>48</v>
      </c>
      <c r="Q2342" s="1">
        <v>0.66666666666666663</v>
      </c>
    </row>
    <row r="2343" spans="1:17" x14ac:dyDescent="0.2">
      <c r="A2343" t="s">
        <v>8</v>
      </c>
      <c r="B2343" t="s">
        <v>382</v>
      </c>
      <c r="C2343">
        <v>3</v>
      </c>
      <c r="D2343" t="s">
        <v>10</v>
      </c>
      <c r="E2343" s="1">
        <v>4</v>
      </c>
      <c r="F2343" s="1">
        <f t="shared" si="53"/>
        <v>0.125</v>
      </c>
      <c r="H2343">
        <v>50</v>
      </c>
      <c r="I2343" s="1">
        <v>0.66666666666666663</v>
      </c>
      <c r="K2343" t="s">
        <v>15</v>
      </c>
      <c r="L2343" s="1">
        <f t="shared" si="54"/>
        <v>0</v>
      </c>
      <c r="M2343" s="1">
        <v>0</v>
      </c>
      <c r="N2343" t="s">
        <v>13</v>
      </c>
      <c r="O2343" t="s">
        <v>11</v>
      </c>
      <c r="Q2343" s="1">
        <v>0</v>
      </c>
    </row>
    <row r="2344" spans="1:17" x14ac:dyDescent="0.2">
      <c r="A2344" t="s">
        <v>8</v>
      </c>
      <c r="B2344" t="s">
        <v>382</v>
      </c>
      <c r="C2344">
        <v>3</v>
      </c>
      <c r="D2344" t="s">
        <v>10</v>
      </c>
      <c r="E2344" s="1">
        <v>3</v>
      </c>
      <c r="F2344" s="1">
        <f t="shared" si="53"/>
        <v>9.375E-2</v>
      </c>
      <c r="H2344">
        <v>100</v>
      </c>
      <c r="I2344" s="1">
        <v>0.5</v>
      </c>
      <c r="K2344" t="s">
        <v>15</v>
      </c>
      <c r="L2344" s="1">
        <f t="shared" si="54"/>
        <v>0</v>
      </c>
      <c r="M2344" s="1">
        <v>0</v>
      </c>
      <c r="N2344" t="s">
        <v>13</v>
      </c>
    </row>
    <row r="2345" spans="1:17" x14ac:dyDescent="0.2">
      <c r="A2345" t="s">
        <v>8</v>
      </c>
      <c r="B2345" t="s">
        <v>382</v>
      </c>
      <c r="C2345">
        <v>3</v>
      </c>
      <c r="D2345" t="s">
        <v>10</v>
      </c>
      <c r="E2345" s="1">
        <v>3</v>
      </c>
      <c r="F2345" s="1">
        <f t="shared" si="53"/>
        <v>9.375E-2</v>
      </c>
      <c r="H2345">
        <v>100</v>
      </c>
      <c r="I2345" s="1">
        <v>0.25</v>
      </c>
      <c r="K2345" t="s">
        <v>15</v>
      </c>
      <c r="L2345" s="1">
        <f t="shared" si="54"/>
        <v>0</v>
      </c>
      <c r="M2345" s="1">
        <v>0</v>
      </c>
      <c r="N2345" t="s">
        <v>13</v>
      </c>
      <c r="O2345" t="s">
        <v>16</v>
      </c>
    </row>
    <row r="2346" spans="1:17" x14ac:dyDescent="0.2">
      <c r="A2346" t="s">
        <v>8</v>
      </c>
      <c r="B2346" t="s">
        <v>382</v>
      </c>
      <c r="C2346">
        <v>3</v>
      </c>
      <c r="D2346" t="s">
        <v>10</v>
      </c>
      <c r="E2346" s="1">
        <v>5</v>
      </c>
      <c r="F2346" s="1">
        <f t="shared" si="53"/>
        <v>0.15625</v>
      </c>
      <c r="H2346">
        <v>90</v>
      </c>
      <c r="I2346" s="1">
        <v>0.83333333333333337</v>
      </c>
      <c r="K2346" t="s">
        <v>14</v>
      </c>
      <c r="L2346" s="1">
        <f t="shared" si="54"/>
        <v>9.375E-2</v>
      </c>
      <c r="M2346" s="1">
        <v>3</v>
      </c>
      <c r="N2346" t="s">
        <v>18</v>
      </c>
      <c r="P2346" s="2" t="s">
        <v>37</v>
      </c>
      <c r="Q2346" s="1">
        <v>0.33333333333333331</v>
      </c>
    </row>
    <row r="2347" spans="1:17" x14ac:dyDescent="0.2">
      <c r="A2347" t="s">
        <v>8</v>
      </c>
      <c r="B2347" t="s">
        <v>382</v>
      </c>
      <c r="C2347">
        <v>3</v>
      </c>
      <c r="D2347" t="s">
        <v>10</v>
      </c>
      <c r="E2347" s="1">
        <v>8</v>
      </c>
      <c r="F2347" s="1">
        <f t="shared" si="53"/>
        <v>0.25</v>
      </c>
      <c r="H2347">
        <v>50</v>
      </c>
      <c r="I2347" s="1">
        <v>2</v>
      </c>
      <c r="K2347" t="s">
        <v>14</v>
      </c>
      <c r="L2347" s="1">
        <f t="shared" si="54"/>
        <v>9.375E-2</v>
      </c>
      <c r="M2347" s="1">
        <v>3</v>
      </c>
      <c r="N2347" t="s">
        <v>18</v>
      </c>
      <c r="P2347" s="2" t="s">
        <v>48</v>
      </c>
      <c r="Q2347" s="1">
        <v>0.66666666666666663</v>
      </c>
    </row>
    <row r="2348" spans="1:17" x14ac:dyDescent="0.2">
      <c r="A2348" t="s">
        <v>8</v>
      </c>
      <c r="B2348" t="s">
        <v>382</v>
      </c>
      <c r="C2348">
        <v>3</v>
      </c>
      <c r="D2348" t="s">
        <v>10</v>
      </c>
      <c r="E2348" s="1">
        <v>9</v>
      </c>
      <c r="F2348" s="1">
        <f t="shared" si="53"/>
        <v>0.28125</v>
      </c>
      <c r="H2348">
        <v>50</v>
      </c>
      <c r="I2348" s="1">
        <v>1.25</v>
      </c>
      <c r="K2348" t="s">
        <v>14</v>
      </c>
      <c r="L2348" s="1">
        <f t="shared" si="54"/>
        <v>0.1875</v>
      </c>
      <c r="M2348" s="1">
        <v>6</v>
      </c>
      <c r="N2348" t="s">
        <v>18</v>
      </c>
      <c r="P2348" s="2" t="s">
        <v>37</v>
      </c>
      <c r="Q2348" s="1">
        <v>0.33333333333333331</v>
      </c>
    </row>
    <row r="2349" spans="1:17" x14ac:dyDescent="0.2">
      <c r="A2349" t="s">
        <v>8</v>
      </c>
      <c r="B2349" t="s">
        <v>382</v>
      </c>
      <c r="C2349">
        <v>3</v>
      </c>
      <c r="D2349" t="s">
        <v>10</v>
      </c>
      <c r="E2349" s="1">
        <v>12</v>
      </c>
      <c r="F2349" s="1">
        <f t="shared" si="53"/>
        <v>0.375</v>
      </c>
      <c r="H2349">
        <v>60</v>
      </c>
      <c r="I2349" s="1">
        <v>6</v>
      </c>
      <c r="K2349" t="s">
        <v>15</v>
      </c>
      <c r="L2349" s="1">
        <f t="shared" si="54"/>
        <v>0</v>
      </c>
      <c r="M2349" s="1">
        <v>0</v>
      </c>
      <c r="N2349" t="s">
        <v>18</v>
      </c>
      <c r="P2349" s="2" t="s">
        <v>96</v>
      </c>
      <c r="Q2349" s="1">
        <v>0</v>
      </c>
    </row>
    <row r="2350" spans="1:17" x14ac:dyDescent="0.2">
      <c r="A2350" t="s">
        <v>8</v>
      </c>
      <c r="B2350" t="s">
        <v>382</v>
      </c>
      <c r="C2350">
        <v>3</v>
      </c>
      <c r="D2350" t="s">
        <v>10</v>
      </c>
      <c r="E2350" s="1">
        <v>4</v>
      </c>
      <c r="F2350" s="1">
        <f t="shared" si="53"/>
        <v>0.125</v>
      </c>
      <c r="H2350">
        <v>0</v>
      </c>
      <c r="I2350" s="1">
        <v>0.5</v>
      </c>
      <c r="K2350" t="s">
        <v>14</v>
      </c>
      <c r="L2350" s="1">
        <f t="shared" si="54"/>
        <v>0.125</v>
      </c>
      <c r="M2350" s="1">
        <v>4</v>
      </c>
      <c r="N2350" t="s">
        <v>13</v>
      </c>
      <c r="O2350" t="s">
        <v>11</v>
      </c>
      <c r="Q2350" s="1">
        <v>1</v>
      </c>
    </row>
    <row r="2351" spans="1:17" x14ac:dyDescent="0.2">
      <c r="A2351" t="s">
        <v>8</v>
      </c>
      <c r="B2351" t="s">
        <v>382</v>
      </c>
      <c r="C2351">
        <v>3</v>
      </c>
      <c r="D2351" t="s">
        <v>10</v>
      </c>
      <c r="E2351" s="1">
        <v>6</v>
      </c>
      <c r="F2351" s="1">
        <f t="shared" si="53"/>
        <v>0.1875</v>
      </c>
      <c r="H2351">
        <v>50</v>
      </c>
      <c r="I2351" s="1">
        <v>0.83333333333333337</v>
      </c>
      <c r="K2351" t="s">
        <v>14</v>
      </c>
      <c r="L2351" s="1">
        <f t="shared" si="54"/>
        <v>0.125</v>
      </c>
      <c r="M2351" s="1">
        <v>4</v>
      </c>
      <c r="N2351" t="s">
        <v>13</v>
      </c>
      <c r="O2351" t="s">
        <v>16</v>
      </c>
    </row>
    <row r="2352" spans="1:17" x14ac:dyDescent="0.2">
      <c r="A2352" t="s">
        <v>8</v>
      </c>
      <c r="B2352" t="s">
        <v>382</v>
      </c>
      <c r="C2352">
        <v>3</v>
      </c>
      <c r="D2352" t="s">
        <v>10</v>
      </c>
      <c r="E2352" s="1">
        <v>6</v>
      </c>
      <c r="F2352" s="1">
        <f t="shared" si="53"/>
        <v>0.1875</v>
      </c>
      <c r="H2352">
        <v>75</v>
      </c>
      <c r="I2352" s="1">
        <v>0.5</v>
      </c>
      <c r="K2352" t="s">
        <v>14</v>
      </c>
      <c r="L2352" s="1">
        <f t="shared" si="54"/>
        <v>9.375E-2</v>
      </c>
      <c r="M2352" s="1">
        <v>3</v>
      </c>
      <c r="N2352" t="s">
        <v>18</v>
      </c>
      <c r="P2352" s="2" t="s">
        <v>77</v>
      </c>
      <c r="Q2352" s="1">
        <v>0.6</v>
      </c>
    </row>
    <row r="2353" spans="1:17" x14ac:dyDescent="0.2">
      <c r="A2353" t="s">
        <v>8</v>
      </c>
      <c r="B2353" t="s">
        <v>382</v>
      </c>
      <c r="C2353">
        <v>3</v>
      </c>
      <c r="D2353" t="s">
        <v>10</v>
      </c>
      <c r="E2353" s="1">
        <v>2</v>
      </c>
      <c r="F2353" s="1">
        <f t="shared" si="53"/>
        <v>6.25E-2</v>
      </c>
      <c r="H2353">
        <v>75</v>
      </c>
      <c r="I2353" s="1">
        <v>0.33333333333333331</v>
      </c>
      <c r="K2353" t="s">
        <v>15</v>
      </c>
      <c r="L2353" s="1">
        <f t="shared" si="54"/>
        <v>0</v>
      </c>
      <c r="M2353" s="1">
        <v>0</v>
      </c>
      <c r="N2353" t="s">
        <v>18</v>
      </c>
      <c r="P2353" s="2" t="s">
        <v>96</v>
      </c>
      <c r="Q2353" s="1">
        <v>0</v>
      </c>
    </row>
    <row r="2354" spans="1:17" x14ac:dyDescent="0.2">
      <c r="A2354" t="s">
        <v>8</v>
      </c>
      <c r="B2354" t="s">
        <v>382</v>
      </c>
      <c r="C2354">
        <v>3</v>
      </c>
      <c r="D2354" t="s">
        <v>10</v>
      </c>
      <c r="E2354" s="1">
        <v>3</v>
      </c>
      <c r="F2354" s="1">
        <f t="shared" si="53"/>
        <v>9.375E-2</v>
      </c>
      <c r="H2354">
        <v>0</v>
      </c>
      <c r="I2354" s="1">
        <v>0.5</v>
      </c>
      <c r="K2354" t="s">
        <v>14</v>
      </c>
      <c r="L2354" s="1">
        <f t="shared" si="54"/>
        <v>6.25E-2</v>
      </c>
      <c r="M2354" s="1">
        <v>2</v>
      </c>
      <c r="N2354" t="s">
        <v>13</v>
      </c>
      <c r="O2354" t="s">
        <v>11</v>
      </c>
      <c r="Q2354" s="1">
        <v>0.5</v>
      </c>
    </row>
    <row r="2355" spans="1:17" x14ac:dyDescent="0.2">
      <c r="A2355" t="s">
        <v>8</v>
      </c>
      <c r="B2355" t="s">
        <v>382</v>
      </c>
      <c r="C2355">
        <v>3</v>
      </c>
      <c r="D2355" t="s">
        <v>10</v>
      </c>
      <c r="E2355" s="1">
        <v>4</v>
      </c>
      <c r="F2355" s="1">
        <f t="shared" si="53"/>
        <v>0.125</v>
      </c>
      <c r="H2355">
        <v>50</v>
      </c>
      <c r="I2355" s="1">
        <v>0.33333333333333331</v>
      </c>
      <c r="K2355" t="s">
        <v>15</v>
      </c>
      <c r="L2355" s="1">
        <f t="shared" si="54"/>
        <v>0</v>
      </c>
      <c r="M2355" s="1">
        <v>0</v>
      </c>
      <c r="N2355" t="s">
        <v>13</v>
      </c>
      <c r="O2355" t="s">
        <v>16</v>
      </c>
    </row>
    <row r="2356" spans="1:17" x14ac:dyDescent="0.2">
      <c r="A2356" t="s">
        <v>8</v>
      </c>
      <c r="B2356" t="s">
        <v>382</v>
      </c>
      <c r="C2356">
        <v>3</v>
      </c>
      <c r="D2356" t="s">
        <v>10</v>
      </c>
      <c r="E2356" s="1">
        <v>2</v>
      </c>
      <c r="F2356" s="1">
        <f t="shared" si="53"/>
        <v>6.25E-2</v>
      </c>
      <c r="H2356">
        <v>50</v>
      </c>
      <c r="I2356" s="1">
        <f>2.5/12</f>
        <v>0.20833333333333334</v>
      </c>
      <c r="K2356" t="s">
        <v>15</v>
      </c>
      <c r="L2356" s="1">
        <f t="shared" si="54"/>
        <v>0</v>
      </c>
      <c r="M2356" s="1">
        <v>0</v>
      </c>
      <c r="N2356" t="s">
        <v>18</v>
      </c>
      <c r="P2356" s="2" t="s">
        <v>96</v>
      </c>
      <c r="Q2356" s="1">
        <v>0</v>
      </c>
    </row>
    <row r="2357" spans="1:17" x14ac:dyDescent="0.2">
      <c r="A2357" t="s">
        <v>8</v>
      </c>
      <c r="B2357" t="s">
        <v>382</v>
      </c>
      <c r="C2357">
        <v>3</v>
      </c>
      <c r="D2357" t="s">
        <v>10</v>
      </c>
      <c r="E2357" s="1">
        <v>5</v>
      </c>
      <c r="F2357" s="1">
        <f t="shared" si="53"/>
        <v>0.15625</v>
      </c>
      <c r="H2357">
        <v>25</v>
      </c>
      <c r="I2357" s="1">
        <v>0.33333333333333331</v>
      </c>
      <c r="K2357" t="s">
        <v>14</v>
      </c>
      <c r="L2357" s="1">
        <f t="shared" si="54"/>
        <v>6.25E-2</v>
      </c>
      <c r="M2357" s="1">
        <v>2</v>
      </c>
      <c r="N2357" t="s">
        <v>18</v>
      </c>
      <c r="P2357" s="2" t="s">
        <v>38</v>
      </c>
      <c r="Q2357" s="1">
        <v>0.75</v>
      </c>
    </row>
    <row r="2358" spans="1:17" x14ac:dyDescent="0.2">
      <c r="A2358" t="s">
        <v>8</v>
      </c>
      <c r="B2358" t="s">
        <v>382</v>
      </c>
      <c r="C2358">
        <v>3</v>
      </c>
      <c r="D2358" t="s">
        <v>17</v>
      </c>
      <c r="E2358" s="1">
        <v>15</v>
      </c>
      <c r="F2358" s="1">
        <f t="shared" si="53"/>
        <v>0.46875</v>
      </c>
      <c r="H2358">
        <v>100</v>
      </c>
      <c r="I2358" s="1">
        <v>2</v>
      </c>
      <c r="K2358" t="s">
        <v>15</v>
      </c>
      <c r="L2358" s="1">
        <f t="shared" si="54"/>
        <v>0</v>
      </c>
      <c r="M2358" s="1">
        <v>0</v>
      </c>
      <c r="N2358" t="s">
        <v>18</v>
      </c>
      <c r="Q2358" s="1">
        <v>0</v>
      </c>
    </row>
    <row r="2359" spans="1:17" x14ac:dyDescent="0.2">
      <c r="A2359" t="s">
        <v>8</v>
      </c>
      <c r="B2359" t="s">
        <v>382</v>
      </c>
      <c r="C2359">
        <v>3</v>
      </c>
      <c r="D2359" t="s">
        <v>10</v>
      </c>
      <c r="E2359" s="1">
        <v>3</v>
      </c>
      <c r="F2359" s="1">
        <f t="shared" si="53"/>
        <v>9.375E-2</v>
      </c>
      <c r="H2359">
        <v>0</v>
      </c>
      <c r="I2359" s="1">
        <f>0.5/12</f>
        <v>4.1666666666666664E-2</v>
      </c>
      <c r="K2359" t="s">
        <v>14</v>
      </c>
      <c r="L2359" s="1">
        <f t="shared" si="54"/>
        <v>6.25E-2</v>
      </c>
      <c r="M2359" s="1">
        <v>2</v>
      </c>
      <c r="N2359" t="s">
        <v>13</v>
      </c>
      <c r="O2359" t="s">
        <v>11</v>
      </c>
      <c r="Q2359" s="1">
        <v>0.66666666666666663</v>
      </c>
    </row>
    <row r="2360" spans="1:17" x14ac:dyDescent="0.2">
      <c r="A2360" t="s">
        <v>8</v>
      </c>
      <c r="B2360" t="s">
        <v>382</v>
      </c>
      <c r="C2360">
        <v>3</v>
      </c>
      <c r="D2360" t="s">
        <v>10</v>
      </c>
      <c r="E2360" s="1">
        <v>3</v>
      </c>
      <c r="F2360" s="1">
        <f t="shared" si="53"/>
        <v>9.375E-2</v>
      </c>
      <c r="H2360">
        <v>50</v>
      </c>
      <c r="I2360" s="1">
        <v>0.5</v>
      </c>
      <c r="K2360" t="s">
        <v>15</v>
      </c>
      <c r="L2360" s="1">
        <f t="shared" si="54"/>
        <v>0</v>
      </c>
      <c r="M2360" s="1">
        <v>0</v>
      </c>
      <c r="N2360" t="s">
        <v>13</v>
      </c>
    </row>
    <row r="2361" spans="1:17" x14ac:dyDescent="0.2">
      <c r="A2361" t="s">
        <v>8</v>
      </c>
      <c r="B2361" t="s">
        <v>382</v>
      </c>
      <c r="C2361">
        <v>3</v>
      </c>
      <c r="D2361" t="s">
        <v>10</v>
      </c>
      <c r="E2361" s="1">
        <v>3</v>
      </c>
      <c r="F2361" s="1">
        <f t="shared" si="53"/>
        <v>9.375E-2</v>
      </c>
      <c r="H2361">
        <v>0</v>
      </c>
      <c r="I2361" s="1">
        <f>0.5/12</f>
        <v>4.1666666666666664E-2</v>
      </c>
      <c r="K2361" t="s">
        <v>14</v>
      </c>
      <c r="L2361" s="1">
        <f t="shared" si="54"/>
        <v>6.25E-2</v>
      </c>
      <c r="M2361" s="1">
        <v>2</v>
      </c>
      <c r="N2361" t="s">
        <v>13</v>
      </c>
      <c r="O2361" t="s">
        <v>16</v>
      </c>
    </row>
    <row r="2362" spans="1:17" x14ac:dyDescent="0.2">
      <c r="A2362" t="s">
        <v>8</v>
      </c>
      <c r="B2362" t="s">
        <v>382</v>
      </c>
      <c r="C2362">
        <v>3</v>
      </c>
      <c r="D2362" t="s">
        <v>10</v>
      </c>
      <c r="E2362" s="1">
        <v>5</v>
      </c>
      <c r="F2362" s="1">
        <f t="shared" si="53"/>
        <v>0.15625</v>
      </c>
      <c r="H2362">
        <v>50</v>
      </c>
      <c r="I2362" s="1">
        <v>0.41666666666666669</v>
      </c>
      <c r="K2362" t="s">
        <v>14</v>
      </c>
      <c r="L2362" s="1">
        <f t="shared" si="54"/>
        <v>6.25E-2</v>
      </c>
      <c r="M2362" s="1">
        <v>2</v>
      </c>
      <c r="N2362" t="s">
        <v>18</v>
      </c>
      <c r="P2362" s="2" t="s">
        <v>37</v>
      </c>
      <c r="Q2362" s="1">
        <v>0.33333333333333331</v>
      </c>
    </row>
    <row r="2363" spans="1:17" x14ac:dyDescent="0.2">
      <c r="A2363" t="s">
        <v>8</v>
      </c>
      <c r="B2363" t="s">
        <v>382</v>
      </c>
      <c r="C2363">
        <v>3</v>
      </c>
      <c r="D2363" t="s">
        <v>10</v>
      </c>
      <c r="E2363" s="1">
        <v>2</v>
      </c>
      <c r="F2363" s="1">
        <f t="shared" si="53"/>
        <v>6.25E-2</v>
      </c>
      <c r="H2363">
        <v>50</v>
      </c>
      <c r="I2363" s="1">
        <v>0.33333333333333331</v>
      </c>
      <c r="K2363" t="s">
        <v>15</v>
      </c>
      <c r="L2363" s="1">
        <f t="shared" si="54"/>
        <v>0</v>
      </c>
      <c r="M2363" s="1">
        <v>0</v>
      </c>
      <c r="N2363" t="s">
        <v>18</v>
      </c>
      <c r="P2363" s="2" t="s">
        <v>96</v>
      </c>
      <c r="Q2363" s="1">
        <v>0</v>
      </c>
    </row>
    <row r="2364" spans="1:17" x14ac:dyDescent="0.2">
      <c r="A2364" t="s">
        <v>8</v>
      </c>
      <c r="B2364" t="s">
        <v>382</v>
      </c>
      <c r="C2364">
        <v>3</v>
      </c>
      <c r="D2364" t="s">
        <v>10</v>
      </c>
      <c r="E2364" s="1">
        <v>3</v>
      </c>
      <c r="F2364" s="1">
        <f t="shared" ref="F2364:F2395" si="55">E2364/32</f>
        <v>9.375E-2</v>
      </c>
      <c r="H2364">
        <v>0</v>
      </c>
      <c r="I2364" s="1">
        <v>0.41666666666666669</v>
      </c>
      <c r="K2364" t="s">
        <v>14</v>
      </c>
      <c r="L2364" s="1">
        <f t="shared" ref="L2364:L2391" si="56">M2364/32</f>
        <v>6.25E-2</v>
      </c>
      <c r="M2364" s="1">
        <v>2</v>
      </c>
      <c r="N2364" t="s">
        <v>13</v>
      </c>
      <c r="O2364" t="s">
        <v>11</v>
      </c>
      <c r="Q2364" s="1">
        <v>0.5</v>
      </c>
    </row>
    <row r="2365" spans="1:17" x14ac:dyDescent="0.2">
      <c r="A2365" t="s">
        <v>8</v>
      </c>
      <c r="B2365" t="s">
        <v>382</v>
      </c>
      <c r="C2365">
        <v>3</v>
      </c>
      <c r="D2365" t="s">
        <v>10</v>
      </c>
      <c r="E2365" s="1">
        <v>3</v>
      </c>
      <c r="F2365" s="1">
        <f t="shared" si="55"/>
        <v>9.375E-2</v>
      </c>
      <c r="H2365">
        <v>25</v>
      </c>
      <c r="I2365" s="1">
        <v>0.33333333333333331</v>
      </c>
      <c r="K2365" t="s">
        <v>15</v>
      </c>
      <c r="L2365" s="1">
        <f t="shared" si="56"/>
        <v>0</v>
      </c>
      <c r="M2365" s="1">
        <v>0</v>
      </c>
      <c r="N2365" t="s">
        <v>13</v>
      </c>
      <c r="O2365" t="s">
        <v>16</v>
      </c>
    </row>
    <row r="2366" spans="1:17" x14ac:dyDescent="0.2">
      <c r="A2366" t="s">
        <v>8</v>
      </c>
      <c r="B2366" t="s">
        <v>382</v>
      </c>
      <c r="C2366">
        <v>3</v>
      </c>
      <c r="D2366" t="s">
        <v>10</v>
      </c>
      <c r="E2366" s="1">
        <v>3</v>
      </c>
      <c r="F2366" s="1">
        <f t="shared" si="55"/>
        <v>9.375E-2</v>
      </c>
      <c r="H2366">
        <v>50</v>
      </c>
      <c r="I2366" s="1">
        <v>0.16666666666666666</v>
      </c>
      <c r="K2366" t="s">
        <v>15</v>
      </c>
      <c r="L2366" s="1">
        <f t="shared" si="56"/>
        <v>0</v>
      </c>
      <c r="M2366" s="1">
        <v>0</v>
      </c>
      <c r="N2366" t="s">
        <v>13</v>
      </c>
      <c r="O2366" t="s">
        <v>11</v>
      </c>
      <c r="Q2366" s="1">
        <v>0</v>
      </c>
    </row>
    <row r="2367" spans="1:17" x14ac:dyDescent="0.2">
      <c r="A2367" t="s">
        <v>8</v>
      </c>
      <c r="B2367" t="s">
        <v>382</v>
      </c>
      <c r="C2367">
        <v>3</v>
      </c>
      <c r="D2367" t="s">
        <v>10</v>
      </c>
      <c r="E2367" s="1">
        <v>3</v>
      </c>
      <c r="F2367" s="1">
        <f t="shared" si="55"/>
        <v>9.375E-2</v>
      </c>
      <c r="H2367">
        <v>50</v>
      </c>
      <c r="I2367" s="1">
        <v>0.25</v>
      </c>
      <c r="K2367" t="s">
        <v>15</v>
      </c>
      <c r="L2367" s="1">
        <f t="shared" si="56"/>
        <v>0</v>
      </c>
      <c r="M2367" s="1">
        <v>0</v>
      </c>
      <c r="N2367" t="s">
        <v>13</v>
      </c>
      <c r="O2367" t="s">
        <v>16</v>
      </c>
    </row>
    <row r="2368" spans="1:17" x14ac:dyDescent="0.2">
      <c r="A2368" t="s">
        <v>8</v>
      </c>
      <c r="B2368" t="s">
        <v>382</v>
      </c>
      <c r="C2368">
        <v>3</v>
      </c>
      <c r="D2368" t="s">
        <v>10</v>
      </c>
      <c r="E2368" s="1">
        <v>13</v>
      </c>
      <c r="F2368" s="1">
        <f t="shared" si="55"/>
        <v>0.40625</v>
      </c>
      <c r="H2368">
        <v>75</v>
      </c>
      <c r="I2368" s="1">
        <v>4</v>
      </c>
      <c r="K2368" t="s">
        <v>14</v>
      </c>
      <c r="L2368" s="1">
        <f t="shared" si="56"/>
        <v>0.1875</v>
      </c>
      <c r="M2368" s="1">
        <v>6</v>
      </c>
      <c r="N2368" t="s">
        <v>13</v>
      </c>
      <c r="O2368" t="s">
        <v>11</v>
      </c>
      <c r="P2368" s="2" t="s">
        <v>390</v>
      </c>
      <c r="Q2368" s="1">
        <v>0.84090909090909094</v>
      </c>
    </row>
    <row r="2369" spans="1:14" x14ac:dyDescent="0.2">
      <c r="A2369" t="s">
        <v>8</v>
      </c>
      <c r="B2369" t="s">
        <v>382</v>
      </c>
      <c r="C2369">
        <v>3</v>
      </c>
      <c r="D2369" t="s">
        <v>10</v>
      </c>
      <c r="E2369" s="1">
        <v>13</v>
      </c>
      <c r="F2369" s="1">
        <f t="shared" si="55"/>
        <v>0.40625</v>
      </c>
      <c r="H2369">
        <v>75</v>
      </c>
      <c r="I2369" s="1">
        <v>1</v>
      </c>
      <c r="K2369" t="s">
        <v>14</v>
      </c>
      <c r="L2369" s="1">
        <f t="shared" si="56"/>
        <v>0.25</v>
      </c>
      <c r="M2369" s="1">
        <v>8</v>
      </c>
      <c r="N2369" t="s">
        <v>13</v>
      </c>
    </row>
    <row r="2370" spans="1:14" x14ac:dyDescent="0.2">
      <c r="A2370" t="s">
        <v>8</v>
      </c>
      <c r="B2370" t="s">
        <v>382</v>
      </c>
      <c r="C2370">
        <v>3</v>
      </c>
      <c r="D2370" t="s">
        <v>10</v>
      </c>
      <c r="E2370" s="1">
        <v>6</v>
      </c>
      <c r="F2370" s="1">
        <f t="shared" si="55"/>
        <v>0.1875</v>
      </c>
      <c r="H2370">
        <v>0</v>
      </c>
      <c r="I2370" s="1">
        <v>4</v>
      </c>
      <c r="K2370" t="s">
        <v>14</v>
      </c>
      <c r="L2370" s="1">
        <f t="shared" si="56"/>
        <v>9.375E-2</v>
      </c>
      <c r="M2370" s="1">
        <v>3</v>
      </c>
      <c r="N2370" t="s">
        <v>13</v>
      </c>
    </row>
    <row r="2371" spans="1:14" x14ac:dyDescent="0.2">
      <c r="A2371" t="s">
        <v>8</v>
      </c>
      <c r="B2371" t="s">
        <v>382</v>
      </c>
      <c r="C2371">
        <v>3</v>
      </c>
      <c r="D2371" t="s">
        <v>10</v>
      </c>
      <c r="E2371" s="1">
        <v>7</v>
      </c>
      <c r="F2371" s="1">
        <f t="shared" si="55"/>
        <v>0.21875</v>
      </c>
      <c r="H2371">
        <v>100</v>
      </c>
      <c r="I2371" s="1">
        <v>1.25</v>
      </c>
      <c r="K2371" t="s">
        <v>14</v>
      </c>
      <c r="L2371" s="1">
        <f t="shared" si="56"/>
        <v>9.375E-2</v>
      </c>
      <c r="M2371" s="1">
        <v>3</v>
      </c>
      <c r="N2371" t="s">
        <v>13</v>
      </c>
    </row>
    <row r="2372" spans="1:14" x14ac:dyDescent="0.2">
      <c r="A2372" t="s">
        <v>8</v>
      </c>
      <c r="B2372" t="s">
        <v>382</v>
      </c>
      <c r="C2372">
        <v>3</v>
      </c>
      <c r="D2372" t="s">
        <v>10</v>
      </c>
      <c r="E2372" s="1">
        <v>11</v>
      </c>
      <c r="F2372" s="1">
        <f t="shared" si="55"/>
        <v>0.34375</v>
      </c>
      <c r="H2372">
        <v>0</v>
      </c>
      <c r="I2372" s="1">
        <v>3.5</v>
      </c>
      <c r="K2372" t="s">
        <v>14</v>
      </c>
      <c r="L2372" s="1">
        <f t="shared" si="56"/>
        <v>9.375E-2</v>
      </c>
      <c r="M2372" s="1">
        <v>3</v>
      </c>
      <c r="N2372" t="s">
        <v>13</v>
      </c>
    </row>
    <row r="2373" spans="1:14" x14ac:dyDescent="0.2">
      <c r="A2373" t="s">
        <v>8</v>
      </c>
      <c r="B2373" t="s">
        <v>382</v>
      </c>
      <c r="C2373">
        <v>3</v>
      </c>
      <c r="D2373" t="s">
        <v>10</v>
      </c>
      <c r="E2373" s="1">
        <v>4</v>
      </c>
      <c r="F2373" s="1">
        <f t="shared" si="55"/>
        <v>0.125</v>
      </c>
      <c r="H2373">
        <v>75</v>
      </c>
      <c r="I2373" s="1">
        <v>0.83333333333333337</v>
      </c>
      <c r="K2373" t="s">
        <v>15</v>
      </c>
      <c r="L2373" s="1">
        <f t="shared" si="56"/>
        <v>0</v>
      </c>
      <c r="M2373" s="1">
        <v>0</v>
      </c>
      <c r="N2373" t="s">
        <v>13</v>
      </c>
    </row>
    <row r="2374" spans="1:14" x14ac:dyDescent="0.2">
      <c r="A2374" t="s">
        <v>8</v>
      </c>
      <c r="B2374" t="s">
        <v>382</v>
      </c>
      <c r="C2374">
        <v>3</v>
      </c>
      <c r="D2374" t="s">
        <v>10</v>
      </c>
      <c r="E2374" s="1">
        <v>14</v>
      </c>
      <c r="F2374" s="1">
        <f t="shared" si="55"/>
        <v>0.4375</v>
      </c>
      <c r="H2374">
        <v>50</v>
      </c>
      <c r="I2374" s="1">
        <v>1.5</v>
      </c>
      <c r="K2374" t="s">
        <v>14</v>
      </c>
      <c r="L2374" s="1">
        <f t="shared" si="56"/>
        <v>0.1875</v>
      </c>
      <c r="M2374" s="1">
        <v>6</v>
      </c>
      <c r="N2374" t="s">
        <v>13</v>
      </c>
    </row>
    <row r="2375" spans="1:14" x14ac:dyDescent="0.2">
      <c r="A2375" t="s">
        <v>8</v>
      </c>
      <c r="B2375" t="s">
        <v>382</v>
      </c>
      <c r="C2375">
        <v>3</v>
      </c>
      <c r="D2375" t="s">
        <v>10</v>
      </c>
      <c r="E2375" s="1">
        <v>9</v>
      </c>
      <c r="F2375" s="1">
        <f t="shared" si="55"/>
        <v>0.28125</v>
      </c>
      <c r="H2375">
        <v>0</v>
      </c>
      <c r="I2375" s="1">
        <v>2</v>
      </c>
      <c r="K2375" t="s">
        <v>15</v>
      </c>
      <c r="L2375" s="1">
        <f t="shared" si="56"/>
        <v>0</v>
      </c>
      <c r="M2375" s="1">
        <v>0</v>
      </c>
      <c r="N2375" t="s">
        <v>13</v>
      </c>
    </row>
    <row r="2376" spans="1:14" x14ac:dyDescent="0.2">
      <c r="A2376" t="s">
        <v>8</v>
      </c>
      <c r="B2376" t="s">
        <v>382</v>
      </c>
      <c r="C2376">
        <v>3</v>
      </c>
      <c r="D2376" t="s">
        <v>10</v>
      </c>
      <c r="E2376" s="1">
        <v>4</v>
      </c>
      <c r="F2376" s="1">
        <f t="shared" si="55"/>
        <v>0.125</v>
      </c>
      <c r="H2376">
        <v>75</v>
      </c>
      <c r="I2376" s="1">
        <v>0.41666666666666669</v>
      </c>
      <c r="K2376" t="s">
        <v>14</v>
      </c>
      <c r="L2376" s="1">
        <f t="shared" si="56"/>
        <v>9.375E-2</v>
      </c>
      <c r="M2376" s="1">
        <v>3</v>
      </c>
      <c r="N2376" t="s">
        <v>13</v>
      </c>
    </row>
    <row r="2377" spans="1:14" x14ac:dyDescent="0.2">
      <c r="A2377" t="s">
        <v>8</v>
      </c>
      <c r="B2377" t="s">
        <v>382</v>
      </c>
      <c r="C2377">
        <v>3</v>
      </c>
      <c r="D2377" t="s">
        <v>10</v>
      </c>
      <c r="E2377" s="1">
        <v>10</v>
      </c>
      <c r="F2377" s="1">
        <f t="shared" si="55"/>
        <v>0.3125</v>
      </c>
      <c r="H2377">
        <v>90</v>
      </c>
      <c r="I2377" s="1">
        <v>3.5</v>
      </c>
      <c r="K2377" t="s">
        <v>15</v>
      </c>
      <c r="L2377" s="1">
        <f t="shared" si="56"/>
        <v>0</v>
      </c>
      <c r="M2377" s="1">
        <v>0</v>
      </c>
      <c r="N2377" t="s">
        <v>13</v>
      </c>
    </row>
    <row r="2378" spans="1:14" x14ac:dyDescent="0.2">
      <c r="A2378" t="s">
        <v>8</v>
      </c>
      <c r="B2378" t="s">
        <v>382</v>
      </c>
      <c r="C2378">
        <v>3</v>
      </c>
      <c r="D2378" t="s">
        <v>10</v>
      </c>
      <c r="E2378" s="1">
        <v>4</v>
      </c>
      <c r="F2378" s="1">
        <f t="shared" si="55"/>
        <v>0.125</v>
      </c>
      <c r="H2378">
        <v>90</v>
      </c>
      <c r="I2378" s="1">
        <v>0.83333333333333337</v>
      </c>
      <c r="K2378" t="s">
        <v>15</v>
      </c>
      <c r="L2378" s="1">
        <f t="shared" si="56"/>
        <v>0</v>
      </c>
      <c r="M2378" s="1">
        <v>0</v>
      </c>
      <c r="N2378" t="s">
        <v>13</v>
      </c>
    </row>
    <row r="2379" spans="1:14" x14ac:dyDescent="0.2">
      <c r="A2379" t="s">
        <v>8</v>
      </c>
      <c r="B2379" t="s">
        <v>382</v>
      </c>
      <c r="C2379">
        <v>3</v>
      </c>
      <c r="D2379" t="s">
        <v>10</v>
      </c>
      <c r="E2379" s="1">
        <v>4</v>
      </c>
      <c r="F2379" s="1">
        <f t="shared" si="55"/>
        <v>0.125</v>
      </c>
      <c r="H2379">
        <v>10</v>
      </c>
      <c r="I2379" s="1">
        <v>0.41666666666666669</v>
      </c>
      <c r="K2379" t="s">
        <v>15</v>
      </c>
      <c r="L2379" s="1">
        <f t="shared" si="56"/>
        <v>0</v>
      </c>
      <c r="M2379" s="1">
        <v>0</v>
      </c>
      <c r="N2379" t="s">
        <v>13</v>
      </c>
    </row>
    <row r="2380" spans="1:14" x14ac:dyDescent="0.2">
      <c r="A2380" t="s">
        <v>8</v>
      </c>
      <c r="B2380" t="s">
        <v>382</v>
      </c>
      <c r="C2380">
        <v>3</v>
      </c>
      <c r="D2380" t="s">
        <v>10</v>
      </c>
      <c r="E2380" s="1">
        <v>6</v>
      </c>
      <c r="F2380" s="1">
        <f t="shared" si="55"/>
        <v>0.1875</v>
      </c>
      <c r="H2380">
        <v>75</v>
      </c>
      <c r="I2380" s="1">
        <v>1</v>
      </c>
      <c r="K2380" t="s">
        <v>14</v>
      </c>
      <c r="L2380" s="1">
        <f t="shared" si="56"/>
        <v>0.125</v>
      </c>
      <c r="M2380" s="1">
        <v>4</v>
      </c>
      <c r="N2380" t="s">
        <v>13</v>
      </c>
    </row>
    <row r="2381" spans="1:14" x14ac:dyDescent="0.2">
      <c r="A2381" t="s">
        <v>8</v>
      </c>
      <c r="B2381" t="s">
        <v>382</v>
      </c>
      <c r="C2381">
        <v>3</v>
      </c>
      <c r="D2381" t="s">
        <v>10</v>
      </c>
      <c r="E2381" s="1">
        <v>16</v>
      </c>
      <c r="F2381" s="1">
        <f t="shared" si="55"/>
        <v>0.5</v>
      </c>
      <c r="H2381">
        <v>25</v>
      </c>
      <c r="I2381" s="1">
        <v>1.5</v>
      </c>
      <c r="K2381" t="s">
        <v>14</v>
      </c>
      <c r="L2381" s="1">
        <f t="shared" si="56"/>
        <v>0.25</v>
      </c>
      <c r="M2381" s="1">
        <v>8</v>
      </c>
      <c r="N2381" t="s">
        <v>13</v>
      </c>
    </row>
    <row r="2382" spans="1:14" x14ac:dyDescent="0.2">
      <c r="A2382" t="s">
        <v>8</v>
      </c>
      <c r="B2382" t="s">
        <v>382</v>
      </c>
      <c r="C2382">
        <v>3</v>
      </c>
      <c r="D2382" t="s">
        <v>10</v>
      </c>
      <c r="E2382" s="1">
        <v>6</v>
      </c>
      <c r="F2382" s="1">
        <f t="shared" si="55"/>
        <v>0.1875</v>
      </c>
      <c r="H2382">
        <v>90</v>
      </c>
      <c r="I2382" s="1">
        <v>0.83333333333333337</v>
      </c>
      <c r="K2382" t="s">
        <v>14</v>
      </c>
      <c r="L2382" s="1">
        <f t="shared" si="56"/>
        <v>0.125</v>
      </c>
      <c r="M2382" s="1">
        <v>4</v>
      </c>
      <c r="N2382" t="s">
        <v>13</v>
      </c>
    </row>
    <row r="2383" spans="1:14" x14ac:dyDescent="0.2">
      <c r="A2383" t="s">
        <v>8</v>
      </c>
      <c r="B2383" t="s">
        <v>382</v>
      </c>
      <c r="C2383">
        <v>3</v>
      </c>
      <c r="D2383" t="s">
        <v>10</v>
      </c>
      <c r="E2383" s="1">
        <v>5</v>
      </c>
      <c r="F2383" s="1">
        <f t="shared" si="55"/>
        <v>0.15625</v>
      </c>
      <c r="H2383">
        <v>90</v>
      </c>
      <c r="I2383" s="1">
        <v>0.83333333333333337</v>
      </c>
      <c r="K2383" t="s">
        <v>14</v>
      </c>
      <c r="L2383" s="1">
        <f t="shared" si="56"/>
        <v>0.125</v>
      </c>
      <c r="M2383" s="1">
        <v>4</v>
      </c>
      <c r="N2383" t="s">
        <v>13</v>
      </c>
    </row>
    <row r="2384" spans="1:14" x14ac:dyDescent="0.2">
      <c r="A2384" t="s">
        <v>8</v>
      </c>
      <c r="B2384" t="s">
        <v>382</v>
      </c>
      <c r="C2384">
        <v>3</v>
      </c>
      <c r="D2384" t="s">
        <v>10</v>
      </c>
      <c r="E2384" s="1">
        <v>15</v>
      </c>
      <c r="F2384" s="1">
        <f t="shared" si="55"/>
        <v>0.46875</v>
      </c>
      <c r="H2384">
        <v>0</v>
      </c>
      <c r="I2384" s="1">
        <v>3</v>
      </c>
      <c r="K2384" t="s">
        <v>14</v>
      </c>
      <c r="L2384" s="1">
        <f t="shared" si="56"/>
        <v>0.25</v>
      </c>
      <c r="M2384" s="1">
        <v>8</v>
      </c>
      <c r="N2384" t="s">
        <v>13</v>
      </c>
    </row>
    <row r="2385" spans="1:14" x14ac:dyDescent="0.2">
      <c r="A2385" t="s">
        <v>8</v>
      </c>
      <c r="B2385" t="s">
        <v>382</v>
      </c>
      <c r="C2385">
        <v>3</v>
      </c>
      <c r="D2385" t="s">
        <v>10</v>
      </c>
      <c r="E2385" s="1">
        <v>6</v>
      </c>
      <c r="F2385" s="1">
        <f t="shared" si="55"/>
        <v>0.1875</v>
      </c>
      <c r="H2385">
        <v>100</v>
      </c>
      <c r="I2385" s="1">
        <v>1</v>
      </c>
      <c r="K2385" t="s">
        <v>14</v>
      </c>
      <c r="L2385" s="1">
        <f t="shared" si="56"/>
        <v>9.375E-2</v>
      </c>
      <c r="M2385" s="1">
        <v>3</v>
      </c>
      <c r="N2385" t="s">
        <v>13</v>
      </c>
    </row>
    <row r="2386" spans="1:14" x14ac:dyDescent="0.2">
      <c r="A2386" t="s">
        <v>8</v>
      </c>
      <c r="B2386" t="s">
        <v>382</v>
      </c>
      <c r="C2386">
        <v>3</v>
      </c>
      <c r="D2386" t="s">
        <v>10</v>
      </c>
      <c r="E2386" s="1">
        <v>4</v>
      </c>
      <c r="F2386" s="1">
        <f t="shared" si="55"/>
        <v>0.125</v>
      </c>
      <c r="H2386">
        <v>10</v>
      </c>
      <c r="I2386" s="1">
        <v>2.9166666666666665</v>
      </c>
      <c r="K2386" t="s">
        <v>14</v>
      </c>
      <c r="L2386" s="1">
        <f t="shared" si="56"/>
        <v>9.375E-2</v>
      </c>
      <c r="M2386" s="1">
        <v>3</v>
      </c>
      <c r="N2386" t="s">
        <v>13</v>
      </c>
    </row>
    <row r="2387" spans="1:14" x14ac:dyDescent="0.2">
      <c r="A2387" t="s">
        <v>8</v>
      </c>
      <c r="B2387" t="s">
        <v>382</v>
      </c>
      <c r="C2387">
        <v>3</v>
      </c>
      <c r="D2387" t="s">
        <v>10</v>
      </c>
      <c r="E2387" s="1">
        <v>12</v>
      </c>
      <c r="F2387" s="1">
        <f t="shared" si="55"/>
        <v>0.375</v>
      </c>
      <c r="H2387">
        <v>100</v>
      </c>
      <c r="I2387" s="1">
        <v>2</v>
      </c>
      <c r="K2387" t="s">
        <v>14</v>
      </c>
      <c r="L2387" s="1">
        <f t="shared" si="56"/>
        <v>0.15625</v>
      </c>
      <c r="M2387" s="1">
        <v>5</v>
      </c>
      <c r="N2387" t="s">
        <v>13</v>
      </c>
    </row>
    <row r="2388" spans="1:14" x14ac:dyDescent="0.2">
      <c r="A2388" t="s">
        <v>8</v>
      </c>
      <c r="B2388" t="s">
        <v>382</v>
      </c>
      <c r="C2388">
        <v>3</v>
      </c>
      <c r="D2388" t="s">
        <v>10</v>
      </c>
      <c r="E2388" s="1">
        <v>5</v>
      </c>
      <c r="F2388" s="1">
        <f t="shared" si="55"/>
        <v>0.15625</v>
      </c>
      <c r="H2388">
        <v>100</v>
      </c>
      <c r="I2388" s="1">
        <v>0.66666666666666663</v>
      </c>
      <c r="K2388" t="s">
        <v>14</v>
      </c>
      <c r="L2388" s="1">
        <f t="shared" si="56"/>
        <v>6.25E-2</v>
      </c>
      <c r="M2388" s="1">
        <v>2</v>
      </c>
      <c r="N2388" t="s">
        <v>13</v>
      </c>
    </row>
    <row r="2389" spans="1:14" x14ac:dyDescent="0.2">
      <c r="A2389" t="s">
        <v>8</v>
      </c>
      <c r="B2389" t="s">
        <v>382</v>
      </c>
      <c r="C2389">
        <v>3</v>
      </c>
      <c r="D2389" t="s">
        <v>10</v>
      </c>
      <c r="E2389" s="1">
        <v>7</v>
      </c>
      <c r="F2389" s="1">
        <f t="shared" si="55"/>
        <v>0.21875</v>
      </c>
      <c r="H2389">
        <v>75</v>
      </c>
      <c r="I2389" s="1">
        <v>1</v>
      </c>
      <c r="K2389" t="s">
        <v>14</v>
      </c>
      <c r="L2389" s="1">
        <f t="shared" si="56"/>
        <v>9.375E-2</v>
      </c>
      <c r="M2389" s="1">
        <v>3</v>
      </c>
      <c r="N2389" t="s">
        <v>13</v>
      </c>
    </row>
    <row r="2390" spans="1:14" x14ac:dyDescent="0.2">
      <c r="A2390" t="s">
        <v>8</v>
      </c>
      <c r="B2390" t="s">
        <v>382</v>
      </c>
      <c r="C2390">
        <v>3</v>
      </c>
      <c r="D2390" t="s">
        <v>10</v>
      </c>
      <c r="E2390" s="1">
        <v>5</v>
      </c>
      <c r="F2390" s="1">
        <f t="shared" si="55"/>
        <v>0.15625</v>
      </c>
      <c r="H2390">
        <v>80</v>
      </c>
      <c r="I2390" s="1">
        <v>0.83333333333333337</v>
      </c>
      <c r="K2390" t="s">
        <v>14</v>
      </c>
      <c r="L2390" s="1">
        <f t="shared" si="56"/>
        <v>9.375E-2</v>
      </c>
      <c r="M2390" s="1">
        <v>3</v>
      </c>
      <c r="N2390" t="s">
        <v>13</v>
      </c>
    </row>
    <row r="2391" spans="1:14" x14ac:dyDescent="0.2">
      <c r="A2391" t="s">
        <v>8</v>
      </c>
      <c r="B2391" t="s">
        <v>382</v>
      </c>
      <c r="C2391">
        <v>3</v>
      </c>
      <c r="D2391" t="s">
        <v>10</v>
      </c>
      <c r="E2391" s="1">
        <v>3</v>
      </c>
      <c r="F2391" s="1">
        <f t="shared" si="55"/>
        <v>9.375E-2</v>
      </c>
      <c r="H2391">
        <v>100</v>
      </c>
      <c r="I2391" s="1">
        <v>0.58333333333333337</v>
      </c>
      <c r="K2391" t="s">
        <v>15</v>
      </c>
      <c r="L2391" s="1">
        <f t="shared" si="56"/>
        <v>0</v>
      </c>
      <c r="M2391" s="1">
        <v>0</v>
      </c>
      <c r="N2391" t="s">
        <v>13</v>
      </c>
    </row>
    <row r="2392" spans="1:14" x14ac:dyDescent="0.2">
      <c r="A2392" t="s">
        <v>8</v>
      </c>
      <c r="B2392" t="s">
        <v>382</v>
      </c>
      <c r="C2392">
        <v>3</v>
      </c>
      <c r="D2392" t="s">
        <v>10</v>
      </c>
      <c r="E2392" s="1">
        <v>4</v>
      </c>
      <c r="F2392" s="1">
        <f t="shared" si="55"/>
        <v>0.125</v>
      </c>
      <c r="H2392">
        <v>0</v>
      </c>
      <c r="I2392" s="1">
        <v>0.25</v>
      </c>
      <c r="K2392" t="s">
        <v>14</v>
      </c>
      <c r="L2392" s="1">
        <f t="shared" ref="L2392:L2602" si="57">M2392/32</f>
        <v>9.375E-2</v>
      </c>
      <c r="M2392" s="1">
        <v>3</v>
      </c>
      <c r="N2392" t="s">
        <v>13</v>
      </c>
    </row>
    <row r="2393" spans="1:14" x14ac:dyDescent="0.2">
      <c r="A2393" t="s">
        <v>8</v>
      </c>
      <c r="B2393" t="s">
        <v>382</v>
      </c>
      <c r="C2393">
        <v>3</v>
      </c>
      <c r="D2393" t="s">
        <v>10</v>
      </c>
      <c r="E2393" s="1">
        <v>5</v>
      </c>
      <c r="F2393" s="1">
        <f t="shared" si="55"/>
        <v>0.15625</v>
      </c>
      <c r="H2393">
        <v>75</v>
      </c>
      <c r="I2393" s="1">
        <v>0.5</v>
      </c>
      <c r="K2393" t="s">
        <v>14</v>
      </c>
      <c r="L2393" s="1">
        <f t="shared" si="57"/>
        <v>9.375E-2</v>
      </c>
      <c r="M2393" s="1">
        <v>3</v>
      </c>
      <c r="N2393" t="s">
        <v>13</v>
      </c>
    </row>
    <row r="2394" spans="1:14" x14ac:dyDescent="0.2">
      <c r="A2394" t="s">
        <v>8</v>
      </c>
      <c r="B2394" t="s">
        <v>382</v>
      </c>
      <c r="C2394">
        <v>3</v>
      </c>
      <c r="D2394" t="s">
        <v>10</v>
      </c>
      <c r="E2394" s="1">
        <v>3</v>
      </c>
      <c r="F2394" s="1">
        <f t="shared" si="55"/>
        <v>9.375E-2</v>
      </c>
      <c r="H2394">
        <v>75</v>
      </c>
      <c r="I2394" s="1">
        <v>0.5</v>
      </c>
      <c r="K2394" t="s">
        <v>15</v>
      </c>
      <c r="L2394" s="1">
        <f t="shared" si="57"/>
        <v>0</v>
      </c>
      <c r="M2394" s="1">
        <v>0</v>
      </c>
      <c r="N2394" t="s">
        <v>13</v>
      </c>
    </row>
    <row r="2395" spans="1:14" x14ac:dyDescent="0.2">
      <c r="A2395" t="s">
        <v>8</v>
      </c>
      <c r="B2395" t="s">
        <v>382</v>
      </c>
      <c r="C2395">
        <v>3</v>
      </c>
      <c r="D2395" t="s">
        <v>10</v>
      </c>
      <c r="E2395" s="1">
        <v>5</v>
      </c>
      <c r="F2395" s="1">
        <f t="shared" si="55"/>
        <v>0.15625</v>
      </c>
      <c r="H2395">
        <v>80</v>
      </c>
      <c r="I2395" s="1">
        <v>0.25</v>
      </c>
      <c r="K2395" t="s">
        <v>14</v>
      </c>
      <c r="L2395" s="1">
        <f t="shared" si="57"/>
        <v>9.375E-2</v>
      </c>
      <c r="M2395" s="1">
        <v>3</v>
      </c>
      <c r="N2395" t="s">
        <v>13</v>
      </c>
    </row>
    <row r="2396" spans="1:14" x14ac:dyDescent="0.2">
      <c r="A2396" t="s">
        <v>8</v>
      </c>
      <c r="B2396" t="s">
        <v>382</v>
      </c>
      <c r="C2396">
        <v>3</v>
      </c>
      <c r="D2396" t="s">
        <v>10</v>
      </c>
      <c r="E2396" s="1">
        <v>5</v>
      </c>
      <c r="F2396" s="1">
        <f t="shared" ref="F2396:F2427" si="58">E2396/32</f>
        <v>0.15625</v>
      </c>
      <c r="H2396">
        <v>90</v>
      </c>
      <c r="I2396" s="1">
        <v>0.83333333333333337</v>
      </c>
      <c r="K2396" t="s">
        <v>14</v>
      </c>
      <c r="L2396" s="1">
        <f t="shared" si="57"/>
        <v>9.375E-2</v>
      </c>
      <c r="M2396" s="1">
        <v>3</v>
      </c>
      <c r="N2396" t="s">
        <v>13</v>
      </c>
    </row>
    <row r="2397" spans="1:14" x14ac:dyDescent="0.2">
      <c r="A2397" t="s">
        <v>8</v>
      </c>
      <c r="B2397" t="s">
        <v>382</v>
      </c>
      <c r="C2397">
        <v>3</v>
      </c>
      <c r="D2397" t="s">
        <v>10</v>
      </c>
      <c r="E2397" s="1">
        <v>7</v>
      </c>
      <c r="F2397" s="1">
        <f t="shared" si="58"/>
        <v>0.21875</v>
      </c>
      <c r="H2397">
        <v>90</v>
      </c>
      <c r="I2397" s="1">
        <v>2</v>
      </c>
      <c r="K2397" t="s">
        <v>15</v>
      </c>
      <c r="L2397" s="1">
        <f t="shared" si="57"/>
        <v>0</v>
      </c>
      <c r="M2397" s="1">
        <v>0</v>
      </c>
      <c r="N2397" t="s">
        <v>13</v>
      </c>
    </row>
    <row r="2398" spans="1:14" x14ac:dyDescent="0.2">
      <c r="A2398" t="s">
        <v>8</v>
      </c>
      <c r="B2398" t="s">
        <v>382</v>
      </c>
      <c r="C2398">
        <v>3</v>
      </c>
      <c r="D2398" t="s">
        <v>10</v>
      </c>
      <c r="E2398" s="1">
        <v>7</v>
      </c>
      <c r="F2398" s="1">
        <f t="shared" si="58"/>
        <v>0.21875</v>
      </c>
      <c r="H2398">
        <v>90</v>
      </c>
      <c r="I2398" s="1">
        <v>1.25</v>
      </c>
      <c r="K2398" t="s">
        <v>14</v>
      </c>
      <c r="L2398" s="1">
        <f t="shared" si="57"/>
        <v>0.125</v>
      </c>
      <c r="M2398" s="1">
        <v>4</v>
      </c>
      <c r="N2398" t="s">
        <v>13</v>
      </c>
    </row>
    <row r="2399" spans="1:14" x14ac:dyDescent="0.2">
      <c r="A2399" t="s">
        <v>8</v>
      </c>
      <c r="B2399" t="s">
        <v>382</v>
      </c>
      <c r="C2399">
        <v>3</v>
      </c>
      <c r="D2399" t="s">
        <v>10</v>
      </c>
      <c r="E2399" s="1">
        <v>17</v>
      </c>
      <c r="F2399" s="1">
        <f t="shared" si="58"/>
        <v>0.53125</v>
      </c>
      <c r="H2399">
        <v>75</v>
      </c>
      <c r="I2399" s="1">
        <v>3</v>
      </c>
      <c r="K2399" t="s">
        <v>14</v>
      </c>
      <c r="L2399" s="1">
        <f t="shared" si="57"/>
        <v>0.25</v>
      </c>
      <c r="M2399" s="1">
        <v>8</v>
      </c>
      <c r="N2399" t="s">
        <v>13</v>
      </c>
    </row>
    <row r="2400" spans="1:14" x14ac:dyDescent="0.2">
      <c r="A2400" t="s">
        <v>8</v>
      </c>
      <c r="B2400" t="s">
        <v>382</v>
      </c>
      <c r="C2400">
        <v>3</v>
      </c>
      <c r="D2400" t="s">
        <v>10</v>
      </c>
      <c r="E2400" s="1">
        <v>6</v>
      </c>
      <c r="F2400" s="1">
        <f t="shared" si="58"/>
        <v>0.1875</v>
      </c>
      <c r="H2400">
        <v>0</v>
      </c>
      <c r="I2400" s="1">
        <v>0.58333333333333337</v>
      </c>
      <c r="K2400" t="s">
        <v>14</v>
      </c>
      <c r="L2400" s="1">
        <f t="shared" si="57"/>
        <v>0.125</v>
      </c>
      <c r="M2400" s="1">
        <v>4</v>
      </c>
      <c r="N2400" t="s">
        <v>13</v>
      </c>
    </row>
    <row r="2401" spans="1:17" x14ac:dyDescent="0.2">
      <c r="A2401" t="s">
        <v>8</v>
      </c>
      <c r="B2401" t="s">
        <v>382</v>
      </c>
      <c r="C2401">
        <v>3</v>
      </c>
      <c r="D2401" t="s">
        <v>10</v>
      </c>
      <c r="E2401" s="1">
        <v>6</v>
      </c>
      <c r="F2401" s="1">
        <f t="shared" si="58"/>
        <v>0.1875</v>
      </c>
      <c r="H2401">
        <v>50</v>
      </c>
      <c r="I2401" s="1">
        <v>0.83333333333333337</v>
      </c>
      <c r="K2401" t="s">
        <v>14</v>
      </c>
      <c r="L2401" s="1">
        <f t="shared" si="57"/>
        <v>9.375E-2</v>
      </c>
      <c r="M2401" s="1">
        <v>3</v>
      </c>
      <c r="N2401" t="s">
        <v>13</v>
      </c>
    </row>
    <row r="2402" spans="1:17" x14ac:dyDescent="0.2">
      <c r="A2402" t="s">
        <v>8</v>
      </c>
      <c r="B2402" t="s">
        <v>382</v>
      </c>
      <c r="C2402">
        <v>3</v>
      </c>
      <c r="D2402" t="s">
        <v>10</v>
      </c>
      <c r="E2402" s="1">
        <v>4</v>
      </c>
      <c r="F2402" s="1">
        <f t="shared" si="58"/>
        <v>0.125</v>
      </c>
      <c r="H2402">
        <v>75</v>
      </c>
      <c r="I2402" s="1">
        <v>0.66666666666666663</v>
      </c>
      <c r="K2402" t="s">
        <v>14</v>
      </c>
      <c r="L2402" s="1">
        <f t="shared" si="57"/>
        <v>6.25E-2</v>
      </c>
      <c r="M2402" s="1">
        <v>2</v>
      </c>
      <c r="N2402" t="s">
        <v>13</v>
      </c>
    </row>
    <row r="2403" spans="1:17" x14ac:dyDescent="0.2">
      <c r="A2403" t="s">
        <v>8</v>
      </c>
      <c r="B2403" t="s">
        <v>382</v>
      </c>
      <c r="C2403">
        <v>3</v>
      </c>
      <c r="D2403" t="s">
        <v>10</v>
      </c>
      <c r="E2403" s="1">
        <v>17</v>
      </c>
      <c r="F2403" s="1">
        <f t="shared" si="58"/>
        <v>0.53125</v>
      </c>
      <c r="H2403">
        <v>0</v>
      </c>
      <c r="I2403" s="1">
        <v>3</v>
      </c>
      <c r="K2403" t="s">
        <v>14</v>
      </c>
      <c r="L2403" s="1">
        <f t="shared" si="57"/>
        <v>0.21875</v>
      </c>
      <c r="M2403" s="1">
        <v>7</v>
      </c>
      <c r="N2403" t="s">
        <v>13</v>
      </c>
    </row>
    <row r="2404" spans="1:17" x14ac:dyDescent="0.2">
      <c r="A2404" t="s">
        <v>8</v>
      </c>
      <c r="B2404" t="s">
        <v>382</v>
      </c>
      <c r="C2404">
        <v>3</v>
      </c>
      <c r="D2404" t="s">
        <v>10</v>
      </c>
      <c r="E2404" s="1">
        <v>12</v>
      </c>
      <c r="F2404" s="1">
        <f t="shared" si="58"/>
        <v>0.375</v>
      </c>
      <c r="H2404">
        <v>75</v>
      </c>
      <c r="I2404" s="1">
        <v>1.5</v>
      </c>
      <c r="K2404" t="s">
        <v>14</v>
      </c>
      <c r="L2404" s="1">
        <f t="shared" si="57"/>
        <v>0.125</v>
      </c>
      <c r="M2404" s="1">
        <v>4</v>
      </c>
      <c r="N2404" t="s">
        <v>13</v>
      </c>
    </row>
    <row r="2405" spans="1:17" x14ac:dyDescent="0.2">
      <c r="A2405" t="s">
        <v>8</v>
      </c>
      <c r="B2405" t="s">
        <v>382</v>
      </c>
      <c r="C2405">
        <v>3</v>
      </c>
      <c r="D2405" t="s">
        <v>10</v>
      </c>
      <c r="E2405" s="1">
        <v>4</v>
      </c>
      <c r="F2405" s="1">
        <f t="shared" si="58"/>
        <v>0.125</v>
      </c>
      <c r="H2405">
        <v>90</v>
      </c>
      <c r="I2405" s="1">
        <v>1</v>
      </c>
      <c r="K2405" t="s">
        <v>14</v>
      </c>
      <c r="L2405" s="1">
        <f t="shared" si="57"/>
        <v>9.375E-2</v>
      </c>
      <c r="M2405" s="1">
        <v>3</v>
      </c>
      <c r="N2405" t="s">
        <v>13</v>
      </c>
    </row>
    <row r="2406" spans="1:17" x14ac:dyDescent="0.2">
      <c r="A2406" t="s">
        <v>8</v>
      </c>
      <c r="B2406" t="s">
        <v>382</v>
      </c>
      <c r="C2406">
        <v>3</v>
      </c>
      <c r="D2406" t="s">
        <v>10</v>
      </c>
      <c r="E2406" s="1">
        <v>4</v>
      </c>
      <c r="F2406" s="1">
        <f t="shared" si="58"/>
        <v>0.125</v>
      </c>
      <c r="H2406">
        <v>90</v>
      </c>
      <c r="I2406" s="1">
        <v>0.66666666666666663</v>
      </c>
      <c r="K2406" t="s">
        <v>14</v>
      </c>
      <c r="L2406" s="1">
        <f t="shared" si="57"/>
        <v>0.125</v>
      </c>
      <c r="M2406" s="1">
        <v>4</v>
      </c>
      <c r="N2406" t="s">
        <v>13</v>
      </c>
    </row>
    <row r="2407" spans="1:17" x14ac:dyDescent="0.2">
      <c r="A2407" t="s">
        <v>8</v>
      </c>
      <c r="B2407" t="s">
        <v>382</v>
      </c>
      <c r="C2407">
        <v>3</v>
      </c>
      <c r="D2407" t="s">
        <v>10</v>
      </c>
      <c r="E2407" s="1">
        <v>12</v>
      </c>
      <c r="F2407" s="1">
        <f t="shared" si="58"/>
        <v>0.375</v>
      </c>
      <c r="H2407">
        <v>0</v>
      </c>
      <c r="I2407" s="1">
        <v>2</v>
      </c>
      <c r="K2407" t="s">
        <v>14</v>
      </c>
      <c r="L2407" s="1">
        <f t="shared" si="57"/>
        <v>0.15625</v>
      </c>
      <c r="M2407" s="1">
        <v>5</v>
      </c>
      <c r="N2407" t="s">
        <v>13</v>
      </c>
    </row>
    <row r="2408" spans="1:17" x14ac:dyDescent="0.2">
      <c r="A2408" t="s">
        <v>8</v>
      </c>
      <c r="B2408" t="s">
        <v>382</v>
      </c>
      <c r="C2408">
        <v>3</v>
      </c>
      <c r="D2408" t="s">
        <v>10</v>
      </c>
      <c r="E2408" s="1">
        <v>5</v>
      </c>
      <c r="F2408" s="1">
        <f t="shared" si="58"/>
        <v>0.15625</v>
      </c>
      <c r="H2408">
        <v>90</v>
      </c>
      <c r="I2408" s="1">
        <v>0.66666666666666663</v>
      </c>
      <c r="K2408" t="s">
        <v>14</v>
      </c>
      <c r="L2408" s="1">
        <f t="shared" si="57"/>
        <v>9.375E-2</v>
      </c>
      <c r="M2408" s="1">
        <v>3</v>
      </c>
      <c r="N2408" t="s">
        <v>13</v>
      </c>
    </row>
    <row r="2409" spans="1:17" x14ac:dyDescent="0.2">
      <c r="A2409" t="s">
        <v>8</v>
      </c>
      <c r="B2409" t="s">
        <v>382</v>
      </c>
      <c r="C2409">
        <v>3</v>
      </c>
      <c r="D2409" t="s">
        <v>10</v>
      </c>
      <c r="E2409" s="1">
        <v>4</v>
      </c>
      <c r="F2409" s="1">
        <f t="shared" si="58"/>
        <v>0.125</v>
      </c>
      <c r="H2409">
        <v>90</v>
      </c>
      <c r="I2409" s="1">
        <v>0.33333333333333331</v>
      </c>
      <c r="K2409" t="s">
        <v>14</v>
      </c>
      <c r="L2409" s="1">
        <f t="shared" si="57"/>
        <v>9.375E-2</v>
      </c>
      <c r="M2409" s="1">
        <v>3</v>
      </c>
      <c r="N2409" t="s">
        <v>13</v>
      </c>
    </row>
    <row r="2410" spans="1:17" x14ac:dyDescent="0.2">
      <c r="A2410" t="s">
        <v>8</v>
      </c>
      <c r="B2410" t="s">
        <v>382</v>
      </c>
      <c r="C2410">
        <v>3</v>
      </c>
      <c r="D2410" t="s">
        <v>10</v>
      </c>
      <c r="E2410" s="1">
        <v>4</v>
      </c>
      <c r="F2410" s="1">
        <f t="shared" si="58"/>
        <v>0.125</v>
      </c>
      <c r="H2410">
        <v>10</v>
      </c>
      <c r="I2410" s="1">
        <v>0.66666666666666663</v>
      </c>
      <c r="K2410" t="s">
        <v>15</v>
      </c>
      <c r="L2410" s="1">
        <f t="shared" si="57"/>
        <v>0</v>
      </c>
      <c r="M2410" s="1">
        <v>0</v>
      </c>
      <c r="N2410" t="s">
        <v>13</v>
      </c>
    </row>
    <row r="2411" spans="1:17" x14ac:dyDescent="0.2">
      <c r="A2411" t="s">
        <v>8</v>
      </c>
      <c r="B2411" t="s">
        <v>382</v>
      </c>
      <c r="C2411">
        <v>3</v>
      </c>
      <c r="D2411" t="s">
        <v>10</v>
      </c>
      <c r="E2411" s="1">
        <v>4</v>
      </c>
      <c r="F2411" s="1">
        <f t="shared" si="58"/>
        <v>0.125</v>
      </c>
      <c r="H2411">
        <v>0</v>
      </c>
      <c r="I2411" s="1">
        <f>2.5/12</f>
        <v>0.20833333333333334</v>
      </c>
      <c r="K2411" t="s">
        <v>14</v>
      </c>
      <c r="L2411" s="1">
        <f t="shared" si="57"/>
        <v>9.375E-2</v>
      </c>
      <c r="M2411" s="1">
        <v>3</v>
      </c>
      <c r="N2411" t="s">
        <v>13</v>
      </c>
      <c r="O2411" t="s">
        <v>16</v>
      </c>
    </row>
    <row r="2412" spans="1:17" x14ac:dyDescent="0.2">
      <c r="A2412" t="s">
        <v>8</v>
      </c>
      <c r="B2412" t="s">
        <v>382</v>
      </c>
      <c r="C2412">
        <v>3</v>
      </c>
      <c r="D2412" t="s">
        <v>117</v>
      </c>
      <c r="E2412" s="1">
        <v>3</v>
      </c>
      <c r="F2412" s="1">
        <f t="shared" si="58"/>
        <v>9.375E-2</v>
      </c>
      <c r="H2412">
        <v>100</v>
      </c>
      <c r="I2412" s="1">
        <v>0.5</v>
      </c>
      <c r="K2412" t="s">
        <v>15</v>
      </c>
      <c r="L2412" s="1">
        <f t="shared" si="57"/>
        <v>0</v>
      </c>
      <c r="M2412" s="1">
        <v>0</v>
      </c>
      <c r="N2412" t="s">
        <v>18</v>
      </c>
      <c r="Q2412" s="1">
        <v>0</v>
      </c>
    </row>
    <row r="2413" spans="1:17" x14ac:dyDescent="0.2">
      <c r="A2413" t="s">
        <v>8</v>
      </c>
      <c r="B2413" t="s">
        <v>382</v>
      </c>
      <c r="C2413">
        <v>3</v>
      </c>
      <c r="D2413" t="s">
        <v>117</v>
      </c>
      <c r="E2413" s="1">
        <v>7</v>
      </c>
      <c r="F2413" s="1">
        <f t="shared" si="58"/>
        <v>0.21875</v>
      </c>
      <c r="H2413">
        <v>100</v>
      </c>
      <c r="I2413" s="1">
        <v>0.83333333333333337</v>
      </c>
      <c r="K2413" t="s">
        <v>15</v>
      </c>
      <c r="L2413" s="1">
        <f t="shared" si="57"/>
        <v>0</v>
      </c>
      <c r="M2413" s="1">
        <v>0</v>
      </c>
      <c r="N2413" t="s">
        <v>18</v>
      </c>
      <c r="Q2413" s="1">
        <v>0</v>
      </c>
    </row>
    <row r="2414" spans="1:17" x14ac:dyDescent="0.2">
      <c r="A2414" t="s">
        <v>8</v>
      </c>
      <c r="B2414" t="s">
        <v>382</v>
      </c>
      <c r="C2414">
        <v>3</v>
      </c>
      <c r="D2414" t="s">
        <v>117</v>
      </c>
      <c r="E2414" s="1">
        <v>3</v>
      </c>
      <c r="F2414" s="1">
        <f t="shared" si="58"/>
        <v>9.375E-2</v>
      </c>
      <c r="H2414">
        <v>100</v>
      </c>
      <c r="I2414" s="1">
        <v>0.5</v>
      </c>
      <c r="K2414" t="s">
        <v>15</v>
      </c>
      <c r="L2414" s="1">
        <f t="shared" si="57"/>
        <v>0</v>
      </c>
      <c r="M2414" s="1">
        <v>0</v>
      </c>
      <c r="N2414" t="s">
        <v>18</v>
      </c>
      <c r="Q2414" s="1">
        <v>0</v>
      </c>
    </row>
    <row r="2415" spans="1:17" x14ac:dyDescent="0.2">
      <c r="A2415" t="s">
        <v>8</v>
      </c>
      <c r="B2415" t="s">
        <v>382</v>
      </c>
      <c r="C2415">
        <v>3</v>
      </c>
      <c r="D2415" t="s">
        <v>117</v>
      </c>
      <c r="E2415" s="1">
        <v>2</v>
      </c>
      <c r="F2415" s="1">
        <f t="shared" si="58"/>
        <v>6.25E-2</v>
      </c>
      <c r="H2415">
        <v>100</v>
      </c>
      <c r="I2415" s="1">
        <f>1.5/12</f>
        <v>0.125</v>
      </c>
      <c r="K2415" t="s">
        <v>15</v>
      </c>
      <c r="L2415" s="1">
        <f t="shared" si="57"/>
        <v>0</v>
      </c>
      <c r="M2415" s="1">
        <v>0</v>
      </c>
      <c r="N2415" t="s">
        <v>18</v>
      </c>
      <c r="Q2415" s="1">
        <v>0</v>
      </c>
    </row>
    <row r="2416" spans="1:17" x14ac:dyDescent="0.2">
      <c r="A2416" t="s">
        <v>8</v>
      </c>
      <c r="B2416" t="s">
        <v>382</v>
      </c>
      <c r="C2416">
        <v>3</v>
      </c>
      <c r="D2416" t="s">
        <v>117</v>
      </c>
      <c r="E2416" s="1">
        <v>3</v>
      </c>
      <c r="F2416" s="1">
        <f t="shared" si="58"/>
        <v>9.375E-2</v>
      </c>
      <c r="H2416">
        <v>100</v>
      </c>
      <c r="I2416" s="1">
        <v>0.41666666666666669</v>
      </c>
      <c r="K2416" t="s">
        <v>15</v>
      </c>
      <c r="L2416" s="1">
        <f t="shared" si="57"/>
        <v>0</v>
      </c>
      <c r="M2416" s="1">
        <v>0</v>
      </c>
      <c r="N2416" t="s">
        <v>18</v>
      </c>
      <c r="Q2416" s="1">
        <v>0</v>
      </c>
    </row>
    <row r="2417" spans="1:17" x14ac:dyDescent="0.2">
      <c r="A2417" t="s">
        <v>8</v>
      </c>
      <c r="B2417" t="s">
        <v>382</v>
      </c>
      <c r="C2417">
        <v>3</v>
      </c>
      <c r="D2417" t="s">
        <v>117</v>
      </c>
      <c r="E2417" s="1">
        <v>2</v>
      </c>
      <c r="F2417" s="1">
        <f t="shared" si="58"/>
        <v>6.25E-2</v>
      </c>
      <c r="H2417">
        <v>100</v>
      </c>
      <c r="I2417" s="1">
        <v>0.41666666666666669</v>
      </c>
      <c r="K2417" t="s">
        <v>15</v>
      </c>
      <c r="L2417" s="1">
        <f t="shared" si="57"/>
        <v>0</v>
      </c>
      <c r="M2417" s="1">
        <v>0</v>
      </c>
      <c r="N2417" t="s">
        <v>13</v>
      </c>
      <c r="O2417" t="s">
        <v>11</v>
      </c>
      <c r="Q2417" s="1">
        <v>0</v>
      </c>
    </row>
    <row r="2418" spans="1:17" x14ac:dyDescent="0.2">
      <c r="A2418" t="s">
        <v>8</v>
      </c>
      <c r="B2418" t="s">
        <v>382</v>
      </c>
      <c r="C2418">
        <v>3</v>
      </c>
      <c r="D2418" t="s">
        <v>117</v>
      </c>
      <c r="E2418" s="1">
        <v>2</v>
      </c>
      <c r="F2418" s="1">
        <f t="shared" si="58"/>
        <v>6.25E-2</v>
      </c>
      <c r="H2418">
        <v>100</v>
      </c>
      <c r="I2418" s="1">
        <f>2.5/12</f>
        <v>0.20833333333333334</v>
      </c>
      <c r="K2418" t="s">
        <v>15</v>
      </c>
      <c r="L2418" s="1">
        <f t="shared" si="57"/>
        <v>0</v>
      </c>
      <c r="M2418" s="1">
        <v>0</v>
      </c>
      <c r="N2418" t="s">
        <v>13</v>
      </c>
      <c r="O2418" t="s">
        <v>16</v>
      </c>
    </row>
    <row r="2419" spans="1:17" x14ac:dyDescent="0.2">
      <c r="A2419" t="s">
        <v>8</v>
      </c>
      <c r="B2419" t="s">
        <v>382</v>
      </c>
      <c r="C2419">
        <v>3</v>
      </c>
      <c r="D2419" t="s">
        <v>117</v>
      </c>
      <c r="E2419" s="1">
        <v>2</v>
      </c>
      <c r="F2419" s="1">
        <f t="shared" si="58"/>
        <v>6.25E-2</v>
      </c>
      <c r="H2419">
        <v>100</v>
      </c>
      <c r="I2419" s="1">
        <f>1.5/12</f>
        <v>0.125</v>
      </c>
      <c r="K2419" t="s">
        <v>15</v>
      </c>
      <c r="L2419" s="1">
        <f t="shared" si="57"/>
        <v>0</v>
      </c>
      <c r="M2419" s="1">
        <v>0</v>
      </c>
      <c r="N2419" t="s">
        <v>18</v>
      </c>
      <c r="Q2419" s="1">
        <v>0</v>
      </c>
    </row>
    <row r="2420" spans="1:17" x14ac:dyDescent="0.2">
      <c r="A2420" t="s">
        <v>8</v>
      </c>
      <c r="B2420" t="s">
        <v>382</v>
      </c>
      <c r="C2420">
        <v>3</v>
      </c>
      <c r="D2420" t="s">
        <v>117</v>
      </c>
      <c r="E2420" s="1">
        <v>3</v>
      </c>
      <c r="F2420" s="1">
        <f t="shared" si="58"/>
        <v>9.375E-2</v>
      </c>
      <c r="H2420">
        <v>80</v>
      </c>
      <c r="I2420" s="1">
        <f>3.5/12</f>
        <v>0.29166666666666669</v>
      </c>
      <c r="K2420" t="s">
        <v>15</v>
      </c>
      <c r="L2420" s="1">
        <f t="shared" si="57"/>
        <v>0</v>
      </c>
      <c r="M2420" s="1">
        <v>0</v>
      </c>
      <c r="N2420" t="s">
        <v>18</v>
      </c>
      <c r="Q2420" s="1">
        <v>0</v>
      </c>
    </row>
    <row r="2421" spans="1:17" x14ac:dyDescent="0.2">
      <c r="A2421" t="s">
        <v>8</v>
      </c>
      <c r="B2421" t="s">
        <v>382</v>
      </c>
      <c r="C2421">
        <v>3</v>
      </c>
      <c r="D2421" t="s">
        <v>117</v>
      </c>
      <c r="E2421" s="1">
        <v>2</v>
      </c>
      <c r="F2421" s="1">
        <f t="shared" si="58"/>
        <v>6.25E-2</v>
      </c>
      <c r="H2421">
        <v>100</v>
      </c>
      <c r="I2421" s="1">
        <v>0.33333333333333331</v>
      </c>
      <c r="K2421" t="s">
        <v>15</v>
      </c>
      <c r="L2421" s="1">
        <f t="shared" si="57"/>
        <v>0</v>
      </c>
      <c r="M2421" s="1">
        <v>0</v>
      </c>
      <c r="N2421" t="s">
        <v>18</v>
      </c>
      <c r="Q2421" s="1">
        <v>0</v>
      </c>
    </row>
    <row r="2422" spans="1:17" x14ac:dyDescent="0.2">
      <c r="A2422" t="s">
        <v>8</v>
      </c>
      <c r="B2422" t="s">
        <v>382</v>
      </c>
      <c r="C2422">
        <v>3</v>
      </c>
      <c r="D2422" t="s">
        <v>117</v>
      </c>
      <c r="E2422" s="1">
        <v>2</v>
      </c>
      <c r="F2422" s="1">
        <f t="shared" si="58"/>
        <v>6.25E-2</v>
      </c>
      <c r="H2422">
        <v>100</v>
      </c>
      <c r="I2422" s="1">
        <v>0.16666666666666666</v>
      </c>
      <c r="K2422" t="s">
        <v>15</v>
      </c>
      <c r="L2422" s="1">
        <f t="shared" si="57"/>
        <v>0</v>
      </c>
      <c r="M2422" s="1">
        <v>0</v>
      </c>
      <c r="N2422" t="s">
        <v>18</v>
      </c>
      <c r="Q2422" s="1">
        <v>0</v>
      </c>
    </row>
    <row r="2423" spans="1:17" x14ac:dyDescent="0.2">
      <c r="A2423" t="s">
        <v>8</v>
      </c>
      <c r="B2423" t="s">
        <v>382</v>
      </c>
      <c r="C2423">
        <v>3</v>
      </c>
      <c r="D2423" t="s">
        <v>117</v>
      </c>
      <c r="E2423" s="1">
        <v>3</v>
      </c>
      <c r="F2423" s="1">
        <f t="shared" si="58"/>
        <v>9.375E-2</v>
      </c>
      <c r="H2423">
        <v>100</v>
      </c>
      <c r="I2423" s="1">
        <v>0.25</v>
      </c>
      <c r="K2423" t="s">
        <v>15</v>
      </c>
      <c r="L2423" s="1">
        <f t="shared" si="57"/>
        <v>0</v>
      </c>
      <c r="M2423" s="1">
        <v>0</v>
      </c>
      <c r="N2423" t="s">
        <v>18</v>
      </c>
      <c r="Q2423" s="1">
        <v>0</v>
      </c>
    </row>
    <row r="2424" spans="1:17" x14ac:dyDescent="0.2">
      <c r="A2424" t="s">
        <v>8</v>
      </c>
      <c r="B2424" t="s">
        <v>382</v>
      </c>
      <c r="C2424">
        <v>3</v>
      </c>
      <c r="D2424" t="s">
        <v>117</v>
      </c>
      <c r="E2424" s="1">
        <v>4</v>
      </c>
      <c r="F2424" s="1">
        <f t="shared" si="58"/>
        <v>0.125</v>
      </c>
      <c r="H2424">
        <v>100</v>
      </c>
      <c r="I2424" s="1">
        <v>1</v>
      </c>
      <c r="K2424" t="s">
        <v>15</v>
      </c>
      <c r="L2424" s="1">
        <f t="shared" si="57"/>
        <v>0</v>
      </c>
      <c r="M2424" s="1">
        <v>0</v>
      </c>
      <c r="N2424" t="s">
        <v>18</v>
      </c>
      <c r="Q2424" s="1">
        <v>0</v>
      </c>
    </row>
    <row r="2425" spans="1:17" x14ac:dyDescent="0.2">
      <c r="A2425" t="s">
        <v>8</v>
      </c>
      <c r="B2425" t="s">
        <v>382</v>
      </c>
      <c r="C2425">
        <v>3</v>
      </c>
      <c r="D2425" t="s">
        <v>117</v>
      </c>
      <c r="E2425" s="1">
        <v>3</v>
      </c>
      <c r="F2425" s="1">
        <f t="shared" si="58"/>
        <v>9.375E-2</v>
      </c>
      <c r="H2425">
        <v>100</v>
      </c>
      <c r="I2425" s="1">
        <f>2.5/12</f>
        <v>0.20833333333333334</v>
      </c>
      <c r="K2425" t="s">
        <v>15</v>
      </c>
      <c r="L2425" s="1">
        <f t="shared" si="57"/>
        <v>0</v>
      </c>
      <c r="M2425" s="1">
        <v>0</v>
      </c>
      <c r="N2425" t="s">
        <v>18</v>
      </c>
      <c r="Q2425" s="1">
        <v>0</v>
      </c>
    </row>
    <row r="2426" spans="1:17" x14ac:dyDescent="0.2">
      <c r="A2426" t="s">
        <v>8</v>
      </c>
      <c r="B2426" t="s">
        <v>382</v>
      </c>
      <c r="C2426">
        <v>3</v>
      </c>
      <c r="D2426" t="s">
        <v>117</v>
      </c>
      <c r="E2426" s="1">
        <v>3</v>
      </c>
      <c r="F2426" s="1">
        <f t="shared" si="58"/>
        <v>9.375E-2</v>
      </c>
      <c r="H2426">
        <v>100</v>
      </c>
      <c r="I2426" s="1">
        <f>3.5/12</f>
        <v>0.29166666666666669</v>
      </c>
      <c r="K2426" t="s">
        <v>15</v>
      </c>
      <c r="L2426" s="1">
        <f t="shared" si="57"/>
        <v>0</v>
      </c>
      <c r="M2426" s="1">
        <v>0</v>
      </c>
      <c r="N2426" t="s">
        <v>18</v>
      </c>
      <c r="Q2426" s="1">
        <v>0</v>
      </c>
    </row>
    <row r="2427" spans="1:17" x14ac:dyDescent="0.2">
      <c r="A2427" t="s">
        <v>8</v>
      </c>
      <c r="B2427" t="s">
        <v>382</v>
      </c>
      <c r="C2427">
        <v>3</v>
      </c>
      <c r="D2427" t="s">
        <v>117</v>
      </c>
      <c r="E2427" s="1">
        <v>2</v>
      </c>
      <c r="F2427" s="1">
        <f t="shared" si="58"/>
        <v>6.25E-2</v>
      </c>
      <c r="H2427">
        <v>100</v>
      </c>
      <c r="I2427" s="1">
        <f>1.5/12</f>
        <v>0.125</v>
      </c>
      <c r="K2427" t="s">
        <v>15</v>
      </c>
      <c r="L2427" s="1">
        <f t="shared" si="57"/>
        <v>0</v>
      </c>
      <c r="M2427" s="1">
        <v>0</v>
      </c>
      <c r="N2427" t="s">
        <v>18</v>
      </c>
      <c r="Q2427" s="1">
        <v>0</v>
      </c>
    </row>
    <row r="2428" spans="1:17" x14ac:dyDescent="0.2">
      <c r="A2428" t="s">
        <v>8</v>
      </c>
      <c r="B2428" t="s">
        <v>382</v>
      </c>
      <c r="C2428">
        <v>3</v>
      </c>
      <c r="D2428" t="s">
        <v>10</v>
      </c>
      <c r="E2428" s="1">
        <v>4</v>
      </c>
      <c r="F2428" s="1">
        <f t="shared" ref="F2428:F2459" si="59">E2428/32</f>
        <v>0.125</v>
      </c>
      <c r="H2428">
        <v>0</v>
      </c>
      <c r="I2428" s="1">
        <v>0.25</v>
      </c>
      <c r="K2428" t="s">
        <v>14</v>
      </c>
      <c r="L2428" s="1">
        <f t="shared" si="57"/>
        <v>9.375E-2</v>
      </c>
      <c r="M2428" s="1">
        <v>3</v>
      </c>
      <c r="N2428" t="s">
        <v>13</v>
      </c>
      <c r="O2428" t="s">
        <v>11</v>
      </c>
      <c r="Q2428" s="1">
        <v>0.5</v>
      </c>
    </row>
    <row r="2429" spans="1:17" x14ac:dyDescent="0.2">
      <c r="A2429" t="s">
        <v>8</v>
      </c>
      <c r="B2429" t="s">
        <v>382</v>
      </c>
      <c r="C2429">
        <v>3</v>
      </c>
      <c r="D2429" t="s">
        <v>10</v>
      </c>
      <c r="E2429" s="1">
        <v>4</v>
      </c>
      <c r="F2429" s="1">
        <f t="shared" si="59"/>
        <v>0.125</v>
      </c>
      <c r="H2429">
        <v>90</v>
      </c>
      <c r="I2429" s="1">
        <v>0.41666666666666669</v>
      </c>
      <c r="K2429" t="s">
        <v>15</v>
      </c>
      <c r="L2429" s="1">
        <f t="shared" si="57"/>
        <v>0</v>
      </c>
      <c r="M2429" s="1">
        <v>0</v>
      </c>
      <c r="N2429" t="s">
        <v>13</v>
      </c>
      <c r="O2429" t="s">
        <v>16</v>
      </c>
    </row>
    <row r="2430" spans="1:17" x14ac:dyDescent="0.2">
      <c r="A2430" t="s">
        <v>8</v>
      </c>
      <c r="B2430" t="s">
        <v>382</v>
      </c>
      <c r="C2430">
        <v>3</v>
      </c>
      <c r="D2430" t="s">
        <v>10</v>
      </c>
      <c r="E2430" s="1">
        <v>3</v>
      </c>
      <c r="F2430" s="1">
        <f t="shared" si="59"/>
        <v>9.375E-2</v>
      </c>
      <c r="H2430">
        <v>75</v>
      </c>
      <c r="I2430" s="1">
        <v>0.25</v>
      </c>
      <c r="K2430" t="s">
        <v>15</v>
      </c>
      <c r="L2430" s="1">
        <f t="shared" si="57"/>
        <v>0</v>
      </c>
      <c r="M2430" s="1">
        <v>0</v>
      </c>
      <c r="N2430" t="s">
        <v>18</v>
      </c>
      <c r="Q2430" s="1">
        <v>0</v>
      </c>
    </row>
    <row r="2431" spans="1:17" x14ac:dyDescent="0.2">
      <c r="A2431" t="s">
        <v>8</v>
      </c>
      <c r="B2431" t="s">
        <v>382</v>
      </c>
      <c r="C2431">
        <v>3</v>
      </c>
      <c r="D2431" t="s">
        <v>17</v>
      </c>
      <c r="E2431" s="1">
        <v>6</v>
      </c>
      <c r="F2431" s="1">
        <f t="shared" si="59"/>
        <v>0.1875</v>
      </c>
      <c r="H2431">
        <v>100</v>
      </c>
      <c r="I2431" s="1">
        <v>0.41666666666666669</v>
      </c>
      <c r="K2431" t="s">
        <v>15</v>
      </c>
      <c r="L2431" s="1">
        <f t="shared" si="57"/>
        <v>0</v>
      </c>
      <c r="M2431" s="1">
        <v>0</v>
      </c>
      <c r="N2431" t="s">
        <v>18</v>
      </c>
      <c r="Q2431" s="1">
        <v>0</v>
      </c>
    </row>
    <row r="2432" spans="1:17" x14ac:dyDescent="0.2">
      <c r="A2432" t="s">
        <v>8</v>
      </c>
      <c r="B2432" t="s">
        <v>382</v>
      </c>
      <c r="C2432">
        <v>3</v>
      </c>
      <c r="D2432" t="s">
        <v>17</v>
      </c>
      <c r="E2432" s="1">
        <v>10</v>
      </c>
      <c r="F2432" s="1">
        <f t="shared" si="59"/>
        <v>0.3125</v>
      </c>
      <c r="H2432">
        <v>90</v>
      </c>
      <c r="I2432" s="1">
        <v>0.83333333333333337</v>
      </c>
      <c r="K2432" t="s">
        <v>14</v>
      </c>
      <c r="L2432" s="1">
        <f t="shared" si="57"/>
        <v>0.15625</v>
      </c>
      <c r="M2432" s="1">
        <v>5</v>
      </c>
      <c r="N2432" t="s">
        <v>18</v>
      </c>
      <c r="P2432" s="2" t="s">
        <v>122</v>
      </c>
      <c r="Q2432" s="1">
        <v>0.33333333333333331</v>
      </c>
    </row>
    <row r="2433" spans="1:17" x14ac:dyDescent="0.2">
      <c r="A2433" t="s">
        <v>8</v>
      </c>
      <c r="B2433" t="s">
        <v>382</v>
      </c>
      <c r="C2433">
        <v>3</v>
      </c>
      <c r="D2433" t="s">
        <v>17</v>
      </c>
      <c r="E2433" s="1">
        <v>8</v>
      </c>
      <c r="F2433" s="1">
        <f t="shared" si="59"/>
        <v>0.25</v>
      </c>
      <c r="H2433">
        <v>90</v>
      </c>
      <c r="I2433" s="1">
        <v>1</v>
      </c>
      <c r="K2433" t="s">
        <v>14</v>
      </c>
      <c r="L2433" s="1">
        <f t="shared" si="57"/>
        <v>0.15625</v>
      </c>
      <c r="M2433" s="1">
        <v>5</v>
      </c>
      <c r="N2433" t="s">
        <v>18</v>
      </c>
      <c r="P2433" s="2" t="s">
        <v>62</v>
      </c>
      <c r="Q2433" s="1">
        <v>0.16666666666666666</v>
      </c>
    </row>
    <row r="2434" spans="1:17" x14ac:dyDescent="0.2">
      <c r="A2434" t="s">
        <v>8</v>
      </c>
      <c r="B2434" t="s">
        <v>382</v>
      </c>
      <c r="C2434">
        <v>3</v>
      </c>
      <c r="D2434" t="s">
        <v>17</v>
      </c>
      <c r="E2434" s="1">
        <v>7</v>
      </c>
      <c r="F2434" s="1">
        <f t="shared" si="59"/>
        <v>0.21875</v>
      </c>
      <c r="H2434">
        <v>100</v>
      </c>
      <c r="I2434" s="1">
        <v>1</v>
      </c>
      <c r="K2434" t="s">
        <v>15</v>
      </c>
      <c r="L2434" s="1">
        <f t="shared" si="57"/>
        <v>0</v>
      </c>
      <c r="M2434" s="1">
        <v>0</v>
      </c>
      <c r="N2434" t="s">
        <v>18</v>
      </c>
      <c r="Q2434" s="1">
        <v>0</v>
      </c>
    </row>
    <row r="2435" spans="1:17" x14ac:dyDescent="0.2">
      <c r="A2435" t="s">
        <v>8</v>
      </c>
      <c r="B2435" t="s">
        <v>382</v>
      </c>
      <c r="C2435">
        <v>3</v>
      </c>
      <c r="D2435" t="s">
        <v>17</v>
      </c>
      <c r="E2435" s="1">
        <v>6</v>
      </c>
      <c r="F2435" s="1">
        <f t="shared" si="59"/>
        <v>0.1875</v>
      </c>
      <c r="H2435">
        <v>80</v>
      </c>
      <c r="I2435" s="1">
        <v>0.83333333333333337</v>
      </c>
      <c r="K2435" t="s">
        <v>14</v>
      </c>
      <c r="L2435" s="1">
        <f t="shared" si="57"/>
        <v>9.375E-2</v>
      </c>
      <c r="M2435" s="1">
        <v>3</v>
      </c>
      <c r="N2435" t="s">
        <v>18</v>
      </c>
      <c r="P2435" s="2" t="s">
        <v>391</v>
      </c>
      <c r="Q2435" s="1">
        <v>0.125</v>
      </c>
    </row>
    <row r="2436" spans="1:17" x14ac:dyDescent="0.2">
      <c r="A2436" t="s">
        <v>8</v>
      </c>
      <c r="B2436" t="s">
        <v>382</v>
      </c>
      <c r="C2436">
        <v>3</v>
      </c>
      <c r="D2436" t="s">
        <v>17</v>
      </c>
      <c r="E2436" s="1">
        <v>3</v>
      </c>
      <c r="F2436" s="1">
        <f t="shared" si="59"/>
        <v>9.375E-2</v>
      </c>
      <c r="H2436">
        <v>100</v>
      </c>
      <c r="I2436" s="1">
        <v>0.66666666666666663</v>
      </c>
      <c r="K2436" t="s">
        <v>15</v>
      </c>
      <c r="L2436" s="1">
        <f t="shared" si="57"/>
        <v>0</v>
      </c>
      <c r="M2436" s="1">
        <v>0</v>
      </c>
      <c r="N2436" t="s">
        <v>18</v>
      </c>
      <c r="Q2436" s="1">
        <v>0</v>
      </c>
    </row>
    <row r="2437" spans="1:17" x14ac:dyDescent="0.2">
      <c r="A2437" t="s">
        <v>8</v>
      </c>
      <c r="B2437" t="s">
        <v>382</v>
      </c>
      <c r="C2437">
        <v>3</v>
      </c>
      <c r="D2437" t="s">
        <v>17</v>
      </c>
      <c r="E2437" s="1">
        <v>8</v>
      </c>
      <c r="F2437" s="1">
        <f t="shared" si="59"/>
        <v>0.25</v>
      </c>
      <c r="H2437">
        <v>100</v>
      </c>
      <c r="I2437" s="1">
        <v>1</v>
      </c>
      <c r="K2437" t="s">
        <v>15</v>
      </c>
      <c r="L2437" s="1">
        <f t="shared" si="57"/>
        <v>0</v>
      </c>
      <c r="M2437" s="1">
        <v>0</v>
      </c>
      <c r="N2437" t="s">
        <v>18</v>
      </c>
      <c r="Q2437" s="1">
        <v>0</v>
      </c>
    </row>
    <row r="2438" spans="1:17" x14ac:dyDescent="0.2">
      <c r="A2438" t="s">
        <v>8</v>
      </c>
      <c r="B2438" t="s">
        <v>382</v>
      </c>
      <c r="C2438">
        <v>3</v>
      </c>
      <c r="D2438" t="s">
        <v>17</v>
      </c>
      <c r="E2438" s="1">
        <v>18</v>
      </c>
      <c r="F2438" s="1">
        <f t="shared" si="59"/>
        <v>0.5625</v>
      </c>
      <c r="H2438">
        <v>90</v>
      </c>
      <c r="I2438" s="1">
        <v>2</v>
      </c>
      <c r="K2438" t="s">
        <v>14</v>
      </c>
      <c r="L2438" s="1">
        <f t="shared" si="57"/>
        <v>0.25</v>
      </c>
      <c r="M2438" s="1">
        <v>8</v>
      </c>
      <c r="N2438" t="s">
        <v>18</v>
      </c>
      <c r="P2438" s="2" t="s">
        <v>290</v>
      </c>
      <c r="Q2438" s="1">
        <v>8.6956521739130432E-2</v>
      </c>
    </row>
    <row r="2439" spans="1:17" x14ac:dyDescent="0.2">
      <c r="A2439" t="s">
        <v>8</v>
      </c>
      <c r="B2439" t="s">
        <v>382</v>
      </c>
      <c r="C2439">
        <v>3</v>
      </c>
      <c r="D2439" t="s">
        <v>22</v>
      </c>
      <c r="E2439" s="1">
        <v>12</v>
      </c>
      <c r="F2439" s="1">
        <f t="shared" si="59"/>
        <v>0.375</v>
      </c>
      <c r="H2439">
        <v>90</v>
      </c>
      <c r="I2439" s="1">
        <v>8</v>
      </c>
      <c r="K2439" t="s">
        <v>15</v>
      </c>
      <c r="L2439" s="1">
        <f t="shared" si="57"/>
        <v>0</v>
      </c>
      <c r="M2439" s="1">
        <v>0</v>
      </c>
      <c r="N2439" t="s">
        <v>18</v>
      </c>
      <c r="Q2439" s="1">
        <v>0</v>
      </c>
    </row>
    <row r="2440" spans="1:17" x14ac:dyDescent="0.2">
      <c r="A2440" t="s">
        <v>8</v>
      </c>
      <c r="B2440" t="s">
        <v>382</v>
      </c>
      <c r="C2440">
        <v>3</v>
      </c>
      <c r="D2440" t="s">
        <v>10</v>
      </c>
      <c r="E2440" s="1">
        <v>11</v>
      </c>
      <c r="F2440" s="1">
        <f t="shared" si="59"/>
        <v>0.34375</v>
      </c>
      <c r="H2440">
        <v>50</v>
      </c>
      <c r="I2440" s="1">
        <v>2.5</v>
      </c>
      <c r="K2440" t="s">
        <v>14</v>
      </c>
      <c r="L2440" s="1">
        <f t="shared" si="57"/>
        <v>0.21875</v>
      </c>
      <c r="M2440" s="1">
        <v>7</v>
      </c>
      <c r="N2440" t="s">
        <v>18</v>
      </c>
      <c r="P2440" s="2" t="s">
        <v>36</v>
      </c>
      <c r="Q2440" s="1">
        <v>0.4</v>
      </c>
    </row>
    <row r="2441" spans="1:17" x14ac:dyDescent="0.2">
      <c r="A2441" t="s">
        <v>8</v>
      </c>
      <c r="B2441" t="s">
        <v>382</v>
      </c>
      <c r="C2441">
        <v>3</v>
      </c>
      <c r="D2441" t="s">
        <v>10</v>
      </c>
      <c r="E2441" s="1">
        <v>10</v>
      </c>
      <c r="F2441" s="1">
        <f t="shared" si="59"/>
        <v>0.3125</v>
      </c>
      <c r="H2441">
        <v>70</v>
      </c>
      <c r="I2441" s="1">
        <v>5.5</v>
      </c>
      <c r="K2441" t="s">
        <v>14</v>
      </c>
      <c r="L2441" s="1">
        <f t="shared" si="57"/>
        <v>0.15625</v>
      </c>
      <c r="M2441" s="1">
        <v>5</v>
      </c>
      <c r="N2441" t="s">
        <v>18</v>
      </c>
      <c r="P2441" s="2" t="s">
        <v>28</v>
      </c>
      <c r="Q2441" s="1">
        <v>1</v>
      </c>
    </row>
    <row r="2442" spans="1:17" x14ac:dyDescent="0.2">
      <c r="A2442" t="s">
        <v>8</v>
      </c>
      <c r="B2442" t="s">
        <v>382</v>
      </c>
      <c r="C2442">
        <v>3</v>
      </c>
      <c r="D2442" t="s">
        <v>22</v>
      </c>
      <c r="E2442" s="1">
        <v>17</v>
      </c>
      <c r="F2442" s="1">
        <f t="shared" si="59"/>
        <v>0.53125</v>
      </c>
      <c r="H2442">
        <v>90</v>
      </c>
      <c r="I2442" s="1">
        <v>8.5</v>
      </c>
      <c r="K2442" t="s">
        <v>15</v>
      </c>
      <c r="L2442" s="1">
        <f t="shared" si="57"/>
        <v>0</v>
      </c>
      <c r="M2442" s="1">
        <v>0</v>
      </c>
      <c r="N2442" t="s">
        <v>18</v>
      </c>
      <c r="Q2442" s="1">
        <v>0</v>
      </c>
    </row>
    <row r="2443" spans="1:17" x14ac:dyDescent="0.2">
      <c r="A2443" t="s">
        <v>8</v>
      </c>
      <c r="B2443" t="s">
        <v>382</v>
      </c>
      <c r="C2443">
        <v>3</v>
      </c>
      <c r="D2443" t="s">
        <v>22</v>
      </c>
      <c r="E2443" s="1">
        <v>16</v>
      </c>
      <c r="F2443" s="1">
        <f t="shared" si="59"/>
        <v>0.5</v>
      </c>
      <c r="H2443">
        <v>95</v>
      </c>
      <c r="I2443" s="1">
        <v>8.5</v>
      </c>
      <c r="K2443" t="s">
        <v>14</v>
      </c>
      <c r="L2443" s="1">
        <f t="shared" si="57"/>
        <v>0.1875</v>
      </c>
      <c r="M2443" s="1">
        <v>6</v>
      </c>
      <c r="N2443" t="s">
        <v>18</v>
      </c>
      <c r="P2443" s="2" t="s">
        <v>392</v>
      </c>
      <c r="Q2443" s="1">
        <v>0.26923076923076922</v>
      </c>
    </row>
    <row r="2444" spans="1:17" x14ac:dyDescent="0.2">
      <c r="A2444" t="s">
        <v>8</v>
      </c>
      <c r="B2444" t="s">
        <v>382</v>
      </c>
      <c r="C2444">
        <v>3</v>
      </c>
      <c r="D2444" t="s">
        <v>22</v>
      </c>
      <c r="E2444" s="1">
        <v>11</v>
      </c>
      <c r="F2444" s="1">
        <f t="shared" si="59"/>
        <v>0.34375</v>
      </c>
      <c r="H2444">
        <v>0</v>
      </c>
      <c r="I2444" s="1">
        <v>8</v>
      </c>
      <c r="K2444" t="s">
        <v>14</v>
      </c>
      <c r="L2444" s="1">
        <f t="shared" si="57"/>
        <v>0.1875</v>
      </c>
      <c r="M2444" s="1">
        <v>6</v>
      </c>
      <c r="N2444" t="s">
        <v>18</v>
      </c>
      <c r="P2444" s="2" t="s">
        <v>281</v>
      </c>
      <c r="Q2444" s="1">
        <v>7.1428571428571425E-2</v>
      </c>
    </row>
    <row r="2445" spans="1:17" x14ac:dyDescent="0.2">
      <c r="A2445" t="s">
        <v>8</v>
      </c>
      <c r="B2445" t="s">
        <v>382</v>
      </c>
      <c r="C2445">
        <v>3</v>
      </c>
      <c r="D2445" t="s">
        <v>22</v>
      </c>
      <c r="E2445" s="1">
        <v>17</v>
      </c>
      <c r="F2445" s="1">
        <f t="shared" si="59"/>
        <v>0.53125</v>
      </c>
      <c r="H2445">
        <v>95</v>
      </c>
      <c r="I2445" s="1">
        <v>8</v>
      </c>
      <c r="K2445" t="s">
        <v>14</v>
      </c>
      <c r="L2445" s="1">
        <f t="shared" si="57"/>
        <v>0.1875</v>
      </c>
      <c r="M2445" s="1">
        <v>6</v>
      </c>
      <c r="N2445" t="s">
        <v>18</v>
      </c>
      <c r="P2445" s="2" t="s">
        <v>393</v>
      </c>
      <c r="Q2445" s="1">
        <v>0.11764705882352941</v>
      </c>
    </row>
    <row r="2446" spans="1:17" x14ac:dyDescent="0.2">
      <c r="A2446" t="s">
        <v>8</v>
      </c>
      <c r="B2446" t="s">
        <v>382</v>
      </c>
      <c r="C2446">
        <v>3</v>
      </c>
      <c r="D2446" t="s">
        <v>22</v>
      </c>
      <c r="E2446" s="1">
        <v>7</v>
      </c>
      <c r="F2446" s="1">
        <f t="shared" si="59"/>
        <v>0.21875</v>
      </c>
      <c r="H2446">
        <v>60</v>
      </c>
      <c r="I2446" s="1">
        <v>6</v>
      </c>
      <c r="K2446" t="s">
        <v>14</v>
      </c>
      <c r="L2446" s="1">
        <f t="shared" si="57"/>
        <v>0.1875</v>
      </c>
      <c r="M2446" s="1">
        <v>6</v>
      </c>
      <c r="N2446" t="s">
        <v>18</v>
      </c>
      <c r="P2446" s="2" t="s">
        <v>394</v>
      </c>
      <c r="Q2446" s="1">
        <v>0.10714285714285714</v>
      </c>
    </row>
    <row r="2447" spans="1:17" x14ac:dyDescent="0.2">
      <c r="A2447" t="s">
        <v>8</v>
      </c>
      <c r="B2447" t="s">
        <v>382</v>
      </c>
      <c r="C2447">
        <v>3</v>
      </c>
      <c r="D2447" t="s">
        <v>22</v>
      </c>
      <c r="E2447" s="1">
        <v>13</v>
      </c>
      <c r="F2447" s="1">
        <f t="shared" si="59"/>
        <v>0.40625</v>
      </c>
      <c r="H2447">
        <v>90</v>
      </c>
      <c r="I2447" s="1">
        <v>7</v>
      </c>
      <c r="K2447" t="s">
        <v>21</v>
      </c>
      <c r="L2447" s="1">
        <f t="shared" si="57"/>
        <v>0.1875</v>
      </c>
      <c r="M2447" s="1">
        <v>6</v>
      </c>
      <c r="N2447" t="s">
        <v>18</v>
      </c>
      <c r="P2447" s="2" t="s">
        <v>385</v>
      </c>
      <c r="Q2447" s="1">
        <v>0.24</v>
      </c>
    </row>
    <row r="2448" spans="1:17" x14ac:dyDescent="0.2">
      <c r="A2448" t="s">
        <v>8</v>
      </c>
      <c r="B2448" t="s">
        <v>382</v>
      </c>
      <c r="C2448">
        <v>3</v>
      </c>
      <c r="D2448" t="s">
        <v>22</v>
      </c>
      <c r="E2448" s="1">
        <v>17</v>
      </c>
      <c r="F2448" s="1">
        <f t="shared" si="59"/>
        <v>0.53125</v>
      </c>
      <c r="H2448">
        <v>70</v>
      </c>
      <c r="I2448" s="1">
        <v>12</v>
      </c>
      <c r="K2448" t="s">
        <v>14</v>
      </c>
      <c r="L2448" s="1">
        <f t="shared" si="57"/>
        <v>0.25</v>
      </c>
      <c r="M2448" s="1">
        <v>8</v>
      </c>
      <c r="N2448" t="s">
        <v>18</v>
      </c>
      <c r="P2448" s="2" t="s">
        <v>395</v>
      </c>
      <c r="Q2448" s="1">
        <v>0.15151515151515152</v>
      </c>
    </row>
    <row r="2449" spans="1:17" x14ac:dyDescent="0.2">
      <c r="A2449" t="s">
        <v>8</v>
      </c>
      <c r="B2449" t="s">
        <v>382</v>
      </c>
      <c r="C2449">
        <v>3</v>
      </c>
      <c r="D2449" t="s">
        <v>22</v>
      </c>
      <c r="E2449" s="1">
        <v>22</v>
      </c>
      <c r="F2449" s="1">
        <f t="shared" si="59"/>
        <v>0.6875</v>
      </c>
      <c r="H2449">
        <v>90</v>
      </c>
      <c r="I2449" s="1">
        <v>11</v>
      </c>
      <c r="K2449" t="s">
        <v>14</v>
      </c>
      <c r="L2449" s="1">
        <f t="shared" si="57"/>
        <v>0.15625</v>
      </c>
      <c r="M2449" s="1">
        <v>5</v>
      </c>
      <c r="N2449" t="s">
        <v>18</v>
      </c>
      <c r="P2449" s="2" t="s">
        <v>395</v>
      </c>
      <c r="Q2449" s="1">
        <v>0.15151515151515152</v>
      </c>
    </row>
    <row r="2450" spans="1:17" x14ac:dyDescent="0.2">
      <c r="A2450" t="s">
        <v>8</v>
      </c>
      <c r="B2450" t="s">
        <v>382</v>
      </c>
      <c r="C2450">
        <v>3</v>
      </c>
      <c r="D2450" t="s">
        <v>117</v>
      </c>
      <c r="E2450" s="1">
        <v>20</v>
      </c>
      <c r="F2450" s="1">
        <f t="shared" si="59"/>
        <v>0.625</v>
      </c>
      <c r="H2450">
        <v>90</v>
      </c>
      <c r="I2450" s="1">
        <v>9</v>
      </c>
      <c r="K2450" t="s">
        <v>14</v>
      </c>
      <c r="L2450" s="1">
        <f t="shared" si="57"/>
        <v>0.25</v>
      </c>
      <c r="M2450" s="1">
        <v>8</v>
      </c>
      <c r="N2450" t="s">
        <v>13</v>
      </c>
      <c r="O2450" t="s">
        <v>11</v>
      </c>
      <c r="Q2450" s="1">
        <v>1</v>
      </c>
    </row>
    <row r="2451" spans="1:17" x14ac:dyDescent="0.2">
      <c r="A2451" t="s">
        <v>8</v>
      </c>
      <c r="B2451" t="s">
        <v>382</v>
      </c>
      <c r="C2451">
        <v>3</v>
      </c>
      <c r="D2451" t="s">
        <v>117</v>
      </c>
      <c r="E2451" s="1">
        <v>11</v>
      </c>
      <c r="F2451" s="1">
        <f t="shared" si="59"/>
        <v>0.34375</v>
      </c>
      <c r="H2451">
        <v>90</v>
      </c>
      <c r="I2451" s="1">
        <v>7</v>
      </c>
      <c r="K2451" t="s">
        <v>14</v>
      </c>
      <c r="L2451" s="1">
        <f t="shared" si="57"/>
        <v>0.1875</v>
      </c>
      <c r="M2451" s="1">
        <v>6</v>
      </c>
      <c r="N2451" t="s">
        <v>13</v>
      </c>
      <c r="O2451" t="s">
        <v>16</v>
      </c>
    </row>
    <row r="2452" spans="1:17" x14ac:dyDescent="0.2">
      <c r="A2452" t="s">
        <v>8</v>
      </c>
      <c r="B2452" t="s">
        <v>382</v>
      </c>
      <c r="C2452">
        <v>3</v>
      </c>
      <c r="D2452" t="s">
        <v>10</v>
      </c>
      <c r="E2452" s="1">
        <v>10</v>
      </c>
      <c r="F2452" s="1">
        <f t="shared" si="59"/>
        <v>0.3125</v>
      </c>
      <c r="H2452">
        <v>100</v>
      </c>
      <c r="I2452" s="1">
        <v>8</v>
      </c>
      <c r="K2452" t="s">
        <v>15</v>
      </c>
      <c r="L2452" s="1">
        <f t="shared" si="57"/>
        <v>0</v>
      </c>
      <c r="M2452" s="1">
        <v>0</v>
      </c>
      <c r="N2452" t="s">
        <v>18</v>
      </c>
      <c r="Q2452" s="1">
        <v>0</v>
      </c>
    </row>
    <row r="2453" spans="1:17" x14ac:dyDescent="0.2">
      <c r="A2453" t="s">
        <v>8</v>
      </c>
      <c r="B2453" t="s">
        <v>382</v>
      </c>
      <c r="C2453">
        <v>3</v>
      </c>
      <c r="D2453" t="s">
        <v>22</v>
      </c>
      <c r="E2453" s="1">
        <v>6</v>
      </c>
      <c r="F2453" s="1">
        <f t="shared" si="59"/>
        <v>0.1875</v>
      </c>
      <c r="H2453">
        <v>75</v>
      </c>
      <c r="I2453" s="1">
        <v>5</v>
      </c>
      <c r="K2453" t="s">
        <v>14</v>
      </c>
      <c r="L2453" s="1">
        <f t="shared" si="57"/>
        <v>0.28125</v>
      </c>
      <c r="M2453" s="1">
        <v>9</v>
      </c>
      <c r="N2453" t="s">
        <v>18</v>
      </c>
      <c r="P2453" s="2" t="s">
        <v>256</v>
      </c>
      <c r="Q2453" s="1">
        <v>0.30434782608695654</v>
      </c>
    </row>
    <row r="2454" spans="1:17" x14ac:dyDescent="0.2">
      <c r="A2454" t="s">
        <v>8</v>
      </c>
      <c r="B2454" t="s">
        <v>382</v>
      </c>
      <c r="C2454">
        <v>3</v>
      </c>
      <c r="D2454" t="s">
        <v>22</v>
      </c>
      <c r="E2454" s="1">
        <v>15</v>
      </c>
      <c r="F2454" s="1">
        <f t="shared" si="59"/>
        <v>0.46875</v>
      </c>
      <c r="H2454">
        <v>90</v>
      </c>
      <c r="I2454" s="1">
        <v>9</v>
      </c>
      <c r="K2454" t="s">
        <v>23</v>
      </c>
      <c r="L2454" s="1">
        <f t="shared" si="57"/>
        <v>0.1875</v>
      </c>
      <c r="M2454" s="1">
        <v>6</v>
      </c>
      <c r="N2454" t="s">
        <v>18</v>
      </c>
      <c r="P2454" s="2" t="s">
        <v>396</v>
      </c>
      <c r="Q2454" s="1">
        <v>0.05</v>
      </c>
    </row>
    <row r="2455" spans="1:17" x14ac:dyDescent="0.2">
      <c r="A2455" t="s">
        <v>8</v>
      </c>
      <c r="B2455" t="s">
        <v>382</v>
      </c>
      <c r="C2455">
        <v>3</v>
      </c>
      <c r="D2455" t="s">
        <v>22</v>
      </c>
      <c r="E2455" s="1">
        <v>13</v>
      </c>
      <c r="F2455" s="1">
        <f t="shared" si="59"/>
        <v>0.40625</v>
      </c>
      <c r="H2455">
        <v>80</v>
      </c>
      <c r="I2455" s="1">
        <v>8</v>
      </c>
      <c r="K2455" t="s">
        <v>14</v>
      </c>
      <c r="L2455" s="1">
        <f t="shared" si="57"/>
        <v>0.21875</v>
      </c>
      <c r="M2455" s="1">
        <v>7</v>
      </c>
      <c r="N2455" t="s">
        <v>18</v>
      </c>
      <c r="P2455" s="2" t="s">
        <v>397</v>
      </c>
      <c r="Q2455" s="1">
        <v>0.1388888888888889</v>
      </c>
    </row>
    <row r="2456" spans="1:17" x14ac:dyDescent="0.2">
      <c r="A2456" t="s">
        <v>8</v>
      </c>
      <c r="B2456" t="s">
        <v>382</v>
      </c>
      <c r="C2456">
        <v>3</v>
      </c>
      <c r="D2456" t="s">
        <v>22</v>
      </c>
      <c r="E2456" s="1">
        <v>14</v>
      </c>
      <c r="F2456" s="1">
        <f t="shared" si="59"/>
        <v>0.4375</v>
      </c>
      <c r="H2456">
        <v>90</v>
      </c>
      <c r="I2456" s="1">
        <v>8.5</v>
      </c>
      <c r="K2456" t="s">
        <v>14</v>
      </c>
      <c r="L2456" s="1">
        <f t="shared" si="57"/>
        <v>0.125</v>
      </c>
      <c r="M2456" s="1">
        <v>4</v>
      </c>
      <c r="N2456" t="s">
        <v>18</v>
      </c>
      <c r="P2456" s="2" t="s">
        <v>398</v>
      </c>
      <c r="Q2456" s="1">
        <v>0.12903225806451613</v>
      </c>
    </row>
    <row r="2457" spans="1:17" x14ac:dyDescent="0.2">
      <c r="A2457" t="s">
        <v>8</v>
      </c>
      <c r="B2457" t="s">
        <v>382</v>
      </c>
      <c r="C2457">
        <v>3</v>
      </c>
      <c r="D2457" t="s">
        <v>22</v>
      </c>
      <c r="E2457" s="1">
        <v>33</v>
      </c>
      <c r="F2457" s="1">
        <f t="shared" si="59"/>
        <v>1.03125</v>
      </c>
      <c r="H2457">
        <v>95</v>
      </c>
      <c r="I2457" s="1">
        <v>12</v>
      </c>
      <c r="K2457" t="s">
        <v>14</v>
      </c>
      <c r="L2457" s="1">
        <f t="shared" si="57"/>
        <v>0.21875</v>
      </c>
      <c r="M2457" s="1">
        <v>7</v>
      </c>
      <c r="N2457" t="s">
        <v>18</v>
      </c>
      <c r="P2457" s="2" t="s">
        <v>399</v>
      </c>
      <c r="Q2457" s="1">
        <v>3.5714285714285712E-2</v>
      </c>
    </row>
    <row r="2458" spans="1:17" x14ac:dyDescent="0.2">
      <c r="A2458" t="s">
        <v>8</v>
      </c>
      <c r="B2458" t="s">
        <v>382</v>
      </c>
      <c r="C2458">
        <v>3</v>
      </c>
      <c r="D2458" t="s">
        <v>22</v>
      </c>
      <c r="E2458" s="1">
        <v>13</v>
      </c>
      <c r="F2458" s="1">
        <f t="shared" si="59"/>
        <v>0.40625</v>
      </c>
      <c r="H2458">
        <v>70</v>
      </c>
      <c r="I2458" s="1">
        <v>7</v>
      </c>
      <c r="K2458" t="s">
        <v>14</v>
      </c>
      <c r="L2458" s="1">
        <f t="shared" si="57"/>
        <v>0.125</v>
      </c>
      <c r="M2458" s="1">
        <v>4</v>
      </c>
      <c r="N2458" t="s">
        <v>18</v>
      </c>
      <c r="P2458" s="2" t="s">
        <v>239</v>
      </c>
      <c r="Q2458" s="1">
        <v>0.2413793103448276</v>
      </c>
    </row>
    <row r="2459" spans="1:17" x14ac:dyDescent="0.2">
      <c r="A2459" t="s">
        <v>8</v>
      </c>
      <c r="B2459" t="s">
        <v>382</v>
      </c>
      <c r="C2459">
        <v>3</v>
      </c>
      <c r="D2459" t="s">
        <v>22</v>
      </c>
      <c r="E2459" s="1">
        <v>14</v>
      </c>
      <c r="F2459" s="1">
        <f t="shared" si="59"/>
        <v>0.4375</v>
      </c>
      <c r="H2459">
        <v>95</v>
      </c>
      <c r="I2459" s="1">
        <v>8</v>
      </c>
      <c r="K2459" t="s">
        <v>14</v>
      </c>
      <c r="L2459" s="1">
        <f t="shared" si="57"/>
        <v>0.21875</v>
      </c>
      <c r="M2459" s="1">
        <v>7</v>
      </c>
      <c r="N2459" t="s">
        <v>18</v>
      </c>
      <c r="P2459" s="2" t="s">
        <v>400</v>
      </c>
      <c r="Q2459" s="1">
        <v>0.18181818181818182</v>
      </c>
    </row>
    <row r="2460" spans="1:17" x14ac:dyDescent="0.2">
      <c r="A2460" t="s">
        <v>8</v>
      </c>
      <c r="B2460" t="s">
        <v>382</v>
      </c>
      <c r="C2460">
        <v>3</v>
      </c>
      <c r="D2460" t="s">
        <v>22</v>
      </c>
      <c r="E2460" s="1">
        <v>21</v>
      </c>
      <c r="F2460" s="1">
        <f t="shared" ref="F2460:F2572" si="60">E2460/32</f>
        <v>0.65625</v>
      </c>
      <c r="H2460">
        <v>95</v>
      </c>
      <c r="I2460" s="1">
        <v>10</v>
      </c>
      <c r="K2460" t="s">
        <v>14</v>
      </c>
      <c r="L2460" s="1">
        <f t="shared" si="57"/>
        <v>0.28125</v>
      </c>
      <c r="M2460" s="1">
        <v>9</v>
      </c>
      <c r="N2460" t="s">
        <v>18</v>
      </c>
      <c r="P2460" s="2" t="s">
        <v>401</v>
      </c>
      <c r="Q2460" s="1">
        <v>0.25</v>
      </c>
    </row>
    <row r="2461" spans="1:17" x14ac:dyDescent="0.2">
      <c r="A2461" t="s">
        <v>8</v>
      </c>
      <c r="B2461" t="s">
        <v>382</v>
      </c>
      <c r="C2461">
        <v>3</v>
      </c>
      <c r="D2461" t="s">
        <v>22</v>
      </c>
      <c r="E2461" s="1">
        <v>15</v>
      </c>
      <c r="F2461" s="1">
        <f t="shared" si="60"/>
        <v>0.46875</v>
      </c>
      <c r="H2461">
        <v>70</v>
      </c>
      <c r="I2461" s="1">
        <v>8</v>
      </c>
      <c r="K2461" t="s">
        <v>15</v>
      </c>
      <c r="L2461" s="1">
        <f t="shared" si="57"/>
        <v>0</v>
      </c>
      <c r="M2461" s="1">
        <v>0</v>
      </c>
      <c r="N2461" t="s">
        <v>18</v>
      </c>
      <c r="Q2461" s="1">
        <v>0</v>
      </c>
    </row>
    <row r="2462" spans="1:17" x14ac:dyDescent="0.2">
      <c r="A2462" t="s">
        <v>8</v>
      </c>
      <c r="B2462" t="s">
        <v>382</v>
      </c>
      <c r="C2462">
        <v>3</v>
      </c>
      <c r="D2462" t="s">
        <v>22</v>
      </c>
      <c r="E2462" s="1">
        <v>29</v>
      </c>
      <c r="F2462" s="1">
        <f t="shared" si="60"/>
        <v>0.90625</v>
      </c>
      <c r="H2462">
        <v>95</v>
      </c>
      <c r="I2462" s="1">
        <v>12</v>
      </c>
      <c r="K2462" t="s">
        <v>21</v>
      </c>
      <c r="L2462" s="1">
        <f t="shared" si="57"/>
        <v>0.15625</v>
      </c>
      <c r="M2462" s="1">
        <v>5</v>
      </c>
      <c r="N2462" t="s">
        <v>18</v>
      </c>
      <c r="P2462" s="2" t="s">
        <v>402</v>
      </c>
      <c r="Q2462" s="1">
        <v>4.878048780487805E-2</v>
      </c>
    </row>
    <row r="2463" spans="1:17" x14ac:dyDescent="0.2">
      <c r="A2463" t="s">
        <v>8</v>
      </c>
      <c r="B2463" t="s">
        <v>382</v>
      </c>
      <c r="C2463">
        <v>3</v>
      </c>
      <c r="D2463" t="s">
        <v>22</v>
      </c>
      <c r="E2463" s="1">
        <v>10</v>
      </c>
      <c r="F2463" s="1">
        <f t="shared" si="60"/>
        <v>0.3125</v>
      </c>
      <c r="H2463">
        <v>95</v>
      </c>
      <c r="I2463" s="1">
        <v>7</v>
      </c>
      <c r="K2463" t="s">
        <v>23</v>
      </c>
      <c r="L2463" s="1">
        <f t="shared" si="57"/>
        <v>0.125</v>
      </c>
      <c r="M2463" s="1">
        <v>4</v>
      </c>
      <c r="N2463" t="s">
        <v>13</v>
      </c>
      <c r="O2463" t="s">
        <v>11</v>
      </c>
      <c r="Q2463" s="1">
        <v>0.5</v>
      </c>
    </row>
    <row r="2464" spans="1:17" x14ac:dyDescent="0.2">
      <c r="A2464" t="s">
        <v>8</v>
      </c>
      <c r="B2464" t="s">
        <v>382</v>
      </c>
      <c r="C2464">
        <v>3</v>
      </c>
      <c r="D2464" t="s">
        <v>22</v>
      </c>
      <c r="E2464" s="1">
        <v>9</v>
      </c>
      <c r="F2464" s="1">
        <f t="shared" si="60"/>
        <v>0.28125</v>
      </c>
      <c r="H2464">
        <v>95</v>
      </c>
      <c r="I2464" s="1">
        <v>7</v>
      </c>
      <c r="K2464" t="s">
        <v>15</v>
      </c>
      <c r="L2464" s="1">
        <f t="shared" si="57"/>
        <v>0</v>
      </c>
      <c r="M2464" s="1">
        <v>0</v>
      </c>
      <c r="N2464" t="s">
        <v>13</v>
      </c>
      <c r="O2464" t="s">
        <v>16</v>
      </c>
    </row>
    <row r="2465" spans="1:17" x14ac:dyDescent="0.2">
      <c r="A2465" t="s">
        <v>8</v>
      </c>
      <c r="B2465" t="s">
        <v>382</v>
      </c>
      <c r="C2465">
        <v>3</v>
      </c>
      <c r="D2465" t="s">
        <v>22</v>
      </c>
      <c r="E2465" s="1">
        <v>13</v>
      </c>
      <c r="F2465" s="1">
        <f t="shared" si="60"/>
        <v>0.40625</v>
      </c>
      <c r="H2465">
        <v>95</v>
      </c>
      <c r="I2465" s="1">
        <v>8.5</v>
      </c>
      <c r="K2465" t="s">
        <v>14</v>
      </c>
      <c r="L2465" s="1">
        <f t="shared" si="57"/>
        <v>0.15625</v>
      </c>
      <c r="M2465" s="1">
        <v>5</v>
      </c>
      <c r="N2465" t="s">
        <v>18</v>
      </c>
      <c r="P2465" s="2" t="s">
        <v>403</v>
      </c>
      <c r="Q2465" s="1">
        <v>0.23076923076923078</v>
      </c>
    </row>
    <row r="2466" spans="1:17" x14ac:dyDescent="0.2">
      <c r="A2466" t="s">
        <v>8</v>
      </c>
      <c r="B2466" t="s">
        <v>382</v>
      </c>
      <c r="C2466">
        <v>3</v>
      </c>
      <c r="D2466" t="s">
        <v>22</v>
      </c>
      <c r="E2466" s="1">
        <v>6</v>
      </c>
      <c r="F2466" s="1">
        <f t="shared" si="60"/>
        <v>0.1875</v>
      </c>
      <c r="H2466">
        <v>50</v>
      </c>
      <c r="I2466" s="1">
        <v>5</v>
      </c>
      <c r="K2466" t="s">
        <v>21</v>
      </c>
      <c r="L2466" s="1">
        <f t="shared" si="57"/>
        <v>0.125</v>
      </c>
      <c r="M2466" s="1">
        <v>4</v>
      </c>
      <c r="N2466" t="s">
        <v>18</v>
      </c>
      <c r="P2466" s="2" t="s">
        <v>211</v>
      </c>
      <c r="Q2466" s="1">
        <v>0.1875</v>
      </c>
    </row>
    <row r="2467" spans="1:17" x14ac:dyDescent="0.2">
      <c r="A2467" t="s">
        <v>8</v>
      </c>
      <c r="B2467" t="s">
        <v>382</v>
      </c>
      <c r="C2467">
        <v>3</v>
      </c>
      <c r="D2467" t="s">
        <v>117</v>
      </c>
      <c r="E2467" s="1">
        <v>34</v>
      </c>
      <c r="F2467" s="1">
        <f t="shared" si="60"/>
        <v>1.0625</v>
      </c>
      <c r="H2467">
        <v>80</v>
      </c>
      <c r="I2467" s="1">
        <v>12</v>
      </c>
      <c r="K2467" t="s">
        <v>14</v>
      </c>
      <c r="L2467" s="1">
        <f t="shared" si="57"/>
        <v>0.21875</v>
      </c>
      <c r="M2467" s="1">
        <v>7</v>
      </c>
      <c r="N2467" t="s">
        <v>18</v>
      </c>
      <c r="P2467" s="2" t="s">
        <v>313</v>
      </c>
      <c r="Q2467" s="1">
        <v>0.33333333333333331</v>
      </c>
    </row>
    <row r="2468" spans="1:17" x14ac:dyDescent="0.2">
      <c r="A2468" t="s">
        <v>8</v>
      </c>
      <c r="B2468" t="s">
        <v>382</v>
      </c>
      <c r="C2468">
        <v>3</v>
      </c>
      <c r="D2468" t="s">
        <v>10</v>
      </c>
      <c r="E2468" s="1">
        <v>13</v>
      </c>
      <c r="F2468" s="1">
        <f t="shared" si="60"/>
        <v>0.40625</v>
      </c>
      <c r="H2468">
        <v>95</v>
      </c>
      <c r="I2468" s="1">
        <v>9</v>
      </c>
      <c r="K2468" t="s">
        <v>14</v>
      </c>
      <c r="L2468" s="1">
        <f t="shared" si="57"/>
        <v>0.15625</v>
      </c>
      <c r="M2468" s="1">
        <v>5</v>
      </c>
      <c r="N2468" t="s">
        <v>13</v>
      </c>
      <c r="O2468" t="s">
        <v>11</v>
      </c>
      <c r="Q2468" s="1">
        <v>1</v>
      </c>
    </row>
    <row r="2469" spans="1:17" x14ac:dyDescent="0.2">
      <c r="A2469" t="s">
        <v>8</v>
      </c>
      <c r="B2469" t="s">
        <v>382</v>
      </c>
      <c r="C2469">
        <v>3</v>
      </c>
      <c r="D2469" t="s">
        <v>10</v>
      </c>
      <c r="E2469" s="1">
        <v>6</v>
      </c>
      <c r="F2469" s="1">
        <f t="shared" si="60"/>
        <v>0.1875</v>
      </c>
      <c r="H2469">
        <v>80</v>
      </c>
      <c r="I2469" s="1">
        <v>6</v>
      </c>
      <c r="K2469" t="s">
        <v>14</v>
      </c>
      <c r="L2469" s="1">
        <f t="shared" si="57"/>
        <v>0.3125</v>
      </c>
      <c r="M2469" s="1">
        <v>10</v>
      </c>
      <c r="N2469" t="s">
        <v>13</v>
      </c>
      <c r="O2469" t="s">
        <v>16</v>
      </c>
    </row>
    <row r="2470" spans="1:17" x14ac:dyDescent="0.2">
      <c r="A2470" t="s">
        <v>8</v>
      </c>
      <c r="B2470" t="s">
        <v>404</v>
      </c>
      <c r="C2470">
        <v>1</v>
      </c>
      <c r="D2470" t="s">
        <v>17</v>
      </c>
      <c r="E2470" s="1">
        <v>4</v>
      </c>
      <c r="F2470" s="1">
        <f t="shared" si="60"/>
        <v>0.125</v>
      </c>
      <c r="H2470">
        <v>100</v>
      </c>
      <c r="I2470" s="1">
        <v>0.5</v>
      </c>
      <c r="K2470" t="s">
        <v>15</v>
      </c>
      <c r="L2470" s="1">
        <f t="shared" si="57"/>
        <v>0</v>
      </c>
      <c r="M2470" s="1">
        <v>0</v>
      </c>
      <c r="N2470" t="s">
        <v>18</v>
      </c>
      <c r="Q2470" s="1">
        <v>0</v>
      </c>
    </row>
    <row r="2471" spans="1:17" x14ac:dyDescent="0.2">
      <c r="A2471" t="s">
        <v>8</v>
      </c>
      <c r="B2471" t="s">
        <v>404</v>
      </c>
      <c r="C2471">
        <v>1</v>
      </c>
      <c r="D2471" t="s">
        <v>17</v>
      </c>
      <c r="E2471" s="1">
        <v>7</v>
      </c>
      <c r="F2471" s="1">
        <f t="shared" si="60"/>
        <v>0.21875</v>
      </c>
      <c r="H2471">
        <v>100</v>
      </c>
      <c r="I2471" s="1">
        <v>0.66666666666666663</v>
      </c>
      <c r="K2471" t="s">
        <v>15</v>
      </c>
      <c r="L2471" s="1">
        <f t="shared" si="57"/>
        <v>0</v>
      </c>
      <c r="M2471" s="1">
        <v>0</v>
      </c>
      <c r="N2471" t="s">
        <v>18</v>
      </c>
      <c r="Q2471" s="1">
        <v>0</v>
      </c>
    </row>
    <row r="2472" spans="1:17" x14ac:dyDescent="0.2">
      <c r="A2472" t="s">
        <v>8</v>
      </c>
      <c r="B2472" t="s">
        <v>404</v>
      </c>
      <c r="C2472">
        <v>1</v>
      </c>
      <c r="D2472" t="s">
        <v>10</v>
      </c>
      <c r="E2472" s="1">
        <v>4</v>
      </c>
      <c r="F2472" s="1">
        <f t="shared" si="60"/>
        <v>0.125</v>
      </c>
      <c r="H2472">
        <v>50</v>
      </c>
      <c r="I2472" s="1">
        <v>0.5</v>
      </c>
      <c r="K2472" t="s">
        <v>14</v>
      </c>
      <c r="L2472" s="1">
        <f t="shared" si="57"/>
        <v>9.375E-2</v>
      </c>
      <c r="M2472" s="1">
        <v>3</v>
      </c>
      <c r="N2472" t="s">
        <v>13</v>
      </c>
      <c r="O2472" t="s">
        <v>11</v>
      </c>
      <c r="Q2472" s="1">
        <v>1</v>
      </c>
    </row>
    <row r="2473" spans="1:17" x14ac:dyDescent="0.2">
      <c r="A2473" t="s">
        <v>8</v>
      </c>
      <c r="B2473" t="s">
        <v>404</v>
      </c>
      <c r="C2473">
        <v>1</v>
      </c>
      <c r="D2473" t="s">
        <v>10</v>
      </c>
      <c r="E2473" s="1">
        <v>4</v>
      </c>
      <c r="F2473" s="1">
        <f t="shared" si="60"/>
        <v>0.125</v>
      </c>
      <c r="H2473">
        <v>75</v>
      </c>
      <c r="I2473" s="1">
        <v>0.41666666666666669</v>
      </c>
      <c r="K2473" t="s">
        <v>14</v>
      </c>
      <c r="L2473" s="1">
        <f t="shared" si="57"/>
        <v>6.25E-2</v>
      </c>
      <c r="M2473" s="1">
        <v>2</v>
      </c>
      <c r="N2473" t="s">
        <v>13</v>
      </c>
      <c r="O2473" t="s">
        <v>16</v>
      </c>
    </row>
    <row r="2474" spans="1:17" x14ac:dyDescent="0.2">
      <c r="A2474" t="s">
        <v>8</v>
      </c>
      <c r="B2474" t="s">
        <v>404</v>
      </c>
      <c r="C2474">
        <v>1</v>
      </c>
      <c r="D2474" t="s">
        <v>10</v>
      </c>
      <c r="E2474" s="1">
        <v>7</v>
      </c>
      <c r="F2474" s="1">
        <f t="shared" si="60"/>
        <v>0.21875</v>
      </c>
      <c r="H2474">
        <v>10</v>
      </c>
      <c r="I2474" s="1">
        <v>1</v>
      </c>
      <c r="K2474" t="s">
        <v>14</v>
      </c>
      <c r="L2474" s="1">
        <f t="shared" si="57"/>
        <v>0.125</v>
      </c>
      <c r="M2474" s="1">
        <v>4</v>
      </c>
      <c r="N2474" t="s">
        <v>13</v>
      </c>
      <c r="O2474" t="s">
        <v>11</v>
      </c>
      <c r="Q2474" s="1">
        <v>0.55555555555555558</v>
      </c>
    </row>
    <row r="2475" spans="1:17" x14ac:dyDescent="0.2">
      <c r="A2475" t="s">
        <v>8</v>
      </c>
      <c r="B2475" t="s">
        <v>404</v>
      </c>
      <c r="C2475">
        <v>1</v>
      </c>
      <c r="D2475" t="s">
        <v>10</v>
      </c>
      <c r="E2475" s="1">
        <v>4</v>
      </c>
      <c r="F2475" s="1">
        <f t="shared" si="60"/>
        <v>0.125</v>
      </c>
      <c r="H2475">
        <v>75</v>
      </c>
      <c r="I2475" s="1">
        <v>1</v>
      </c>
      <c r="K2475" t="s">
        <v>15</v>
      </c>
      <c r="L2475" s="1">
        <f t="shared" si="57"/>
        <v>0</v>
      </c>
      <c r="M2475" s="1">
        <v>0</v>
      </c>
      <c r="N2475" t="s">
        <v>13</v>
      </c>
    </row>
    <row r="2476" spans="1:17" x14ac:dyDescent="0.2">
      <c r="A2476" t="s">
        <v>8</v>
      </c>
      <c r="B2476" t="s">
        <v>404</v>
      </c>
      <c r="C2476">
        <v>1</v>
      </c>
      <c r="D2476" t="s">
        <v>10</v>
      </c>
      <c r="E2476" s="1">
        <v>6</v>
      </c>
      <c r="F2476" s="1">
        <f t="shared" si="60"/>
        <v>0.1875</v>
      </c>
      <c r="H2476">
        <v>50</v>
      </c>
      <c r="I2476" s="1">
        <v>1</v>
      </c>
      <c r="K2476" t="s">
        <v>14</v>
      </c>
      <c r="L2476" s="1">
        <f t="shared" si="57"/>
        <v>9.375E-2</v>
      </c>
      <c r="M2476" s="1">
        <v>3</v>
      </c>
      <c r="N2476" t="s">
        <v>13</v>
      </c>
    </row>
    <row r="2477" spans="1:17" x14ac:dyDescent="0.2">
      <c r="A2477" t="s">
        <v>8</v>
      </c>
      <c r="B2477" t="s">
        <v>404</v>
      </c>
      <c r="C2477">
        <v>1</v>
      </c>
      <c r="D2477" t="s">
        <v>10</v>
      </c>
      <c r="E2477" s="1">
        <v>4</v>
      </c>
      <c r="F2477" s="1">
        <f t="shared" si="60"/>
        <v>0.125</v>
      </c>
      <c r="H2477">
        <v>0</v>
      </c>
      <c r="I2477" s="1">
        <v>0.58333333333333337</v>
      </c>
      <c r="K2477" t="s">
        <v>14</v>
      </c>
      <c r="L2477" s="1">
        <f t="shared" si="57"/>
        <v>6.25E-2</v>
      </c>
      <c r="M2477" s="1">
        <v>2</v>
      </c>
      <c r="N2477" t="s">
        <v>13</v>
      </c>
    </row>
    <row r="2478" spans="1:17" x14ac:dyDescent="0.2">
      <c r="A2478" t="s">
        <v>8</v>
      </c>
      <c r="B2478" t="s">
        <v>404</v>
      </c>
      <c r="C2478">
        <v>1</v>
      </c>
      <c r="D2478" t="s">
        <v>10</v>
      </c>
      <c r="E2478" s="1">
        <v>4</v>
      </c>
      <c r="F2478" s="1">
        <f t="shared" si="60"/>
        <v>0.125</v>
      </c>
      <c r="H2478">
        <v>50</v>
      </c>
      <c r="I2478" s="1">
        <v>0.58333333333333337</v>
      </c>
      <c r="K2478" t="s">
        <v>15</v>
      </c>
      <c r="L2478" s="1">
        <f t="shared" si="57"/>
        <v>0</v>
      </c>
      <c r="M2478" s="1">
        <v>0</v>
      </c>
      <c r="N2478" t="s">
        <v>13</v>
      </c>
    </row>
    <row r="2479" spans="1:17" x14ac:dyDescent="0.2">
      <c r="A2479" t="s">
        <v>8</v>
      </c>
      <c r="B2479" t="s">
        <v>404</v>
      </c>
      <c r="C2479">
        <v>1</v>
      </c>
      <c r="D2479" t="s">
        <v>10</v>
      </c>
      <c r="E2479" s="1">
        <v>4</v>
      </c>
      <c r="F2479" s="1">
        <f t="shared" si="60"/>
        <v>0.125</v>
      </c>
      <c r="H2479">
        <v>10</v>
      </c>
      <c r="I2479" s="1">
        <v>0.41666666666666669</v>
      </c>
      <c r="K2479" t="s">
        <v>14</v>
      </c>
      <c r="L2479" s="1">
        <f t="shared" si="57"/>
        <v>6.25E-2</v>
      </c>
      <c r="M2479" s="1">
        <v>2</v>
      </c>
      <c r="N2479" t="s">
        <v>13</v>
      </c>
    </row>
    <row r="2480" spans="1:17" x14ac:dyDescent="0.2">
      <c r="A2480" t="s">
        <v>8</v>
      </c>
      <c r="B2480" t="s">
        <v>404</v>
      </c>
      <c r="C2480">
        <v>1</v>
      </c>
      <c r="D2480" t="s">
        <v>10</v>
      </c>
      <c r="E2480" s="1">
        <v>2</v>
      </c>
      <c r="F2480" s="1">
        <f t="shared" si="60"/>
        <v>6.25E-2</v>
      </c>
      <c r="H2480">
        <v>0</v>
      </c>
      <c r="I2480" s="1">
        <v>0.66666666666666663</v>
      </c>
      <c r="K2480" t="s">
        <v>15</v>
      </c>
      <c r="L2480" s="1">
        <f t="shared" si="57"/>
        <v>0</v>
      </c>
      <c r="M2480" s="1">
        <v>0</v>
      </c>
      <c r="N2480" t="s">
        <v>13</v>
      </c>
    </row>
    <row r="2481" spans="1:17" x14ac:dyDescent="0.2">
      <c r="A2481" t="s">
        <v>8</v>
      </c>
      <c r="B2481" t="s">
        <v>404</v>
      </c>
      <c r="C2481">
        <v>1</v>
      </c>
      <c r="D2481" t="s">
        <v>10</v>
      </c>
      <c r="E2481" s="1">
        <v>6</v>
      </c>
      <c r="F2481" s="1">
        <f t="shared" si="60"/>
        <v>0.1875</v>
      </c>
      <c r="H2481">
        <v>0</v>
      </c>
      <c r="I2481" s="1">
        <v>0.83333333333333337</v>
      </c>
      <c r="K2481" t="s">
        <v>14</v>
      </c>
      <c r="L2481" s="1">
        <f t="shared" si="57"/>
        <v>9.375E-2</v>
      </c>
      <c r="M2481" s="1">
        <v>3</v>
      </c>
      <c r="N2481" t="s">
        <v>13</v>
      </c>
    </row>
    <row r="2482" spans="1:17" x14ac:dyDescent="0.2">
      <c r="A2482" t="s">
        <v>8</v>
      </c>
      <c r="B2482" t="s">
        <v>404</v>
      </c>
      <c r="C2482">
        <v>1</v>
      </c>
      <c r="D2482" t="s">
        <v>10</v>
      </c>
      <c r="E2482" s="1">
        <v>10</v>
      </c>
      <c r="F2482" s="1">
        <f t="shared" si="60"/>
        <v>0.3125</v>
      </c>
      <c r="H2482">
        <v>100</v>
      </c>
      <c r="I2482" s="1">
        <v>1</v>
      </c>
      <c r="K2482" t="s">
        <v>15</v>
      </c>
      <c r="L2482" s="1">
        <f t="shared" si="57"/>
        <v>0</v>
      </c>
      <c r="M2482" s="1">
        <v>0</v>
      </c>
      <c r="N2482" t="s">
        <v>13</v>
      </c>
      <c r="O2482" t="s">
        <v>16</v>
      </c>
    </row>
    <row r="2483" spans="1:17" x14ac:dyDescent="0.2">
      <c r="A2483" t="s">
        <v>8</v>
      </c>
      <c r="B2483" t="s">
        <v>404</v>
      </c>
      <c r="C2483">
        <v>1</v>
      </c>
      <c r="D2483" t="s">
        <v>10</v>
      </c>
      <c r="E2483" s="1">
        <v>8</v>
      </c>
      <c r="F2483" s="1">
        <f t="shared" si="60"/>
        <v>0.25</v>
      </c>
      <c r="H2483">
        <v>75</v>
      </c>
      <c r="I2483" s="1">
        <v>1.25</v>
      </c>
      <c r="K2483" t="s">
        <v>14</v>
      </c>
      <c r="L2483" s="1">
        <f t="shared" si="57"/>
        <v>0.125</v>
      </c>
      <c r="M2483" s="1">
        <v>4</v>
      </c>
      <c r="N2483" t="s">
        <v>18</v>
      </c>
      <c r="P2483" s="2" t="s">
        <v>33</v>
      </c>
      <c r="Q2483" s="1">
        <v>0.5</v>
      </c>
    </row>
    <row r="2484" spans="1:17" x14ac:dyDescent="0.2">
      <c r="A2484" t="s">
        <v>8</v>
      </c>
      <c r="B2484" t="s">
        <v>404</v>
      </c>
      <c r="C2484">
        <v>1</v>
      </c>
      <c r="D2484" t="s">
        <v>10</v>
      </c>
      <c r="E2484" s="1">
        <v>3</v>
      </c>
      <c r="F2484" s="1">
        <f t="shared" si="60"/>
        <v>9.375E-2</v>
      </c>
      <c r="H2484">
        <v>90</v>
      </c>
      <c r="I2484" s="1">
        <v>0.83333333333333337</v>
      </c>
      <c r="K2484" t="s">
        <v>15</v>
      </c>
      <c r="L2484" s="1">
        <f t="shared" si="57"/>
        <v>0</v>
      </c>
      <c r="M2484" s="1">
        <v>0</v>
      </c>
      <c r="N2484" t="s">
        <v>18</v>
      </c>
      <c r="Q2484" s="1">
        <v>0</v>
      </c>
    </row>
    <row r="2485" spans="1:17" x14ac:dyDescent="0.2">
      <c r="A2485" t="s">
        <v>8</v>
      </c>
      <c r="B2485" t="s">
        <v>404</v>
      </c>
      <c r="C2485">
        <v>1</v>
      </c>
      <c r="D2485" t="s">
        <v>10</v>
      </c>
      <c r="E2485" s="1">
        <v>4</v>
      </c>
      <c r="F2485" s="1">
        <f t="shared" si="60"/>
        <v>0.125</v>
      </c>
      <c r="H2485">
        <v>25</v>
      </c>
      <c r="I2485" s="1">
        <v>0.5</v>
      </c>
      <c r="K2485" t="s">
        <v>14</v>
      </c>
      <c r="L2485" s="1">
        <f t="shared" si="57"/>
        <v>9.375E-2</v>
      </c>
      <c r="M2485" s="1">
        <v>3</v>
      </c>
      <c r="N2485" t="s">
        <v>18</v>
      </c>
      <c r="P2485" s="2" t="s">
        <v>38</v>
      </c>
      <c r="Q2485" s="1">
        <v>0.75</v>
      </c>
    </row>
    <row r="2486" spans="1:17" x14ac:dyDescent="0.2">
      <c r="A2486" t="s">
        <v>8</v>
      </c>
      <c r="B2486" t="s">
        <v>404</v>
      </c>
      <c r="C2486">
        <v>1</v>
      </c>
      <c r="D2486" t="s">
        <v>10</v>
      </c>
      <c r="E2486" s="1">
        <v>4</v>
      </c>
      <c r="F2486" s="1">
        <f t="shared" si="60"/>
        <v>0.125</v>
      </c>
      <c r="H2486">
        <v>10</v>
      </c>
      <c r="I2486" s="1">
        <v>0.5</v>
      </c>
      <c r="K2486" t="s">
        <v>14</v>
      </c>
      <c r="L2486" s="1">
        <f t="shared" si="57"/>
        <v>9.375E-2</v>
      </c>
      <c r="M2486" s="1">
        <v>3</v>
      </c>
      <c r="N2486" t="s">
        <v>18</v>
      </c>
      <c r="P2486" s="2" t="s">
        <v>47</v>
      </c>
      <c r="Q2486" s="1">
        <v>0.25</v>
      </c>
    </row>
    <row r="2487" spans="1:17" x14ac:dyDescent="0.2">
      <c r="A2487" t="s">
        <v>8</v>
      </c>
      <c r="B2487" t="s">
        <v>404</v>
      </c>
      <c r="C2487">
        <v>1</v>
      </c>
      <c r="D2487" t="s">
        <v>10</v>
      </c>
      <c r="E2487" s="1">
        <v>5</v>
      </c>
      <c r="F2487" s="1">
        <f t="shared" si="60"/>
        <v>0.15625</v>
      </c>
      <c r="H2487">
        <v>10</v>
      </c>
      <c r="I2487" s="1">
        <v>0.66666666666666663</v>
      </c>
      <c r="K2487" t="s">
        <v>14</v>
      </c>
      <c r="L2487" s="1">
        <f t="shared" si="57"/>
        <v>0.125</v>
      </c>
      <c r="M2487" s="1">
        <v>4</v>
      </c>
      <c r="N2487" t="s">
        <v>18</v>
      </c>
      <c r="P2487" s="2" t="s">
        <v>37</v>
      </c>
      <c r="Q2487" s="1">
        <v>0.33333333333333331</v>
      </c>
    </row>
    <row r="2488" spans="1:17" x14ac:dyDescent="0.2">
      <c r="A2488" t="s">
        <v>8</v>
      </c>
      <c r="B2488" t="s">
        <v>404</v>
      </c>
      <c r="C2488">
        <v>1</v>
      </c>
      <c r="D2488" t="s">
        <v>10</v>
      </c>
      <c r="E2488" s="1">
        <v>6</v>
      </c>
      <c r="F2488" s="1">
        <f t="shared" si="60"/>
        <v>0.1875</v>
      </c>
      <c r="H2488">
        <v>50</v>
      </c>
      <c r="I2488" s="1">
        <v>0.5</v>
      </c>
      <c r="K2488" t="s">
        <v>14</v>
      </c>
      <c r="L2488" s="1">
        <f t="shared" si="57"/>
        <v>9.375E-2</v>
      </c>
      <c r="M2488" s="1">
        <v>3</v>
      </c>
      <c r="N2488" t="s">
        <v>18</v>
      </c>
      <c r="P2488" s="2" t="s">
        <v>46</v>
      </c>
      <c r="Q2488" s="1">
        <v>0.5</v>
      </c>
    </row>
    <row r="2489" spans="1:17" x14ac:dyDescent="0.2">
      <c r="A2489" t="s">
        <v>8</v>
      </c>
      <c r="B2489" t="s">
        <v>404</v>
      </c>
      <c r="C2489">
        <v>1</v>
      </c>
      <c r="D2489" t="s">
        <v>10</v>
      </c>
      <c r="E2489" s="1">
        <v>10</v>
      </c>
      <c r="F2489" s="1">
        <f t="shared" si="60"/>
        <v>0.3125</v>
      </c>
      <c r="H2489">
        <v>75</v>
      </c>
      <c r="I2489" s="1">
        <v>1.4166666666666667</v>
      </c>
      <c r="K2489" t="s">
        <v>14</v>
      </c>
      <c r="L2489" s="1">
        <f t="shared" si="57"/>
        <v>0.125</v>
      </c>
      <c r="M2489" s="1">
        <v>4</v>
      </c>
      <c r="N2489" t="s">
        <v>18</v>
      </c>
      <c r="P2489" s="2" t="s">
        <v>36</v>
      </c>
      <c r="Q2489" s="1">
        <v>0.4</v>
      </c>
    </row>
    <row r="2490" spans="1:17" x14ac:dyDescent="0.2">
      <c r="A2490" t="s">
        <v>8</v>
      </c>
      <c r="B2490" t="s">
        <v>404</v>
      </c>
      <c r="C2490">
        <v>1</v>
      </c>
      <c r="D2490" t="s">
        <v>10</v>
      </c>
      <c r="E2490" s="1">
        <v>4</v>
      </c>
      <c r="F2490" s="1">
        <f t="shared" si="60"/>
        <v>0.125</v>
      </c>
      <c r="H2490">
        <v>0</v>
      </c>
      <c r="I2490" s="1">
        <v>0.83333333333333337</v>
      </c>
      <c r="K2490" t="s">
        <v>14</v>
      </c>
      <c r="L2490" s="1">
        <f t="shared" si="57"/>
        <v>6.25E-2</v>
      </c>
      <c r="M2490" s="1">
        <v>2</v>
      </c>
      <c r="N2490" t="s">
        <v>18</v>
      </c>
      <c r="P2490" s="2" t="s">
        <v>33</v>
      </c>
      <c r="Q2490" s="1">
        <v>0.5</v>
      </c>
    </row>
    <row r="2491" spans="1:17" x14ac:dyDescent="0.2">
      <c r="A2491" t="s">
        <v>8</v>
      </c>
      <c r="B2491" t="s">
        <v>404</v>
      </c>
      <c r="C2491">
        <v>1</v>
      </c>
      <c r="D2491" t="s">
        <v>10</v>
      </c>
      <c r="E2491" s="1">
        <v>6</v>
      </c>
      <c r="F2491" s="1">
        <f t="shared" si="60"/>
        <v>0.1875</v>
      </c>
      <c r="H2491">
        <v>95</v>
      </c>
      <c r="I2491" s="1">
        <v>0.83333333333333337</v>
      </c>
      <c r="K2491" t="s">
        <v>14</v>
      </c>
      <c r="L2491" s="1">
        <f t="shared" si="57"/>
        <v>9.375E-2</v>
      </c>
      <c r="M2491" s="1">
        <v>3</v>
      </c>
      <c r="N2491" t="s">
        <v>18</v>
      </c>
      <c r="P2491" s="2" t="s">
        <v>33</v>
      </c>
      <c r="Q2491" s="1">
        <v>0.5</v>
      </c>
    </row>
    <row r="2492" spans="1:17" x14ac:dyDescent="0.2">
      <c r="A2492" t="s">
        <v>8</v>
      </c>
      <c r="B2492" t="s">
        <v>404</v>
      </c>
      <c r="C2492">
        <v>1</v>
      </c>
      <c r="D2492" t="s">
        <v>10</v>
      </c>
      <c r="E2492" s="1">
        <v>4</v>
      </c>
      <c r="F2492" s="1">
        <f t="shared" si="60"/>
        <v>0.125</v>
      </c>
      <c r="H2492">
        <v>75</v>
      </c>
      <c r="I2492" s="1">
        <v>0.83333333333333337</v>
      </c>
      <c r="K2492" t="s">
        <v>14</v>
      </c>
      <c r="L2492" s="1">
        <f t="shared" si="57"/>
        <v>9.375E-2</v>
      </c>
      <c r="M2492" s="1">
        <v>3</v>
      </c>
      <c r="N2492" t="s">
        <v>18</v>
      </c>
      <c r="P2492" s="2" t="s">
        <v>37</v>
      </c>
      <c r="Q2492" s="1">
        <v>0.33333333333333331</v>
      </c>
    </row>
    <row r="2493" spans="1:17" x14ac:dyDescent="0.2">
      <c r="A2493" t="s">
        <v>8</v>
      </c>
      <c r="B2493" t="s">
        <v>404</v>
      </c>
      <c r="C2493">
        <v>1</v>
      </c>
      <c r="D2493" t="s">
        <v>10</v>
      </c>
      <c r="E2493" s="1">
        <v>5</v>
      </c>
      <c r="F2493" s="1">
        <f t="shared" si="60"/>
        <v>0.15625</v>
      </c>
      <c r="H2493">
        <v>70</v>
      </c>
      <c r="I2493" s="1">
        <v>5.83</v>
      </c>
      <c r="K2493" t="s">
        <v>15</v>
      </c>
      <c r="L2493" s="1">
        <f t="shared" si="57"/>
        <v>0</v>
      </c>
      <c r="M2493" s="1">
        <v>0</v>
      </c>
      <c r="N2493" t="s">
        <v>18</v>
      </c>
      <c r="Q2493" s="1">
        <v>0</v>
      </c>
    </row>
    <row r="2494" spans="1:17" x14ac:dyDescent="0.2">
      <c r="A2494" t="s">
        <v>8</v>
      </c>
      <c r="B2494" t="s">
        <v>404</v>
      </c>
      <c r="C2494">
        <v>1</v>
      </c>
      <c r="D2494" t="s">
        <v>10</v>
      </c>
      <c r="E2494" s="1">
        <v>8</v>
      </c>
      <c r="F2494" s="1">
        <f t="shared" si="60"/>
        <v>0.25</v>
      </c>
      <c r="H2494">
        <v>75</v>
      </c>
      <c r="I2494" s="1">
        <v>1.5</v>
      </c>
      <c r="K2494" t="s">
        <v>14</v>
      </c>
      <c r="L2494" s="1">
        <f t="shared" si="57"/>
        <v>0.15625</v>
      </c>
      <c r="M2494" s="1">
        <v>5</v>
      </c>
      <c r="N2494" t="s">
        <v>18</v>
      </c>
      <c r="P2494" s="2" t="s">
        <v>37</v>
      </c>
      <c r="Q2494" s="1">
        <v>0.33333333333333331</v>
      </c>
    </row>
    <row r="2495" spans="1:17" x14ac:dyDescent="0.2">
      <c r="A2495" t="s">
        <v>8</v>
      </c>
      <c r="B2495" t="s">
        <v>404</v>
      </c>
      <c r="C2495">
        <v>1</v>
      </c>
      <c r="D2495" t="s">
        <v>22</v>
      </c>
      <c r="E2495" s="1">
        <v>19</v>
      </c>
      <c r="F2495" s="1">
        <f t="shared" si="60"/>
        <v>0.59375</v>
      </c>
      <c r="H2495">
        <v>95</v>
      </c>
      <c r="I2495" s="1">
        <v>10</v>
      </c>
      <c r="K2495" t="s">
        <v>14</v>
      </c>
      <c r="L2495" s="1">
        <f t="shared" si="57"/>
        <v>9.375E-2</v>
      </c>
      <c r="M2495" s="1">
        <v>3</v>
      </c>
      <c r="N2495" t="s">
        <v>18</v>
      </c>
      <c r="P2495" s="2" t="s">
        <v>405</v>
      </c>
      <c r="Q2495" s="1">
        <v>0.20689655172413793</v>
      </c>
    </row>
    <row r="2496" spans="1:17" x14ac:dyDescent="0.2">
      <c r="A2496" t="s">
        <v>8</v>
      </c>
      <c r="B2496" t="s">
        <v>404</v>
      </c>
      <c r="C2496">
        <v>1</v>
      </c>
      <c r="D2496" t="s">
        <v>22</v>
      </c>
      <c r="E2496" s="1">
        <v>15</v>
      </c>
      <c r="F2496" s="1">
        <f t="shared" si="60"/>
        <v>0.46875</v>
      </c>
      <c r="H2496">
        <v>90</v>
      </c>
      <c r="I2496" s="1">
        <v>8</v>
      </c>
      <c r="K2496" t="s">
        <v>14</v>
      </c>
      <c r="L2496" s="1">
        <f t="shared" si="57"/>
        <v>0.15625</v>
      </c>
      <c r="M2496" s="1">
        <v>5</v>
      </c>
      <c r="N2496" t="s">
        <v>18</v>
      </c>
      <c r="P2496" s="2" t="s">
        <v>395</v>
      </c>
      <c r="Q2496" s="1">
        <v>0.15151515151515152</v>
      </c>
    </row>
    <row r="2497" spans="1:17" x14ac:dyDescent="0.2">
      <c r="A2497" t="s">
        <v>8</v>
      </c>
      <c r="B2497" t="s">
        <v>404</v>
      </c>
      <c r="C2497">
        <v>1</v>
      </c>
      <c r="D2497" t="s">
        <v>22</v>
      </c>
      <c r="E2497" s="1">
        <v>4</v>
      </c>
      <c r="F2497" s="1">
        <f t="shared" si="60"/>
        <v>0.125</v>
      </c>
      <c r="H2497">
        <v>75</v>
      </c>
      <c r="I2497" s="1">
        <v>5.83</v>
      </c>
      <c r="K2497" t="s">
        <v>15</v>
      </c>
      <c r="L2497" s="1">
        <f t="shared" si="57"/>
        <v>0</v>
      </c>
      <c r="M2497" s="1">
        <v>0</v>
      </c>
      <c r="N2497" t="s">
        <v>18</v>
      </c>
      <c r="Q2497" s="1">
        <v>0</v>
      </c>
    </row>
    <row r="2498" spans="1:17" x14ac:dyDescent="0.2">
      <c r="A2498" t="s">
        <v>8</v>
      </c>
      <c r="B2498" t="s">
        <v>404</v>
      </c>
      <c r="C2498">
        <v>1</v>
      </c>
      <c r="D2498" t="s">
        <v>22</v>
      </c>
      <c r="E2498" s="1">
        <v>6</v>
      </c>
      <c r="F2498" s="1">
        <f t="shared" si="60"/>
        <v>0.1875</v>
      </c>
      <c r="H2498">
        <v>100</v>
      </c>
      <c r="I2498" s="1">
        <v>0.41666666666666669</v>
      </c>
      <c r="K2498" t="s">
        <v>14</v>
      </c>
      <c r="L2498" s="1">
        <f t="shared" si="57"/>
        <v>0.125</v>
      </c>
      <c r="M2498" s="1">
        <v>4</v>
      </c>
      <c r="N2498" t="s">
        <v>18</v>
      </c>
      <c r="P2498" s="2" t="s">
        <v>37</v>
      </c>
      <c r="Q2498" s="1">
        <v>0.33333333333333331</v>
      </c>
    </row>
    <row r="2499" spans="1:17" x14ac:dyDescent="0.2">
      <c r="A2499" t="s">
        <v>8</v>
      </c>
      <c r="B2499" t="s">
        <v>404</v>
      </c>
      <c r="C2499">
        <v>1</v>
      </c>
      <c r="D2499" t="s">
        <v>22</v>
      </c>
      <c r="E2499" s="1">
        <v>8</v>
      </c>
      <c r="F2499" s="1">
        <f t="shared" si="60"/>
        <v>0.25</v>
      </c>
      <c r="H2499">
        <v>100</v>
      </c>
      <c r="I2499" s="1">
        <v>0.83333333333333337</v>
      </c>
      <c r="K2499" t="s">
        <v>14</v>
      </c>
      <c r="L2499" s="1">
        <f t="shared" si="57"/>
        <v>9.375E-2</v>
      </c>
      <c r="M2499" s="1">
        <v>3</v>
      </c>
      <c r="N2499" t="s">
        <v>18</v>
      </c>
      <c r="P2499" s="2" t="s">
        <v>37</v>
      </c>
      <c r="Q2499" s="1">
        <v>0.33333333333333331</v>
      </c>
    </row>
    <row r="2500" spans="1:17" x14ac:dyDescent="0.2">
      <c r="A2500" t="s">
        <v>8</v>
      </c>
      <c r="B2500" t="s">
        <v>404</v>
      </c>
      <c r="C2500">
        <v>1</v>
      </c>
      <c r="D2500" t="s">
        <v>22</v>
      </c>
      <c r="E2500" s="1">
        <v>8</v>
      </c>
      <c r="F2500" s="1">
        <f t="shared" si="60"/>
        <v>0.25</v>
      </c>
      <c r="H2500">
        <v>95</v>
      </c>
      <c r="I2500" s="1">
        <v>1.25</v>
      </c>
      <c r="K2500" t="s">
        <v>14</v>
      </c>
      <c r="L2500" s="1">
        <f t="shared" si="57"/>
        <v>0.125</v>
      </c>
      <c r="M2500" s="1">
        <v>4</v>
      </c>
      <c r="N2500" t="s">
        <v>18</v>
      </c>
      <c r="P2500" s="2" t="s">
        <v>122</v>
      </c>
      <c r="Q2500" s="1">
        <v>0.33333333333333331</v>
      </c>
    </row>
    <row r="2501" spans="1:17" x14ac:dyDescent="0.2">
      <c r="A2501" t="s">
        <v>8</v>
      </c>
      <c r="B2501" t="s">
        <v>404</v>
      </c>
      <c r="C2501">
        <v>1</v>
      </c>
      <c r="D2501" t="s">
        <v>22</v>
      </c>
      <c r="E2501" s="1">
        <v>6</v>
      </c>
      <c r="F2501" s="1">
        <f t="shared" si="60"/>
        <v>0.1875</v>
      </c>
      <c r="H2501">
        <v>15</v>
      </c>
      <c r="I2501" s="1">
        <v>1.25</v>
      </c>
      <c r="K2501" t="s">
        <v>14</v>
      </c>
      <c r="L2501" s="1">
        <f t="shared" si="57"/>
        <v>6.25E-2</v>
      </c>
      <c r="M2501" s="1">
        <v>2</v>
      </c>
      <c r="N2501" t="s">
        <v>18</v>
      </c>
      <c r="P2501" s="2" t="s">
        <v>62</v>
      </c>
      <c r="Q2501" s="1">
        <v>0.16666666666666666</v>
      </c>
    </row>
    <row r="2502" spans="1:17" x14ac:dyDescent="0.2">
      <c r="A2502" t="s">
        <v>8</v>
      </c>
      <c r="B2502" t="s">
        <v>404</v>
      </c>
      <c r="C2502">
        <v>1</v>
      </c>
      <c r="D2502" t="s">
        <v>22</v>
      </c>
      <c r="E2502" s="1">
        <v>6</v>
      </c>
      <c r="F2502" s="1">
        <f t="shared" si="60"/>
        <v>0.1875</v>
      </c>
      <c r="H2502">
        <v>100</v>
      </c>
      <c r="I2502" s="1">
        <v>1</v>
      </c>
      <c r="K2502" t="s">
        <v>15</v>
      </c>
      <c r="L2502" s="1">
        <f t="shared" si="57"/>
        <v>0</v>
      </c>
      <c r="M2502" s="1">
        <v>0</v>
      </c>
      <c r="N2502" t="s">
        <v>18</v>
      </c>
      <c r="Q2502" s="1">
        <v>0</v>
      </c>
    </row>
    <row r="2503" spans="1:17" x14ac:dyDescent="0.2">
      <c r="A2503" t="s">
        <v>8</v>
      </c>
      <c r="B2503" t="s">
        <v>404</v>
      </c>
      <c r="C2503">
        <v>1</v>
      </c>
      <c r="D2503" t="s">
        <v>22</v>
      </c>
      <c r="E2503" s="1">
        <v>13</v>
      </c>
      <c r="F2503" s="1">
        <f t="shared" si="60"/>
        <v>0.40625</v>
      </c>
      <c r="H2503">
        <v>90</v>
      </c>
      <c r="I2503" s="1">
        <v>2.5</v>
      </c>
      <c r="K2503" t="s">
        <v>14</v>
      </c>
      <c r="L2503" s="1">
        <f t="shared" si="57"/>
        <v>0.15625</v>
      </c>
      <c r="M2503" s="1">
        <v>5</v>
      </c>
      <c r="N2503" t="s">
        <v>18</v>
      </c>
      <c r="P2503" s="2" t="s">
        <v>406</v>
      </c>
      <c r="Q2503" s="1">
        <v>0.2857142857142857</v>
      </c>
    </row>
    <row r="2504" spans="1:17" x14ac:dyDescent="0.2">
      <c r="A2504" t="s">
        <v>8</v>
      </c>
      <c r="B2504" t="s">
        <v>404</v>
      </c>
      <c r="C2504">
        <v>1</v>
      </c>
      <c r="D2504" t="s">
        <v>22</v>
      </c>
      <c r="E2504" s="1">
        <v>7</v>
      </c>
      <c r="F2504" s="1">
        <f t="shared" si="60"/>
        <v>0.21875</v>
      </c>
      <c r="H2504">
        <v>95</v>
      </c>
      <c r="I2504" s="1">
        <v>5.5</v>
      </c>
      <c r="K2504" t="s">
        <v>15</v>
      </c>
      <c r="L2504" s="1">
        <f t="shared" si="57"/>
        <v>0</v>
      </c>
      <c r="M2504" s="1">
        <v>0</v>
      </c>
      <c r="N2504" t="s">
        <v>18</v>
      </c>
      <c r="Q2504" s="1">
        <v>0</v>
      </c>
    </row>
    <row r="2505" spans="1:17" x14ac:dyDescent="0.2">
      <c r="A2505" t="s">
        <v>8</v>
      </c>
      <c r="B2505" t="s">
        <v>404</v>
      </c>
      <c r="C2505">
        <v>1</v>
      </c>
      <c r="D2505" t="s">
        <v>22</v>
      </c>
      <c r="E2505" s="1">
        <v>15</v>
      </c>
      <c r="F2505" s="1">
        <f t="shared" si="60"/>
        <v>0.46875</v>
      </c>
      <c r="H2505">
        <v>100</v>
      </c>
      <c r="I2505" s="1">
        <v>1.25</v>
      </c>
      <c r="K2505" t="s">
        <v>14</v>
      </c>
      <c r="L2505" s="1">
        <f t="shared" si="57"/>
        <v>0.21875</v>
      </c>
      <c r="M2505" s="1">
        <v>7</v>
      </c>
      <c r="N2505" t="s">
        <v>18</v>
      </c>
      <c r="P2505" s="2" t="s">
        <v>407</v>
      </c>
      <c r="Q2505" s="1">
        <v>0.44444444444444442</v>
      </c>
    </row>
    <row r="2506" spans="1:17" x14ac:dyDescent="0.2">
      <c r="A2506" t="s">
        <v>8</v>
      </c>
      <c r="B2506" t="s">
        <v>404</v>
      </c>
      <c r="C2506">
        <v>1</v>
      </c>
      <c r="D2506" t="s">
        <v>22</v>
      </c>
      <c r="E2506" s="1">
        <v>6</v>
      </c>
      <c r="F2506" s="1">
        <f t="shared" si="60"/>
        <v>0.1875</v>
      </c>
      <c r="H2506">
        <v>95</v>
      </c>
      <c r="I2506" s="1">
        <v>6</v>
      </c>
      <c r="K2506" t="s">
        <v>14</v>
      </c>
      <c r="L2506" s="1">
        <f t="shared" si="57"/>
        <v>9.375E-2</v>
      </c>
      <c r="M2506" s="1">
        <v>3</v>
      </c>
      <c r="N2506" t="s">
        <v>18</v>
      </c>
      <c r="P2506" s="2" t="s">
        <v>277</v>
      </c>
      <c r="Q2506" s="1">
        <v>3.3333333333333333E-2</v>
      </c>
    </row>
    <row r="2507" spans="1:17" x14ac:dyDescent="0.2">
      <c r="A2507" t="s">
        <v>8</v>
      </c>
      <c r="B2507" t="s">
        <v>404</v>
      </c>
      <c r="C2507">
        <v>1</v>
      </c>
      <c r="D2507" t="s">
        <v>22</v>
      </c>
      <c r="E2507" s="1">
        <v>6</v>
      </c>
      <c r="F2507" s="1">
        <f t="shared" si="60"/>
        <v>0.1875</v>
      </c>
      <c r="H2507">
        <v>95</v>
      </c>
      <c r="I2507" s="1">
        <v>4.5</v>
      </c>
      <c r="K2507" t="s">
        <v>15</v>
      </c>
      <c r="L2507" s="1">
        <f t="shared" si="57"/>
        <v>0</v>
      </c>
      <c r="M2507" s="1">
        <v>0</v>
      </c>
      <c r="N2507" t="s">
        <v>18</v>
      </c>
      <c r="Q2507" s="1">
        <v>0</v>
      </c>
    </row>
    <row r="2508" spans="1:17" x14ac:dyDescent="0.2">
      <c r="A2508" t="s">
        <v>8</v>
      </c>
      <c r="B2508" t="s">
        <v>404</v>
      </c>
      <c r="C2508">
        <v>1</v>
      </c>
      <c r="D2508" t="s">
        <v>10</v>
      </c>
      <c r="E2508" s="1">
        <v>8</v>
      </c>
      <c r="F2508" s="1">
        <f t="shared" si="60"/>
        <v>0.25</v>
      </c>
      <c r="H2508">
        <v>50</v>
      </c>
      <c r="I2508" s="1">
        <v>1.5</v>
      </c>
      <c r="K2508" t="s">
        <v>14</v>
      </c>
      <c r="L2508" s="1">
        <f t="shared" si="57"/>
        <v>0.125</v>
      </c>
      <c r="M2508" s="1">
        <v>4</v>
      </c>
      <c r="N2508" t="s">
        <v>18</v>
      </c>
      <c r="P2508" s="2" t="s">
        <v>47</v>
      </c>
      <c r="Q2508" s="1">
        <v>0.25</v>
      </c>
    </row>
    <row r="2509" spans="1:17" x14ac:dyDescent="0.2">
      <c r="A2509" t="s">
        <v>8</v>
      </c>
      <c r="B2509" t="s">
        <v>404</v>
      </c>
      <c r="C2509">
        <v>1</v>
      </c>
      <c r="D2509" t="s">
        <v>10</v>
      </c>
      <c r="E2509" s="1">
        <v>7</v>
      </c>
      <c r="F2509" s="1">
        <f t="shared" si="60"/>
        <v>0.21875</v>
      </c>
      <c r="H2509">
        <v>50</v>
      </c>
      <c r="I2509" s="1">
        <v>1.5</v>
      </c>
      <c r="K2509" t="s">
        <v>14</v>
      </c>
      <c r="L2509" s="1">
        <f t="shared" si="57"/>
        <v>9.375E-2</v>
      </c>
      <c r="M2509" s="1">
        <v>3</v>
      </c>
      <c r="N2509" t="s">
        <v>18</v>
      </c>
      <c r="P2509" s="2" t="s">
        <v>47</v>
      </c>
      <c r="Q2509" s="1">
        <v>0.25</v>
      </c>
    </row>
    <row r="2510" spans="1:17" x14ac:dyDescent="0.2">
      <c r="A2510" t="s">
        <v>8</v>
      </c>
      <c r="B2510" t="s">
        <v>404</v>
      </c>
      <c r="C2510">
        <v>1</v>
      </c>
      <c r="D2510" t="s">
        <v>10</v>
      </c>
      <c r="E2510" s="1">
        <v>6</v>
      </c>
      <c r="F2510" s="1">
        <f t="shared" si="60"/>
        <v>0.1875</v>
      </c>
      <c r="H2510">
        <v>75</v>
      </c>
      <c r="I2510" s="1">
        <v>0.66666666666666663</v>
      </c>
      <c r="K2510" t="s">
        <v>14</v>
      </c>
      <c r="L2510" s="1">
        <f t="shared" si="57"/>
        <v>9.375E-2</v>
      </c>
      <c r="M2510" s="1">
        <v>3</v>
      </c>
      <c r="N2510" t="s">
        <v>13</v>
      </c>
      <c r="O2510" t="s">
        <v>11</v>
      </c>
      <c r="P2510" s="2" t="s">
        <v>36</v>
      </c>
      <c r="Q2510" s="1">
        <v>0.4</v>
      </c>
    </row>
    <row r="2511" spans="1:17" x14ac:dyDescent="0.2">
      <c r="A2511" t="s">
        <v>8</v>
      </c>
      <c r="B2511" t="s">
        <v>404</v>
      </c>
      <c r="C2511">
        <v>1</v>
      </c>
      <c r="D2511" t="s">
        <v>10</v>
      </c>
      <c r="E2511" s="1">
        <v>4</v>
      </c>
      <c r="F2511" s="1">
        <f t="shared" si="60"/>
        <v>0.125</v>
      </c>
      <c r="H2511">
        <v>0</v>
      </c>
      <c r="I2511" s="1">
        <v>0.25</v>
      </c>
      <c r="K2511" t="s">
        <v>14</v>
      </c>
      <c r="L2511" s="1">
        <f t="shared" si="57"/>
        <v>0.125</v>
      </c>
      <c r="M2511" s="1">
        <v>4</v>
      </c>
      <c r="N2511" t="s">
        <v>13</v>
      </c>
    </row>
    <row r="2512" spans="1:17" x14ac:dyDescent="0.2">
      <c r="A2512" t="s">
        <v>8</v>
      </c>
      <c r="B2512" t="s">
        <v>404</v>
      </c>
      <c r="C2512">
        <v>1</v>
      </c>
      <c r="D2512" t="s">
        <v>10</v>
      </c>
      <c r="E2512" s="1">
        <v>5</v>
      </c>
      <c r="F2512" s="1">
        <f t="shared" si="60"/>
        <v>0.15625</v>
      </c>
      <c r="H2512">
        <v>25</v>
      </c>
      <c r="I2512" s="1">
        <v>0.83333333333333337</v>
      </c>
      <c r="K2512" t="s">
        <v>15</v>
      </c>
      <c r="L2512" s="1">
        <f t="shared" si="57"/>
        <v>0</v>
      </c>
      <c r="M2512" s="1">
        <v>0</v>
      </c>
      <c r="N2512" t="s">
        <v>13</v>
      </c>
    </row>
    <row r="2513" spans="1:17" x14ac:dyDescent="0.2">
      <c r="A2513" t="s">
        <v>8</v>
      </c>
      <c r="B2513" t="s">
        <v>404</v>
      </c>
      <c r="C2513">
        <v>1</v>
      </c>
      <c r="D2513" t="s">
        <v>10</v>
      </c>
      <c r="E2513" s="1">
        <v>3</v>
      </c>
      <c r="F2513" s="1">
        <f t="shared" si="60"/>
        <v>9.375E-2</v>
      </c>
      <c r="H2513">
        <v>10</v>
      </c>
      <c r="I2513" s="1">
        <v>0.33333333333333331</v>
      </c>
      <c r="K2513" t="s">
        <v>15</v>
      </c>
      <c r="L2513" s="1">
        <f t="shared" si="57"/>
        <v>0</v>
      </c>
      <c r="M2513" s="1">
        <v>0</v>
      </c>
      <c r="N2513" t="s">
        <v>13</v>
      </c>
    </row>
    <row r="2514" spans="1:17" x14ac:dyDescent="0.2">
      <c r="A2514" t="s">
        <v>8</v>
      </c>
      <c r="B2514" t="s">
        <v>404</v>
      </c>
      <c r="C2514">
        <v>1</v>
      </c>
      <c r="D2514" t="s">
        <v>10</v>
      </c>
      <c r="E2514" s="1">
        <v>3</v>
      </c>
      <c r="F2514" s="1">
        <f t="shared" si="60"/>
        <v>9.375E-2</v>
      </c>
      <c r="H2514">
        <v>10</v>
      </c>
      <c r="I2514" s="1">
        <v>0.33333333333333331</v>
      </c>
      <c r="K2514" t="s">
        <v>15</v>
      </c>
      <c r="L2514" s="1">
        <f t="shared" si="57"/>
        <v>0</v>
      </c>
      <c r="M2514" s="1">
        <v>0</v>
      </c>
      <c r="N2514" t="s">
        <v>13</v>
      </c>
      <c r="O2514" t="s">
        <v>16</v>
      </c>
    </row>
    <row r="2515" spans="1:17" x14ac:dyDescent="0.2">
      <c r="A2515" t="s">
        <v>8</v>
      </c>
      <c r="B2515" t="s">
        <v>404</v>
      </c>
      <c r="C2515">
        <v>1</v>
      </c>
      <c r="D2515" t="s">
        <v>10</v>
      </c>
      <c r="E2515" s="1">
        <v>14</v>
      </c>
      <c r="F2515" s="1">
        <f t="shared" si="60"/>
        <v>0.4375</v>
      </c>
      <c r="H2515">
        <v>75</v>
      </c>
      <c r="I2515" s="1">
        <v>1.25</v>
      </c>
      <c r="K2515" t="s">
        <v>14</v>
      </c>
      <c r="L2515" s="1">
        <f t="shared" si="57"/>
        <v>0.125</v>
      </c>
      <c r="M2515" s="1">
        <v>4</v>
      </c>
      <c r="N2515" t="s">
        <v>13</v>
      </c>
      <c r="O2515" t="s">
        <v>11</v>
      </c>
      <c r="Q2515" s="1">
        <v>1</v>
      </c>
    </row>
    <row r="2516" spans="1:17" x14ac:dyDescent="0.2">
      <c r="A2516" t="s">
        <v>8</v>
      </c>
      <c r="B2516" t="s">
        <v>404</v>
      </c>
      <c r="C2516">
        <v>1</v>
      </c>
      <c r="D2516" t="s">
        <v>10</v>
      </c>
      <c r="E2516" s="1">
        <v>13</v>
      </c>
      <c r="F2516" s="1">
        <f t="shared" si="60"/>
        <v>0.40625</v>
      </c>
      <c r="H2516">
        <v>5</v>
      </c>
      <c r="I2516" s="1">
        <v>2</v>
      </c>
      <c r="K2516" t="s">
        <v>14</v>
      </c>
      <c r="L2516" s="1">
        <f t="shared" si="57"/>
        <v>0.28125</v>
      </c>
      <c r="M2516" s="1">
        <v>9</v>
      </c>
      <c r="N2516" t="s">
        <v>13</v>
      </c>
      <c r="O2516" t="s">
        <v>16</v>
      </c>
    </row>
    <row r="2517" spans="1:17" x14ac:dyDescent="0.2">
      <c r="A2517" t="s">
        <v>8</v>
      </c>
      <c r="B2517" t="s">
        <v>404</v>
      </c>
      <c r="C2517">
        <v>1</v>
      </c>
      <c r="D2517" t="s">
        <v>10</v>
      </c>
      <c r="E2517" s="1">
        <v>4</v>
      </c>
      <c r="F2517" s="1">
        <f t="shared" si="60"/>
        <v>0.125</v>
      </c>
      <c r="H2517">
        <v>50</v>
      </c>
      <c r="I2517" s="1">
        <v>0.5</v>
      </c>
      <c r="K2517" t="s">
        <v>14</v>
      </c>
      <c r="L2517" s="1">
        <f t="shared" si="57"/>
        <v>6.25E-2</v>
      </c>
      <c r="M2517" s="1">
        <v>2</v>
      </c>
      <c r="N2517" t="s">
        <v>18</v>
      </c>
      <c r="P2517" s="2" t="s">
        <v>37</v>
      </c>
      <c r="Q2517" s="1">
        <v>0.33333333333333331</v>
      </c>
    </row>
    <row r="2518" spans="1:17" x14ac:dyDescent="0.2">
      <c r="A2518" t="s">
        <v>8</v>
      </c>
      <c r="B2518" t="s">
        <v>404</v>
      </c>
      <c r="C2518">
        <v>1</v>
      </c>
      <c r="D2518" t="s">
        <v>10</v>
      </c>
      <c r="E2518" s="1">
        <v>1</v>
      </c>
      <c r="F2518" s="1">
        <f t="shared" si="60"/>
        <v>3.125E-2</v>
      </c>
      <c r="H2518">
        <v>80</v>
      </c>
      <c r="I2518" s="1">
        <v>0.16666666666666666</v>
      </c>
      <c r="K2518" t="s">
        <v>15</v>
      </c>
      <c r="L2518" s="1">
        <f t="shared" si="57"/>
        <v>0</v>
      </c>
      <c r="M2518" s="1">
        <v>0</v>
      </c>
      <c r="N2518" t="s">
        <v>13</v>
      </c>
      <c r="O2518" t="s">
        <v>11</v>
      </c>
      <c r="P2518" s="2" t="s">
        <v>77</v>
      </c>
      <c r="Q2518" s="1">
        <v>0.6</v>
      </c>
    </row>
    <row r="2519" spans="1:17" x14ac:dyDescent="0.2">
      <c r="A2519" t="s">
        <v>8</v>
      </c>
      <c r="B2519" t="s">
        <v>404</v>
      </c>
      <c r="C2519">
        <v>1</v>
      </c>
      <c r="D2519" t="s">
        <v>10</v>
      </c>
      <c r="E2519" s="1">
        <v>4</v>
      </c>
      <c r="F2519" s="1">
        <f t="shared" si="60"/>
        <v>0.125</v>
      </c>
      <c r="H2519">
        <v>75</v>
      </c>
      <c r="I2519" s="1">
        <v>0.58333333333333337</v>
      </c>
      <c r="K2519" t="s">
        <v>14</v>
      </c>
      <c r="L2519" s="1">
        <f t="shared" si="57"/>
        <v>9.375E-2</v>
      </c>
      <c r="M2519" s="1">
        <v>3</v>
      </c>
      <c r="N2519" t="s">
        <v>13</v>
      </c>
    </row>
    <row r="2520" spans="1:17" x14ac:dyDescent="0.2">
      <c r="A2520" t="s">
        <v>8</v>
      </c>
      <c r="B2520" t="s">
        <v>404</v>
      </c>
      <c r="C2520">
        <v>1</v>
      </c>
      <c r="D2520" t="s">
        <v>10</v>
      </c>
      <c r="E2520" s="1">
        <v>2</v>
      </c>
      <c r="F2520" s="1">
        <f t="shared" si="60"/>
        <v>6.25E-2</v>
      </c>
      <c r="H2520">
        <v>0</v>
      </c>
      <c r="I2520" s="1">
        <v>0.58333333333333337</v>
      </c>
      <c r="K2520" t="s">
        <v>15</v>
      </c>
      <c r="L2520" s="1">
        <f t="shared" si="57"/>
        <v>0</v>
      </c>
      <c r="M2520" s="1">
        <v>0</v>
      </c>
      <c r="N2520" t="s">
        <v>13</v>
      </c>
    </row>
    <row r="2521" spans="1:17" x14ac:dyDescent="0.2">
      <c r="A2521" t="s">
        <v>8</v>
      </c>
      <c r="B2521" t="s">
        <v>404</v>
      </c>
      <c r="C2521">
        <v>1</v>
      </c>
      <c r="D2521" t="s">
        <v>10</v>
      </c>
      <c r="E2521" s="1">
        <v>4</v>
      </c>
      <c r="F2521" s="1">
        <f t="shared" si="60"/>
        <v>0.125</v>
      </c>
      <c r="H2521">
        <v>25</v>
      </c>
      <c r="I2521" s="1">
        <v>0.5</v>
      </c>
      <c r="K2521" t="s">
        <v>14</v>
      </c>
      <c r="L2521" s="1">
        <f t="shared" si="57"/>
        <v>6.25E-2</v>
      </c>
      <c r="M2521" s="1">
        <v>2</v>
      </c>
      <c r="N2521" t="s">
        <v>13</v>
      </c>
      <c r="O2521" t="s">
        <v>16</v>
      </c>
    </row>
    <row r="2522" spans="1:17" x14ac:dyDescent="0.2">
      <c r="A2522" t="s">
        <v>8</v>
      </c>
      <c r="B2522" t="s">
        <v>404</v>
      </c>
      <c r="C2522">
        <v>1</v>
      </c>
      <c r="D2522" t="s">
        <v>10</v>
      </c>
      <c r="E2522" s="1">
        <v>5</v>
      </c>
      <c r="F2522" s="1">
        <f t="shared" si="60"/>
        <v>0.15625</v>
      </c>
      <c r="H2522">
        <v>0</v>
      </c>
      <c r="I2522" s="1">
        <v>0.5</v>
      </c>
      <c r="K2522" t="s">
        <v>14</v>
      </c>
      <c r="L2522" s="1">
        <f t="shared" si="57"/>
        <v>6.25E-2</v>
      </c>
      <c r="M2522" s="1">
        <v>2</v>
      </c>
      <c r="N2522" t="s">
        <v>13</v>
      </c>
      <c r="O2522" t="s">
        <v>11</v>
      </c>
      <c r="P2522" s="2" t="s">
        <v>46</v>
      </c>
      <c r="Q2522" s="1">
        <v>0.5</v>
      </c>
    </row>
    <row r="2523" spans="1:17" x14ac:dyDescent="0.2">
      <c r="A2523" t="s">
        <v>8</v>
      </c>
      <c r="B2523" t="s">
        <v>404</v>
      </c>
      <c r="C2523">
        <v>1</v>
      </c>
      <c r="D2523" t="s">
        <v>10</v>
      </c>
      <c r="E2523" s="1">
        <v>3</v>
      </c>
      <c r="F2523" s="1">
        <f t="shared" si="60"/>
        <v>9.375E-2</v>
      </c>
      <c r="H2523">
        <v>0</v>
      </c>
      <c r="I2523" s="1">
        <v>0.66666666666666663</v>
      </c>
      <c r="K2523" t="s">
        <v>15</v>
      </c>
      <c r="L2523" s="1">
        <f t="shared" si="57"/>
        <v>0</v>
      </c>
      <c r="M2523" s="1">
        <v>0</v>
      </c>
      <c r="N2523" t="s">
        <v>13</v>
      </c>
      <c r="O2523" t="s">
        <v>16</v>
      </c>
    </row>
    <row r="2524" spans="1:17" x14ac:dyDescent="0.2">
      <c r="A2524" t="s">
        <v>8</v>
      </c>
      <c r="B2524" t="s">
        <v>404</v>
      </c>
      <c r="C2524">
        <v>1</v>
      </c>
      <c r="D2524" t="s">
        <v>10</v>
      </c>
      <c r="E2524" s="1">
        <v>12</v>
      </c>
      <c r="F2524" s="1">
        <f t="shared" si="60"/>
        <v>0.375</v>
      </c>
      <c r="H2524">
        <v>60</v>
      </c>
      <c r="I2524" s="1">
        <v>7</v>
      </c>
      <c r="K2524" t="s">
        <v>14</v>
      </c>
      <c r="L2524" s="1">
        <f t="shared" si="57"/>
        <v>0.125</v>
      </c>
      <c r="M2524" s="1">
        <v>4</v>
      </c>
      <c r="N2524" t="s">
        <v>18</v>
      </c>
      <c r="P2524" s="2" t="s">
        <v>409</v>
      </c>
      <c r="Q2524" s="1">
        <v>0.16666666666666666</v>
      </c>
    </row>
    <row r="2525" spans="1:17" x14ac:dyDescent="0.2">
      <c r="A2525" t="s">
        <v>8</v>
      </c>
      <c r="B2525" t="s">
        <v>404</v>
      </c>
      <c r="C2525">
        <v>1</v>
      </c>
      <c r="D2525" t="s">
        <v>10</v>
      </c>
      <c r="E2525" s="1">
        <v>3</v>
      </c>
      <c r="F2525" s="1">
        <f t="shared" si="60"/>
        <v>9.375E-2</v>
      </c>
      <c r="H2525">
        <v>25</v>
      </c>
      <c r="I2525" s="1">
        <v>0.41666666666666669</v>
      </c>
      <c r="K2525" t="s">
        <v>14</v>
      </c>
      <c r="L2525" s="1">
        <f t="shared" si="57"/>
        <v>9.375E-2</v>
      </c>
      <c r="M2525" s="1">
        <v>3</v>
      </c>
      <c r="N2525" t="s">
        <v>18</v>
      </c>
      <c r="P2525" s="2" t="s">
        <v>360</v>
      </c>
      <c r="Q2525" s="1">
        <v>2.8571428571428571E-2</v>
      </c>
    </row>
    <row r="2526" spans="1:17" x14ac:dyDescent="0.2">
      <c r="A2526" t="s">
        <v>8</v>
      </c>
      <c r="B2526" t="s">
        <v>404</v>
      </c>
      <c r="C2526">
        <v>1</v>
      </c>
      <c r="D2526" t="s">
        <v>10</v>
      </c>
      <c r="E2526" s="1">
        <v>3</v>
      </c>
      <c r="F2526" s="1">
        <f t="shared" si="60"/>
        <v>9.375E-2</v>
      </c>
      <c r="H2526">
        <v>25</v>
      </c>
      <c r="I2526" s="1">
        <v>0.41666666666666669</v>
      </c>
      <c r="K2526" t="s">
        <v>15</v>
      </c>
      <c r="L2526" s="1">
        <f t="shared" si="57"/>
        <v>0</v>
      </c>
      <c r="M2526" s="1">
        <v>0</v>
      </c>
      <c r="N2526" t="s">
        <v>13</v>
      </c>
      <c r="O2526" t="s">
        <v>11</v>
      </c>
      <c r="P2526" s="2" t="s">
        <v>48</v>
      </c>
      <c r="Q2526" s="1">
        <v>0.66666666666666663</v>
      </c>
    </row>
    <row r="2527" spans="1:17" x14ac:dyDescent="0.2">
      <c r="A2527" t="s">
        <v>8</v>
      </c>
      <c r="B2527" t="s">
        <v>404</v>
      </c>
      <c r="C2527">
        <v>1</v>
      </c>
      <c r="D2527" t="s">
        <v>10</v>
      </c>
      <c r="E2527" s="1">
        <v>8</v>
      </c>
      <c r="F2527" s="1">
        <f t="shared" si="60"/>
        <v>0.25</v>
      </c>
      <c r="H2527">
        <v>50</v>
      </c>
      <c r="I2527" s="1">
        <v>2</v>
      </c>
      <c r="K2527" t="s">
        <v>14</v>
      </c>
      <c r="L2527" s="1">
        <f t="shared" si="57"/>
        <v>9.375E-2</v>
      </c>
      <c r="M2527" s="1">
        <v>3</v>
      </c>
      <c r="N2527" t="s">
        <v>13</v>
      </c>
    </row>
    <row r="2528" spans="1:17" x14ac:dyDescent="0.2">
      <c r="A2528" t="s">
        <v>8</v>
      </c>
      <c r="B2528" t="s">
        <v>404</v>
      </c>
      <c r="C2528">
        <v>1</v>
      </c>
      <c r="D2528" t="s">
        <v>10</v>
      </c>
      <c r="E2528" s="1">
        <v>4</v>
      </c>
      <c r="F2528" s="1">
        <f t="shared" si="60"/>
        <v>0.125</v>
      </c>
      <c r="H2528">
        <v>0</v>
      </c>
      <c r="I2528" s="1">
        <v>0.41666666666666669</v>
      </c>
      <c r="K2528" t="s">
        <v>14</v>
      </c>
      <c r="L2528" s="1">
        <f t="shared" si="57"/>
        <v>6.25E-2</v>
      </c>
      <c r="M2528" s="1">
        <v>2</v>
      </c>
      <c r="N2528" t="s">
        <v>13</v>
      </c>
      <c r="O2528" t="s">
        <v>16</v>
      </c>
    </row>
    <row r="2529" spans="1:17" x14ac:dyDescent="0.2">
      <c r="A2529" t="s">
        <v>8</v>
      </c>
      <c r="B2529" t="s">
        <v>404</v>
      </c>
      <c r="C2529">
        <v>1</v>
      </c>
      <c r="D2529" t="s">
        <v>10</v>
      </c>
      <c r="E2529" s="1">
        <v>3</v>
      </c>
      <c r="F2529" s="1">
        <f t="shared" si="60"/>
        <v>9.375E-2</v>
      </c>
      <c r="H2529">
        <v>0</v>
      </c>
      <c r="I2529" s="1">
        <v>0.5</v>
      </c>
      <c r="K2529" t="s">
        <v>15</v>
      </c>
      <c r="L2529" s="1">
        <f t="shared" si="57"/>
        <v>0</v>
      </c>
      <c r="M2529" s="1">
        <v>0</v>
      </c>
      <c r="N2529" t="s">
        <v>18</v>
      </c>
      <c r="Q2529" s="1">
        <v>0</v>
      </c>
    </row>
    <row r="2530" spans="1:17" x14ac:dyDescent="0.2">
      <c r="A2530" t="s">
        <v>8</v>
      </c>
      <c r="B2530" t="s">
        <v>404</v>
      </c>
      <c r="C2530">
        <v>1</v>
      </c>
      <c r="D2530" t="s">
        <v>10</v>
      </c>
      <c r="E2530" s="1">
        <v>3</v>
      </c>
      <c r="F2530" s="1">
        <f t="shared" si="60"/>
        <v>9.375E-2</v>
      </c>
      <c r="H2530">
        <v>0</v>
      </c>
      <c r="I2530" s="1">
        <v>0.4</v>
      </c>
      <c r="K2530" t="s">
        <v>14</v>
      </c>
      <c r="L2530" s="1">
        <f t="shared" si="57"/>
        <v>6.25E-2</v>
      </c>
      <c r="M2530" s="1">
        <v>2</v>
      </c>
      <c r="N2530" t="s">
        <v>18</v>
      </c>
      <c r="P2530" s="2" t="s">
        <v>48</v>
      </c>
      <c r="Q2530" s="1">
        <v>0.66666666666666663</v>
      </c>
    </row>
    <row r="2531" spans="1:17" x14ac:dyDescent="0.2">
      <c r="A2531" t="s">
        <v>8</v>
      </c>
      <c r="B2531" t="s">
        <v>404</v>
      </c>
      <c r="C2531">
        <v>1</v>
      </c>
      <c r="D2531" t="s">
        <v>10</v>
      </c>
      <c r="E2531" s="1">
        <v>7</v>
      </c>
      <c r="F2531" s="1">
        <f t="shared" si="60"/>
        <v>0.21875</v>
      </c>
      <c r="H2531">
        <v>50</v>
      </c>
      <c r="I2531" s="1">
        <v>0.83333333333333337</v>
      </c>
      <c r="K2531" t="s">
        <v>14</v>
      </c>
      <c r="L2531" s="1">
        <f t="shared" si="57"/>
        <v>9.375E-2</v>
      </c>
      <c r="M2531" s="1">
        <v>3</v>
      </c>
      <c r="N2531" t="s">
        <v>18</v>
      </c>
      <c r="P2531" s="2" t="s">
        <v>37</v>
      </c>
      <c r="Q2531" s="1">
        <v>0.33333333333333331</v>
      </c>
    </row>
    <row r="2532" spans="1:17" x14ac:dyDescent="0.2">
      <c r="A2532" t="s">
        <v>8</v>
      </c>
      <c r="B2532" t="s">
        <v>404</v>
      </c>
      <c r="C2532">
        <v>1</v>
      </c>
      <c r="D2532" t="s">
        <v>10</v>
      </c>
      <c r="E2532" s="1">
        <v>3</v>
      </c>
      <c r="F2532" s="1">
        <f t="shared" si="60"/>
        <v>9.375E-2</v>
      </c>
      <c r="H2532">
        <v>0</v>
      </c>
      <c r="I2532" s="1">
        <v>0.58333333333333337</v>
      </c>
      <c r="K2532" t="s">
        <v>14</v>
      </c>
      <c r="L2532" s="1">
        <f t="shared" si="57"/>
        <v>6.25E-2</v>
      </c>
      <c r="M2532" s="1">
        <v>2</v>
      </c>
      <c r="N2532" t="s">
        <v>18</v>
      </c>
      <c r="P2532" s="2" t="s">
        <v>63</v>
      </c>
      <c r="Q2532" s="1">
        <v>1</v>
      </c>
    </row>
    <row r="2533" spans="1:17" x14ac:dyDescent="0.2">
      <c r="A2533" t="s">
        <v>8</v>
      </c>
      <c r="B2533" t="s">
        <v>404</v>
      </c>
      <c r="C2533">
        <v>1</v>
      </c>
      <c r="D2533" t="s">
        <v>10</v>
      </c>
      <c r="E2533" s="1">
        <v>6</v>
      </c>
      <c r="F2533" s="1">
        <f t="shared" si="60"/>
        <v>0.1875</v>
      </c>
      <c r="H2533">
        <v>60</v>
      </c>
      <c r="I2533" s="1">
        <v>6</v>
      </c>
      <c r="K2533" t="s">
        <v>14</v>
      </c>
      <c r="L2533" s="1">
        <f t="shared" si="57"/>
        <v>0.25</v>
      </c>
      <c r="M2533" s="1">
        <v>8</v>
      </c>
      <c r="N2533" t="s">
        <v>18</v>
      </c>
      <c r="P2533" s="2" t="s">
        <v>88</v>
      </c>
      <c r="Q2533" s="1">
        <v>0.13636363636363635</v>
      </c>
    </row>
    <row r="2534" spans="1:17" x14ac:dyDescent="0.2">
      <c r="A2534" t="s">
        <v>8</v>
      </c>
      <c r="B2534" t="s">
        <v>404</v>
      </c>
      <c r="C2534">
        <v>1</v>
      </c>
      <c r="D2534" t="s">
        <v>10</v>
      </c>
      <c r="E2534" s="1">
        <v>3</v>
      </c>
      <c r="F2534" s="1">
        <f t="shared" si="60"/>
        <v>9.375E-2</v>
      </c>
      <c r="H2534">
        <v>0</v>
      </c>
      <c r="I2534" s="1">
        <v>0.75</v>
      </c>
      <c r="K2534" t="s">
        <v>15</v>
      </c>
      <c r="L2534" s="1">
        <f t="shared" si="57"/>
        <v>0</v>
      </c>
      <c r="M2534" s="1">
        <v>0</v>
      </c>
      <c r="N2534" t="s">
        <v>18</v>
      </c>
      <c r="Q2534" s="1">
        <v>0</v>
      </c>
    </row>
    <row r="2535" spans="1:17" x14ac:dyDescent="0.2">
      <c r="A2535" t="s">
        <v>8</v>
      </c>
      <c r="B2535" t="s">
        <v>404</v>
      </c>
      <c r="C2535">
        <v>1</v>
      </c>
      <c r="D2535" t="s">
        <v>10</v>
      </c>
      <c r="E2535" s="1">
        <v>7</v>
      </c>
      <c r="F2535" s="1">
        <f t="shared" si="60"/>
        <v>0.21875</v>
      </c>
      <c r="H2535">
        <v>50</v>
      </c>
      <c r="I2535" s="1">
        <v>1</v>
      </c>
      <c r="K2535" t="s">
        <v>14</v>
      </c>
      <c r="L2535" s="1">
        <f t="shared" si="57"/>
        <v>6.25E-2</v>
      </c>
      <c r="M2535" s="1">
        <v>2</v>
      </c>
      <c r="N2535" t="s">
        <v>18</v>
      </c>
      <c r="P2535" s="2" t="s">
        <v>46</v>
      </c>
      <c r="Q2535" s="1">
        <v>0.5</v>
      </c>
    </row>
    <row r="2536" spans="1:17" x14ac:dyDescent="0.2">
      <c r="A2536" t="s">
        <v>8</v>
      </c>
      <c r="B2536" t="s">
        <v>404</v>
      </c>
      <c r="C2536">
        <v>1</v>
      </c>
      <c r="D2536" t="s">
        <v>10</v>
      </c>
      <c r="E2536" s="1">
        <v>3</v>
      </c>
      <c r="F2536" s="1">
        <f t="shared" si="60"/>
        <v>9.375E-2</v>
      </c>
      <c r="H2536">
        <v>40</v>
      </c>
      <c r="I2536" s="1">
        <v>6</v>
      </c>
      <c r="K2536" t="s">
        <v>14</v>
      </c>
      <c r="L2536" s="1">
        <f t="shared" si="57"/>
        <v>0.21875</v>
      </c>
      <c r="M2536" s="1">
        <v>7</v>
      </c>
      <c r="N2536" t="s">
        <v>18</v>
      </c>
      <c r="P2536" s="2" t="s">
        <v>321</v>
      </c>
      <c r="Q2536" s="1">
        <v>0.15384615384615385</v>
      </c>
    </row>
    <row r="2537" spans="1:17" x14ac:dyDescent="0.2">
      <c r="A2537" t="s">
        <v>8</v>
      </c>
      <c r="B2537" t="s">
        <v>404</v>
      </c>
      <c r="C2537">
        <v>1</v>
      </c>
      <c r="D2537" t="s">
        <v>10</v>
      </c>
      <c r="E2537" s="1">
        <v>10</v>
      </c>
      <c r="F2537" s="1">
        <f t="shared" si="60"/>
        <v>0.3125</v>
      </c>
      <c r="H2537">
        <v>100</v>
      </c>
      <c r="I2537" s="1">
        <v>2</v>
      </c>
      <c r="K2537" t="s">
        <v>14</v>
      </c>
      <c r="L2537" s="1">
        <f t="shared" si="57"/>
        <v>0.375</v>
      </c>
      <c r="M2537" s="1">
        <v>12</v>
      </c>
      <c r="N2537" t="s">
        <v>18</v>
      </c>
      <c r="P2537" s="2" t="s">
        <v>122</v>
      </c>
      <c r="Q2537" s="1">
        <v>0.33333333333333331</v>
      </c>
    </row>
    <row r="2538" spans="1:17" x14ac:dyDescent="0.2">
      <c r="A2538" t="s">
        <v>8</v>
      </c>
      <c r="B2538" t="s">
        <v>404</v>
      </c>
      <c r="C2538">
        <v>1</v>
      </c>
      <c r="D2538" t="s">
        <v>10</v>
      </c>
      <c r="E2538" s="1">
        <v>4</v>
      </c>
      <c r="F2538" s="1">
        <f t="shared" si="60"/>
        <v>0.125</v>
      </c>
      <c r="H2538">
        <v>70</v>
      </c>
      <c r="I2538" s="1">
        <v>5.67</v>
      </c>
      <c r="K2538" t="s">
        <v>14</v>
      </c>
      <c r="L2538" s="1">
        <f t="shared" si="57"/>
        <v>0.1875</v>
      </c>
      <c r="M2538" s="1">
        <v>6</v>
      </c>
      <c r="N2538" t="s">
        <v>18</v>
      </c>
      <c r="P2538" s="2" t="s">
        <v>312</v>
      </c>
      <c r="Q2538" s="1">
        <v>0.1111111111111111</v>
      </c>
    </row>
    <row r="2539" spans="1:17" x14ac:dyDescent="0.2">
      <c r="A2539" t="s">
        <v>8</v>
      </c>
      <c r="B2539" t="s">
        <v>404</v>
      </c>
      <c r="C2539">
        <v>1</v>
      </c>
      <c r="D2539" t="s">
        <v>10</v>
      </c>
      <c r="E2539" s="1">
        <v>4</v>
      </c>
      <c r="F2539" s="1">
        <f t="shared" si="60"/>
        <v>0.125</v>
      </c>
      <c r="H2539">
        <v>25</v>
      </c>
      <c r="I2539" s="1">
        <v>0.66666666666666663</v>
      </c>
      <c r="K2539" t="s">
        <v>14</v>
      </c>
      <c r="L2539" s="1">
        <f t="shared" si="57"/>
        <v>9.375E-2</v>
      </c>
      <c r="M2539" s="1">
        <v>3</v>
      </c>
      <c r="N2539" t="s">
        <v>18</v>
      </c>
      <c r="P2539" s="2" t="s">
        <v>46</v>
      </c>
      <c r="Q2539" s="1">
        <v>0.5</v>
      </c>
    </row>
    <row r="2540" spans="1:17" x14ac:dyDescent="0.2">
      <c r="A2540" t="s">
        <v>8</v>
      </c>
      <c r="B2540" t="s">
        <v>404</v>
      </c>
      <c r="C2540">
        <v>1</v>
      </c>
      <c r="D2540" t="s">
        <v>10</v>
      </c>
      <c r="E2540" s="1">
        <v>5</v>
      </c>
      <c r="F2540" s="1">
        <f t="shared" si="60"/>
        <v>0.15625</v>
      </c>
      <c r="H2540">
        <v>75</v>
      </c>
      <c r="I2540" s="1">
        <v>6</v>
      </c>
      <c r="K2540" t="s">
        <v>15</v>
      </c>
      <c r="L2540" s="1">
        <f t="shared" si="57"/>
        <v>0</v>
      </c>
      <c r="M2540" s="1">
        <v>0</v>
      </c>
      <c r="N2540" t="s">
        <v>18</v>
      </c>
      <c r="Q2540" s="1">
        <v>0</v>
      </c>
    </row>
    <row r="2541" spans="1:17" x14ac:dyDescent="0.2">
      <c r="A2541" t="s">
        <v>8</v>
      </c>
      <c r="B2541" t="s">
        <v>404</v>
      </c>
      <c r="C2541">
        <v>1</v>
      </c>
      <c r="D2541" t="s">
        <v>10</v>
      </c>
      <c r="E2541" s="1">
        <v>7</v>
      </c>
      <c r="F2541" s="1">
        <f t="shared" si="60"/>
        <v>0.21875</v>
      </c>
      <c r="H2541">
        <v>80</v>
      </c>
      <c r="I2541" s="1">
        <v>1.25</v>
      </c>
      <c r="K2541" t="s">
        <v>15</v>
      </c>
      <c r="L2541" s="1">
        <f t="shared" si="57"/>
        <v>0</v>
      </c>
      <c r="M2541" s="1">
        <v>0</v>
      </c>
      <c r="N2541" t="s">
        <v>13</v>
      </c>
      <c r="O2541" t="s">
        <v>11</v>
      </c>
      <c r="P2541" s="2" t="s">
        <v>96</v>
      </c>
      <c r="Q2541" s="1">
        <v>0</v>
      </c>
    </row>
    <row r="2542" spans="1:17" x14ac:dyDescent="0.2">
      <c r="A2542" t="s">
        <v>8</v>
      </c>
      <c r="B2542" t="s">
        <v>404</v>
      </c>
      <c r="C2542">
        <v>1</v>
      </c>
      <c r="D2542" t="s">
        <v>10</v>
      </c>
      <c r="E2542" s="1">
        <v>4</v>
      </c>
      <c r="F2542" s="1">
        <f t="shared" si="60"/>
        <v>0.125</v>
      </c>
      <c r="H2542">
        <v>0</v>
      </c>
      <c r="I2542" s="1">
        <v>0.5</v>
      </c>
      <c r="K2542" t="s">
        <v>15</v>
      </c>
      <c r="L2542" s="1">
        <f t="shared" si="57"/>
        <v>0</v>
      </c>
      <c r="M2542" s="1">
        <v>0</v>
      </c>
      <c r="N2542" t="s">
        <v>13</v>
      </c>
      <c r="O2542" t="s">
        <v>16</v>
      </c>
    </row>
    <row r="2543" spans="1:17" x14ac:dyDescent="0.2">
      <c r="A2543" t="s">
        <v>8</v>
      </c>
      <c r="B2543" t="s">
        <v>404</v>
      </c>
      <c r="C2543">
        <v>1</v>
      </c>
      <c r="D2543" t="s">
        <v>10</v>
      </c>
      <c r="E2543" s="1">
        <v>11</v>
      </c>
      <c r="F2543" s="1">
        <f t="shared" si="60"/>
        <v>0.34375</v>
      </c>
      <c r="H2543">
        <v>70</v>
      </c>
      <c r="I2543" s="1">
        <v>8</v>
      </c>
      <c r="K2543" t="s">
        <v>14</v>
      </c>
      <c r="L2543" s="1">
        <f t="shared" si="57"/>
        <v>0.125</v>
      </c>
      <c r="M2543" s="1">
        <v>4</v>
      </c>
      <c r="N2543" t="s">
        <v>18</v>
      </c>
      <c r="P2543" s="2" t="s">
        <v>410</v>
      </c>
      <c r="Q2543" s="1">
        <v>0.22222222222222221</v>
      </c>
    </row>
    <row r="2544" spans="1:17" x14ac:dyDescent="0.2">
      <c r="A2544" t="s">
        <v>8</v>
      </c>
      <c r="B2544" t="s">
        <v>404</v>
      </c>
      <c r="C2544">
        <v>1</v>
      </c>
      <c r="D2544" t="s">
        <v>10</v>
      </c>
      <c r="E2544" s="1">
        <v>6</v>
      </c>
      <c r="F2544" s="1">
        <f t="shared" si="60"/>
        <v>0.1875</v>
      </c>
      <c r="H2544">
        <v>10</v>
      </c>
      <c r="I2544" s="1">
        <v>2</v>
      </c>
      <c r="K2544" t="s">
        <v>15</v>
      </c>
      <c r="L2544" s="1">
        <f t="shared" si="57"/>
        <v>0</v>
      </c>
      <c r="M2544" s="1">
        <v>0</v>
      </c>
      <c r="N2544" t="s">
        <v>18</v>
      </c>
      <c r="Q2544" s="1">
        <v>0</v>
      </c>
    </row>
    <row r="2545" spans="1:17" x14ac:dyDescent="0.2">
      <c r="A2545" t="s">
        <v>8</v>
      </c>
      <c r="B2545" t="s">
        <v>404</v>
      </c>
      <c r="C2545">
        <v>1</v>
      </c>
      <c r="D2545" t="s">
        <v>10</v>
      </c>
      <c r="E2545" s="1">
        <v>8</v>
      </c>
      <c r="F2545" s="1">
        <f t="shared" si="60"/>
        <v>0.25</v>
      </c>
      <c r="H2545">
        <v>50</v>
      </c>
      <c r="I2545" s="1">
        <v>1.25</v>
      </c>
      <c r="K2545" t="s">
        <v>14</v>
      </c>
      <c r="L2545" s="1">
        <f t="shared" si="57"/>
        <v>0.15625</v>
      </c>
      <c r="M2545" s="1">
        <v>5</v>
      </c>
      <c r="N2545" t="s">
        <v>13</v>
      </c>
      <c r="O2545" t="s">
        <v>11</v>
      </c>
      <c r="Q2545" s="1">
        <v>1</v>
      </c>
    </row>
    <row r="2546" spans="1:17" x14ac:dyDescent="0.2">
      <c r="A2546" t="s">
        <v>8</v>
      </c>
      <c r="B2546" t="s">
        <v>404</v>
      </c>
      <c r="C2546">
        <v>1</v>
      </c>
      <c r="D2546" t="s">
        <v>10</v>
      </c>
      <c r="E2546" s="1">
        <v>27</v>
      </c>
      <c r="F2546" s="1">
        <f t="shared" si="60"/>
        <v>0.84375</v>
      </c>
      <c r="H2546">
        <v>80</v>
      </c>
      <c r="I2546" s="1">
        <v>1</v>
      </c>
      <c r="K2546" t="s">
        <v>14</v>
      </c>
      <c r="L2546" s="1">
        <f t="shared" si="57"/>
        <v>6.25E-2</v>
      </c>
      <c r="M2546" s="1">
        <v>2</v>
      </c>
      <c r="N2546" t="s">
        <v>13</v>
      </c>
    </row>
    <row r="2547" spans="1:17" x14ac:dyDescent="0.2">
      <c r="A2547" t="s">
        <v>8</v>
      </c>
      <c r="B2547" t="s">
        <v>404</v>
      </c>
      <c r="C2547">
        <v>1</v>
      </c>
      <c r="D2547" t="s">
        <v>10</v>
      </c>
      <c r="E2547" s="1">
        <v>5</v>
      </c>
      <c r="F2547" s="1">
        <f t="shared" si="60"/>
        <v>0.15625</v>
      </c>
      <c r="H2547">
        <v>80</v>
      </c>
      <c r="I2547" s="1">
        <v>0.83333333333333337</v>
      </c>
      <c r="K2547" t="s">
        <v>14</v>
      </c>
      <c r="L2547" s="1">
        <f t="shared" si="57"/>
        <v>0.125</v>
      </c>
      <c r="M2547" s="1">
        <v>4</v>
      </c>
      <c r="N2547" t="s">
        <v>13</v>
      </c>
      <c r="O2547" t="s">
        <v>16</v>
      </c>
    </row>
    <row r="2548" spans="1:17" x14ac:dyDescent="0.2">
      <c r="A2548" t="s">
        <v>8</v>
      </c>
      <c r="B2548" t="s">
        <v>404</v>
      </c>
      <c r="C2548">
        <v>1</v>
      </c>
      <c r="D2548" t="s">
        <v>10</v>
      </c>
      <c r="E2548" s="1">
        <v>4</v>
      </c>
      <c r="F2548" s="1">
        <f t="shared" si="60"/>
        <v>0.125</v>
      </c>
      <c r="H2548">
        <v>0</v>
      </c>
      <c r="I2548" s="1">
        <v>0.5</v>
      </c>
      <c r="K2548" t="s">
        <v>14</v>
      </c>
      <c r="L2548" s="1">
        <f t="shared" si="57"/>
        <v>9.375E-2</v>
      </c>
      <c r="M2548" s="1">
        <v>3</v>
      </c>
      <c r="N2548" t="s">
        <v>18</v>
      </c>
      <c r="P2548" s="2" t="s">
        <v>63</v>
      </c>
      <c r="Q2548" s="1">
        <v>1</v>
      </c>
    </row>
    <row r="2549" spans="1:17" x14ac:dyDescent="0.2">
      <c r="A2549" t="s">
        <v>8</v>
      </c>
      <c r="B2549" t="s">
        <v>404</v>
      </c>
      <c r="C2549">
        <v>1</v>
      </c>
      <c r="D2549" t="s">
        <v>10</v>
      </c>
      <c r="E2549" s="1">
        <v>3</v>
      </c>
      <c r="F2549" s="1">
        <f t="shared" si="60"/>
        <v>9.375E-2</v>
      </c>
      <c r="H2549">
        <v>0</v>
      </c>
      <c r="I2549" s="1">
        <v>0.33333333333333331</v>
      </c>
      <c r="K2549" t="s">
        <v>15</v>
      </c>
      <c r="L2549" s="1">
        <f t="shared" si="57"/>
        <v>0</v>
      </c>
      <c r="M2549" s="1">
        <v>0</v>
      </c>
      <c r="N2549" t="s">
        <v>18</v>
      </c>
      <c r="Q2549" s="1">
        <v>0</v>
      </c>
    </row>
    <row r="2550" spans="1:17" x14ac:dyDescent="0.2">
      <c r="A2550" t="s">
        <v>8</v>
      </c>
      <c r="B2550" t="s">
        <v>404</v>
      </c>
      <c r="C2550">
        <v>1</v>
      </c>
      <c r="D2550" t="s">
        <v>10</v>
      </c>
      <c r="E2550" s="1">
        <v>5</v>
      </c>
      <c r="F2550" s="1">
        <f t="shared" si="60"/>
        <v>0.15625</v>
      </c>
      <c r="H2550">
        <v>90</v>
      </c>
      <c r="I2550" s="1">
        <v>5</v>
      </c>
      <c r="K2550" t="s">
        <v>14</v>
      </c>
      <c r="L2550" s="1">
        <f t="shared" si="57"/>
        <v>9.375E-2</v>
      </c>
      <c r="M2550" s="1">
        <v>3</v>
      </c>
      <c r="N2550" t="s">
        <v>18</v>
      </c>
      <c r="P2550" s="2" t="s">
        <v>391</v>
      </c>
      <c r="Q2550" s="1">
        <v>0.125</v>
      </c>
    </row>
    <row r="2551" spans="1:17" x14ac:dyDescent="0.2">
      <c r="A2551" t="s">
        <v>8</v>
      </c>
      <c r="B2551" t="s">
        <v>404</v>
      </c>
      <c r="C2551">
        <v>1</v>
      </c>
      <c r="D2551" t="s">
        <v>10</v>
      </c>
      <c r="E2551" s="1">
        <v>2</v>
      </c>
      <c r="F2551" s="1">
        <f t="shared" si="60"/>
        <v>6.25E-2</v>
      </c>
      <c r="H2551">
        <v>50</v>
      </c>
      <c r="I2551" s="1">
        <f>2.5/12</f>
        <v>0.20833333333333334</v>
      </c>
      <c r="K2551" t="s">
        <v>15</v>
      </c>
      <c r="L2551" s="1">
        <f t="shared" si="57"/>
        <v>0</v>
      </c>
      <c r="M2551" s="1">
        <v>0</v>
      </c>
      <c r="N2551" t="s">
        <v>13</v>
      </c>
      <c r="O2551" t="s">
        <v>11</v>
      </c>
      <c r="P2551" s="2" t="s">
        <v>33</v>
      </c>
      <c r="Q2551" s="1">
        <v>0.5</v>
      </c>
    </row>
    <row r="2552" spans="1:17" x14ac:dyDescent="0.2">
      <c r="A2552" t="s">
        <v>8</v>
      </c>
      <c r="B2552" t="s">
        <v>404</v>
      </c>
      <c r="C2552">
        <v>1</v>
      </c>
      <c r="D2552" t="s">
        <v>10</v>
      </c>
      <c r="E2552" s="1">
        <v>6</v>
      </c>
      <c r="F2552" s="1">
        <f t="shared" si="60"/>
        <v>0.1875</v>
      </c>
      <c r="H2552">
        <v>90</v>
      </c>
      <c r="I2552" s="1">
        <v>1.25</v>
      </c>
      <c r="K2552" t="s">
        <v>15</v>
      </c>
      <c r="L2552" s="1">
        <f t="shared" si="57"/>
        <v>0</v>
      </c>
      <c r="M2552" s="1">
        <v>0</v>
      </c>
      <c r="N2552" t="s">
        <v>13</v>
      </c>
    </row>
    <row r="2553" spans="1:17" x14ac:dyDescent="0.2">
      <c r="A2553" t="s">
        <v>8</v>
      </c>
      <c r="B2553" t="s">
        <v>404</v>
      </c>
      <c r="C2553">
        <v>1</v>
      </c>
      <c r="D2553" t="s">
        <v>10</v>
      </c>
      <c r="E2553" s="1">
        <v>3</v>
      </c>
      <c r="F2553" s="1">
        <f t="shared" si="60"/>
        <v>9.375E-2</v>
      </c>
      <c r="H2553">
        <v>50</v>
      </c>
      <c r="I2553" s="1">
        <v>0.5</v>
      </c>
      <c r="K2553" t="s">
        <v>14</v>
      </c>
      <c r="L2553" s="1">
        <f t="shared" si="57"/>
        <v>6.25E-2</v>
      </c>
      <c r="M2553" s="1">
        <v>2</v>
      </c>
      <c r="N2553" t="s">
        <v>13</v>
      </c>
    </row>
    <row r="2554" spans="1:17" x14ac:dyDescent="0.2">
      <c r="A2554" t="s">
        <v>8</v>
      </c>
      <c r="B2554" t="s">
        <v>404</v>
      </c>
      <c r="C2554">
        <v>1</v>
      </c>
      <c r="D2554" t="s">
        <v>10</v>
      </c>
      <c r="E2554" s="1">
        <v>5</v>
      </c>
      <c r="F2554" s="1">
        <f t="shared" si="60"/>
        <v>0.15625</v>
      </c>
      <c r="H2554">
        <v>0</v>
      </c>
      <c r="I2554" s="1">
        <v>0.5</v>
      </c>
      <c r="K2554" t="s">
        <v>14</v>
      </c>
      <c r="L2554" s="1">
        <f t="shared" si="57"/>
        <v>9.375E-2</v>
      </c>
      <c r="M2554" s="1">
        <v>3</v>
      </c>
      <c r="N2554" t="s">
        <v>13</v>
      </c>
      <c r="O2554" t="s">
        <v>16</v>
      </c>
    </row>
    <row r="2555" spans="1:17" x14ac:dyDescent="0.2">
      <c r="A2555" t="s">
        <v>8</v>
      </c>
      <c r="B2555" t="s">
        <v>404</v>
      </c>
      <c r="C2555">
        <v>1</v>
      </c>
      <c r="D2555" t="s">
        <v>10</v>
      </c>
      <c r="E2555" s="1">
        <v>4</v>
      </c>
      <c r="F2555" s="1">
        <f t="shared" si="60"/>
        <v>0.125</v>
      </c>
      <c r="H2555">
        <v>75</v>
      </c>
      <c r="I2555" s="1">
        <v>1.25</v>
      </c>
      <c r="K2555" t="s">
        <v>15</v>
      </c>
      <c r="L2555" s="1">
        <f t="shared" si="57"/>
        <v>0</v>
      </c>
      <c r="M2555" s="1">
        <v>0</v>
      </c>
      <c r="N2555" t="s">
        <v>13</v>
      </c>
      <c r="O2555" t="s">
        <v>11</v>
      </c>
      <c r="P2555" s="2" t="s">
        <v>33</v>
      </c>
      <c r="Q2555" s="1">
        <v>0.5</v>
      </c>
    </row>
    <row r="2556" spans="1:17" x14ac:dyDescent="0.2">
      <c r="A2556" t="s">
        <v>8</v>
      </c>
      <c r="B2556" t="s">
        <v>404</v>
      </c>
      <c r="C2556">
        <v>1</v>
      </c>
      <c r="D2556" t="s">
        <v>10</v>
      </c>
      <c r="E2556" s="1">
        <v>11</v>
      </c>
      <c r="F2556" s="1">
        <f t="shared" si="60"/>
        <v>0.34375</v>
      </c>
      <c r="H2556">
        <v>75</v>
      </c>
      <c r="I2556" s="1">
        <v>2.5</v>
      </c>
      <c r="K2556" t="s">
        <v>14</v>
      </c>
      <c r="L2556" s="1">
        <f t="shared" si="57"/>
        <v>0.125</v>
      </c>
      <c r="M2556" s="1">
        <v>4</v>
      </c>
      <c r="N2556" t="s">
        <v>13</v>
      </c>
    </row>
    <row r="2557" spans="1:17" x14ac:dyDescent="0.2">
      <c r="A2557" t="s">
        <v>8</v>
      </c>
      <c r="B2557" t="s">
        <v>404</v>
      </c>
      <c r="C2557">
        <v>1</v>
      </c>
      <c r="D2557" t="s">
        <v>10</v>
      </c>
      <c r="E2557" s="1">
        <v>9</v>
      </c>
      <c r="F2557" s="1">
        <f t="shared" si="60"/>
        <v>0.28125</v>
      </c>
      <c r="H2557">
        <v>90</v>
      </c>
      <c r="I2557" s="1">
        <v>2</v>
      </c>
      <c r="K2557" t="s">
        <v>14</v>
      </c>
      <c r="L2557" s="1">
        <f t="shared" si="57"/>
        <v>9.375E-2</v>
      </c>
      <c r="M2557" s="1">
        <v>3</v>
      </c>
      <c r="N2557" t="s">
        <v>13</v>
      </c>
    </row>
    <row r="2558" spans="1:17" x14ac:dyDescent="0.2">
      <c r="A2558" t="s">
        <v>8</v>
      </c>
      <c r="B2558" t="s">
        <v>404</v>
      </c>
      <c r="C2558">
        <v>1</v>
      </c>
      <c r="D2558" t="s">
        <v>10</v>
      </c>
      <c r="E2558" s="1">
        <v>6</v>
      </c>
      <c r="F2558" s="1">
        <f t="shared" si="60"/>
        <v>0.1875</v>
      </c>
      <c r="H2558">
        <v>90</v>
      </c>
      <c r="I2558" s="1">
        <v>2</v>
      </c>
      <c r="K2558" t="s">
        <v>15</v>
      </c>
      <c r="L2558" s="1">
        <f t="shared" si="57"/>
        <v>0</v>
      </c>
      <c r="M2558" s="1">
        <v>0</v>
      </c>
      <c r="N2558" t="s">
        <v>13</v>
      </c>
      <c r="O2558" t="s">
        <v>16</v>
      </c>
    </row>
    <row r="2559" spans="1:17" x14ac:dyDescent="0.2">
      <c r="A2559" t="s">
        <v>8</v>
      </c>
      <c r="B2559" t="s">
        <v>404</v>
      </c>
      <c r="C2559">
        <v>1</v>
      </c>
      <c r="D2559" t="s">
        <v>10</v>
      </c>
      <c r="E2559" s="1">
        <v>4</v>
      </c>
      <c r="F2559" s="1">
        <f t="shared" si="60"/>
        <v>0.125</v>
      </c>
      <c r="H2559">
        <v>75</v>
      </c>
      <c r="I2559" s="1">
        <v>0.83333333333333337</v>
      </c>
      <c r="K2559" t="s">
        <v>14</v>
      </c>
      <c r="L2559" s="1">
        <f t="shared" si="57"/>
        <v>6.25E-2</v>
      </c>
      <c r="M2559" s="1">
        <v>2</v>
      </c>
      <c r="N2559" t="s">
        <v>13</v>
      </c>
      <c r="O2559" t="s">
        <v>11</v>
      </c>
      <c r="P2559" s="2" t="s">
        <v>240</v>
      </c>
      <c r="Q2559" s="1">
        <v>0.625</v>
      </c>
    </row>
    <row r="2560" spans="1:17" x14ac:dyDescent="0.2">
      <c r="A2560" t="s">
        <v>8</v>
      </c>
      <c r="B2560" t="s">
        <v>404</v>
      </c>
      <c r="C2560">
        <v>1</v>
      </c>
      <c r="D2560" t="s">
        <v>10</v>
      </c>
      <c r="E2560" s="1">
        <v>6</v>
      </c>
      <c r="F2560" s="1">
        <f t="shared" si="60"/>
        <v>0.1875</v>
      </c>
      <c r="H2560">
        <v>0</v>
      </c>
      <c r="I2560" s="1">
        <v>0.16666666666666666</v>
      </c>
      <c r="K2560" t="s">
        <v>14</v>
      </c>
      <c r="L2560" s="1">
        <f t="shared" si="57"/>
        <v>0.125</v>
      </c>
      <c r="M2560" s="1">
        <v>4</v>
      </c>
      <c r="N2560" t="s">
        <v>13</v>
      </c>
    </row>
    <row r="2561" spans="1:17" x14ac:dyDescent="0.2">
      <c r="A2561" t="s">
        <v>8</v>
      </c>
      <c r="B2561" t="s">
        <v>404</v>
      </c>
      <c r="C2561">
        <v>1</v>
      </c>
      <c r="D2561" t="s">
        <v>10</v>
      </c>
      <c r="E2561" s="1">
        <v>1</v>
      </c>
      <c r="F2561" s="1">
        <f t="shared" si="60"/>
        <v>3.125E-2</v>
      </c>
      <c r="H2561">
        <v>90</v>
      </c>
      <c r="I2561" s="1">
        <v>0.25</v>
      </c>
      <c r="K2561" t="s">
        <v>15</v>
      </c>
      <c r="L2561" s="1">
        <f t="shared" si="57"/>
        <v>0</v>
      </c>
      <c r="M2561" s="1">
        <v>0</v>
      </c>
      <c r="N2561" t="s">
        <v>13</v>
      </c>
    </row>
    <row r="2562" spans="1:17" x14ac:dyDescent="0.2">
      <c r="A2562" t="s">
        <v>8</v>
      </c>
      <c r="B2562" t="s">
        <v>404</v>
      </c>
      <c r="C2562">
        <v>1</v>
      </c>
      <c r="D2562" t="s">
        <v>10</v>
      </c>
      <c r="E2562" s="1">
        <v>2</v>
      </c>
      <c r="F2562" s="1">
        <f t="shared" si="60"/>
        <v>6.25E-2</v>
      </c>
      <c r="H2562">
        <v>100</v>
      </c>
      <c r="I2562" s="1">
        <v>0.5</v>
      </c>
      <c r="K2562" t="s">
        <v>15</v>
      </c>
      <c r="L2562" s="1">
        <f t="shared" si="57"/>
        <v>0</v>
      </c>
      <c r="M2562" s="1">
        <v>0</v>
      </c>
      <c r="N2562" t="s">
        <v>13</v>
      </c>
    </row>
    <row r="2563" spans="1:17" x14ac:dyDescent="0.2">
      <c r="A2563" t="s">
        <v>8</v>
      </c>
      <c r="B2563" t="s">
        <v>404</v>
      </c>
      <c r="C2563">
        <v>1</v>
      </c>
      <c r="D2563" t="s">
        <v>10</v>
      </c>
      <c r="E2563" s="1">
        <v>1</v>
      </c>
      <c r="F2563" s="1">
        <f t="shared" si="60"/>
        <v>3.125E-2</v>
      </c>
      <c r="H2563">
        <v>100</v>
      </c>
      <c r="I2563" s="1">
        <v>0.16666666666666666</v>
      </c>
      <c r="K2563" t="s">
        <v>15</v>
      </c>
      <c r="L2563" s="1">
        <f t="shared" si="57"/>
        <v>0</v>
      </c>
      <c r="M2563" s="1">
        <v>0</v>
      </c>
      <c r="N2563" t="s">
        <v>13</v>
      </c>
    </row>
    <row r="2564" spans="1:17" x14ac:dyDescent="0.2">
      <c r="A2564" t="s">
        <v>8</v>
      </c>
      <c r="B2564" t="s">
        <v>404</v>
      </c>
      <c r="C2564">
        <v>1</v>
      </c>
      <c r="D2564" t="s">
        <v>10</v>
      </c>
      <c r="E2564" s="1">
        <v>2</v>
      </c>
      <c r="F2564" s="1">
        <f t="shared" si="60"/>
        <v>6.25E-2</v>
      </c>
      <c r="H2564">
        <v>90</v>
      </c>
      <c r="I2564" s="1">
        <v>1</v>
      </c>
      <c r="K2564" t="s">
        <v>15</v>
      </c>
      <c r="L2564" s="1">
        <f t="shared" si="57"/>
        <v>0</v>
      </c>
      <c r="M2564" s="1">
        <v>0</v>
      </c>
      <c r="N2564" t="s">
        <v>13</v>
      </c>
    </row>
    <row r="2565" spans="1:17" x14ac:dyDescent="0.2">
      <c r="A2565" t="s">
        <v>8</v>
      </c>
      <c r="B2565" t="s">
        <v>404</v>
      </c>
      <c r="C2565">
        <v>1</v>
      </c>
      <c r="D2565" t="s">
        <v>10</v>
      </c>
      <c r="E2565" s="1">
        <v>4</v>
      </c>
      <c r="F2565" s="1">
        <f t="shared" si="60"/>
        <v>0.125</v>
      </c>
      <c r="H2565">
        <v>0</v>
      </c>
      <c r="I2565" s="1">
        <f>3.5/12</f>
        <v>0.29166666666666669</v>
      </c>
      <c r="K2565" t="s">
        <v>14</v>
      </c>
      <c r="L2565" s="1">
        <f t="shared" si="57"/>
        <v>3.125E-2</v>
      </c>
      <c r="M2565" s="1">
        <v>1</v>
      </c>
      <c r="N2565" t="s">
        <v>13</v>
      </c>
    </row>
    <row r="2566" spans="1:17" x14ac:dyDescent="0.2">
      <c r="A2566" t="s">
        <v>8</v>
      </c>
      <c r="B2566" t="s">
        <v>404</v>
      </c>
      <c r="C2566">
        <v>1</v>
      </c>
      <c r="D2566" t="s">
        <v>10</v>
      </c>
      <c r="E2566" s="1">
        <v>3</v>
      </c>
      <c r="F2566" s="1">
        <f t="shared" si="60"/>
        <v>9.375E-2</v>
      </c>
      <c r="H2566">
        <v>0</v>
      </c>
      <c r="I2566" s="1">
        <v>0.41666666666666669</v>
      </c>
      <c r="K2566" t="s">
        <v>15</v>
      </c>
      <c r="L2566" s="1">
        <f t="shared" si="57"/>
        <v>0</v>
      </c>
      <c r="M2566" s="1">
        <v>0</v>
      </c>
      <c r="N2566" t="s">
        <v>13</v>
      </c>
      <c r="O2566" t="s">
        <v>16</v>
      </c>
    </row>
    <row r="2567" spans="1:17" x14ac:dyDescent="0.2">
      <c r="A2567" t="s">
        <v>8</v>
      </c>
      <c r="B2567" t="s">
        <v>404</v>
      </c>
      <c r="C2567">
        <v>1</v>
      </c>
      <c r="D2567" t="s">
        <v>10</v>
      </c>
      <c r="E2567" s="1">
        <v>5</v>
      </c>
      <c r="F2567" s="1">
        <f t="shared" si="60"/>
        <v>0.15625</v>
      </c>
      <c r="H2567">
        <v>90</v>
      </c>
      <c r="I2567" s="1">
        <v>1</v>
      </c>
      <c r="K2567" t="s">
        <v>14</v>
      </c>
      <c r="L2567" s="1">
        <f t="shared" si="57"/>
        <v>6.25E-2</v>
      </c>
      <c r="M2567" s="1">
        <v>2</v>
      </c>
      <c r="N2567" t="s">
        <v>18</v>
      </c>
      <c r="P2567" s="2" t="s">
        <v>33</v>
      </c>
      <c r="Q2567" s="1">
        <v>0.5</v>
      </c>
    </row>
    <row r="2568" spans="1:17" x14ac:dyDescent="0.2">
      <c r="A2568" t="s">
        <v>8</v>
      </c>
      <c r="B2568" t="s">
        <v>404</v>
      </c>
      <c r="C2568">
        <v>1</v>
      </c>
      <c r="D2568" t="s">
        <v>10</v>
      </c>
      <c r="E2568" s="1">
        <v>3</v>
      </c>
      <c r="F2568" s="1">
        <f t="shared" si="60"/>
        <v>9.375E-2</v>
      </c>
      <c r="H2568">
        <v>100</v>
      </c>
      <c r="I2568" s="1">
        <v>0.66666666666666663</v>
      </c>
      <c r="K2568" t="s">
        <v>15</v>
      </c>
      <c r="L2568" s="1">
        <f t="shared" si="57"/>
        <v>0</v>
      </c>
      <c r="M2568" s="1">
        <v>0</v>
      </c>
      <c r="N2568" t="s">
        <v>13</v>
      </c>
      <c r="O2568" t="s">
        <v>11</v>
      </c>
      <c r="P2568" s="2" t="s">
        <v>96</v>
      </c>
      <c r="Q2568" s="1">
        <v>0</v>
      </c>
    </row>
    <row r="2569" spans="1:17" x14ac:dyDescent="0.2">
      <c r="A2569" t="s">
        <v>8</v>
      </c>
      <c r="B2569" t="s">
        <v>404</v>
      </c>
      <c r="C2569">
        <v>1</v>
      </c>
      <c r="D2569" t="s">
        <v>10</v>
      </c>
      <c r="E2569" s="1">
        <v>4</v>
      </c>
      <c r="F2569" s="1">
        <f t="shared" si="60"/>
        <v>0.125</v>
      </c>
      <c r="H2569">
        <v>0</v>
      </c>
      <c r="I2569" s="1">
        <v>1</v>
      </c>
      <c r="K2569" t="s">
        <v>15</v>
      </c>
      <c r="L2569" s="1">
        <f t="shared" si="57"/>
        <v>0</v>
      </c>
      <c r="M2569" s="1">
        <v>0</v>
      </c>
      <c r="N2569" t="s">
        <v>13</v>
      </c>
      <c r="O2569" t="s">
        <v>16</v>
      </c>
    </row>
    <row r="2570" spans="1:17" x14ac:dyDescent="0.2">
      <c r="A2570" t="s">
        <v>8</v>
      </c>
      <c r="B2570" t="s">
        <v>404</v>
      </c>
      <c r="C2570">
        <v>1</v>
      </c>
      <c r="D2570" t="s">
        <v>10</v>
      </c>
      <c r="E2570" s="1">
        <v>3</v>
      </c>
      <c r="F2570" s="1">
        <f t="shared" si="60"/>
        <v>9.375E-2</v>
      </c>
      <c r="H2570">
        <v>0</v>
      </c>
      <c r="I2570" s="1">
        <v>0.58333333333333337</v>
      </c>
      <c r="K2570" t="s">
        <v>15</v>
      </c>
      <c r="L2570" s="1">
        <f t="shared" si="57"/>
        <v>0</v>
      </c>
      <c r="M2570" s="1">
        <v>0</v>
      </c>
      <c r="N2570" t="s">
        <v>13</v>
      </c>
      <c r="O2570" t="s">
        <v>11</v>
      </c>
      <c r="P2570" s="2" t="s">
        <v>46</v>
      </c>
      <c r="Q2570" s="1">
        <v>0.5</v>
      </c>
    </row>
    <row r="2571" spans="1:17" x14ac:dyDescent="0.2">
      <c r="A2571" t="s">
        <v>8</v>
      </c>
      <c r="B2571" t="s">
        <v>404</v>
      </c>
      <c r="C2571">
        <v>1</v>
      </c>
      <c r="D2571" t="s">
        <v>10</v>
      </c>
      <c r="E2571" s="1">
        <v>4</v>
      </c>
      <c r="F2571" s="1">
        <f t="shared" si="60"/>
        <v>0.125</v>
      </c>
      <c r="H2571">
        <v>90</v>
      </c>
      <c r="I2571" s="1">
        <v>1</v>
      </c>
      <c r="K2571" t="s">
        <v>14</v>
      </c>
      <c r="L2571" s="1">
        <f t="shared" si="57"/>
        <v>6.25E-2</v>
      </c>
      <c r="M2571" s="1">
        <v>2</v>
      </c>
      <c r="N2571" t="s">
        <v>13</v>
      </c>
      <c r="O2571" t="s">
        <v>16</v>
      </c>
    </row>
    <row r="2572" spans="1:17" x14ac:dyDescent="0.2">
      <c r="A2572" t="s">
        <v>8</v>
      </c>
      <c r="B2572" t="s">
        <v>404</v>
      </c>
      <c r="C2572">
        <v>1</v>
      </c>
      <c r="D2572" t="s">
        <v>10</v>
      </c>
      <c r="E2572" s="1">
        <v>3</v>
      </c>
      <c r="F2572" s="1">
        <f t="shared" si="60"/>
        <v>9.375E-2</v>
      </c>
      <c r="H2572">
        <v>50</v>
      </c>
      <c r="I2572" s="1">
        <v>0.83333333333333337</v>
      </c>
      <c r="K2572" t="s">
        <v>15</v>
      </c>
      <c r="L2572" s="1">
        <f t="shared" si="57"/>
        <v>0</v>
      </c>
      <c r="M2572" s="1">
        <v>0</v>
      </c>
      <c r="N2572" t="s">
        <v>18</v>
      </c>
      <c r="Q2572" s="1">
        <v>0</v>
      </c>
    </row>
    <row r="2573" spans="1:17" x14ac:dyDescent="0.2">
      <c r="A2573" t="s">
        <v>8</v>
      </c>
      <c r="B2573" t="s">
        <v>404</v>
      </c>
      <c r="C2573">
        <v>1</v>
      </c>
      <c r="D2573" t="s">
        <v>10</v>
      </c>
      <c r="E2573" s="1">
        <v>8</v>
      </c>
      <c r="F2573" s="1">
        <f>E2573/32</f>
        <v>0.25</v>
      </c>
      <c r="H2573">
        <v>50</v>
      </c>
      <c r="I2573" s="1">
        <v>1.25</v>
      </c>
      <c r="K2573" t="s">
        <v>14</v>
      </c>
      <c r="L2573" s="1">
        <f t="shared" si="57"/>
        <v>9.375E-2</v>
      </c>
      <c r="M2573" s="1">
        <v>3</v>
      </c>
      <c r="N2573" t="s">
        <v>18</v>
      </c>
      <c r="P2573" s="2" t="s">
        <v>37</v>
      </c>
      <c r="Q2573" s="1">
        <v>0.33333333333333331</v>
      </c>
    </row>
    <row r="2574" spans="1:17" x14ac:dyDescent="0.2">
      <c r="A2574" t="s">
        <v>8</v>
      </c>
      <c r="B2574" t="s">
        <v>404</v>
      </c>
      <c r="C2574">
        <v>1</v>
      </c>
      <c r="D2574" t="s">
        <v>10</v>
      </c>
      <c r="E2574" s="1">
        <v>10</v>
      </c>
      <c r="F2574" s="1">
        <f>E2574/32</f>
        <v>0.3125</v>
      </c>
      <c r="H2574">
        <v>80</v>
      </c>
      <c r="I2574" s="1">
        <v>2</v>
      </c>
      <c r="K2574" t="s">
        <v>14</v>
      </c>
      <c r="L2574" s="1">
        <f t="shared" si="57"/>
        <v>6.25E-2</v>
      </c>
      <c r="M2574" s="1">
        <v>2</v>
      </c>
      <c r="N2574" t="s">
        <v>18</v>
      </c>
      <c r="P2574" s="2" t="s">
        <v>62</v>
      </c>
      <c r="Q2574" s="1">
        <v>0.16666666666666666</v>
      </c>
    </row>
    <row r="2575" spans="1:17" x14ac:dyDescent="0.2">
      <c r="A2575" t="s">
        <v>8</v>
      </c>
      <c r="B2575" t="s">
        <v>404</v>
      </c>
      <c r="C2575">
        <v>1</v>
      </c>
      <c r="D2575" t="s">
        <v>10</v>
      </c>
      <c r="E2575" s="1">
        <v>4</v>
      </c>
      <c r="F2575" s="1">
        <f>E2575/32</f>
        <v>0.125</v>
      </c>
      <c r="H2575">
        <v>75</v>
      </c>
      <c r="I2575" s="1">
        <v>0.5</v>
      </c>
      <c r="K2575" t="s">
        <v>15</v>
      </c>
      <c r="L2575" s="1">
        <f t="shared" si="57"/>
        <v>0</v>
      </c>
      <c r="M2575" s="1">
        <v>0</v>
      </c>
      <c r="N2575" t="s">
        <v>18</v>
      </c>
      <c r="P2575" s="2" t="s">
        <v>96</v>
      </c>
      <c r="Q2575" s="1">
        <v>0</v>
      </c>
    </row>
    <row r="2576" spans="1:17" x14ac:dyDescent="0.2">
      <c r="A2576" t="s">
        <v>8</v>
      </c>
      <c r="B2576" t="s">
        <v>404</v>
      </c>
      <c r="C2576">
        <v>1</v>
      </c>
      <c r="D2576" t="s">
        <v>10</v>
      </c>
      <c r="E2576" s="1">
        <v>19</v>
      </c>
      <c r="F2576" s="1">
        <f>E2576/32</f>
        <v>0.59375</v>
      </c>
      <c r="H2576">
        <v>90</v>
      </c>
      <c r="I2576" s="1">
        <v>3.5</v>
      </c>
      <c r="K2576" t="s">
        <v>14</v>
      </c>
      <c r="L2576" s="1">
        <f t="shared" si="57"/>
        <v>0.1875</v>
      </c>
      <c r="M2576" s="1">
        <v>6</v>
      </c>
      <c r="N2576" t="s">
        <v>18</v>
      </c>
      <c r="P2576" s="2" t="s">
        <v>191</v>
      </c>
      <c r="Q2576" s="1">
        <v>0.30769230769230771</v>
      </c>
    </row>
    <row r="2577" spans="1:17" x14ac:dyDescent="0.2">
      <c r="A2577" t="s">
        <v>8</v>
      </c>
      <c r="B2577" t="s">
        <v>404</v>
      </c>
      <c r="C2577">
        <v>1</v>
      </c>
      <c r="D2577" t="s">
        <v>10</v>
      </c>
      <c r="E2577" s="1">
        <v>4</v>
      </c>
      <c r="F2577" s="1">
        <f>E2577/32</f>
        <v>0.125</v>
      </c>
      <c r="H2577">
        <v>50</v>
      </c>
      <c r="I2577" s="1">
        <v>0.58333333333333337</v>
      </c>
      <c r="K2577" t="s">
        <v>15</v>
      </c>
      <c r="L2577" s="1">
        <f t="shared" si="57"/>
        <v>0</v>
      </c>
      <c r="M2577" s="1">
        <v>0</v>
      </c>
      <c r="N2577" t="s">
        <v>18</v>
      </c>
      <c r="P2577" s="2" t="s">
        <v>96</v>
      </c>
      <c r="Q2577" s="1">
        <v>0</v>
      </c>
    </row>
    <row r="2578" spans="1:17" x14ac:dyDescent="0.2">
      <c r="A2578" t="s">
        <v>8</v>
      </c>
      <c r="B2578" t="s">
        <v>404</v>
      </c>
      <c r="C2578">
        <v>1</v>
      </c>
      <c r="D2578" t="s">
        <v>22</v>
      </c>
      <c r="E2578" s="1">
        <v>5</v>
      </c>
      <c r="F2578" s="1">
        <f t="shared" ref="F2578:F2828" si="61">E2578/32</f>
        <v>0.15625</v>
      </c>
      <c r="H2578">
        <v>90</v>
      </c>
      <c r="I2578" s="1">
        <v>0.83333333333333337</v>
      </c>
      <c r="K2578" t="s">
        <v>14</v>
      </c>
      <c r="L2578" s="1">
        <f t="shared" si="57"/>
        <v>6.25E-2</v>
      </c>
      <c r="M2578" s="1">
        <v>2</v>
      </c>
      <c r="N2578" t="s">
        <v>18</v>
      </c>
      <c r="P2578" s="2" t="s">
        <v>38</v>
      </c>
      <c r="Q2578" s="1">
        <v>0.75</v>
      </c>
    </row>
    <row r="2579" spans="1:17" x14ac:dyDescent="0.2">
      <c r="A2579" t="s">
        <v>8</v>
      </c>
      <c r="B2579" t="s">
        <v>404</v>
      </c>
      <c r="C2579">
        <v>1</v>
      </c>
      <c r="D2579" t="s">
        <v>22</v>
      </c>
      <c r="E2579" s="1">
        <v>15</v>
      </c>
      <c r="F2579" s="1">
        <f t="shared" si="61"/>
        <v>0.46875</v>
      </c>
      <c r="H2579">
        <v>90</v>
      </c>
      <c r="I2579" s="1">
        <v>2.5</v>
      </c>
      <c r="K2579" t="s">
        <v>14</v>
      </c>
      <c r="L2579" s="1">
        <f t="shared" si="57"/>
        <v>6.25E-2</v>
      </c>
      <c r="M2579" s="1">
        <v>2</v>
      </c>
      <c r="N2579" t="s">
        <v>18</v>
      </c>
      <c r="P2579" s="2" t="s">
        <v>105</v>
      </c>
      <c r="Q2579" s="1">
        <v>0.25</v>
      </c>
    </row>
    <row r="2580" spans="1:17" x14ac:dyDescent="0.2">
      <c r="A2580" t="s">
        <v>8</v>
      </c>
      <c r="B2580" t="s">
        <v>404</v>
      </c>
      <c r="C2580">
        <v>1</v>
      </c>
      <c r="D2580" t="s">
        <v>22</v>
      </c>
      <c r="E2580" s="1">
        <v>3</v>
      </c>
      <c r="F2580" s="1">
        <f t="shared" si="61"/>
        <v>9.375E-2</v>
      </c>
      <c r="H2580">
        <v>0</v>
      </c>
      <c r="I2580" s="1">
        <v>0.41666666666666669</v>
      </c>
      <c r="K2580" t="s">
        <v>14</v>
      </c>
      <c r="L2580" s="1">
        <f t="shared" si="57"/>
        <v>6.25E-2</v>
      </c>
      <c r="M2580" s="1">
        <v>2</v>
      </c>
      <c r="N2580" t="s">
        <v>18</v>
      </c>
      <c r="P2580" s="2" t="s">
        <v>46</v>
      </c>
      <c r="Q2580" s="1">
        <v>0.5</v>
      </c>
    </row>
    <row r="2581" spans="1:17" x14ac:dyDescent="0.2">
      <c r="A2581" t="s">
        <v>8</v>
      </c>
      <c r="B2581" t="s">
        <v>404</v>
      </c>
      <c r="C2581">
        <v>1</v>
      </c>
      <c r="D2581" t="s">
        <v>22</v>
      </c>
      <c r="E2581" s="1">
        <v>4</v>
      </c>
      <c r="F2581" s="1">
        <f t="shared" si="61"/>
        <v>0.125</v>
      </c>
      <c r="H2581">
        <v>90</v>
      </c>
      <c r="I2581" s="1">
        <v>5</v>
      </c>
      <c r="K2581" t="s">
        <v>15</v>
      </c>
      <c r="L2581" s="1">
        <f t="shared" si="57"/>
        <v>0</v>
      </c>
      <c r="M2581" s="1">
        <v>0</v>
      </c>
      <c r="N2581" t="s">
        <v>18</v>
      </c>
      <c r="Q2581" s="1">
        <v>0</v>
      </c>
    </row>
    <row r="2582" spans="1:17" x14ac:dyDescent="0.2">
      <c r="A2582" t="s">
        <v>8</v>
      </c>
      <c r="B2582" t="s">
        <v>404</v>
      </c>
      <c r="C2582">
        <v>1</v>
      </c>
      <c r="D2582" t="s">
        <v>22</v>
      </c>
      <c r="E2582" s="1">
        <v>3</v>
      </c>
      <c r="F2582" s="1">
        <f t="shared" si="61"/>
        <v>9.375E-2</v>
      </c>
      <c r="H2582">
        <v>95</v>
      </c>
      <c r="I2582" s="1">
        <v>4.5</v>
      </c>
      <c r="K2582" t="s">
        <v>14</v>
      </c>
      <c r="L2582" s="1">
        <f t="shared" si="57"/>
        <v>0.28125</v>
      </c>
      <c r="M2582" s="1">
        <v>9</v>
      </c>
      <c r="N2582" t="s">
        <v>18</v>
      </c>
      <c r="P2582" s="2" t="s">
        <v>272</v>
      </c>
      <c r="Q2582" s="1">
        <v>0.1</v>
      </c>
    </row>
    <row r="2583" spans="1:17" x14ac:dyDescent="0.2">
      <c r="A2583" t="s">
        <v>8</v>
      </c>
      <c r="B2583" t="s">
        <v>404</v>
      </c>
      <c r="C2583">
        <v>1</v>
      </c>
      <c r="D2583" t="s">
        <v>22</v>
      </c>
      <c r="E2583" s="1">
        <v>4</v>
      </c>
      <c r="F2583" s="1">
        <f t="shared" si="61"/>
        <v>0.125</v>
      </c>
      <c r="H2583">
        <v>5</v>
      </c>
      <c r="I2583" s="1">
        <v>0.83333333333333337</v>
      </c>
      <c r="K2583" t="s">
        <v>15</v>
      </c>
      <c r="L2583" s="1">
        <f t="shared" si="57"/>
        <v>0</v>
      </c>
      <c r="M2583" s="1">
        <v>0</v>
      </c>
      <c r="N2583" t="s">
        <v>18</v>
      </c>
      <c r="Q2583" s="1">
        <v>0</v>
      </c>
    </row>
    <row r="2584" spans="1:17" x14ac:dyDescent="0.2">
      <c r="A2584" t="s">
        <v>8</v>
      </c>
      <c r="B2584" t="s">
        <v>404</v>
      </c>
      <c r="C2584">
        <v>1</v>
      </c>
      <c r="D2584" t="s">
        <v>22</v>
      </c>
      <c r="E2584" s="1">
        <v>4</v>
      </c>
      <c r="F2584" s="1">
        <f t="shared" si="61"/>
        <v>0.125</v>
      </c>
      <c r="H2584">
        <v>100</v>
      </c>
      <c r="I2584" s="1">
        <v>1</v>
      </c>
      <c r="K2584" t="s">
        <v>15</v>
      </c>
      <c r="L2584" s="1">
        <f t="shared" si="57"/>
        <v>0</v>
      </c>
      <c r="M2584" s="1">
        <v>0</v>
      </c>
      <c r="N2584" t="s">
        <v>18</v>
      </c>
      <c r="Q2584" s="1">
        <v>0</v>
      </c>
    </row>
    <row r="2585" spans="1:17" x14ac:dyDescent="0.2">
      <c r="A2585" t="s">
        <v>8</v>
      </c>
      <c r="B2585" t="s">
        <v>404</v>
      </c>
      <c r="C2585">
        <v>1</v>
      </c>
      <c r="D2585" t="s">
        <v>22</v>
      </c>
      <c r="E2585" s="1">
        <v>10</v>
      </c>
      <c r="F2585" s="1">
        <f t="shared" si="61"/>
        <v>0.3125</v>
      </c>
      <c r="H2585">
        <v>100</v>
      </c>
      <c r="I2585" s="1">
        <v>2.5</v>
      </c>
      <c r="K2585" t="s">
        <v>15</v>
      </c>
      <c r="L2585" s="1">
        <f t="shared" si="57"/>
        <v>0</v>
      </c>
      <c r="M2585" s="1">
        <v>0</v>
      </c>
      <c r="N2585" t="s">
        <v>18</v>
      </c>
      <c r="Q2585" s="1">
        <v>0</v>
      </c>
    </row>
    <row r="2586" spans="1:17" x14ac:dyDescent="0.2">
      <c r="A2586" t="s">
        <v>8</v>
      </c>
      <c r="B2586" t="s">
        <v>404</v>
      </c>
      <c r="C2586">
        <v>1</v>
      </c>
      <c r="D2586" t="s">
        <v>22</v>
      </c>
      <c r="E2586" s="1">
        <v>5</v>
      </c>
      <c r="F2586" s="1">
        <f t="shared" si="61"/>
        <v>0.15625</v>
      </c>
      <c r="H2586">
        <v>95</v>
      </c>
      <c r="I2586" s="1">
        <v>6.5</v>
      </c>
      <c r="K2586" t="s">
        <v>14</v>
      </c>
      <c r="L2586" s="1">
        <f t="shared" si="57"/>
        <v>0.125</v>
      </c>
      <c r="M2586" s="1">
        <v>4</v>
      </c>
      <c r="N2586" t="s">
        <v>18</v>
      </c>
      <c r="P2586" s="2" t="s">
        <v>411</v>
      </c>
      <c r="Q2586" s="1">
        <v>7.407407407407407E-2</v>
      </c>
    </row>
    <row r="2587" spans="1:17" x14ac:dyDescent="0.2">
      <c r="A2587" t="s">
        <v>8</v>
      </c>
      <c r="B2587" t="s">
        <v>404</v>
      </c>
      <c r="C2587">
        <v>1</v>
      </c>
      <c r="D2587" t="s">
        <v>22</v>
      </c>
      <c r="E2587" s="1">
        <v>13</v>
      </c>
      <c r="F2587" s="1">
        <f t="shared" si="61"/>
        <v>0.40625</v>
      </c>
      <c r="H2587">
        <v>95</v>
      </c>
      <c r="I2587" s="1">
        <v>3</v>
      </c>
      <c r="K2587" t="s">
        <v>15</v>
      </c>
      <c r="L2587" s="1">
        <f t="shared" si="57"/>
        <v>0</v>
      </c>
      <c r="M2587" s="1">
        <v>0</v>
      </c>
      <c r="N2587" t="s">
        <v>18</v>
      </c>
      <c r="Q2587" s="1">
        <v>0</v>
      </c>
    </row>
    <row r="2588" spans="1:17" x14ac:dyDescent="0.2">
      <c r="A2588" t="s">
        <v>8</v>
      </c>
      <c r="B2588" t="s">
        <v>404</v>
      </c>
      <c r="C2588">
        <v>1</v>
      </c>
      <c r="D2588" t="s">
        <v>22</v>
      </c>
      <c r="E2588" s="1">
        <v>4</v>
      </c>
      <c r="F2588" s="1">
        <f t="shared" si="61"/>
        <v>0.125</v>
      </c>
      <c r="H2588">
        <v>95</v>
      </c>
      <c r="I2588" s="1">
        <v>5</v>
      </c>
      <c r="K2588" t="s">
        <v>15</v>
      </c>
      <c r="L2588" s="1">
        <f t="shared" si="57"/>
        <v>0</v>
      </c>
      <c r="M2588" s="1">
        <v>0</v>
      </c>
      <c r="N2588" t="s">
        <v>18</v>
      </c>
      <c r="Q2588" s="1">
        <v>0</v>
      </c>
    </row>
    <row r="2589" spans="1:17" x14ac:dyDescent="0.2">
      <c r="A2589" t="s">
        <v>8</v>
      </c>
      <c r="B2589" t="s">
        <v>404</v>
      </c>
      <c r="C2589">
        <v>1</v>
      </c>
      <c r="D2589" t="s">
        <v>22</v>
      </c>
      <c r="E2589" s="1">
        <v>6</v>
      </c>
      <c r="F2589" s="1">
        <f t="shared" si="61"/>
        <v>0.1875</v>
      </c>
      <c r="H2589">
        <v>90</v>
      </c>
      <c r="I2589" s="1">
        <v>5.5</v>
      </c>
      <c r="K2589" t="s">
        <v>15</v>
      </c>
      <c r="L2589" s="1">
        <f t="shared" si="57"/>
        <v>0</v>
      </c>
      <c r="M2589" s="1">
        <v>0</v>
      </c>
      <c r="N2589" t="s">
        <v>18</v>
      </c>
      <c r="Q2589" s="1">
        <v>0</v>
      </c>
    </row>
    <row r="2590" spans="1:17" x14ac:dyDescent="0.2">
      <c r="A2590" t="s">
        <v>8</v>
      </c>
      <c r="B2590" t="s">
        <v>404</v>
      </c>
      <c r="C2590">
        <v>1</v>
      </c>
      <c r="D2590" t="s">
        <v>22</v>
      </c>
      <c r="E2590" s="1">
        <v>8</v>
      </c>
      <c r="F2590" s="1">
        <f t="shared" si="61"/>
        <v>0.25</v>
      </c>
      <c r="H2590">
        <v>100</v>
      </c>
      <c r="I2590" s="1">
        <v>6</v>
      </c>
      <c r="K2590" t="s">
        <v>14</v>
      </c>
      <c r="L2590" s="1">
        <f t="shared" si="57"/>
        <v>0.125</v>
      </c>
      <c r="M2590" s="1">
        <v>4</v>
      </c>
      <c r="N2590" t="s">
        <v>18</v>
      </c>
      <c r="P2590" s="2" t="s">
        <v>412</v>
      </c>
      <c r="Q2590" s="1">
        <v>0.2</v>
      </c>
    </row>
    <row r="2591" spans="1:17" x14ac:dyDescent="0.2">
      <c r="A2591" t="s">
        <v>8</v>
      </c>
      <c r="B2591" t="s">
        <v>404</v>
      </c>
      <c r="C2591">
        <v>1</v>
      </c>
      <c r="D2591" t="s">
        <v>22</v>
      </c>
      <c r="E2591" s="1">
        <v>15</v>
      </c>
      <c r="F2591" s="1">
        <f t="shared" si="61"/>
        <v>0.46875</v>
      </c>
      <c r="H2591">
        <v>95</v>
      </c>
      <c r="I2591" s="1">
        <v>8</v>
      </c>
      <c r="K2591" t="s">
        <v>15</v>
      </c>
      <c r="L2591" s="1">
        <f t="shared" si="57"/>
        <v>0</v>
      </c>
      <c r="M2591" s="1">
        <v>0</v>
      </c>
      <c r="N2591" t="s">
        <v>18</v>
      </c>
      <c r="Q2591" s="1">
        <v>0</v>
      </c>
    </row>
    <row r="2592" spans="1:17" x14ac:dyDescent="0.2">
      <c r="A2592" t="s">
        <v>8</v>
      </c>
      <c r="B2592" t="s">
        <v>404</v>
      </c>
      <c r="C2592">
        <v>1</v>
      </c>
      <c r="D2592" t="s">
        <v>22</v>
      </c>
      <c r="E2592" s="1">
        <v>5</v>
      </c>
      <c r="F2592" s="1">
        <f t="shared" si="61"/>
        <v>0.15625</v>
      </c>
      <c r="H2592">
        <v>95</v>
      </c>
      <c r="I2592" s="1">
        <v>6</v>
      </c>
      <c r="K2592" t="s">
        <v>14</v>
      </c>
      <c r="L2592" s="1">
        <f t="shared" si="57"/>
        <v>0.25</v>
      </c>
      <c r="M2592" s="1">
        <v>8</v>
      </c>
      <c r="N2592" t="s">
        <v>18</v>
      </c>
      <c r="P2592" s="2" t="s">
        <v>413</v>
      </c>
      <c r="Q2592" s="1">
        <v>0.16666666666666666</v>
      </c>
    </row>
    <row r="2593" spans="1:17" x14ac:dyDescent="0.2">
      <c r="A2593" t="s">
        <v>8</v>
      </c>
      <c r="B2593" t="s">
        <v>404</v>
      </c>
      <c r="C2593">
        <v>1</v>
      </c>
      <c r="D2593" t="s">
        <v>22</v>
      </c>
      <c r="E2593" s="1">
        <v>17</v>
      </c>
      <c r="F2593" s="1">
        <f t="shared" si="61"/>
        <v>0.53125</v>
      </c>
      <c r="H2593">
        <v>95</v>
      </c>
      <c r="I2593" s="1">
        <v>9</v>
      </c>
      <c r="K2593" t="s">
        <v>14</v>
      </c>
      <c r="L2593" s="1">
        <f t="shared" si="57"/>
        <v>0.125</v>
      </c>
      <c r="M2593" s="1">
        <v>4</v>
      </c>
      <c r="N2593" t="s">
        <v>18</v>
      </c>
      <c r="P2593" s="2" t="s">
        <v>414</v>
      </c>
      <c r="Q2593" s="1">
        <v>5.4054054054054057E-2</v>
      </c>
    </row>
    <row r="2594" spans="1:17" x14ac:dyDescent="0.2">
      <c r="A2594" t="s">
        <v>8</v>
      </c>
      <c r="B2594" t="s">
        <v>404</v>
      </c>
      <c r="C2594">
        <v>1</v>
      </c>
      <c r="D2594" t="s">
        <v>22</v>
      </c>
      <c r="E2594" s="1">
        <v>1</v>
      </c>
      <c r="F2594" s="1">
        <f t="shared" si="61"/>
        <v>3.125E-2</v>
      </c>
      <c r="H2594">
        <v>100</v>
      </c>
      <c r="I2594" s="1">
        <v>0.16666666666666666</v>
      </c>
      <c r="K2594" t="s">
        <v>15</v>
      </c>
      <c r="L2594" s="1">
        <f t="shared" si="57"/>
        <v>0</v>
      </c>
      <c r="M2594" s="1">
        <v>0</v>
      </c>
      <c r="N2594" t="s">
        <v>18</v>
      </c>
      <c r="Q2594" s="1">
        <v>0</v>
      </c>
    </row>
    <row r="2595" spans="1:17" x14ac:dyDescent="0.2">
      <c r="A2595" t="s">
        <v>8</v>
      </c>
      <c r="B2595" t="s">
        <v>404</v>
      </c>
      <c r="C2595">
        <v>1</v>
      </c>
      <c r="D2595" t="s">
        <v>22</v>
      </c>
      <c r="E2595" s="1">
        <v>6</v>
      </c>
      <c r="F2595" s="1">
        <f t="shared" si="61"/>
        <v>0.1875</v>
      </c>
      <c r="H2595">
        <v>95</v>
      </c>
      <c r="I2595" s="1">
        <v>5.83</v>
      </c>
      <c r="K2595" t="s">
        <v>14</v>
      </c>
      <c r="L2595" s="1">
        <f t="shared" si="57"/>
        <v>0.125</v>
      </c>
      <c r="M2595" s="1">
        <v>4</v>
      </c>
      <c r="N2595" t="s">
        <v>18</v>
      </c>
      <c r="P2595" s="2" t="s">
        <v>325</v>
      </c>
      <c r="Q2595" s="1">
        <v>0.12121212121212122</v>
      </c>
    </row>
    <row r="2596" spans="1:17" x14ac:dyDescent="0.2">
      <c r="A2596" t="s">
        <v>8</v>
      </c>
      <c r="B2596" t="s">
        <v>404</v>
      </c>
      <c r="C2596">
        <v>1</v>
      </c>
      <c r="D2596" t="s">
        <v>22</v>
      </c>
      <c r="E2596" s="1">
        <v>7</v>
      </c>
      <c r="F2596" s="1">
        <f t="shared" si="61"/>
        <v>0.21875</v>
      </c>
      <c r="H2596">
        <v>95</v>
      </c>
      <c r="I2596" s="1">
        <v>5</v>
      </c>
      <c r="K2596" t="s">
        <v>15</v>
      </c>
      <c r="L2596" s="1">
        <f t="shared" si="57"/>
        <v>0</v>
      </c>
      <c r="M2596" s="1">
        <v>0</v>
      </c>
      <c r="N2596" t="s">
        <v>18</v>
      </c>
      <c r="Q2596" s="1">
        <v>0</v>
      </c>
    </row>
    <row r="2597" spans="1:17" x14ac:dyDescent="0.2">
      <c r="A2597" t="s">
        <v>8</v>
      </c>
      <c r="B2597" t="s">
        <v>404</v>
      </c>
      <c r="C2597">
        <v>1</v>
      </c>
      <c r="D2597" t="s">
        <v>22</v>
      </c>
      <c r="E2597" s="1">
        <v>3</v>
      </c>
      <c r="F2597" s="1">
        <f t="shared" si="61"/>
        <v>9.375E-2</v>
      </c>
      <c r="H2597">
        <v>75</v>
      </c>
      <c r="I2597" s="1">
        <v>0.5</v>
      </c>
      <c r="K2597" t="s">
        <v>15</v>
      </c>
      <c r="L2597" s="1">
        <f t="shared" si="57"/>
        <v>0</v>
      </c>
      <c r="M2597" s="1">
        <v>0</v>
      </c>
      <c r="N2597" t="s">
        <v>18</v>
      </c>
      <c r="Q2597" s="1">
        <v>0</v>
      </c>
    </row>
    <row r="2598" spans="1:17" x14ac:dyDescent="0.2">
      <c r="A2598" t="s">
        <v>8</v>
      </c>
      <c r="B2598" t="s">
        <v>404</v>
      </c>
      <c r="C2598">
        <v>1</v>
      </c>
      <c r="D2598" t="s">
        <v>22</v>
      </c>
      <c r="E2598" s="1">
        <v>11</v>
      </c>
      <c r="F2598" s="1">
        <f t="shared" si="61"/>
        <v>0.34375</v>
      </c>
      <c r="H2598">
        <v>90</v>
      </c>
      <c r="I2598" s="1">
        <v>1.25</v>
      </c>
      <c r="K2598" t="s">
        <v>14</v>
      </c>
      <c r="L2598" s="1">
        <f t="shared" si="57"/>
        <v>0.125</v>
      </c>
      <c r="M2598" s="1">
        <v>4</v>
      </c>
      <c r="N2598" t="s">
        <v>18</v>
      </c>
      <c r="P2598" s="2" t="s">
        <v>391</v>
      </c>
      <c r="Q2598" s="1">
        <v>0.125</v>
      </c>
    </row>
    <row r="2599" spans="1:17" x14ac:dyDescent="0.2">
      <c r="A2599" t="s">
        <v>8</v>
      </c>
      <c r="B2599" t="s">
        <v>404</v>
      </c>
      <c r="C2599">
        <v>1</v>
      </c>
      <c r="D2599" t="s">
        <v>22</v>
      </c>
      <c r="E2599" s="1">
        <v>3</v>
      </c>
      <c r="F2599" s="1">
        <f t="shared" si="61"/>
        <v>9.375E-2</v>
      </c>
      <c r="H2599">
        <v>100</v>
      </c>
      <c r="I2599" s="1">
        <v>5</v>
      </c>
      <c r="K2599" t="s">
        <v>14</v>
      </c>
      <c r="L2599" s="1">
        <f t="shared" si="57"/>
        <v>6.25E-2</v>
      </c>
      <c r="M2599" s="1">
        <v>2</v>
      </c>
      <c r="N2599" t="s">
        <v>18</v>
      </c>
      <c r="P2599" s="2" t="s">
        <v>415</v>
      </c>
      <c r="Q2599" s="1">
        <v>7.6923076923076927E-2</v>
      </c>
    </row>
    <row r="2600" spans="1:17" x14ac:dyDescent="0.2">
      <c r="A2600" t="s">
        <v>8</v>
      </c>
      <c r="B2600" t="s">
        <v>404</v>
      </c>
      <c r="C2600">
        <v>1</v>
      </c>
      <c r="D2600" t="s">
        <v>22</v>
      </c>
      <c r="E2600" s="1">
        <v>7</v>
      </c>
      <c r="F2600" s="1">
        <f t="shared" si="61"/>
        <v>0.21875</v>
      </c>
      <c r="H2600">
        <v>90</v>
      </c>
      <c r="I2600" s="1">
        <v>5.83</v>
      </c>
      <c r="K2600" t="s">
        <v>14</v>
      </c>
      <c r="L2600" s="1">
        <f t="shared" si="57"/>
        <v>0.21875</v>
      </c>
      <c r="M2600" s="1">
        <v>7</v>
      </c>
      <c r="N2600" t="s">
        <v>13</v>
      </c>
      <c r="O2600" t="s">
        <v>11</v>
      </c>
      <c r="P2600" s="2" t="s">
        <v>46</v>
      </c>
      <c r="Q2600" s="1">
        <v>0.5</v>
      </c>
    </row>
    <row r="2601" spans="1:17" x14ac:dyDescent="0.2">
      <c r="A2601" t="s">
        <v>8</v>
      </c>
      <c r="B2601" t="s">
        <v>404</v>
      </c>
      <c r="C2601">
        <v>1</v>
      </c>
      <c r="D2601" t="s">
        <v>22</v>
      </c>
      <c r="E2601" s="1">
        <v>6</v>
      </c>
      <c r="F2601" s="1">
        <f t="shared" si="61"/>
        <v>0.1875</v>
      </c>
      <c r="H2601">
        <v>90</v>
      </c>
      <c r="I2601" s="1">
        <v>5.83</v>
      </c>
      <c r="K2601" t="s">
        <v>15</v>
      </c>
      <c r="L2601" s="1">
        <f t="shared" si="57"/>
        <v>0</v>
      </c>
      <c r="M2601" s="1">
        <v>0</v>
      </c>
      <c r="N2601" t="s">
        <v>13</v>
      </c>
      <c r="O2601" t="s">
        <v>16</v>
      </c>
    </row>
    <row r="2602" spans="1:17" x14ac:dyDescent="0.2">
      <c r="A2602" t="s">
        <v>8</v>
      </c>
      <c r="B2602" t="s">
        <v>404</v>
      </c>
      <c r="C2602">
        <v>1</v>
      </c>
      <c r="D2602" t="s">
        <v>22</v>
      </c>
      <c r="E2602" s="1">
        <v>18</v>
      </c>
      <c r="F2602" s="1">
        <f t="shared" si="61"/>
        <v>0.5625</v>
      </c>
      <c r="H2602">
        <v>90</v>
      </c>
      <c r="I2602" s="1">
        <v>10</v>
      </c>
      <c r="K2602" t="s">
        <v>14</v>
      </c>
      <c r="L2602" s="1">
        <f t="shared" si="57"/>
        <v>0.15625</v>
      </c>
      <c r="M2602" s="1">
        <v>5</v>
      </c>
      <c r="N2602" t="s">
        <v>18</v>
      </c>
      <c r="Q2602" s="1">
        <v>0</v>
      </c>
    </row>
    <row r="2603" spans="1:17" x14ac:dyDescent="0.2">
      <c r="A2603" t="s">
        <v>8</v>
      </c>
      <c r="B2603" t="s">
        <v>404</v>
      </c>
      <c r="C2603">
        <v>1</v>
      </c>
      <c r="D2603" t="s">
        <v>17</v>
      </c>
      <c r="E2603" s="1">
        <v>8</v>
      </c>
      <c r="F2603" s="1">
        <f t="shared" si="61"/>
        <v>0.25</v>
      </c>
      <c r="H2603">
        <v>100</v>
      </c>
      <c r="I2603" s="1">
        <v>1.25</v>
      </c>
      <c r="K2603" t="s">
        <v>14</v>
      </c>
      <c r="L2603" s="1">
        <f t="shared" ref="L2603:L2634" si="62">M2603/32</f>
        <v>0.125</v>
      </c>
      <c r="M2603" s="1">
        <v>4</v>
      </c>
      <c r="N2603" t="s">
        <v>18</v>
      </c>
      <c r="P2603" s="2" t="s">
        <v>416</v>
      </c>
      <c r="Q2603" s="1">
        <v>6.6666666666666666E-2</v>
      </c>
    </row>
    <row r="2604" spans="1:17" x14ac:dyDescent="0.2">
      <c r="A2604" t="s">
        <v>8</v>
      </c>
      <c r="B2604" t="s">
        <v>404</v>
      </c>
      <c r="C2604">
        <v>1</v>
      </c>
      <c r="D2604" t="s">
        <v>10</v>
      </c>
      <c r="E2604" s="1">
        <v>3</v>
      </c>
      <c r="F2604" s="1">
        <f t="shared" si="61"/>
        <v>9.375E-2</v>
      </c>
      <c r="H2604">
        <v>80</v>
      </c>
      <c r="I2604" s="1">
        <v>5</v>
      </c>
      <c r="K2604" t="s">
        <v>14</v>
      </c>
      <c r="L2604" s="1">
        <f t="shared" si="62"/>
        <v>9.375E-2</v>
      </c>
      <c r="M2604" s="1">
        <v>3</v>
      </c>
      <c r="N2604" t="s">
        <v>18</v>
      </c>
      <c r="P2604" s="2" t="s">
        <v>417</v>
      </c>
      <c r="Q2604" s="1">
        <v>5.2631578947368418E-2</v>
      </c>
    </row>
    <row r="2605" spans="1:17" x14ac:dyDescent="0.2">
      <c r="A2605" t="s">
        <v>8</v>
      </c>
      <c r="B2605" t="s">
        <v>404</v>
      </c>
      <c r="C2605">
        <v>1</v>
      </c>
      <c r="D2605" t="s">
        <v>10</v>
      </c>
      <c r="E2605" s="1">
        <v>10</v>
      </c>
      <c r="F2605" s="1">
        <f t="shared" si="61"/>
        <v>0.3125</v>
      </c>
      <c r="H2605">
        <v>90</v>
      </c>
      <c r="I2605" s="1">
        <v>2</v>
      </c>
      <c r="K2605" t="s">
        <v>14</v>
      </c>
      <c r="L2605" s="1">
        <f t="shared" si="62"/>
        <v>0.125</v>
      </c>
      <c r="M2605" s="1">
        <v>4</v>
      </c>
      <c r="N2605" t="s">
        <v>18</v>
      </c>
      <c r="P2605" s="2" t="s">
        <v>47</v>
      </c>
      <c r="Q2605" s="1">
        <v>0.25</v>
      </c>
    </row>
    <row r="2606" spans="1:17" x14ac:dyDescent="0.2">
      <c r="A2606" t="s">
        <v>8</v>
      </c>
      <c r="B2606" t="s">
        <v>404</v>
      </c>
      <c r="C2606">
        <v>1</v>
      </c>
      <c r="D2606" t="s">
        <v>17</v>
      </c>
      <c r="E2606" s="1">
        <v>4</v>
      </c>
      <c r="F2606" s="1">
        <f t="shared" si="61"/>
        <v>0.125</v>
      </c>
      <c r="H2606">
        <v>100</v>
      </c>
      <c r="I2606" s="1">
        <v>0.5</v>
      </c>
      <c r="K2606" t="s">
        <v>15</v>
      </c>
      <c r="L2606" s="1">
        <f t="shared" si="62"/>
        <v>0</v>
      </c>
      <c r="M2606" s="1">
        <v>0</v>
      </c>
      <c r="N2606" t="s">
        <v>18</v>
      </c>
      <c r="Q2606" s="1">
        <v>0</v>
      </c>
    </row>
    <row r="2607" spans="1:17" x14ac:dyDescent="0.2">
      <c r="A2607" t="s">
        <v>8</v>
      </c>
      <c r="B2607" t="s">
        <v>404</v>
      </c>
      <c r="C2607">
        <v>1</v>
      </c>
      <c r="D2607" t="s">
        <v>17</v>
      </c>
      <c r="E2607" s="1">
        <v>9</v>
      </c>
      <c r="F2607" s="1">
        <f t="shared" si="61"/>
        <v>0.28125</v>
      </c>
      <c r="H2607">
        <v>100</v>
      </c>
      <c r="I2607" s="1">
        <v>0.25</v>
      </c>
      <c r="K2607" t="s">
        <v>15</v>
      </c>
      <c r="L2607" s="1">
        <f t="shared" si="62"/>
        <v>0</v>
      </c>
      <c r="M2607" s="1">
        <v>0</v>
      </c>
      <c r="N2607" t="s">
        <v>18</v>
      </c>
      <c r="Q2607" s="1">
        <v>0</v>
      </c>
    </row>
    <row r="2608" spans="1:17" x14ac:dyDescent="0.2">
      <c r="A2608" t="s">
        <v>8</v>
      </c>
      <c r="B2608" t="s">
        <v>404</v>
      </c>
      <c r="C2608">
        <v>1</v>
      </c>
      <c r="D2608" t="s">
        <v>17</v>
      </c>
      <c r="E2608" s="1">
        <v>2</v>
      </c>
      <c r="F2608" s="1">
        <f t="shared" si="61"/>
        <v>6.25E-2</v>
      </c>
      <c r="H2608">
        <v>100</v>
      </c>
      <c r="I2608" s="1">
        <f>2.5/12</f>
        <v>0.20833333333333334</v>
      </c>
      <c r="K2608" t="s">
        <v>15</v>
      </c>
      <c r="L2608" s="1">
        <f t="shared" si="62"/>
        <v>0</v>
      </c>
      <c r="M2608" s="1">
        <v>0</v>
      </c>
      <c r="N2608" t="s">
        <v>18</v>
      </c>
      <c r="Q2608" s="1">
        <v>0</v>
      </c>
    </row>
    <row r="2609" spans="1:17" x14ac:dyDescent="0.2">
      <c r="A2609" t="s">
        <v>8</v>
      </c>
      <c r="B2609" t="s">
        <v>404</v>
      </c>
      <c r="C2609">
        <v>1</v>
      </c>
      <c r="D2609" t="s">
        <v>22</v>
      </c>
      <c r="E2609" s="1">
        <v>7</v>
      </c>
      <c r="F2609" s="1">
        <f t="shared" si="61"/>
        <v>0.21875</v>
      </c>
      <c r="H2609">
        <v>90</v>
      </c>
      <c r="I2609" s="1">
        <v>6</v>
      </c>
      <c r="K2609" t="s">
        <v>14</v>
      </c>
      <c r="L2609" s="1">
        <f t="shared" si="62"/>
        <v>9.375E-2</v>
      </c>
      <c r="M2609" s="1">
        <v>3</v>
      </c>
      <c r="N2609" t="s">
        <v>18</v>
      </c>
      <c r="P2609" s="2" t="s">
        <v>418</v>
      </c>
      <c r="Q2609" s="1">
        <v>0.6</v>
      </c>
    </row>
    <row r="2610" spans="1:17" x14ac:dyDescent="0.2">
      <c r="A2610" t="s">
        <v>8</v>
      </c>
      <c r="B2610" t="s">
        <v>404</v>
      </c>
      <c r="C2610">
        <v>1</v>
      </c>
      <c r="D2610" t="s">
        <v>22</v>
      </c>
      <c r="E2610" s="1">
        <v>8</v>
      </c>
      <c r="F2610" s="1">
        <f t="shared" si="61"/>
        <v>0.25</v>
      </c>
      <c r="H2610">
        <v>90</v>
      </c>
      <c r="I2610" s="1">
        <v>5.5</v>
      </c>
      <c r="K2610" t="s">
        <v>15</v>
      </c>
      <c r="L2610" s="1">
        <f t="shared" si="62"/>
        <v>0</v>
      </c>
      <c r="M2610" s="1">
        <v>0</v>
      </c>
      <c r="N2610" t="s">
        <v>18</v>
      </c>
      <c r="Q2610" s="1">
        <v>0</v>
      </c>
    </row>
    <row r="2611" spans="1:17" x14ac:dyDescent="0.2">
      <c r="A2611" t="s">
        <v>8</v>
      </c>
      <c r="B2611" t="s">
        <v>404</v>
      </c>
      <c r="C2611">
        <v>1</v>
      </c>
      <c r="D2611" t="s">
        <v>22</v>
      </c>
      <c r="E2611" s="1">
        <v>13</v>
      </c>
      <c r="F2611" s="1">
        <f t="shared" si="61"/>
        <v>0.40625</v>
      </c>
      <c r="H2611">
        <v>90</v>
      </c>
      <c r="I2611" s="1">
        <v>8</v>
      </c>
      <c r="K2611" t="s">
        <v>14</v>
      </c>
      <c r="L2611" s="1">
        <f t="shared" si="62"/>
        <v>0.125</v>
      </c>
      <c r="M2611" s="1">
        <v>4</v>
      </c>
      <c r="N2611" t="s">
        <v>18</v>
      </c>
      <c r="P2611" s="2" t="s">
        <v>229</v>
      </c>
      <c r="Q2611" s="1">
        <v>0.18518518518518517</v>
      </c>
    </row>
    <row r="2612" spans="1:17" x14ac:dyDescent="0.2">
      <c r="A2612" t="s">
        <v>8</v>
      </c>
      <c r="B2612" t="s">
        <v>404</v>
      </c>
      <c r="C2612">
        <v>1</v>
      </c>
      <c r="D2612" t="s">
        <v>22</v>
      </c>
      <c r="E2612" s="1">
        <v>1</v>
      </c>
      <c r="F2612" s="1">
        <f t="shared" si="61"/>
        <v>3.125E-2</v>
      </c>
      <c r="H2612">
        <v>30</v>
      </c>
      <c r="I2612" s="1">
        <v>0.16666666666666666</v>
      </c>
      <c r="K2612" t="s">
        <v>15</v>
      </c>
      <c r="L2612" s="1">
        <f t="shared" si="62"/>
        <v>0</v>
      </c>
      <c r="M2612" s="1">
        <v>0</v>
      </c>
      <c r="N2612" t="s">
        <v>18</v>
      </c>
      <c r="Q2612" s="1">
        <v>0</v>
      </c>
    </row>
    <row r="2613" spans="1:17" x14ac:dyDescent="0.2">
      <c r="A2613" t="s">
        <v>8</v>
      </c>
      <c r="B2613" t="s">
        <v>404</v>
      </c>
      <c r="C2613">
        <v>1</v>
      </c>
      <c r="D2613" t="s">
        <v>10</v>
      </c>
      <c r="E2613" s="1">
        <v>3</v>
      </c>
      <c r="F2613" s="1">
        <f t="shared" si="61"/>
        <v>9.375E-2</v>
      </c>
      <c r="H2613">
        <v>50</v>
      </c>
      <c r="I2613" s="1">
        <v>0.41666666666666669</v>
      </c>
      <c r="K2613" t="s">
        <v>15</v>
      </c>
      <c r="L2613" s="1">
        <f t="shared" si="62"/>
        <v>0</v>
      </c>
      <c r="M2613" s="1">
        <v>0</v>
      </c>
      <c r="N2613" t="s">
        <v>18</v>
      </c>
      <c r="Q2613" s="1">
        <v>0</v>
      </c>
    </row>
    <row r="2614" spans="1:17" x14ac:dyDescent="0.2">
      <c r="A2614" t="s">
        <v>8</v>
      </c>
      <c r="B2614" t="s">
        <v>404</v>
      </c>
      <c r="C2614">
        <v>1</v>
      </c>
      <c r="D2614" t="s">
        <v>10</v>
      </c>
      <c r="E2614" s="1">
        <v>6</v>
      </c>
      <c r="F2614" s="1">
        <f t="shared" si="61"/>
        <v>0.1875</v>
      </c>
      <c r="H2614">
        <v>0</v>
      </c>
      <c r="I2614" s="1">
        <v>1.25</v>
      </c>
      <c r="K2614" t="s">
        <v>15</v>
      </c>
      <c r="L2614" s="1">
        <f t="shared" si="62"/>
        <v>0</v>
      </c>
      <c r="M2614" s="1">
        <v>0</v>
      </c>
      <c r="N2614" t="s">
        <v>13</v>
      </c>
      <c r="O2614" t="s">
        <v>11</v>
      </c>
      <c r="P2614" s="2" t="s">
        <v>48</v>
      </c>
      <c r="Q2614" s="1">
        <v>0.66666666666666663</v>
      </c>
    </row>
    <row r="2615" spans="1:17" x14ac:dyDescent="0.2">
      <c r="A2615" t="s">
        <v>8</v>
      </c>
      <c r="B2615" t="s">
        <v>404</v>
      </c>
      <c r="C2615">
        <v>1</v>
      </c>
      <c r="D2615" t="s">
        <v>10</v>
      </c>
      <c r="E2615" s="1">
        <v>4</v>
      </c>
      <c r="F2615" s="1">
        <f t="shared" si="61"/>
        <v>0.125</v>
      </c>
      <c r="H2615">
        <v>0</v>
      </c>
      <c r="I2615" s="1">
        <v>0.33333333333333331</v>
      </c>
      <c r="K2615" t="s">
        <v>14</v>
      </c>
      <c r="L2615" s="1">
        <f t="shared" si="62"/>
        <v>3.125E-2</v>
      </c>
      <c r="M2615" s="1">
        <v>1</v>
      </c>
      <c r="N2615" t="s">
        <v>13</v>
      </c>
    </row>
    <row r="2616" spans="1:17" x14ac:dyDescent="0.2">
      <c r="A2616" t="s">
        <v>8</v>
      </c>
      <c r="B2616" t="s">
        <v>404</v>
      </c>
      <c r="C2616">
        <v>1</v>
      </c>
      <c r="D2616" t="s">
        <v>10</v>
      </c>
      <c r="E2616" s="1">
        <v>5</v>
      </c>
      <c r="F2616" s="1">
        <f t="shared" si="61"/>
        <v>0.15625</v>
      </c>
      <c r="H2616">
        <v>25</v>
      </c>
      <c r="I2616" s="1">
        <v>0.83333333333333337</v>
      </c>
      <c r="K2616" t="s">
        <v>14</v>
      </c>
      <c r="L2616" s="1">
        <f t="shared" si="62"/>
        <v>3.125E-2</v>
      </c>
      <c r="M2616" s="1">
        <v>1</v>
      </c>
      <c r="N2616" t="s">
        <v>13</v>
      </c>
      <c r="O2616" t="s">
        <v>16</v>
      </c>
    </row>
    <row r="2617" spans="1:17" x14ac:dyDescent="0.2">
      <c r="A2617" t="s">
        <v>8</v>
      </c>
      <c r="B2617" t="s">
        <v>404</v>
      </c>
      <c r="C2617">
        <v>1</v>
      </c>
      <c r="D2617" t="s">
        <v>10</v>
      </c>
      <c r="E2617" s="1">
        <v>1</v>
      </c>
      <c r="F2617" s="1">
        <f t="shared" si="61"/>
        <v>3.125E-2</v>
      </c>
      <c r="H2617">
        <v>90</v>
      </c>
      <c r="I2617" s="1">
        <v>0.33333333333333331</v>
      </c>
      <c r="K2617" t="s">
        <v>15</v>
      </c>
      <c r="L2617" s="1">
        <f t="shared" si="62"/>
        <v>0</v>
      </c>
      <c r="M2617" s="1">
        <v>0</v>
      </c>
      <c r="N2617" t="s">
        <v>18</v>
      </c>
      <c r="Q2617" s="1">
        <v>0</v>
      </c>
    </row>
    <row r="2618" spans="1:17" x14ac:dyDescent="0.2">
      <c r="A2618" t="s">
        <v>8</v>
      </c>
      <c r="B2618" t="s">
        <v>404</v>
      </c>
      <c r="C2618">
        <v>1</v>
      </c>
      <c r="D2618" t="s">
        <v>10</v>
      </c>
      <c r="E2618" s="1">
        <v>11</v>
      </c>
      <c r="F2618" s="1">
        <f t="shared" si="61"/>
        <v>0.34375</v>
      </c>
      <c r="H2618">
        <v>50</v>
      </c>
      <c r="I2618" s="1">
        <v>2.5</v>
      </c>
      <c r="K2618" t="s">
        <v>14</v>
      </c>
      <c r="L2618" s="1">
        <f t="shared" si="62"/>
        <v>0.125</v>
      </c>
      <c r="M2618" s="1">
        <v>4</v>
      </c>
      <c r="N2618" t="s">
        <v>18</v>
      </c>
      <c r="P2618" s="2" t="s">
        <v>183</v>
      </c>
      <c r="Q2618" s="1">
        <v>0.2</v>
      </c>
    </row>
    <row r="2619" spans="1:17" x14ac:dyDescent="0.2">
      <c r="A2619" t="s">
        <v>8</v>
      </c>
      <c r="B2619" t="s">
        <v>404</v>
      </c>
      <c r="C2619">
        <v>1</v>
      </c>
      <c r="D2619" t="s">
        <v>10</v>
      </c>
      <c r="E2619" s="1">
        <v>6</v>
      </c>
      <c r="F2619" s="1">
        <f t="shared" si="61"/>
        <v>0.1875</v>
      </c>
      <c r="H2619">
        <v>0</v>
      </c>
      <c r="I2619" s="1">
        <v>1</v>
      </c>
      <c r="K2619" t="s">
        <v>14</v>
      </c>
      <c r="L2619" s="1">
        <f t="shared" si="62"/>
        <v>9.375E-2</v>
      </c>
      <c r="M2619" s="1">
        <v>3</v>
      </c>
      <c r="N2619" t="s">
        <v>18</v>
      </c>
      <c r="P2619" s="2" t="s">
        <v>419</v>
      </c>
      <c r="Q2619" s="1">
        <v>3</v>
      </c>
    </row>
    <row r="2620" spans="1:17" x14ac:dyDescent="0.2">
      <c r="A2620" t="s">
        <v>8</v>
      </c>
      <c r="B2620" t="s">
        <v>404</v>
      </c>
      <c r="C2620">
        <v>1</v>
      </c>
      <c r="D2620" t="s">
        <v>10</v>
      </c>
      <c r="E2620" s="1">
        <v>4</v>
      </c>
      <c r="F2620" s="1">
        <f t="shared" si="61"/>
        <v>0.125</v>
      </c>
      <c r="H2620">
        <v>50</v>
      </c>
      <c r="I2620" s="1">
        <v>0.5</v>
      </c>
      <c r="K2620" t="s">
        <v>14</v>
      </c>
      <c r="L2620" s="1">
        <f t="shared" si="62"/>
        <v>9.375E-2</v>
      </c>
      <c r="M2620" s="1">
        <v>3</v>
      </c>
      <c r="N2620" t="s">
        <v>18</v>
      </c>
      <c r="P2620" s="2" t="s">
        <v>37</v>
      </c>
      <c r="Q2620" s="1">
        <v>0.33333333333333331</v>
      </c>
    </row>
    <row r="2621" spans="1:17" x14ac:dyDescent="0.2">
      <c r="A2621" t="s">
        <v>8</v>
      </c>
      <c r="B2621" t="s">
        <v>404</v>
      </c>
      <c r="C2621">
        <v>1</v>
      </c>
      <c r="D2621" t="s">
        <v>10</v>
      </c>
      <c r="E2621" s="1">
        <v>6</v>
      </c>
      <c r="F2621" s="1">
        <f t="shared" si="61"/>
        <v>0.1875</v>
      </c>
      <c r="H2621">
        <v>80</v>
      </c>
      <c r="I2621" s="1">
        <v>1.25</v>
      </c>
      <c r="K2621" t="s">
        <v>15</v>
      </c>
      <c r="L2621" s="1">
        <f t="shared" si="62"/>
        <v>0</v>
      </c>
      <c r="M2621" s="1">
        <v>0</v>
      </c>
      <c r="N2621" t="s">
        <v>18</v>
      </c>
      <c r="Q2621" s="1">
        <v>0</v>
      </c>
    </row>
    <row r="2622" spans="1:17" x14ac:dyDescent="0.2">
      <c r="A2622" t="s">
        <v>8</v>
      </c>
      <c r="B2622" t="s">
        <v>404</v>
      </c>
      <c r="C2622">
        <v>1</v>
      </c>
      <c r="D2622" t="s">
        <v>10</v>
      </c>
      <c r="E2622" s="1">
        <v>12</v>
      </c>
      <c r="F2622" s="1">
        <f t="shared" si="61"/>
        <v>0.375</v>
      </c>
      <c r="H2622">
        <v>90</v>
      </c>
      <c r="I2622" s="1">
        <v>2.5</v>
      </c>
      <c r="K2622" t="s">
        <v>14</v>
      </c>
      <c r="L2622" s="1">
        <f t="shared" si="62"/>
        <v>0.1875</v>
      </c>
      <c r="M2622" s="1">
        <v>6</v>
      </c>
      <c r="N2622" t="s">
        <v>18</v>
      </c>
      <c r="P2622" s="2" t="s">
        <v>62</v>
      </c>
      <c r="Q2622" s="1">
        <v>0.16666666666666666</v>
      </c>
    </row>
    <row r="2623" spans="1:17" x14ac:dyDescent="0.2">
      <c r="A2623" t="s">
        <v>8</v>
      </c>
      <c r="B2623" t="s">
        <v>404</v>
      </c>
      <c r="C2623">
        <v>1</v>
      </c>
      <c r="D2623" t="s">
        <v>10</v>
      </c>
      <c r="E2623" s="1">
        <v>1</v>
      </c>
      <c r="F2623" s="1">
        <f t="shared" si="61"/>
        <v>3.125E-2</v>
      </c>
      <c r="H2623">
        <v>0</v>
      </c>
      <c r="I2623" s="1">
        <v>0.41666666666666669</v>
      </c>
      <c r="K2623" t="s">
        <v>15</v>
      </c>
      <c r="L2623" s="1">
        <f t="shared" si="62"/>
        <v>0</v>
      </c>
      <c r="M2623" s="1">
        <v>0</v>
      </c>
      <c r="N2623" t="s">
        <v>18</v>
      </c>
      <c r="Q2623" s="1">
        <v>0</v>
      </c>
    </row>
    <row r="2624" spans="1:17" x14ac:dyDescent="0.2">
      <c r="A2624" t="s">
        <v>8</v>
      </c>
      <c r="B2624" t="s">
        <v>404</v>
      </c>
      <c r="C2624">
        <v>1</v>
      </c>
      <c r="D2624" t="s">
        <v>10</v>
      </c>
      <c r="E2624" s="1">
        <v>1</v>
      </c>
      <c r="F2624" s="1">
        <f t="shared" si="61"/>
        <v>3.125E-2</v>
      </c>
      <c r="H2624">
        <v>0</v>
      </c>
      <c r="I2624" s="1">
        <v>0.25</v>
      </c>
      <c r="K2624" t="s">
        <v>15</v>
      </c>
      <c r="L2624" s="1">
        <f t="shared" si="62"/>
        <v>0</v>
      </c>
      <c r="M2624" s="1">
        <v>0</v>
      </c>
      <c r="N2624" t="s">
        <v>13</v>
      </c>
      <c r="O2624" t="s">
        <v>11</v>
      </c>
      <c r="P2624" s="2" t="s">
        <v>408</v>
      </c>
      <c r="Q2624" s="1">
        <v>0</v>
      </c>
    </row>
    <row r="2625" spans="1:17" x14ac:dyDescent="0.2">
      <c r="A2625" t="s">
        <v>8</v>
      </c>
      <c r="B2625" t="s">
        <v>404</v>
      </c>
      <c r="C2625">
        <v>1</v>
      </c>
      <c r="D2625" t="s">
        <v>10</v>
      </c>
      <c r="E2625" s="1">
        <v>1</v>
      </c>
      <c r="F2625" s="1">
        <f t="shared" si="61"/>
        <v>3.125E-2</v>
      </c>
      <c r="H2625">
        <v>0</v>
      </c>
      <c r="I2625" s="1">
        <v>0.25</v>
      </c>
      <c r="K2625" t="s">
        <v>15</v>
      </c>
      <c r="L2625" s="1">
        <f t="shared" si="62"/>
        <v>0</v>
      </c>
      <c r="M2625" s="1">
        <v>0</v>
      </c>
      <c r="N2625" t="s">
        <v>13</v>
      </c>
    </row>
    <row r="2626" spans="1:17" x14ac:dyDescent="0.2">
      <c r="A2626" t="s">
        <v>8</v>
      </c>
      <c r="B2626" t="s">
        <v>404</v>
      </c>
      <c r="C2626">
        <v>1</v>
      </c>
      <c r="D2626" t="s">
        <v>10</v>
      </c>
      <c r="E2626" s="1">
        <v>2</v>
      </c>
      <c r="F2626" s="1">
        <f t="shared" si="61"/>
        <v>6.25E-2</v>
      </c>
      <c r="H2626">
        <v>0</v>
      </c>
      <c r="I2626" s="1">
        <f>3.5/12</f>
        <v>0.29166666666666669</v>
      </c>
      <c r="K2626" t="s">
        <v>15</v>
      </c>
      <c r="L2626" s="1">
        <f t="shared" si="62"/>
        <v>0</v>
      </c>
      <c r="M2626" s="1">
        <v>0</v>
      </c>
      <c r="N2626" t="s">
        <v>13</v>
      </c>
      <c r="O2626" t="s">
        <v>16</v>
      </c>
    </row>
    <row r="2627" spans="1:17" x14ac:dyDescent="0.2">
      <c r="A2627" t="s">
        <v>8</v>
      </c>
      <c r="B2627" t="s">
        <v>404</v>
      </c>
      <c r="C2627">
        <v>1</v>
      </c>
      <c r="D2627" t="s">
        <v>10</v>
      </c>
      <c r="E2627" s="1">
        <v>3</v>
      </c>
      <c r="F2627" s="1">
        <f t="shared" si="61"/>
        <v>9.375E-2</v>
      </c>
      <c r="H2627">
        <v>25</v>
      </c>
      <c r="I2627" s="1">
        <v>0.5</v>
      </c>
      <c r="K2627" t="s">
        <v>14</v>
      </c>
      <c r="L2627" s="1">
        <f t="shared" si="62"/>
        <v>6.25E-2</v>
      </c>
      <c r="M2627" s="1">
        <v>2</v>
      </c>
      <c r="N2627" t="s">
        <v>18</v>
      </c>
      <c r="P2627" s="2" t="s">
        <v>47</v>
      </c>
      <c r="Q2627" s="1">
        <v>0.25</v>
      </c>
    </row>
    <row r="2628" spans="1:17" x14ac:dyDescent="0.2">
      <c r="A2628" t="s">
        <v>8</v>
      </c>
      <c r="B2628" t="s">
        <v>404</v>
      </c>
      <c r="C2628">
        <v>1</v>
      </c>
      <c r="D2628" t="s">
        <v>10</v>
      </c>
      <c r="E2628" s="1">
        <v>7</v>
      </c>
      <c r="F2628" s="1">
        <f t="shared" si="61"/>
        <v>0.21875</v>
      </c>
      <c r="H2628">
        <v>90</v>
      </c>
      <c r="I2628" s="1">
        <v>2</v>
      </c>
      <c r="K2628" t="s">
        <v>14</v>
      </c>
      <c r="L2628" s="1">
        <f t="shared" si="62"/>
        <v>9.375E-2</v>
      </c>
      <c r="M2628" s="1">
        <v>3</v>
      </c>
      <c r="N2628" t="s">
        <v>18</v>
      </c>
      <c r="P2628" s="2" t="s">
        <v>37</v>
      </c>
      <c r="Q2628" s="1">
        <v>0.33333333333333331</v>
      </c>
    </row>
    <row r="2629" spans="1:17" x14ac:dyDescent="0.2">
      <c r="A2629" t="s">
        <v>8</v>
      </c>
      <c r="B2629" t="s">
        <v>404</v>
      </c>
      <c r="C2629">
        <v>1</v>
      </c>
      <c r="D2629" t="s">
        <v>10</v>
      </c>
      <c r="E2629" s="1">
        <v>5</v>
      </c>
      <c r="F2629" s="1">
        <f t="shared" si="61"/>
        <v>0.15625</v>
      </c>
      <c r="H2629">
        <v>80</v>
      </c>
      <c r="I2629" s="1">
        <v>1.25</v>
      </c>
      <c r="K2629" t="s">
        <v>15</v>
      </c>
      <c r="L2629" s="1">
        <f t="shared" si="62"/>
        <v>0</v>
      </c>
      <c r="M2629" s="1">
        <v>0</v>
      </c>
      <c r="N2629" t="s">
        <v>18</v>
      </c>
      <c r="Q2629" s="1">
        <v>0</v>
      </c>
    </row>
    <row r="2630" spans="1:17" x14ac:dyDescent="0.2">
      <c r="A2630" t="s">
        <v>8</v>
      </c>
      <c r="B2630" t="s">
        <v>404</v>
      </c>
      <c r="C2630">
        <v>1</v>
      </c>
      <c r="D2630" t="s">
        <v>10</v>
      </c>
      <c r="E2630" s="1">
        <v>7</v>
      </c>
      <c r="F2630" s="1">
        <f t="shared" si="61"/>
        <v>0.21875</v>
      </c>
      <c r="H2630">
        <v>75</v>
      </c>
      <c r="I2630" s="1">
        <v>1.5</v>
      </c>
      <c r="K2630" t="s">
        <v>14</v>
      </c>
      <c r="L2630" s="1">
        <f t="shared" si="62"/>
        <v>0.125</v>
      </c>
      <c r="M2630" s="1">
        <v>4</v>
      </c>
      <c r="N2630" t="s">
        <v>18</v>
      </c>
      <c r="P2630" s="2" t="s">
        <v>47</v>
      </c>
      <c r="Q2630" s="1">
        <v>0.25</v>
      </c>
    </row>
    <row r="2631" spans="1:17" x14ac:dyDescent="0.2">
      <c r="A2631" t="s">
        <v>8</v>
      </c>
      <c r="B2631" t="s">
        <v>404</v>
      </c>
      <c r="C2631">
        <v>1</v>
      </c>
      <c r="D2631" t="s">
        <v>10</v>
      </c>
      <c r="E2631" s="1">
        <v>3</v>
      </c>
      <c r="F2631" s="1">
        <f t="shared" si="61"/>
        <v>9.375E-2</v>
      </c>
      <c r="H2631">
        <v>70</v>
      </c>
      <c r="I2631" s="1">
        <v>5</v>
      </c>
      <c r="K2631" t="s">
        <v>14</v>
      </c>
      <c r="L2631" s="1">
        <f t="shared" si="62"/>
        <v>9.375E-2</v>
      </c>
      <c r="M2631" s="1">
        <v>3</v>
      </c>
      <c r="N2631" t="s">
        <v>18</v>
      </c>
      <c r="P2631" s="2" t="s">
        <v>115</v>
      </c>
      <c r="Q2631" s="1">
        <v>0.18181818181818182</v>
      </c>
    </row>
    <row r="2632" spans="1:17" x14ac:dyDescent="0.2">
      <c r="A2632" t="s">
        <v>8</v>
      </c>
      <c r="B2632" t="s">
        <v>404</v>
      </c>
      <c r="C2632">
        <v>1</v>
      </c>
      <c r="D2632" t="s">
        <v>10</v>
      </c>
      <c r="E2632" s="1">
        <v>13</v>
      </c>
      <c r="F2632" s="1">
        <f t="shared" si="61"/>
        <v>0.40625</v>
      </c>
      <c r="H2632">
        <v>75</v>
      </c>
      <c r="I2632" s="1">
        <v>2</v>
      </c>
      <c r="K2632" t="s">
        <v>14</v>
      </c>
      <c r="L2632" s="1">
        <f t="shared" si="62"/>
        <v>0.21875</v>
      </c>
      <c r="M2632" s="1">
        <v>7</v>
      </c>
      <c r="N2632" t="s">
        <v>18</v>
      </c>
      <c r="P2632" s="2" t="s">
        <v>420</v>
      </c>
      <c r="Q2632" s="1">
        <v>7</v>
      </c>
    </row>
    <row r="2633" spans="1:17" x14ac:dyDescent="0.2">
      <c r="A2633" t="s">
        <v>8</v>
      </c>
      <c r="B2633" t="s">
        <v>404</v>
      </c>
      <c r="C2633">
        <v>1</v>
      </c>
      <c r="D2633" t="s">
        <v>117</v>
      </c>
      <c r="E2633" s="1">
        <v>20</v>
      </c>
      <c r="F2633" s="1">
        <f t="shared" si="61"/>
        <v>0.625</v>
      </c>
      <c r="H2633">
        <v>75</v>
      </c>
      <c r="I2633" s="1">
        <v>9</v>
      </c>
      <c r="K2633" t="s">
        <v>21</v>
      </c>
      <c r="L2633" s="1">
        <f t="shared" si="62"/>
        <v>0.3125</v>
      </c>
      <c r="M2633" s="1">
        <v>10</v>
      </c>
      <c r="N2633" t="s">
        <v>18</v>
      </c>
      <c r="P2633" s="2" t="s">
        <v>222</v>
      </c>
      <c r="Q2633" s="1">
        <v>0.25531914893617019</v>
      </c>
    </row>
    <row r="2634" spans="1:17" x14ac:dyDescent="0.2">
      <c r="A2634" t="s">
        <v>8</v>
      </c>
      <c r="B2634" t="s">
        <v>404</v>
      </c>
      <c r="C2634">
        <v>1</v>
      </c>
      <c r="D2634" t="s">
        <v>10</v>
      </c>
      <c r="E2634" s="1">
        <v>3</v>
      </c>
      <c r="F2634" s="1">
        <f t="shared" si="61"/>
        <v>9.375E-2</v>
      </c>
      <c r="H2634">
        <v>50</v>
      </c>
      <c r="I2634" s="1">
        <v>0.5</v>
      </c>
      <c r="K2634" t="s">
        <v>15</v>
      </c>
      <c r="L2634" s="1">
        <f t="shared" si="62"/>
        <v>0</v>
      </c>
      <c r="M2634" s="1">
        <v>0</v>
      </c>
      <c r="N2634" t="s">
        <v>18</v>
      </c>
      <c r="Q2634" s="1">
        <v>0</v>
      </c>
    </row>
    <row r="2635" spans="1:17" x14ac:dyDescent="0.2">
      <c r="A2635" t="s">
        <v>8</v>
      </c>
      <c r="B2635" t="s">
        <v>404</v>
      </c>
      <c r="C2635">
        <v>1</v>
      </c>
      <c r="D2635" t="s">
        <v>10</v>
      </c>
      <c r="E2635" s="1">
        <v>5</v>
      </c>
      <c r="F2635" s="1">
        <f t="shared" si="61"/>
        <v>0.15625</v>
      </c>
      <c r="H2635">
        <v>50</v>
      </c>
      <c r="I2635" s="1">
        <v>1</v>
      </c>
      <c r="K2635" t="s">
        <v>14</v>
      </c>
      <c r="L2635" s="1">
        <f t="shared" ref="L2635:L2666" si="63">M2635/32</f>
        <v>0.125</v>
      </c>
      <c r="M2635" s="1">
        <v>4</v>
      </c>
      <c r="N2635" t="s">
        <v>13</v>
      </c>
      <c r="O2635" t="s">
        <v>11</v>
      </c>
      <c r="P2635" s="2" t="s">
        <v>28</v>
      </c>
      <c r="Q2635" s="1">
        <v>1</v>
      </c>
    </row>
    <row r="2636" spans="1:17" x14ac:dyDescent="0.2">
      <c r="A2636" t="s">
        <v>8</v>
      </c>
      <c r="B2636" t="s">
        <v>404</v>
      </c>
      <c r="C2636">
        <v>1</v>
      </c>
      <c r="D2636" t="s">
        <v>10</v>
      </c>
      <c r="E2636" s="1">
        <v>8</v>
      </c>
      <c r="F2636" s="1">
        <f t="shared" si="61"/>
        <v>0.25</v>
      </c>
      <c r="H2636">
        <v>70</v>
      </c>
      <c r="I2636" s="1">
        <v>2</v>
      </c>
      <c r="K2636" t="s">
        <v>14</v>
      </c>
      <c r="L2636" s="1">
        <f t="shared" si="63"/>
        <v>0.125</v>
      </c>
      <c r="M2636" s="1">
        <v>4</v>
      </c>
      <c r="N2636" t="s">
        <v>13</v>
      </c>
      <c r="O2636" t="s">
        <v>16</v>
      </c>
    </row>
    <row r="2637" spans="1:17" x14ac:dyDescent="0.2">
      <c r="A2637" t="s">
        <v>8</v>
      </c>
      <c r="B2637" t="s">
        <v>404</v>
      </c>
      <c r="C2637">
        <v>1</v>
      </c>
      <c r="D2637" t="s">
        <v>10</v>
      </c>
      <c r="E2637" s="1">
        <v>4</v>
      </c>
      <c r="F2637" s="1">
        <f t="shared" si="61"/>
        <v>0.125</v>
      </c>
      <c r="H2637">
        <v>75</v>
      </c>
      <c r="I2637" s="1">
        <v>0.5</v>
      </c>
      <c r="K2637" t="s">
        <v>15</v>
      </c>
      <c r="L2637" s="1">
        <f t="shared" si="63"/>
        <v>0</v>
      </c>
      <c r="M2637" s="1">
        <v>0</v>
      </c>
      <c r="N2637" t="s">
        <v>13</v>
      </c>
      <c r="O2637" t="s">
        <v>11</v>
      </c>
      <c r="P2637" s="2" t="s">
        <v>46</v>
      </c>
      <c r="Q2637" s="1">
        <v>0.5</v>
      </c>
    </row>
    <row r="2638" spans="1:17" x14ac:dyDescent="0.2">
      <c r="A2638" t="s">
        <v>8</v>
      </c>
      <c r="B2638" t="s">
        <v>404</v>
      </c>
      <c r="C2638">
        <v>1</v>
      </c>
      <c r="D2638" t="s">
        <v>10</v>
      </c>
      <c r="E2638" s="1">
        <v>8</v>
      </c>
      <c r="F2638" s="1">
        <f t="shared" si="61"/>
        <v>0.25</v>
      </c>
      <c r="H2638">
        <v>90</v>
      </c>
      <c r="I2638" s="1">
        <v>1.25</v>
      </c>
      <c r="K2638" t="s">
        <v>14</v>
      </c>
      <c r="L2638" s="1">
        <f t="shared" si="63"/>
        <v>0.125</v>
      </c>
      <c r="M2638" s="1">
        <v>4</v>
      </c>
      <c r="N2638" t="s">
        <v>13</v>
      </c>
      <c r="O2638" t="s">
        <v>16</v>
      </c>
    </row>
    <row r="2639" spans="1:17" x14ac:dyDescent="0.2">
      <c r="A2639" t="s">
        <v>8</v>
      </c>
      <c r="B2639" t="s">
        <v>404</v>
      </c>
      <c r="C2639">
        <v>1</v>
      </c>
      <c r="D2639" t="s">
        <v>10</v>
      </c>
      <c r="E2639" s="1">
        <v>14</v>
      </c>
      <c r="F2639" s="1">
        <f t="shared" si="61"/>
        <v>0.4375</v>
      </c>
      <c r="H2639">
        <v>90</v>
      </c>
      <c r="I2639" s="1">
        <v>3.5</v>
      </c>
      <c r="K2639" t="s">
        <v>14</v>
      </c>
      <c r="L2639" s="1">
        <f t="shared" si="63"/>
        <v>0.1875</v>
      </c>
      <c r="M2639" s="1">
        <v>6</v>
      </c>
      <c r="N2639" t="s">
        <v>18</v>
      </c>
      <c r="P2639" s="2" t="s">
        <v>421</v>
      </c>
      <c r="Q2639" s="1">
        <v>0.3125</v>
      </c>
    </row>
    <row r="2640" spans="1:17" x14ac:dyDescent="0.2">
      <c r="A2640" t="s">
        <v>8</v>
      </c>
      <c r="B2640" t="s">
        <v>404</v>
      </c>
      <c r="C2640">
        <v>1</v>
      </c>
      <c r="D2640" t="s">
        <v>10</v>
      </c>
      <c r="E2640" s="1">
        <v>9</v>
      </c>
      <c r="F2640" s="1">
        <f t="shared" si="61"/>
        <v>0.28125</v>
      </c>
      <c r="H2640">
        <v>80</v>
      </c>
      <c r="I2640" s="1">
        <v>1.25</v>
      </c>
      <c r="K2640" t="s">
        <v>14</v>
      </c>
      <c r="L2640" s="1">
        <f t="shared" si="63"/>
        <v>9.375E-2</v>
      </c>
      <c r="M2640" s="1">
        <v>3</v>
      </c>
      <c r="N2640" t="s">
        <v>18</v>
      </c>
      <c r="P2640" s="2" t="s">
        <v>406</v>
      </c>
      <c r="Q2640" s="1">
        <v>0.2857142857142857</v>
      </c>
    </row>
    <row r="2641" spans="1:17" x14ac:dyDescent="0.2">
      <c r="A2641" t="s">
        <v>8</v>
      </c>
      <c r="B2641" t="s">
        <v>404</v>
      </c>
      <c r="C2641">
        <v>1</v>
      </c>
      <c r="D2641" t="s">
        <v>10</v>
      </c>
      <c r="E2641" s="1">
        <v>8</v>
      </c>
      <c r="F2641" s="1">
        <f t="shared" si="61"/>
        <v>0.25</v>
      </c>
      <c r="H2641">
        <v>90</v>
      </c>
      <c r="I2641" s="1">
        <v>2.5</v>
      </c>
      <c r="K2641" t="s">
        <v>14</v>
      </c>
      <c r="L2641" s="1">
        <f t="shared" si="63"/>
        <v>0.1875</v>
      </c>
      <c r="M2641" s="1">
        <v>6</v>
      </c>
      <c r="N2641" t="s">
        <v>13</v>
      </c>
      <c r="O2641" t="s">
        <v>11</v>
      </c>
      <c r="P2641" s="2" t="s">
        <v>55</v>
      </c>
      <c r="Q2641" s="1">
        <v>0.5</v>
      </c>
    </row>
    <row r="2642" spans="1:17" x14ac:dyDescent="0.2">
      <c r="A2642" t="s">
        <v>8</v>
      </c>
      <c r="B2642" t="s">
        <v>404</v>
      </c>
      <c r="C2642">
        <v>1</v>
      </c>
      <c r="D2642" t="s">
        <v>10</v>
      </c>
      <c r="E2642" s="1">
        <v>5</v>
      </c>
      <c r="F2642" s="1">
        <f t="shared" si="61"/>
        <v>0.15625</v>
      </c>
      <c r="H2642">
        <v>90</v>
      </c>
      <c r="I2642" s="1">
        <v>1.25</v>
      </c>
      <c r="K2642" t="s">
        <v>14</v>
      </c>
      <c r="L2642" s="1">
        <f t="shared" si="63"/>
        <v>0.125</v>
      </c>
      <c r="M2642" s="1">
        <v>4</v>
      </c>
      <c r="N2642" t="s">
        <v>13</v>
      </c>
    </row>
    <row r="2643" spans="1:17" x14ac:dyDescent="0.2">
      <c r="A2643" t="s">
        <v>8</v>
      </c>
      <c r="B2643" t="s">
        <v>404</v>
      </c>
      <c r="C2643">
        <v>1</v>
      </c>
      <c r="D2643" t="s">
        <v>10</v>
      </c>
      <c r="E2643" s="1">
        <v>5</v>
      </c>
      <c r="F2643" s="1">
        <f t="shared" si="61"/>
        <v>0.15625</v>
      </c>
      <c r="H2643">
        <v>90</v>
      </c>
      <c r="I2643" s="1">
        <v>2</v>
      </c>
      <c r="K2643" t="s">
        <v>14</v>
      </c>
      <c r="L2643" s="1">
        <f t="shared" si="63"/>
        <v>0.125</v>
      </c>
      <c r="M2643" s="1">
        <v>4</v>
      </c>
      <c r="N2643" t="s">
        <v>13</v>
      </c>
    </row>
    <row r="2644" spans="1:17" x14ac:dyDescent="0.2">
      <c r="A2644" t="s">
        <v>8</v>
      </c>
      <c r="B2644" t="s">
        <v>404</v>
      </c>
      <c r="C2644">
        <v>1</v>
      </c>
      <c r="D2644" t="s">
        <v>10</v>
      </c>
      <c r="E2644" s="1">
        <v>4</v>
      </c>
      <c r="F2644" s="1">
        <f t="shared" si="61"/>
        <v>0.125</v>
      </c>
      <c r="H2644">
        <v>80</v>
      </c>
      <c r="I2644" s="1">
        <v>0.75</v>
      </c>
      <c r="K2644" t="s">
        <v>15</v>
      </c>
      <c r="L2644" s="1">
        <f t="shared" si="63"/>
        <v>0</v>
      </c>
      <c r="M2644" s="1">
        <v>0</v>
      </c>
      <c r="N2644" t="s">
        <v>13</v>
      </c>
    </row>
    <row r="2645" spans="1:17" x14ac:dyDescent="0.2">
      <c r="A2645" t="s">
        <v>8</v>
      </c>
      <c r="B2645" t="s">
        <v>404</v>
      </c>
      <c r="C2645">
        <v>1</v>
      </c>
      <c r="D2645" t="s">
        <v>10</v>
      </c>
      <c r="E2645" s="1">
        <v>3</v>
      </c>
      <c r="F2645" s="1">
        <f t="shared" si="61"/>
        <v>9.375E-2</v>
      </c>
      <c r="H2645">
        <v>10</v>
      </c>
      <c r="I2645" s="1">
        <v>0.75</v>
      </c>
      <c r="K2645" t="s">
        <v>15</v>
      </c>
      <c r="L2645" s="1">
        <f t="shared" si="63"/>
        <v>0</v>
      </c>
      <c r="M2645" s="1">
        <v>0</v>
      </c>
      <c r="N2645" t="s">
        <v>13</v>
      </c>
    </row>
    <row r="2646" spans="1:17" x14ac:dyDescent="0.2">
      <c r="A2646" t="s">
        <v>8</v>
      </c>
      <c r="B2646" t="s">
        <v>404</v>
      </c>
      <c r="C2646">
        <v>1</v>
      </c>
      <c r="D2646" t="s">
        <v>10</v>
      </c>
      <c r="E2646" s="1">
        <v>1</v>
      </c>
      <c r="F2646" s="1">
        <f t="shared" si="61"/>
        <v>3.125E-2</v>
      </c>
      <c r="H2646">
        <v>90</v>
      </c>
      <c r="I2646" s="1">
        <v>0.41666666666666669</v>
      </c>
      <c r="K2646" t="s">
        <v>15</v>
      </c>
      <c r="L2646" s="1">
        <f t="shared" si="63"/>
        <v>0</v>
      </c>
      <c r="M2646" s="1">
        <v>0</v>
      </c>
      <c r="N2646" t="s">
        <v>13</v>
      </c>
      <c r="O2646" t="s">
        <v>16</v>
      </c>
    </row>
    <row r="2647" spans="1:17" x14ac:dyDescent="0.2">
      <c r="A2647" t="s">
        <v>8</v>
      </c>
      <c r="B2647" t="s">
        <v>404</v>
      </c>
      <c r="C2647">
        <v>1</v>
      </c>
      <c r="D2647" t="s">
        <v>10</v>
      </c>
      <c r="E2647" s="1">
        <v>3</v>
      </c>
      <c r="F2647" s="1">
        <f t="shared" si="61"/>
        <v>9.375E-2</v>
      </c>
      <c r="H2647">
        <v>80</v>
      </c>
      <c r="I2647" s="1">
        <v>0.41666666666666669</v>
      </c>
      <c r="K2647" t="s">
        <v>14</v>
      </c>
      <c r="L2647" s="1">
        <f t="shared" si="63"/>
        <v>6.25E-2</v>
      </c>
      <c r="M2647" s="1">
        <v>2</v>
      </c>
      <c r="N2647" t="s">
        <v>13</v>
      </c>
      <c r="O2647" t="s">
        <v>11</v>
      </c>
      <c r="P2647" s="2" t="s">
        <v>73</v>
      </c>
      <c r="Q2647" s="1">
        <v>9.0909090909090912E-2</v>
      </c>
    </row>
    <row r="2648" spans="1:17" x14ac:dyDescent="0.2">
      <c r="A2648" t="s">
        <v>8</v>
      </c>
      <c r="B2648" t="s">
        <v>404</v>
      </c>
      <c r="C2648">
        <v>1</v>
      </c>
      <c r="D2648" t="s">
        <v>10</v>
      </c>
      <c r="E2648" s="1">
        <v>5</v>
      </c>
      <c r="F2648" s="1">
        <f t="shared" si="61"/>
        <v>0.15625</v>
      </c>
      <c r="H2648">
        <v>0</v>
      </c>
      <c r="I2648" s="1">
        <v>0.83333333333333337</v>
      </c>
      <c r="K2648" t="s">
        <v>14</v>
      </c>
      <c r="L2648" s="1">
        <f t="shared" si="63"/>
        <v>6.25E-2</v>
      </c>
      <c r="M2648" s="1">
        <v>2</v>
      </c>
      <c r="N2648" t="s">
        <v>13</v>
      </c>
    </row>
    <row r="2649" spans="1:17" x14ac:dyDescent="0.2">
      <c r="A2649" t="s">
        <v>8</v>
      </c>
      <c r="B2649" t="s">
        <v>404</v>
      </c>
      <c r="C2649">
        <v>1</v>
      </c>
      <c r="D2649" t="s">
        <v>10</v>
      </c>
      <c r="E2649" s="1">
        <v>4</v>
      </c>
      <c r="F2649" s="1">
        <f t="shared" si="61"/>
        <v>0.125</v>
      </c>
      <c r="H2649">
        <v>75</v>
      </c>
      <c r="I2649" s="1">
        <v>0.83333333333333337</v>
      </c>
      <c r="K2649" t="s">
        <v>14</v>
      </c>
      <c r="L2649" s="1">
        <f t="shared" si="63"/>
        <v>9.375E-2</v>
      </c>
      <c r="M2649" s="1">
        <v>3</v>
      </c>
      <c r="N2649" t="s">
        <v>13</v>
      </c>
    </row>
    <row r="2650" spans="1:17" x14ac:dyDescent="0.2">
      <c r="A2650" t="s">
        <v>8</v>
      </c>
      <c r="B2650" t="s">
        <v>404</v>
      </c>
      <c r="C2650">
        <v>1</v>
      </c>
      <c r="D2650" t="s">
        <v>10</v>
      </c>
      <c r="E2650" s="1">
        <v>4</v>
      </c>
      <c r="F2650" s="1">
        <f t="shared" si="61"/>
        <v>0.125</v>
      </c>
      <c r="H2650">
        <v>75</v>
      </c>
      <c r="I2650" s="1">
        <v>0.83333333333333337</v>
      </c>
      <c r="K2650" t="s">
        <v>14</v>
      </c>
      <c r="L2650" s="1">
        <f t="shared" si="63"/>
        <v>6.25E-2</v>
      </c>
      <c r="M2650" s="1">
        <v>2</v>
      </c>
      <c r="N2650" t="s">
        <v>13</v>
      </c>
    </row>
    <row r="2651" spans="1:17" x14ac:dyDescent="0.2">
      <c r="A2651" t="s">
        <v>8</v>
      </c>
      <c r="B2651" t="s">
        <v>404</v>
      </c>
      <c r="C2651">
        <v>1</v>
      </c>
      <c r="D2651" t="s">
        <v>10</v>
      </c>
      <c r="E2651" s="1">
        <v>6</v>
      </c>
      <c r="F2651" s="1">
        <f t="shared" si="61"/>
        <v>0.1875</v>
      </c>
      <c r="H2651">
        <v>75</v>
      </c>
      <c r="I2651" s="1">
        <v>0.83333333333333337</v>
      </c>
      <c r="K2651" t="s">
        <v>14</v>
      </c>
      <c r="L2651" s="1">
        <f t="shared" si="63"/>
        <v>9.375E-2</v>
      </c>
      <c r="M2651" s="1">
        <v>3</v>
      </c>
      <c r="N2651" t="s">
        <v>13</v>
      </c>
    </row>
    <row r="2652" spans="1:17" x14ac:dyDescent="0.2">
      <c r="A2652" t="s">
        <v>8</v>
      </c>
      <c r="B2652" t="s">
        <v>404</v>
      </c>
      <c r="C2652">
        <v>1</v>
      </c>
      <c r="D2652" t="s">
        <v>10</v>
      </c>
      <c r="E2652" s="1">
        <v>1</v>
      </c>
      <c r="F2652" s="1">
        <f t="shared" si="61"/>
        <v>3.125E-2</v>
      </c>
      <c r="H2652">
        <v>20</v>
      </c>
      <c r="I2652" s="1">
        <f>1.5/12</f>
        <v>0.125</v>
      </c>
      <c r="K2652" t="s">
        <v>15</v>
      </c>
      <c r="L2652" s="1">
        <f t="shared" si="63"/>
        <v>0</v>
      </c>
      <c r="M2652" s="1">
        <v>0</v>
      </c>
      <c r="N2652" t="s">
        <v>13</v>
      </c>
    </row>
    <row r="2653" spans="1:17" x14ac:dyDescent="0.2">
      <c r="A2653" t="s">
        <v>8</v>
      </c>
      <c r="B2653" t="s">
        <v>404</v>
      </c>
      <c r="C2653">
        <v>1</v>
      </c>
      <c r="D2653" t="s">
        <v>10</v>
      </c>
      <c r="E2653" s="1">
        <v>5</v>
      </c>
      <c r="F2653" s="1">
        <f t="shared" si="61"/>
        <v>0.15625</v>
      </c>
      <c r="H2653">
        <v>90</v>
      </c>
      <c r="I2653" s="1">
        <v>0.66666666666666663</v>
      </c>
      <c r="K2653" t="s">
        <v>14</v>
      </c>
      <c r="L2653" s="1">
        <f t="shared" si="63"/>
        <v>6.25E-2</v>
      </c>
      <c r="M2653" s="1">
        <v>2</v>
      </c>
      <c r="N2653" t="s">
        <v>13</v>
      </c>
    </row>
    <row r="2654" spans="1:17" x14ac:dyDescent="0.2">
      <c r="A2654" t="s">
        <v>8</v>
      </c>
      <c r="B2654" t="s">
        <v>404</v>
      </c>
      <c r="C2654">
        <v>1</v>
      </c>
      <c r="D2654" t="s">
        <v>10</v>
      </c>
      <c r="E2654" s="1">
        <v>16</v>
      </c>
      <c r="F2654" s="1">
        <f t="shared" si="61"/>
        <v>0.5</v>
      </c>
      <c r="H2654">
        <v>75</v>
      </c>
      <c r="I2654" s="1">
        <v>2</v>
      </c>
      <c r="K2654" t="s">
        <v>14</v>
      </c>
      <c r="L2654" s="1">
        <f t="shared" si="63"/>
        <v>0.15625</v>
      </c>
      <c r="M2654" s="1">
        <v>5</v>
      </c>
      <c r="N2654" t="s">
        <v>13</v>
      </c>
    </row>
    <row r="2655" spans="1:17" x14ac:dyDescent="0.2">
      <c r="A2655" t="s">
        <v>8</v>
      </c>
      <c r="B2655" t="s">
        <v>404</v>
      </c>
      <c r="C2655">
        <v>1</v>
      </c>
      <c r="D2655" t="s">
        <v>10</v>
      </c>
      <c r="E2655" s="1">
        <v>4</v>
      </c>
      <c r="F2655" s="1">
        <f t="shared" si="61"/>
        <v>0.125</v>
      </c>
      <c r="H2655">
        <v>80</v>
      </c>
      <c r="I2655" s="1">
        <v>0.83333333333333337</v>
      </c>
      <c r="K2655" t="s">
        <v>14</v>
      </c>
      <c r="L2655" s="1">
        <f t="shared" si="63"/>
        <v>9.375E-2</v>
      </c>
      <c r="M2655" s="1">
        <v>3</v>
      </c>
      <c r="N2655" t="s">
        <v>13</v>
      </c>
    </row>
    <row r="2656" spans="1:17" x14ac:dyDescent="0.2">
      <c r="A2656" t="s">
        <v>8</v>
      </c>
      <c r="B2656" t="s">
        <v>404</v>
      </c>
      <c r="C2656">
        <v>1</v>
      </c>
      <c r="D2656" t="s">
        <v>10</v>
      </c>
      <c r="E2656" s="1">
        <v>5</v>
      </c>
      <c r="F2656" s="1">
        <f t="shared" si="61"/>
        <v>0.15625</v>
      </c>
      <c r="H2656">
        <v>80</v>
      </c>
      <c r="I2656" s="1">
        <v>0.83333333333333337</v>
      </c>
      <c r="K2656" t="s">
        <v>14</v>
      </c>
      <c r="L2656" s="1">
        <f t="shared" si="63"/>
        <v>6.25E-2</v>
      </c>
      <c r="M2656" s="1">
        <v>2</v>
      </c>
      <c r="N2656" t="s">
        <v>13</v>
      </c>
    </row>
    <row r="2657" spans="1:17" x14ac:dyDescent="0.2">
      <c r="A2657" t="s">
        <v>8</v>
      </c>
      <c r="B2657" t="s">
        <v>404</v>
      </c>
      <c r="C2657">
        <v>1</v>
      </c>
      <c r="D2657" t="s">
        <v>10</v>
      </c>
      <c r="E2657" s="1">
        <v>7</v>
      </c>
      <c r="F2657" s="1">
        <f t="shared" si="61"/>
        <v>0.21875</v>
      </c>
      <c r="H2657">
        <v>50</v>
      </c>
      <c r="I2657" s="1">
        <v>1.25</v>
      </c>
      <c r="K2657" t="s">
        <v>14</v>
      </c>
      <c r="L2657" s="1">
        <f t="shared" si="63"/>
        <v>0.125</v>
      </c>
      <c r="M2657" s="1">
        <v>4</v>
      </c>
      <c r="N2657" t="s">
        <v>13</v>
      </c>
      <c r="O2657" t="s">
        <v>16</v>
      </c>
    </row>
    <row r="2658" spans="1:17" x14ac:dyDescent="0.2">
      <c r="A2658" t="s">
        <v>8</v>
      </c>
      <c r="B2658" t="s">
        <v>404</v>
      </c>
      <c r="C2658">
        <v>1</v>
      </c>
      <c r="D2658" t="s">
        <v>22</v>
      </c>
      <c r="E2658" s="1">
        <v>8</v>
      </c>
      <c r="F2658" s="1">
        <f t="shared" si="61"/>
        <v>0.25</v>
      </c>
      <c r="H2658">
        <v>85</v>
      </c>
      <c r="I2658" s="1">
        <v>6</v>
      </c>
      <c r="K2658" t="s">
        <v>14</v>
      </c>
      <c r="L2658" s="1">
        <f t="shared" si="63"/>
        <v>9.375E-2</v>
      </c>
      <c r="M2658" s="1">
        <v>3</v>
      </c>
      <c r="N2658" t="s">
        <v>18</v>
      </c>
      <c r="P2658" s="2" t="s">
        <v>414</v>
      </c>
      <c r="Q2658" s="1">
        <v>5.4054054054054057E-2</v>
      </c>
    </row>
    <row r="2659" spans="1:17" x14ac:dyDescent="0.2">
      <c r="A2659" t="s">
        <v>8</v>
      </c>
      <c r="B2659" t="s">
        <v>404</v>
      </c>
      <c r="C2659">
        <v>1</v>
      </c>
      <c r="D2659" t="s">
        <v>22</v>
      </c>
      <c r="E2659" s="1">
        <v>4</v>
      </c>
      <c r="F2659" s="1">
        <f t="shared" si="61"/>
        <v>0.125</v>
      </c>
      <c r="H2659">
        <v>90</v>
      </c>
      <c r="I2659" s="1">
        <v>5.5</v>
      </c>
      <c r="K2659" t="s">
        <v>14</v>
      </c>
      <c r="L2659" s="1">
        <f t="shared" si="63"/>
        <v>9.375E-2</v>
      </c>
      <c r="M2659" s="1">
        <v>3</v>
      </c>
      <c r="N2659" t="s">
        <v>18</v>
      </c>
      <c r="P2659" s="2" t="s">
        <v>422</v>
      </c>
      <c r="Q2659" s="1">
        <v>7.1428571428571425E-2</v>
      </c>
    </row>
    <row r="2660" spans="1:17" x14ac:dyDescent="0.2">
      <c r="A2660" t="s">
        <v>8</v>
      </c>
      <c r="B2660" t="s">
        <v>404</v>
      </c>
      <c r="C2660">
        <v>1</v>
      </c>
      <c r="D2660" t="s">
        <v>22</v>
      </c>
      <c r="E2660" s="1">
        <v>5</v>
      </c>
      <c r="F2660" s="1">
        <f t="shared" si="61"/>
        <v>0.15625</v>
      </c>
      <c r="H2660">
        <v>90</v>
      </c>
      <c r="I2660" s="1">
        <v>5.5</v>
      </c>
      <c r="K2660" t="s">
        <v>14</v>
      </c>
      <c r="L2660" s="1">
        <f t="shared" si="63"/>
        <v>0.15625</v>
      </c>
      <c r="M2660" s="1">
        <v>5</v>
      </c>
      <c r="N2660" t="s">
        <v>18</v>
      </c>
      <c r="P2660" s="2" t="s">
        <v>423</v>
      </c>
      <c r="Q2660" s="1">
        <v>0.17241379310344829</v>
      </c>
    </row>
    <row r="2661" spans="1:17" x14ac:dyDescent="0.2">
      <c r="A2661" t="s">
        <v>8</v>
      </c>
      <c r="B2661" t="s">
        <v>404</v>
      </c>
      <c r="C2661">
        <v>1</v>
      </c>
      <c r="D2661" t="s">
        <v>22</v>
      </c>
      <c r="E2661" s="1">
        <v>1</v>
      </c>
      <c r="F2661" s="1">
        <f t="shared" si="61"/>
        <v>3.125E-2</v>
      </c>
      <c r="H2661">
        <v>100</v>
      </c>
      <c r="I2661" s="1">
        <v>0.41666666666666669</v>
      </c>
      <c r="K2661" t="s">
        <v>15</v>
      </c>
      <c r="L2661" s="1">
        <f t="shared" si="63"/>
        <v>0</v>
      </c>
      <c r="M2661" s="1">
        <v>0</v>
      </c>
      <c r="N2661" t="s">
        <v>18</v>
      </c>
      <c r="Q2661" s="1">
        <v>0</v>
      </c>
    </row>
    <row r="2662" spans="1:17" x14ac:dyDescent="0.2">
      <c r="A2662" t="s">
        <v>8</v>
      </c>
      <c r="B2662" t="s">
        <v>404</v>
      </c>
      <c r="C2662">
        <v>1</v>
      </c>
      <c r="D2662" t="s">
        <v>10</v>
      </c>
      <c r="E2662" s="1">
        <v>4</v>
      </c>
      <c r="F2662" s="1">
        <f t="shared" si="61"/>
        <v>0.125</v>
      </c>
      <c r="H2662">
        <v>90</v>
      </c>
      <c r="I2662" s="1">
        <v>0.5</v>
      </c>
      <c r="K2662" t="s">
        <v>14</v>
      </c>
      <c r="L2662" s="1">
        <f t="shared" si="63"/>
        <v>9.375E-2</v>
      </c>
      <c r="M2662" s="1">
        <v>3</v>
      </c>
      <c r="N2662" t="s">
        <v>13</v>
      </c>
      <c r="O2662" t="s">
        <v>11</v>
      </c>
      <c r="Q2662" s="1">
        <v>1</v>
      </c>
    </row>
    <row r="2663" spans="1:17" x14ac:dyDescent="0.2">
      <c r="A2663" t="s">
        <v>8</v>
      </c>
      <c r="B2663" t="s">
        <v>404</v>
      </c>
      <c r="C2663">
        <v>1</v>
      </c>
      <c r="D2663" t="s">
        <v>10</v>
      </c>
      <c r="E2663" s="1">
        <v>7</v>
      </c>
      <c r="F2663" s="1">
        <f t="shared" si="61"/>
        <v>0.21875</v>
      </c>
      <c r="H2663">
        <v>90</v>
      </c>
      <c r="I2663" s="1">
        <v>1.25</v>
      </c>
      <c r="K2663" t="s">
        <v>14</v>
      </c>
      <c r="L2663" s="1">
        <f t="shared" si="63"/>
        <v>9.375E-2</v>
      </c>
      <c r="M2663" s="1">
        <v>3</v>
      </c>
      <c r="N2663" t="s">
        <v>13</v>
      </c>
      <c r="O2663" t="s">
        <v>16</v>
      </c>
    </row>
    <row r="2664" spans="1:17" x14ac:dyDescent="0.2">
      <c r="A2664" t="s">
        <v>8</v>
      </c>
      <c r="B2664" t="s">
        <v>404</v>
      </c>
      <c r="C2664">
        <v>1</v>
      </c>
      <c r="D2664" t="s">
        <v>10</v>
      </c>
      <c r="E2664" s="1">
        <v>10</v>
      </c>
      <c r="F2664" s="1">
        <f t="shared" si="61"/>
        <v>0.3125</v>
      </c>
      <c r="H2664">
        <v>75</v>
      </c>
      <c r="I2664" s="1">
        <v>2.5</v>
      </c>
      <c r="K2664" t="s">
        <v>14</v>
      </c>
      <c r="L2664" s="1">
        <f t="shared" si="63"/>
        <v>9.375E-2</v>
      </c>
      <c r="M2664" s="1">
        <v>3</v>
      </c>
      <c r="N2664" t="s">
        <v>18</v>
      </c>
      <c r="P2664" s="2" t="s">
        <v>37</v>
      </c>
      <c r="Q2664" s="1">
        <v>0.33333333333333331</v>
      </c>
    </row>
    <row r="2665" spans="1:17" x14ac:dyDescent="0.2">
      <c r="A2665" t="s">
        <v>8</v>
      </c>
      <c r="B2665" t="s">
        <v>404</v>
      </c>
      <c r="C2665">
        <v>1</v>
      </c>
      <c r="D2665" t="s">
        <v>10</v>
      </c>
      <c r="E2665" s="1">
        <v>1</v>
      </c>
      <c r="F2665" s="1">
        <f t="shared" si="61"/>
        <v>3.125E-2</v>
      </c>
      <c r="H2665">
        <v>0</v>
      </c>
      <c r="I2665" s="1">
        <f>3.5/12</f>
        <v>0.29166666666666669</v>
      </c>
      <c r="K2665" t="s">
        <v>14</v>
      </c>
      <c r="L2665" s="1">
        <f t="shared" si="63"/>
        <v>3.125E-2</v>
      </c>
      <c r="M2665" s="1">
        <v>1</v>
      </c>
      <c r="N2665" t="s">
        <v>13</v>
      </c>
      <c r="O2665" t="s">
        <v>11</v>
      </c>
      <c r="P2665" s="2" t="s">
        <v>48</v>
      </c>
    </row>
    <row r="2666" spans="1:17" x14ac:dyDescent="0.2">
      <c r="A2666" t="s">
        <v>8</v>
      </c>
      <c r="B2666" t="s">
        <v>404</v>
      </c>
      <c r="C2666">
        <v>1</v>
      </c>
      <c r="D2666" t="s">
        <v>10</v>
      </c>
      <c r="E2666" s="1">
        <v>2</v>
      </c>
      <c r="F2666" s="1">
        <f t="shared" si="61"/>
        <v>6.25E-2</v>
      </c>
      <c r="H2666">
        <v>90</v>
      </c>
      <c r="I2666" s="1">
        <v>0.66666666666666663</v>
      </c>
      <c r="K2666" t="s">
        <v>15</v>
      </c>
      <c r="L2666" s="1">
        <f t="shared" si="63"/>
        <v>0</v>
      </c>
      <c r="M2666" s="1">
        <v>0</v>
      </c>
      <c r="N2666" t="s">
        <v>13</v>
      </c>
    </row>
    <row r="2667" spans="1:17" x14ac:dyDescent="0.2">
      <c r="A2667" t="s">
        <v>8</v>
      </c>
      <c r="B2667" t="s">
        <v>404</v>
      </c>
      <c r="C2667">
        <v>1</v>
      </c>
      <c r="D2667" t="s">
        <v>10</v>
      </c>
      <c r="E2667" s="1">
        <v>4</v>
      </c>
      <c r="F2667" s="1">
        <f t="shared" si="61"/>
        <v>0.125</v>
      </c>
      <c r="H2667">
        <v>90</v>
      </c>
      <c r="I2667" s="1">
        <v>1</v>
      </c>
      <c r="K2667" t="s">
        <v>14</v>
      </c>
      <c r="L2667" s="1">
        <f t="shared" ref="L2667:L2730" si="64">M2667/32</f>
        <v>0.125</v>
      </c>
      <c r="M2667" s="1">
        <v>4</v>
      </c>
      <c r="N2667" t="s">
        <v>13</v>
      </c>
      <c r="O2667" t="s">
        <v>16</v>
      </c>
    </row>
    <row r="2668" spans="1:17" x14ac:dyDescent="0.2">
      <c r="A2668" t="s">
        <v>8</v>
      </c>
      <c r="B2668" t="s">
        <v>404</v>
      </c>
      <c r="C2668">
        <v>1</v>
      </c>
      <c r="D2668" t="s">
        <v>10</v>
      </c>
      <c r="E2668" s="1">
        <v>5</v>
      </c>
      <c r="F2668" s="1">
        <f t="shared" si="61"/>
        <v>0.15625</v>
      </c>
      <c r="H2668">
        <v>50</v>
      </c>
      <c r="I2668" s="1">
        <v>1</v>
      </c>
      <c r="K2668" t="s">
        <v>14</v>
      </c>
      <c r="L2668" s="1">
        <f t="shared" si="64"/>
        <v>9.375E-2</v>
      </c>
      <c r="M2668" s="1">
        <v>3</v>
      </c>
      <c r="N2668" t="s">
        <v>18</v>
      </c>
      <c r="P2668" s="2" t="s">
        <v>37</v>
      </c>
    </row>
    <row r="2669" spans="1:17" x14ac:dyDescent="0.2">
      <c r="A2669" t="s">
        <v>8</v>
      </c>
      <c r="B2669" t="s">
        <v>404</v>
      </c>
      <c r="C2669">
        <v>1</v>
      </c>
      <c r="D2669" t="s">
        <v>10</v>
      </c>
      <c r="E2669" s="1">
        <v>5</v>
      </c>
      <c r="F2669" s="1">
        <f t="shared" si="61"/>
        <v>0.15625</v>
      </c>
      <c r="H2669">
        <v>10</v>
      </c>
      <c r="I2669" s="1">
        <v>1</v>
      </c>
      <c r="K2669" t="s">
        <v>15</v>
      </c>
      <c r="L2669" s="1">
        <f t="shared" si="64"/>
        <v>0</v>
      </c>
      <c r="M2669" s="1">
        <v>0</v>
      </c>
      <c r="N2669" t="s">
        <v>18</v>
      </c>
    </row>
    <row r="2670" spans="1:17" x14ac:dyDescent="0.2">
      <c r="A2670" t="s">
        <v>8</v>
      </c>
      <c r="B2670" t="s">
        <v>404</v>
      </c>
      <c r="C2670">
        <v>1</v>
      </c>
      <c r="D2670" t="s">
        <v>10</v>
      </c>
      <c r="E2670" s="1">
        <v>3</v>
      </c>
      <c r="F2670" s="1">
        <f t="shared" si="61"/>
        <v>9.375E-2</v>
      </c>
      <c r="H2670">
        <v>75</v>
      </c>
      <c r="I2670" s="1">
        <v>0.5</v>
      </c>
      <c r="K2670" t="s">
        <v>15</v>
      </c>
      <c r="L2670" s="1">
        <f t="shared" si="64"/>
        <v>0</v>
      </c>
      <c r="M2670" s="1">
        <v>0</v>
      </c>
      <c r="N2670" t="s">
        <v>18</v>
      </c>
    </row>
    <row r="2671" spans="1:17" x14ac:dyDescent="0.2">
      <c r="A2671" t="s">
        <v>8</v>
      </c>
      <c r="B2671" t="s">
        <v>404</v>
      </c>
      <c r="C2671">
        <v>1</v>
      </c>
      <c r="D2671" t="s">
        <v>10</v>
      </c>
      <c r="E2671" s="1">
        <v>6</v>
      </c>
      <c r="F2671" s="1">
        <f t="shared" si="61"/>
        <v>0.1875</v>
      </c>
      <c r="H2671">
        <v>75</v>
      </c>
      <c r="I2671" s="1">
        <v>2</v>
      </c>
      <c r="K2671" t="s">
        <v>14</v>
      </c>
      <c r="L2671" s="1">
        <f t="shared" si="64"/>
        <v>9.375E-2</v>
      </c>
      <c r="M2671" s="1">
        <v>3</v>
      </c>
      <c r="N2671" t="s">
        <v>13</v>
      </c>
      <c r="O2671" t="s">
        <v>11</v>
      </c>
      <c r="P2671" s="2" t="s">
        <v>47</v>
      </c>
    </row>
    <row r="2672" spans="1:17" x14ac:dyDescent="0.2">
      <c r="A2672" t="s">
        <v>8</v>
      </c>
      <c r="B2672" t="s">
        <v>404</v>
      </c>
      <c r="C2672">
        <v>1</v>
      </c>
      <c r="D2672" t="s">
        <v>10</v>
      </c>
      <c r="E2672" s="1">
        <v>8</v>
      </c>
      <c r="F2672" s="1">
        <f t="shared" si="61"/>
        <v>0.25</v>
      </c>
      <c r="H2672">
        <v>75</v>
      </c>
      <c r="I2672" s="1">
        <v>2</v>
      </c>
      <c r="K2672" t="s">
        <v>14</v>
      </c>
      <c r="L2672" s="1">
        <f t="shared" si="64"/>
        <v>6.25E-2</v>
      </c>
      <c r="M2672" s="1">
        <v>2</v>
      </c>
      <c r="N2672" t="s">
        <v>13</v>
      </c>
    </row>
    <row r="2673" spans="1:17" x14ac:dyDescent="0.2">
      <c r="A2673" t="s">
        <v>8</v>
      </c>
      <c r="B2673" t="s">
        <v>404</v>
      </c>
      <c r="C2673">
        <v>1</v>
      </c>
      <c r="D2673" t="s">
        <v>10</v>
      </c>
      <c r="E2673" s="1">
        <v>9</v>
      </c>
      <c r="F2673" s="1">
        <f t="shared" si="61"/>
        <v>0.28125</v>
      </c>
      <c r="H2673">
        <v>90</v>
      </c>
      <c r="I2673" s="1">
        <v>2.5</v>
      </c>
      <c r="K2673" t="s">
        <v>14</v>
      </c>
      <c r="L2673" s="1">
        <f t="shared" si="64"/>
        <v>0.125</v>
      </c>
      <c r="M2673" s="1">
        <v>4</v>
      </c>
      <c r="N2673" t="s">
        <v>13</v>
      </c>
    </row>
    <row r="2674" spans="1:17" x14ac:dyDescent="0.2">
      <c r="A2674" t="s">
        <v>8</v>
      </c>
      <c r="B2674" t="s">
        <v>404</v>
      </c>
      <c r="C2674">
        <v>1</v>
      </c>
      <c r="D2674" t="s">
        <v>10</v>
      </c>
      <c r="E2674" s="1">
        <v>4</v>
      </c>
      <c r="F2674" s="1">
        <f t="shared" si="61"/>
        <v>0.125</v>
      </c>
      <c r="H2674">
        <v>75</v>
      </c>
      <c r="I2674" s="1">
        <v>1</v>
      </c>
      <c r="K2674" t="s">
        <v>15</v>
      </c>
      <c r="L2674" s="1">
        <f t="shared" si="64"/>
        <v>0</v>
      </c>
      <c r="M2674" s="1">
        <v>0</v>
      </c>
      <c r="N2674" t="s">
        <v>13</v>
      </c>
      <c r="O2674" t="s">
        <v>16</v>
      </c>
    </row>
    <row r="2675" spans="1:17" x14ac:dyDescent="0.2">
      <c r="A2675" t="s">
        <v>8</v>
      </c>
      <c r="B2675" t="s">
        <v>404</v>
      </c>
      <c r="C2675">
        <v>1</v>
      </c>
      <c r="D2675" t="s">
        <v>10</v>
      </c>
      <c r="E2675" s="1">
        <v>3</v>
      </c>
      <c r="F2675" s="1">
        <f t="shared" si="61"/>
        <v>9.375E-2</v>
      </c>
      <c r="H2675">
        <v>50</v>
      </c>
      <c r="I2675" s="1">
        <f>3.5/12</f>
        <v>0.29166666666666669</v>
      </c>
      <c r="K2675" t="s">
        <v>14</v>
      </c>
      <c r="L2675" s="1">
        <f t="shared" si="64"/>
        <v>3.125E-2</v>
      </c>
      <c r="M2675" s="1">
        <v>1</v>
      </c>
      <c r="N2675" t="s">
        <v>18</v>
      </c>
      <c r="Q2675" s="1" t="s">
        <v>24</v>
      </c>
    </row>
    <row r="2676" spans="1:17" x14ac:dyDescent="0.2">
      <c r="A2676" t="s">
        <v>8</v>
      </c>
      <c r="B2676" t="s">
        <v>404</v>
      </c>
      <c r="C2676">
        <v>1</v>
      </c>
      <c r="D2676" t="s">
        <v>10</v>
      </c>
      <c r="E2676" s="1">
        <v>7</v>
      </c>
      <c r="F2676" s="1">
        <f t="shared" si="61"/>
        <v>0.21875</v>
      </c>
      <c r="H2676">
        <v>90</v>
      </c>
      <c r="I2676" s="1">
        <v>1</v>
      </c>
      <c r="K2676" t="s">
        <v>15</v>
      </c>
      <c r="L2676" s="1">
        <f t="shared" si="64"/>
        <v>0</v>
      </c>
      <c r="M2676" s="1">
        <v>0</v>
      </c>
      <c r="N2676" t="s">
        <v>18</v>
      </c>
      <c r="Q2676" s="1">
        <v>0</v>
      </c>
    </row>
    <row r="2677" spans="1:17" x14ac:dyDescent="0.2">
      <c r="A2677" t="s">
        <v>8</v>
      </c>
      <c r="B2677" t="s">
        <v>404</v>
      </c>
      <c r="C2677">
        <v>1</v>
      </c>
      <c r="D2677" t="s">
        <v>10</v>
      </c>
      <c r="E2677" s="1">
        <v>8</v>
      </c>
      <c r="F2677" s="1">
        <f t="shared" si="61"/>
        <v>0.25</v>
      </c>
      <c r="H2677">
        <v>85</v>
      </c>
      <c r="I2677" s="1">
        <v>6</v>
      </c>
      <c r="K2677" t="s">
        <v>15</v>
      </c>
      <c r="L2677" s="1">
        <f t="shared" si="64"/>
        <v>0</v>
      </c>
      <c r="M2677" s="1">
        <v>0</v>
      </c>
      <c r="N2677" t="s">
        <v>13</v>
      </c>
      <c r="O2677" t="s">
        <v>11</v>
      </c>
      <c r="Q2677" s="1">
        <v>0</v>
      </c>
    </row>
    <row r="2678" spans="1:17" x14ac:dyDescent="0.2">
      <c r="A2678" t="s">
        <v>8</v>
      </c>
      <c r="B2678" t="s">
        <v>404</v>
      </c>
      <c r="C2678">
        <v>1</v>
      </c>
      <c r="D2678" t="s">
        <v>10</v>
      </c>
      <c r="E2678" s="1">
        <v>7</v>
      </c>
      <c r="F2678" s="1">
        <f t="shared" si="61"/>
        <v>0.21875</v>
      </c>
      <c r="H2678">
        <v>60</v>
      </c>
      <c r="I2678" s="1">
        <v>4.5</v>
      </c>
      <c r="K2678" t="s">
        <v>15</v>
      </c>
      <c r="L2678" s="1">
        <f t="shared" si="64"/>
        <v>0</v>
      </c>
      <c r="M2678" s="1">
        <v>0</v>
      </c>
      <c r="N2678" t="s">
        <v>13</v>
      </c>
      <c r="O2678" t="s">
        <v>16</v>
      </c>
    </row>
    <row r="2679" spans="1:17" x14ac:dyDescent="0.2">
      <c r="A2679" t="s">
        <v>8</v>
      </c>
      <c r="B2679" t="s">
        <v>404</v>
      </c>
      <c r="C2679">
        <v>1</v>
      </c>
      <c r="D2679" t="s">
        <v>10</v>
      </c>
      <c r="E2679" s="1">
        <v>4</v>
      </c>
      <c r="F2679" s="1">
        <f t="shared" si="61"/>
        <v>0.125</v>
      </c>
      <c r="H2679">
        <v>10</v>
      </c>
      <c r="I2679" s="1">
        <v>0.66666666666666663</v>
      </c>
      <c r="K2679" t="s">
        <v>14</v>
      </c>
      <c r="L2679" s="1">
        <f t="shared" si="64"/>
        <v>6.25E-2</v>
      </c>
      <c r="M2679" s="1">
        <v>2</v>
      </c>
      <c r="N2679" t="s">
        <v>13</v>
      </c>
      <c r="O2679" t="s">
        <v>11</v>
      </c>
      <c r="Q2679" s="1">
        <v>1</v>
      </c>
    </row>
    <row r="2680" spans="1:17" x14ac:dyDescent="0.2">
      <c r="A2680" t="s">
        <v>8</v>
      </c>
      <c r="B2680" t="s">
        <v>404</v>
      </c>
      <c r="C2680">
        <v>1</v>
      </c>
      <c r="D2680" t="s">
        <v>10</v>
      </c>
      <c r="E2680" s="1">
        <v>4</v>
      </c>
      <c r="F2680" s="1">
        <f t="shared" si="61"/>
        <v>0.125</v>
      </c>
      <c r="H2680">
        <v>10</v>
      </c>
      <c r="I2680" s="1">
        <v>0.5</v>
      </c>
      <c r="K2680" t="s">
        <v>14</v>
      </c>
      <c r="L2680" s="1">
        <f t="shared" si="64"/>
        <v>6.25E-2</v>
      </c>
      <c r="M2680" s="1">
        <v>2</v>
      </c>
      <c r="N2680" t="s">
        <v>13</v>
      </c>
      <c r="O2680" t="s">
        <v>16</v>
      </c>
    </row>
    <row r="2681" spans="1:17" x14ac:dyDescent="0.2">
      <c r="A2681" t="s">
        <v>8</v>
      </c>
      <c r="B2681" t="s">
        <v>404</v>
      </c>
      <c r="C2681">
        <v>1</v>
      </c>
      <c r="D2681" t="s">
        <v>10</v>
      </c>
      <c r="E2681" s="1">
        <v>2</v>
      </c>
      <c r="F2681" s="1">
        <f t="shared" si="61"/>
        <v>6.25E-2</v>
      </c>
      <c r="H2681">
        <v>0</v>
      </c>
      <c r="I2681" s="1">
        <v>0.33333333333333331</v>
      </c>
      <c r="K2681" t="s">
        <v>15</v>
      </c>
      <c r="L2681" s="1">
        <f t="shared" si="64"/>
        <v>0</v>
      </c>
      <c r="M2681" s="1">
        <v>0</v>
      </c>
      <c r="N2681" t="s">
        <v>13</v>
      </c>
      <c r="O2681" t="s">
        <v>11</v>
      </c>
      <c r="Q2681" s="1">
        <v>0</v>
      </c>
    </row>
    <row r="2682" spans="1:17" x14ac:dyDescent="0.2">
      <c r="A2682" t="s">
        <v>8</v>
      </c>
      <c r="B2682" t="s">
        <v>404</v>
      </c>
      <c r="C2682">
        <v>1</v>
      </c>
      <c r="D2682" t="s">
        <v>10</v>
      </c>
      <c r="E2682" s="1">
        <v>2</v>
      </c>
      <c r="F2682" s="1">
        <f t="shared" si="61"/>
        <v>6.25E-2</v>
      </c>
      <c r="H2682">
        <v>10</v>
      </c>
      <c r="I2682" s="1">
        <f>3.5/12</f>
        <v>0.29166666666666669</v>
      </c>
      <c r="K2682" t="s">
        <v>15</v>
      </c>
      <c r="L2682" s="1">
        <f t="shared" si="64"/>
        <v>0</v>
      </c>
      <c r="M2682" s="1">
        <v>0</v>
      </c>
      <c r="N2682" t="s">
        <v>13</v>
      </c>
      <c r="O2682" t="s">
        <v>16</v>
      </c>
    </row>
    <row r="2683" spans="1:17" x14ac:dyDescent="0.2">
      <c r="A2683" t="s">
        <v>8</v>
      </c>
      <c r="B2683" t="s">
        <v>404</v>
      </c>
      <c r="C2683">
        <v>1</v>
      </c>
      <c r="D2683" t="s">
        <v>10</v>
      </c>
      <c r="E2683" s="1">
        <v>4</v>
      </c>
      <c r="F2683" s="1">
        <f t="shared" si="61"/>
        <v>0.125</v>
      </c>
      <c r="H2683">
        <v>70</v>
      </c>
      <c r="I2683" s="1">
        <v>4.5</v>
      </c>
      <c r="K2683" t="s">
        <v>14</v>
      </c>
      <c r="L2683" s="1">
        <f t="shared" si="64"/>
        <v>0.21875</v>
      </c>
      <c r="M2683" s="1">
        <v>7</v>
      </c>
      <c r="N2683" t="s">
        <v>18</v>
      </c>
      <c r="P2683" s="2" t="s">
        <v>210</v>
      </c>
      <c r="Q2683" s="1">
        <v>0.14285714285714285</v>
      </c>
    </row>
    <row r="2684" spans="1:17" x14ac:dyDescent="0.2">
      <c r="A2684" t="s">
        <v>8</v>
      </c>
      <c r="B2684" t="s">
        <v>404</v>
      </c>
      <c r="C2684">
        <v>1</v>
      </c>
      <c r="D2684" t="s">
        <v>10</v>
      </c>
      <c r="E2684" s="1">
        <v>4</v>
      </c>
      <c r="F2684" s="1">
        <f t="shared" si="61"/>
        <v>0.125</v>
      </c>
      <c r="H2684">
        <v>0</v>
      </c>
      <c r="I2684" s="1">
        <v>0.83333333333333337</v>
      </c>
      <c r="K2684" t="s">
        <v>15</v>
      </c>
      <c r="L2684" s="1">
        <f t="shared" si="64"/>
        <v>0</v>
      </c>
      <c r="M2684" s="1">
        <v>0</v>
      </c>
      <c r="N2684" t="s">
        <v>13</v>
      </c>
      <c r="O2684" t="s">
        <v>11</v>
      </c>
      <c r="Q2684" s="1">
        <v>0</v>
      </c>
    </row>
    <row r="2685" spans="1:17" x14ac:dyDescent="0.2">
      <c r="A2685" t="s">
        <v>8</v>
      </c>
      <c r="B2685" t="s">
        <v>404</v>
      </c>
      <c r="C2685">
        <v>1</v>
      </c>
      <c r="D2685" t="s">
        <v>10</v>
      </c>
      <c r="E2685" s="1">
        <v>2</v>
      </c>
      <c r="F2685" s="1">
        <f t="shared" si="61"/>
        <v>6.25E-2</v>
      </c>
      <c r="H2685">
        <v>90</v>
      </c>
      <c r="I2685" s="1">
        <v>0.41666666666666669</v>
      </c>
      <c r="K2685" t="s">
        <v>15</v>
      </c>
      <c r="L2685" s="1">
        <f t="shared" si="64"/>
        <v>0</v>
      </c>
      <c r="M2685" s="1">
        <v>0</v>
      </c>
      <c r="N2685" t="s">
        <v>13</v>
      </c>
      <c r="O2685" t="s">
        <v>16</v>
      </c>
    </row>
    <row r="2686" spans="1:17" x14ac:dyDescent="0.2">
      <c r="A2686" t="s">
        <v>8</v>
      </c>
      <c r="B2686" t="s">
        <v>404</v>
      </c>
      <c r="C2686">
        <v>1</v>
      </c>
      <c r="D2686" t="s">
        <v>10</v>
      </c>
      <c r="E2686" s="1">
        <v>7</v>
      </c>
      <c r="F2686" s="1">
        <f t="shared" si="61"/>
        <v>0.21875</v>
      </c>
      <c r="H2686">
        <v>75</v>
      </c>
      <c r="I2686" s="1">
        <v>4.5</v>
      </c>
      <c r="K2686" t="s">
        <v>15</v>
      </c>
      <c r="L2686" s="1">
        <f t="shared" si="64"/>
        <v>0</v>
      </c>
      <c r="M2686" s="1">
        <v>0</v>
      </c>
      <c r="N2686" t="s">
        <v>13</v>
      </c>
      <c r="O2686" t="s">
        <v>11</v>
      </c>
      <c r="Q2686" s="1">
        <v>0</v>
      </c>
    </row>
    <row r="2687" spans="1:17" x14ac:dyDescent="0.2">
      <c r="A2687" t="s">
        <v>8</v>
      </c>
      <c r="B2687" t="s">
        <v>404</v>
      </c>
      <c r="C2687">
        <v>1</v>
      </c>
      <c r="D2687" t="s">
        <v>10</v>
      </c>
      <c r="E2687" s="1">
        <v>6</v>
      </c>
      <c r="F2687" s="1">
        <f t="shared" si="61"/>
        <v>0.1875</v>
      </c>
      <c r="H2687">
        <v>70</v>
      </c>
      <c r="I2687" s="1">
        <v>4.5</v>
      </c>
      <c r="K2687" t="s">
        <v>15</v>
      </c>
      <c r="L2687" s="1">
        <f t="shared" si="64"/>
        <v>0</v>
      </c>
      <c r="M2687" s="1">
        <v>0</v>
      </c>
      <c r="N2687" t="s">
        <v>13</v>
      </c>
      <c r="O2687" t="s">
        <v>16</v>
      </c>
    </row>
    <row r="2688" spans="1:17" x14ac:dyDescent="0.2">
      <c r="A2688" t="s">
        <v>8</v>
      </c>
      <c r="B2688" t="s">
        <v>404</v>
      </c>
      <c r="C2688">
        <v>1</v>
      </c>
      <c r="D2688" t="s">
        <v>10</v>
      </c>
      <c r="E2688" s="1">
        <v>3</v>
      </c>
      <c r="F2688" s="1">
        <f t="shared" si="61"/>
        <v>9.375E-2</v>
      </c>
      <c r="H2688">
        <v>60</v>
      </c>
      <c r="I2688" s="1">
        <v>4.5</v>
      </c>
      <c r="K2688" t="s">
        <v>14</v>
      </c>
      <c r="L2688" s="1">
        <f t="shared" si="64"/>
        <v>9.375E-2</v>
      </c>
      <c r="M2688" s="1">
        <v>3</v>
      </c>
      <c r="N2688" t="s">
        <v>18</v>
      </c>
      <c r="P2688" s="2" t="s">
        <v>416</v>
      </c>
      <c r="Q2688" s="1">
        <v>6.6666666666666666E-2</v>
      </c>
    </row>
    <row r="2689" spans="1:17" x14ac:dyDescent="0.2">
      <c r="A2689" t="s">
        <v>8</v>
      </c>
      <c r="B2689" t="s">
        <v>404</v>
      </c>
      <c r="C2689">
        <v>1</v>
      </c>
      <c r="D2689" t="s">
        <v>10</v>
      </c>
      <c r="E2689" s="1">
        <v>12</v>
      </c>
      <c r="F2689" s="1">
        <f t="shared" si="61"/>
        <v>0.375</v>
      </c>
      <c r="H2689">
        <v>50</v>
      </c>
      <c r="I2689" s="1">
        <v>3</v>
      </c>
      <c r="K2689" t="s">
        <v>14</v>
      </c>
      <c r="L2689" s="1">
        <f t="shared" si="64"/>
        <v>0.1875</v>
      </c>
      <c r="M2689" s="1">
        <v>6</v>
      </c>
      <c r="N2689" t="s">
        <v>18</v>
      </c>
      <c r="P2689" s="2" t="s">
        <v>62</v>
      </c>
      <c r="Q2689" s="1">
        <v>0.16666666666666666</v>
      </c>
    </row>
    <row r="2690" spans="1:17" x14ac:dyDescent="0.2">
      <c r="A2690" t="s">
        <v>8</v>
      </c>
      <c r="B2690" t="s">
        <v>404</v>
      </c>
      <c r="C2690">
        <v>1</v>
      </c>
      <c r="D2690" t="s">
        <v>22</v>
      </c>
      <c r="E2690" s="1">
        <v>4</v>
      </c>
      <c r="F2690" s="1">
        <f t="shared" si="61"/>
        <v>0.125</v>
      </c>
      <c r="H2690">
        <v>0</v>
      </c>
      <c r="I2690" s="1">
        <v>0.75</v>
      </c>
      <c r="K2690" t="s">
        <v>15</v>
      </c>
      <c r="L2690" s="1">
        <f t="shared" si="64"/>
        <v>0</v>
      </c>
      <c r="M2690" s="1">
        <f>IF(K2690="N",0)</f>
        <v>0</v>
      </c>
      <c r="N2690" t="s">
        <v>18</v>
      </c>
      <c r="Q2690" s="1">
        <f>IF(K2690="n",0)</f>
        <v>0</v>
      </c>
    </row>
    <row r="2691" spans="1:17" x14ac:dyDescent="0.2">
      <c r="A2691" t="s">
        <v>8</v>
      </c>
      <c r="B2691" t="s">
        <v>404</v>
      </c>
      <c r="C2691">
        <v>1</v>
      </c>
      <c r="D2691" t="s">
        <v>22</v>
      </c>
      <c r="E2691" s="1">
        <v>2</v>
      </c>
      <c r="F2691" s="1">
        <f t="shared" si="61"/>
        <v>6.25E-2</v>
      </c>
      <c r="H2691">
        <v>100</v>
      </c>
      <c r="I2691" s="1">
        <v>0.41666666666666669</v>
      </c>
      <c r="K2691" t="s">
        <v>15</v>
      </c>
      <c r="L2691" s="1">
        <f t="shared" si="64"/>
        <v>0</v>
      </c>
      <c r="M2691" s="1">
        <f t="shared" ref="M2691:M2754" si="65">IF(K2691="N",0)</f>
        <v>0</v>
      </c>
      <c r="N2691" t="s">
        <v>18</v>
      </c>
      <c r="Q2691" s="1">
        <f t="shared" ref="Q2691:Q2754" si="66">IF(K2691="n",0)</f>
        <v>0</v>
      </c>
    </row>
    <row r="2692" spans="1:17" x14ac:dyDescent="0.2">
      <c r="A2692" t="s">
        <v>8</v>
      </c>
      <c r="B2692" t="s">
        <v>404</v>
      </c>
      <c r="C2692">
        <v>1</v>
      </c>
      <c r="D2692" t="s">
        <v>22</v>
      </c>
      <c r="E2692" s="1">
        <v>5</v>
      </c>
      <c r="F2692" s="1">
        <f t="shared" si="61"/>
        <v>0.15625</v>
      </c>
      <c r="H2692">
        <v>90</v>
      </c>
      <c r="I2692" s="1">
        <v>1</v>
      </c>
      <c r="K2692" t="s">
        <v>15</v>
      </c>
      <c r="L2692" s="1">
        <f t="shared" si="64"/>
        <v>0</v>
      </c>
      <c r="M2692" s="1">
        <f t="shared" si="65"/>
        <v>0</v>
      </c>
      <c r="N2692" t="s">
        <v>18</v>
      </c>
      <c r="Q2692" s="1">
        <f t="shared" si="66"/>
        <v>0</v>
      </c>
    </row>
    <row r="2693" spans="1:17" x14ac:dyDescent="0.2">
      <c r="A2693" t="s">
        <v>8</v>
      </c>
      <c r="B2693" t="s">
        <v>404</v>
      </c>
      <c r="C2693">
        <v>1</v>
      </c>
      <c r="D2693" t="s">
        <v>22</v>
      </c>
      <c r="E2693" s="1">
        <v>4</v>
      </c>
      <c r="F2693" s="1">
        <f t="shared" si="61"/>
        <v>0.125</v>
      </c>
      <c r="H2693">
        <v>0</v>
      </c>
      <c r="I2693" s="1">
        <v>1</v>
      </c>
      <c r="K2693" t="s">
        <v>15</v>
      </c>
      <c r="L2693" s="1">
        <f t="shared" si="64"/>
        <v>0</v>
      </c>
      <c r="M2693" s="1">
        <f t="shared" si="65"/>
        <v>0</v>
      </c>
      <c r="N2693" t="s">
        <v>18</v>
      </c>
      <c r="Q2693" s="1">
        <f t="shared" si="66"/>
        <v>0</v>
      </c>
    </row>
    <row r="2694" spans="1:17" x14ac:dyDescent="0.2">
      <c r="A2694" t="s">
        <v>8</v>
      </c>
      <c r="B2694" t="s">
        <v>404</v>
      </c>
      <c r="C2694">
        <v>1</v>
      </c>
      <c r="D2694" t="s">
        <v>22</v>
      </c>
      <c r="E2694" s="1">
        <v>8</v>
      </c>
      <c r="F2694" s="1">
        <f t="shared" si="61"/>
        <v>0.25</v>
      </c>
      <c r="H2694">
        <v>75</v>
      </c>
      <c r="I2694" s="1">
        <v>2</v>
      </c>
      <c r="K2694" t="s">
        <v>15</v>
      </c>
      <c r="L2694" s="1">
        <f t="shared" si="64"/>
        <v>0</v>
      </c>
      <c r="M2694" s="1">
        <f t="shared" si="65"/>
        <v>0</v>
      </c>
      <c r="N2694" t="s">
        <v>13</v>
      </c>
      <c r="O2694" t="s">
        <v>11</v>
      </c>
      <c r="Q2694" s="1">
        <v>0</v>
      </c>
    </row>
    <row r="2695" spans="1:17" x14ac:dyDescent="0.2">
      <c r="A2695" t="s">
        <v>8</v>
      </c>
      <c r="B2695" t="s">
        <v>404</v>
      </c>
      <c r="C2695">
        <v>1</v>
      </c>
      <c r="D2695" t="s">
        <v>22</v>
      </c>
      <c r="E2695" s="1">
        <v>14</v>
      </c>
      <c r="F2695" s="1">
        <f t="shared" si="61"/>
        <v>0.4375</v>
      </c>
      <c r="H2695">
        <v>75</v>
      </c>
      <c r="I2695" s="1">
        <v>3</v>
      </c>
      <c r="K2695" t="s">
        <v>15</v>
      </c>
      <c r="L2695" s="1">
        <f t="shared" si="64"/>
        <v>0</v>
      </c>
      <c r="M2695" s="1">
        <f t="shared" si="65"/>
        <v>0</v>
      </c>
      <c r="N2695" t="s">
        <v>13</v>
      </c>
      <c r="O2695" t="s">
        <v>16</v>
      </c>
    </row>
    <row r="2696" spans="1:17" x14ac:dyDescent="0.2">
      <c r="A2696" t="s">
        <v>8</v>
      </c>
      <c r="B2696" t="s">
        <v>404</v>
      </c>
      <c r="C2696">
        <v>1</v>
      </c>
      <c r="D2696" t="s">
        <v>22</v>
      </c>
      <c r="E2696" s="1">
        <v>13</v>
      </c>
      <c r="F2696" s="1">
        <f t="shared" si="61"/>
        <v>0.40625</v>
      </c>
      <c r="H2696">
        <v>90</v>
      </c>
      <c r="I2696" s="1">
        <v>2.5</v>
      </c>
      <c r="K2696" t="s">
        <v>14</v>
      </c>
      <c r="L2696" s="1">
        <f t="shared" si="64"/>
        <v>6.25E-2</v>
      </c>
      <c r="M2696" s="1">
        <v>2</v>
      </c>
      <c r="N2696" t="s">
        <v>18</v>
      </c>
      <c r="P2696" s="2" t="s">
        <v>413</v>
      </c>
      <c r="Q2696" s="1">
        <v>0.16666666666666666</v>
      </c>
    </row>
    <row r="2697" spans="1:17" x14ac:dyDescent="0.2">
      <c r="A2697" t="s">
        <v>8</v>
      </c>
      <c r="B2697" t="s">
        <v>404</v>
      </c>
      <c r="C2697">
        <v>1</v>
      </c>
      <c r="D2697" t="s">
        <v>22</v>
      </c>
      <c r="E2697" s="1">
        <v>6</v>
      </c>
      <c r="F2697" s="1">
        <f t="shared" si="61"/>
        <v>0.1875</v>
      </c>
      <c r="H2697">
        <v>80</v>
      </c>
      <c r="I2697" s="1">
        <v>0.83333333333333337</v>
      </c>
      <c r="K2697" t="s">
        <v>14</v>
      </c>
      <c r="L2697" s="1">
        <f t="shared" si="64"/>
        <v>9.375E-2</v>
      </c>
      <c r="M2697" s="1">
        <v>3</v>
      </c>
      <c r="N2697" t="s">
        <v>18</v>
      </c>
      <c r="P2697" s="2" t="s">
        <v>183</v>
      </c>
      <c r="Q2697" s="1">
        <v>0.2</v>
      </c>
    </row>
    <row r="2698" spans="1:17" x14ac:dyDescent="0.2">
      <c r="A2698" t="s">
        <v>8</v>
      </c>
      <c r="B2698" t="s">
        <v>404</v>
      </c>
      <c r="C2698">
        <v>1</v>
      </c>
      <c r="D2698" t="s">
        <v>22</v>
      </c>
      <c r="E2698" s="1">
        <v>7</v>
      </c>
      <c r="F2698" s="1">
        <f t="shared" si="61"/>
        <v>0.21875</v>
      </c>
      <c r="H2698">
        <v>90</v>
      </c>
      <c r="I2698" s="1">
        <v>5.5</v>
      </c>
      <c r="K2698" t="s">
        <v>14</v>
      </c>
      <c r="L2698" s="1">
        <f t="shared" si="64"/>
        <v>0.15625</v>
      </c>
      <c r="M2698" s="1">
        <v>5</v>
      </c>
      <c r="N2698" t="s">
        <v>18</v>
      </c>
      <c r="P2698" s="2" t="s">
        <v>424</v>
      </c>
      <c r="Q2698" s="1">
        <v>0.125</v>
      </c>
    </row>
    <row r="2699" spans="1:17" x14ac:dyDescent="0.2">
      <c r="A2699" t="s">
        <v>8</v>
      </c>
      <c r="B2699" t="s">
        <v>404</v>
      </c>
      <c r="C2699">
        <v>1</v>
      </c>
      <c r="D2699" t="s">
        <v>22</v>
      </c>
      <c r="E2699" s="1">
        <v>11</v>
      </c>
      <c r="F2699" s="1">
        <f t="shared" si="61"/>
        <v>0.34375</v>
      </c>
      <c r="H2699">
        <v>90</v>
      </c>
      <c r="I2699" s="1">
        <v>6</v>
      </c>
      <c r="K2699" t="s">
        <v>14</v>
      </c>
      <c r="L2699" s="1">
        <f t="shared" si="64"/>
        <v>6.25E-2</v>
      </c>
      <c r="M2699" s="1">
        <v>2</v>
      </c>
      <c r="N2699" t="s">
        <v>18</v>
      </c>
      <c r="P2699" s="2" t="s">
        <v>425</v>
      </c>
      <c r="Q2699" s="1">
        <v>0.17857142857142858</v>
      </c>
    </row>
    <row r="2700" spans="1:17" x14ac:dyDescent="0.2">
      <c r="A2700" t="s">
        <v>8</v>
      </c>
      <c r="B2700" t="s">
        <v>404</v>
      </c>
      <c r="C2700">
        <v>1</v>
      </c>
      <c r="D2700" t="s">
        <v>22</v>
      </c>
      <c r="E2700" s="1">
        <v>4</v>
      </c>
      <c r="F2700" s="1">
        <f t="shared" si="61"/>
        <v>0.125</v>
      </c>
      <c r="H2700">
        <v>20</v>
      </c>
      <c r="I2700" s="1">
        <v>0.5</v>
      </c>
      <c r="K2700" t="s">
        <v>14</v>
      </c>
      <c r="L2700" s="1">
        <f t="shared" si="64"/>
        <v>3.125E-2</v>
      </c>
      <c r="M2700" s="1">
        <v>1</v>
      </c>
      <c r="N2700" t="s">
        <v>18</v>
      </c>
      <c r="P2700" s="2" t="s">
        <v>38</v>
      </c>
      <c r="Q2700" s="1">
        <v>0.75</v>
      </c>
    </row>
    <row r="2701" spans="1:17" x14ac:dyDescent="0.2">
      <c r="A2701" t="s">
        <v>8</v>
      </c>
      <c r="B2701" t="s">
        <v>404</v>
      </c>
      <c r="C2701">
        <v>1</v>
      </c>
      <c r="D2701" t="s">
        <v>22</v>
      </c>
      <c r="E2701" s="1">
        <v>2</v>
      </c>
      <c r="F2701" s="1">
        <f t="shared" si="61"/>
        <v>6.25E-2</v>
      </c>
      <c r="H2701">
        <v>100</v>
      </c>
      <c r="I2701" s="1">
        <v>0.66666666666666663</v>
      </c>
      <c r="K2701" t="s">
        <v>15</v>
      </c>
      <c r="L2701" s="1">
        <f t="shared" si="64"/>
        <v>0</v>
      </c>
      <c r="M2701" s="1">
        <v>0</v>
      </c>
      <c r="N2701" t="s">
        <v>18</v>
      </c>
      <c r="Q2701" s="1">
        <f t="shared" si="66"/>
        <v>0</v>
      </c>
    </row>
    <row r="2702" spans="1:17" x14ac:dyDescent="0.2">
      <c r="A2702" t="s">
        <v>8</v>
      </c>
      <c r="B2702" t="s">
        <v>404</v>
      </c>
      <c r="C2702">
        <v>1</v>
      </c>
      <c r="D2702" t="s">
        <v>22</v>
      </c>
      <c r="E2702" s="1">
        <v>6</v>
      </c>
      <c r="F2702" s="1">
        <f t="shared" si="61"/>
        <v>0.1875</v>
      </c>
      <c r="H2702">
        <v>90</v>
      </c>
      <c r="I2702" s="1">
        <v>4.5</v>
      </c>
      <c r="K2702" t="s">
        <v>14</v>
      </c>
      <c r="L2702" s="1">
        <f t="shared" si="64"/>
        <v>0.125</v>
      </c>
      <c r="M2702" s="1">
        <v>4</v>
      </c>
      <c r="N2702" t="s">
        <v>18</v>
      </c>
      <c r="P2702" s="2" t="s">
        <v>328</v>
      </c>
      <c r="Q2702" s="1">
        <v>0.11538461538461539</v>
      </c>
    </row>
    <row r="2703" spans="1:17" x14ac:dyDescent="0.2">
      <c r="A2703" t="s">
        <v>8</v>
      </c>
      <c r="B2703" t="s">
        <v>404</v>
      </c>
      <c r="C2703">
        <v>1</v>
      </c>
      <c r="D2703" t="s">
        <v>22</v>
      </c>
      <c r="E2703" s="1">
        <v>5</v>
      </c>
      <c r="F2703" s="1">
        <f t="shared" si="61"/>
        <v>0.15625</v>
      </c>
      <c r="H2703">
        <v>90</v>
      </c>
      <c r="I2703" s="1">
        <v>4.5</v>
      </c>
      <c r="K2703" t="s">
        <v>14</v>
      </c>
      <c r="L2703" s="1">
        <f t="shared" si="64"/>
        <v>0.125</v>
      </c>
      <c r="M2703" s="1">
        <v>4</v>
      </c>
      <c r="N2703" t="s">
        <v>18</v>
      </c>
      <c r="P2703" s="2" t="s">
        <v>320</v>
      </c>
      <c r="Q2703" s="1">
        <v>9.0909090909090912E-2</v>
      </c>
    </row>
    <row r="2704" spans="1:17" x14ac:dyDescent="0.2">
      <c r="A2704" t="s">
        <v>8</v>
      </c>
      <c r="B2704" t="s">
        <v>404</v>
      </c>
      <c r="C2704">
        <v>1</v>
      </c>
      <c r="D2704" t="s">
        <v>22</v>
      </c>
      <c r="E2704" s="1">
        <v>4</v>
      </c>
      <c r="F2704" s="1">
        <f t="shared" si="61"/>
        <v>0.125</v>
      </c>
      <c r="H2704">
        <v>95</v>
      </c>
      <c r="I2704" s="1">
        <v>6</v>
      </c>
      <c r="K2704" t="s">
        <v>14</v>
      </c>
      <c r="L2704" s="1">
        <f t="shared" si="64"/>
        <v>0.1875</v>
      </c>
      <c r="M2704" s="1">
        <v>6</v>
      </c>
      <c r="N2704" t="s">
        <v>18</v>
      </c>
      <c r="P2704" s="2" t="s">
        <v>225</v>
      </c>
      <c r="Q2704" s="1">
        <v>0.14814814814814814</v>
      </c>
    </row>
    <row r="2705" spans="1:17" x14ac:dyDescent="0.2">
      <c r="A2705" t="s">
        <v>8</v>
      </c>
      <c r="B2705" t="s">
        <v>404</v>
      </c>
      <c r="C2705">
        <v>1</v>
      </c>
      <c r="D2705" t="s">
        <v>22</v>
      </c>
      <c r="E2705" s="1">
        <v>2</v>
      </c>
      <c r="F2705" s="1">
        <f t="shared" si="61"/>
        <v>6.25E-2</v>
      </c>
      <c r="H2705">
        <v>100</v>
      </c>
      <c r="I2705" s="1">
        <v>0.16666666666666666</v>
      </c>
      <c r="K2705" t="s">
        <v>15</v>
      </c>
      <c r="L2705" s="1">
        <f t="shared" si="64"/>
        <v>0</v>
      </c>
      <c r="M2705" s="1">
        <f t="shared" si="65"/>
        <v>0</v>
      </c>
      <c r="N2705" t="s">
        <v>18</v>
      </c>
      <c r="Q2705" s="1">
        <f t="shared" si="66"/>
        <v>0</v>
      </c>
    </row>
    <row r="2706" spans="1:17" x14ac:dyDescent="0.2">
      <c r="A2706" t="s">
        <v>8</v>
      </c>
      <c r="B2706" t="s">
        <v>404</v>
      </c>
      <c r="C2706">
        <v>1</v>
      </c>
      <c r="D2706" t="s">
        <v>22</v>
      </c>
      <c r="E2706" s="1">
        <v>2</v>
      </c>
      <c r="F2706" s="1">
        <f t="shared" si="61"/>
        <v>6.25E-2</v>
      </c>
      <c r="H2706">
        <v>100</v>
      </c>
      <c r="I2706" s="1">
        <v>0.16666666666666666</v>
      </c>
      <c r="K2706" t="s">
        <v>15</v>
      </c>
      <c r="L2706" s="1">
        <f t="shared" si="64"/>
        <v>0</v>
      </c>
      <c r="M2706" s="1">
        <f t="shared" si="65"/>
        <v>0</v>
      </c>
      <c r="N2706" t="s">
        <v>18</v>
      </c>
      <c r="Q2706" s="1">
        <f t="shared" si="66"/>
        <v>0</v>
      </c>
    </row>
    <row r="2707" spans="1:17" x14ac:dyDescent="0.2">
      <c r="A2707" t="s">
        <v>8</v>
      </c>
      <c r="B2707" t="s">
        <v>404</v>
      </c>
      <c r="C2707">
        <v>1</v>
      </c>
      <c r="D2707" t="s">
        <v>22</v>
      </c>
      <c r="E2707" s="1">
        <v>2</v>
      </c>
      <c r="F2707" s="1">
        <f t="shared" si="61"/>
        <v>6.25E-2</v>
      </c>
      <c r="H2707">
        <v>100</v>
      </c>
      <c r="I2707" s="1">
        <v>0.16666666666666666</v>
      </c>
      <c r="K2707" t="s">
        <v>15</v>
      </c>
      <c r="L2707" s="1">
        <f t="shared" si="64"/>
        <v>0</v>
      </c>
      <c r="M2707" s="1">
        <f t="shared" si="65"/>
        <v>0</v>
      </c>
      <c r="N2707" t="s">
        <v>18</v>
      </c>
      <c r="Q2707" s="1">
        <f t="shared" si="66"/>
        <v>0</v>
      </c>
    </row>
    <row r="2708" spans="1:17" x14ac:dyDescent="0.2">
      <c r="A2708" t="s">
        <v>8</v>
      </c>
      <c r="B2708" t="s">
        <v>404</v>
      </c>
      <c r="C2708">
        <v>1</v>
      </c>
      <c r="D2708" t="s">
        <v>22</v>
      </c>
      <c r="E2708" s="1">
        <v>1</v>
      </c>
      <c r="F2708" s="1">
        <f t="shared" si="61"/>
        <v>3.125E-2</v>
      </c>
      <c r="H2708">
        <v>100</v>
      </c>
      <c r="I2708" s="1">
        <v>8.3333333333333329E-2</v>
      </c>
      <c r="K2708" t="s">
        <v>15</v>
      </c>
      <c r="L2708" s="1">
        <f t="shared" si="64"/>
        <v>0</v>
      </c>
      <c r="M2708" s="1">
        <f t="shared" si="65"/>
        <v>0</v>
      </c>
      <c r="N2708" t="s">
        <v>18</v>
      </c>
      <c r="Q2708" s="1">
        <f t="shared" si="66"/>
        <v>0</v>
      </c>
    </row>
    <row r="2709" spans="1:17" x14ac:dyDescent="0.2">
      <c r="A2709" t="s">
        <v>8</v>
      </c>
      <c r="B2709" t="s">
        <v>404</v>
      </c>
      <c r="C2709">
        <v>1</v>
      </c>
      <c r="D2709" t="s">
        <v>22</v>
      </c>
      <c r="E2709" s="1">
        <v>1</v>
      </c>
      <c r="F2709" s="1">
        <f t="shared" si="61"/>
        <v>3.125E-2</v>
      </c>
      <c r="H2709">
        <v>100</v>
      </c>
      <c r="I2709" s="1">
        <v>8.3333333333333329E-2</v>
      </c>
      <c r="K2709" t="s">
        <v>15</v>
      </c>
      <c r="L2709" s="1">
        <f t="shared" si="64"/>
        <v>0</v>
      </c>
      <c r="M2709" s="1">
        <f t="shared" si="65"/>
        <v>0</v>
      </c>
      <c r="N2709" t="s">
        <v>18</v>
      </c>
      <c r="Q2709" s="1">
        <f t="shared" si="66"/>
        <v>0</v>
      </c>
    </row>
    <row r="2710" spans="1:17" x14ac:dyDescent="0.2">
      <c r="A2710" t="s">
        <v>8</v>
      </c>
      <c r="B2710" t="s">
        <v>404</v>
      </c>
      <c r="C2710">
        <v>1</v>
      </c>
      <c r="D2710" t="s">
        <v>22</v>
      </c>
      <c r="E2710" s="1">
        <v>6</v>
      </c>
      <c r="F2710" s="1">
        <f t="shared" si="61"/>
        <v>0.1875</v>
      </c>
      <c r="H2710">
        <v>100</v>
      </c>
      <c r="I2710" s="1">
        <v>0.5</v>
      </c>
      <c r="K2710" t="s">
        <v>14</v>
      </c>
      <c r="L2710" s="1">
        <f t="shared" si="64"/>
        <v>9.375E-2</v>
      </c>
      <c r="M2710" s="1">
        <v>3</v>
      </c>
      <c r="N2710" t="s">
        <v>18</v>
      </c>
      <c r="P2710" s="2" t="s">
        <v>89</v>
      </c>
      <c r="Q2710" s="1">
        <v>0.42857142857142855</v>
      </c>
    </row>
    <row r="2711" spans="1:17" x14ac:dyDescent="0.2">
      <c r="A2711" t="s">
        <v>8</v>
      </c>
      <c r="B2711" t="s">
        <v>404</v>
      </c>
      <c r="C2711">
        <v>1</v>
      </c>
      <c r="D2711" t="s">
        <v>22</v>
      </c>
      <c r="E2711" s="1">
        <v>17</v>
      </c>
      <c r="F2711" s="1">
        <f t="shared" si="61"/>
        <v>0.53125</v>
      </c>
      <c r="H2711">
        <v>100</v>
      </c>
      <c r="I2711" s="1">
        <v>4</v>
      </c>
      <c r="K2711" t="s">
        <v>14</v>
      </c>
      <c r="L2711" s="1">
        <f t="shared" si="64"/>
        <v>0.21875</v>
      </c>
      <c r="M2711" s="1">
        <v>7</v>
      </c>
      <c r="N2711" t="s">
        <v>18</v>
      </c>
      <c r="P2711" s="2" t="s">
        <v>46</v>
      </c>
      <c r="Q2711" s="1">
        <v>0.5</v>
      </c>
    </row>
    <row r="2712" spans="1:17" x14ac:dyDescent="0.2">
      <c r="A2712" t="s">
        <v>8</v>
      </c>
      <c r="B2712" t="s">
        <v>404</v>
      </c>
      <c r="C2712">
        <v>1</v>
      </c>
      <c r="D2712" t="s">
        <v>22</v>
      </c>
      <c r="E2712" s="1">
        <v>4</v>
      </c>
      <c r="F2712" s="1">
        <f t="shared" si="61"/>
        <v>0.125</v>
      </c>
      <c r="H2712">
        <v>70</v>
      </c>
      <c r="I2712" s="1">
        <v>6</v>
      </c>
      <c r="K2712" t="s">
        <v>14</v>
      </c>
      <c r="L2712" s="1">
        <f t="shared" si="64"/>
        <v>0.125</v>
      </c>
      <c r="M2712" s="1">
        <v>4</v>
      </c>
      <c r="N2712" t="s">
        <v>13</v>
      </c>
      <c r="O2712" t="s">
        <v>11</v>
      </c>
      <c r="P2712" s="2" t="s">
        <v>46</v>
      </c>
      <c r="Q2712" s="1">
        <v>0.5</v>
      </c>
    </row>
    <row r="2713" spans="1:17" x14ac:dyDescent="0.2">
      <c r="A2713" t="s">
        <v>8</v>
      </c>
      <c r="B2713" t="s">
        <v>404</v>
      </c>
      <c r="C2713">
        <v>1</v>
      </c>
      <c r="D2713" t="s">
        <v>22</v>
      </c>
      <c r="E2713" s="1">
        <v>6</v>
      </c>
      <c r="F2713" s="1">
        <f t="shared" si="61"/>
        <v>0.1875</v>
      </c>
      <c r="H2713">
        <v>60</v>
      </c>
      <c r="I2713" s="1">
        <v>5.5</v>
      </c>
      <c r="K2713" t="s">
        <v>15</v>
      </c>
      <c r="L2713" s="1">
        <f t="shared" si="64"/>
        <v>0</v>
      </c>
      <c r="M2713" s="1">
        <f t="shared" si="65"/>
        <v>0</v>
      </c>
      <c r="N2713" t="s">
        <v>13</v>
      </c>
      <c r="O2713" t="s">
        <v>16</v>
      </c>
    </row>
    <row r="2714" spans="1:17" x14ac:dyDescent="0.2">
      <c r="A2714" t="s">
        <v>8</v>
      </c>
      <c r="B2714" t="s">
        <v>404</v>
      </c>
      <c r="C2714">
        <v>1</v>
      </c>
      <c r="D2714" t="s">
        <v>22</v>
      </c>
      <c r="E2714" s="1">
        <v>5</v>
      </c>
      <c r="F2714" s="1">
        <f t="shared" si="61"/>
        <v>0.15625</v>
      </c>
      <c r="H2714">
        <v>95</v>
      </c>
      <c r="I2714" s="1">
        <v>5</v>
      </c>
      <c r="K2714" t="s">
        <v>14</v>
      </c>
      <c r="L2714" s="1">
        <f t="shared" si="64"/>
        <v>0.15625</v>
      </c>
      <c r="M2714" s="1">
        <v>5</v>
      </c>
      <c r="N2714" t="s">
        <v>18</v>
      </c>
      <c r="P2714" s="2" t="s">
        <v>394</v>
      </c>
      <c r="Q2714" s="1">
        <v>0.10714285714285714</v>
      </c>
    </row>
    <row r="2715" spans="1:17" x14ac:dyDescent="0.2">
      <c r="A2715" t="s">
        <v>8</v>
      </c>
      <c r="B2715" t="s">
        <v>404</v>
      </c>
      <c r="C2715">
        <v>1</v>
      </c>
      <c r="D2715" t="s">
        <v>22</v>
      </c>
      <c r="E2715" s="1">
        <v>2</v>
      </c>
      <c r="F2715" s="1">
        <f t="shared" si="61"/>
        <v>6.25E-2</v>
      </c>
      <c r="H2715">
        <v>100</v>
      </c>
      <c r="I2715" s="1">
        <v>0.25</v>
      </c>
      <c r="K2715" t="s">
        <v>15</v>
      </c>
      <c r="L2715" s="1">
        <f t="shared" si="64"/>
        <v>0</v>
      </c>
      <c r="M2715" s="1">
        <f t="shared" si="65"/>
        <v>0</v>
      </c>
      <c r="N2715" t="s">
        <v>18</v>
      </c>
      <c r="Q2715" s="1">
        <f t="shared" si="66"/>
        <v>0</v>
      </c>
    </row>
    <row r="2716" spans="1:17" x14ac:dyDescent="0.2">
      <c r="A2716" t="s">
        <v>8</v>
      </c>
      <c r="B2716" t="s">
        <v>404</v>
      </c>
      <c r="C2716">
        <v>1</v>
      </c>
      <c r="D2716" t="s">
        <v>22</v>
      </c>
      <c r="E2716" s="1">
        <v>14</v>
      </c>
      <c r="F2716" s="1">
        <f t="shared" si="61"/>
        <v>0.4375</v>
      </c>
      <c r="H2716">
        <v>90</v>
      </c>
      <c r="I2716" s="1">
        <v>8</v>
      </c>
      <c r="K2716" t="s">
        <v>14</v>
      </c>
      <c r="L2716" s="1">
        <f t="shared" si="64"/>
        <v>0.1875</v>
      </c>
      <c r="M2716" s="1">
        <v>6</v>
      </c>
      <c r="N2716" t="s">
        <v>18</v>
      </c>
      <c r="P2716" s="2" t="s">
        <v>426</v>
      </c>
      <c r="Q2716" s="1">
        <v>0.16666666666666666</v>
      </c>
    </row>
    <row r="2717" spans="1:17" x14ac:dyDescent="0.2">
      <c r="A2717" t="s">
        <v>8</v>
      </c>
      <c r="B2717" t="s">
        <v>404</v>
      </c>
      <c r="C2717">
        <v>1</v>
      </c>
      <c r="D2717" t="s">
        <v>22</v>
      </c>
      <c r="E2717" s="1">
        <v>5</v>
      </c>
      <c r="F2717" s="1">
        <f t="shared" si="61"/>
        <v>0.15625</v>
      </c>
      <c r="H2717">
        <v>100</v>
      </c>
      <c r="I2717" s="1">
        <v>0.5</v>
      </c>
      <c r="K2717" t="s">
        <v>14</v>
      </c>
      <c r="L2717" s="1">
        <f t="shared" si="64"/>
        <v>0.15625</v>
      </c>
      <c r="M2717" s="1">
        <v>5</v>
      </c>
      <c r="N2717" t="s">
        <v>18</v>
      </c>
      <c r="P2717" s="2" t="s">
        <v>46</v>
      </c>
      <c r="Q2717" s="1">
        <v>0.5</v>
      </c>
    </row>
    <row r="2718" spans="1:17" x14ac:dyDescent="0.2">
      <c r="A2718" t="s">
        <v>8</v>
      </c>
      <c r="B2718" t="s">
        <v>404</v>
      </c>
      <c r="C2718">
        <v>1</v>
      </c>
      <c r="D2718" t="s">
        <v>10</v>
      </c>
      <c r="E2718" s="1">
        <v>8</v>
      </c>
      <c r="F2718" s="1">
        <f t="shared" si="61"/>
        <v>0.25</v>
      </c>
      <c r="H2718">
        <v>90</v>
      </c>
      <c r="I2718" s="1">
        <v>5.5</v>
      </c>
      <c r="K2718" t="s">
        <v>14</v>
      </c>
      <c r="L2718" s="1">
        <f t="shared" si="64"/>
        <v>0.21875</v>
      </c>
      <c r="M2718" s="1">
        <v>7</v>
      </c>
      <c r="N2718" t="s">
        <v>18</v>
      </c>
      <c r="P2718" s="2" t="s">
        <v>427</v>
      </c>
      <c r="Q2718" s="1" t="b">
        <f t="shared" si="66"/>
        <v>0</v>
      </c>
    </row>
    <row r="2719" spans="1:17" x14ac:dyDescent="0.2">
      <c r="A2719" t="s">
        <v>8</v>
      </c>
      <c r="B2719" t="s">
        <v>404</v>
      </c>
      <c r="C2719">
        <v>1</v>
      </c>
      <c r="D2719" t="s">
        <v>10</v>
      </c>
      <c r="E2719" s="1">
        <v>2</v>
      </c>
      <c r="F2719" s="1">
        <f t="shared" si="61"/>
        <v>6.25E-2</v>
      </c>
      <c r="H2719">
        <v>90</v>
      </c>
      <c r="I2719" s="1">
        <v>0.33333333333333331</v>
      </c>
      <c r="K2719" t="s">
        <v>15</v>
      </c>
      <c r="L2719" s="1">
        <f t="shared" si="64"/>
        <v>0</v>
      </c>
      <c r="M2719" s="1">
        <f t="shared" si="65"/>
        <v>0</v>
      </c>
      <c r="N2719" t="s">
        <v>18</v>
      </c>
      <c r="Q2719" s="1">
        <f t="shared" si="66"/>
        <v>0</v>
      </c>
    </row>
    <row r="2720" spans="1:17" x14ac:dyDescent="0.2">
      <c r="A2720" t="s">
        <v>8</v>
      </c>
      <c r="B2720" t="s">
        <v>404</v>
      </c>
      <c r="C2720">
        <v>1</v>
      </c>
      <c r="D2720" t="s">
        <v>10</v>
      </c>
      <c r="E2720" s="1">
        <v>4</v>
      </c>
      <c r="F2720" s="1">
        <f t="shared" si="61"/>
        <v>0.125</v>
      </c>
      <c r="H2720">
        <v>70</v>
      </c>
      <c r="I2720" s="1">
        <v>5</v>
      </c>
      <c r="K2720" t="s">
        <v>15</v>
      </c>
      <c r="L2720" s="1">
        <f t="shared" si="64"/>
        <v>0</v>
      </c>
      <c r="M2720" s="1">
        <f t="shared" si="65"/>
        <v>0</v>
      </c>
      <c r="N2720" t="s">
        <v>18</v>
      </c>
      <c r="Q2720" s="1">
        <f t="shared" si="66"/>
        <v>0</v>
      </c>
    </row>
    <row r="2721" spans="1:17" x14ac:dyDescent="0.2">
      <c r="A2721" t="s">
        <v>8</v>
      </c>
      <c r="B2721" t="s">
        <v>404</v>
      </c>
      <c r="C2721">
        <v>1</v>
      </c>
      <c r="D2721" t="s">
        <v>10</v>
      </c>
      <c r="E2721" s="1">
        <v>4</v>
      </c>
      <c r="F2721" s="1">
        <f t="shared" si="61"/>
        <v>0.125</v>
      </c>
      <c r="H2721">
        <v>50</v>
      </c>
      <c r="I2721" s="1">
        <v>0.5</v>
      </c>
      <c r="K2721" t="s">
        <v>14</v>
      </c>
      <c r="L2721" s="1">
        <f t="shared" si="64"/>
        <v>6.25E-2</v>
      </c>
      <c r="M2721" s="1">
        <v>2</v>
      </c>
      <c r="N2721" t="s">
        <v>18</v>
      </c>
      <c r="P2721" s="2" t="s">
        <v>37</v>
      </c>
      <c r="Q2721" s="1">
        <v>0.33333333333333331</v>
      </c>
    </row>
    <row r="2722" spans="1:17" x14ac:dyDescent="0.2">
      <c r="A2722" t="s">
        <v>8</v>
      </c>
      <c r="B2722" t="s">
        <v>404</v>
      </c>
      <c r="C2722">
        <v>1</v>
      </c>
      <c r="D2722" t="s">
        <v>10</v>
      </c>
      <c r="E2722" s="1">
        <v>8</v>
      </c>
      <c r="F2722" s="1">
        <f t="shared" si="61"/>
        <v>0.25</v>
      </c>
      <c r="H2722">
        <v>90</v>
      </c>
      <c r="I2722" s="1">
        <v>2.5</v>
      </c>
      <c r="K2722" t="s">
        <v>14</v>
      </c>
      <c r="L2722" s="1">
        <f t="shared" si="64"/>
        <v>6.25E-2</v>
      </c>
      <c r="M2722" s="1">
        <v>2</v>
      </c>
      <c r="N2722" t="s">
        <v>18</v>
      </c>
      <c r="P2722" s="2" t="s">
        <v>47</v>
      </c>
      <c r="Q2722" s="1">
        <v>0.25</v>
      </c>
    </row>
    <row r="2723" spans="1:17" x14ac:dyDescent="0.2">
      <c r="A2723" t="s">
        <v>8</v>
      </c>
      <c r="B2723" t="s">
        <v>404</v>
      </c>
      <c r="C2723">
        <v>1</v>
      </c>
      <c r="D2723" t="s">
        <v>10</v>
      </c>
      <c r="E2723" s="1">
        <v>13</v>
      </c>
      <c r="F2723" s="1">
        <f t="shared" si="61"/>
        <v>0.40625</v>
      </c>
      <c r="H2723">
        <v>50</v>
      </c>
      <c r="I2723" s="1">
        <v>2.5</v>
      </c>
      <c r="K2723" t="s">
        <v>14</v>
      </c>
      <c r="L2723" s="1">
        <f t="shared" si="64"/>
        <v>0.125</v>
      </c>
      <c r="M2723" s="1">
        <v>4</v>
      </c>
      <c r="N2723" t="s">
        <v>18</v>
      </c>
      <c r="P2723" s="2" t="s">
        <v>77</v>
      </c>
      <c r="Q2723" s="1">
        <v>0.6</v>
      </c>
    </row>
    <row r="2724" spans="1:17" x14ac:dyDescent="0.2">
      <c r="A2724" t="s">
        <v>8</v>
      </c>
      <c r="B2724" t="s">
        <v>404</v>
      </c>
      <c r="C2724">
        <v>1</v>
      </c>
      <c r="D2724" t="s">
        <v>10</v>
      </c>
      <c r="E2724" s="1">
        <v>5</v>
      </c>
      <c r="F2724" s="1">
        <f t="shared" si="61"/>
        <v>0.15625</v>
      </c>
      <c r="H2724">
        <v>90</v>
      </c>
      <c r="I2724" s="1">
        <v>0.83333333333333337</v>
      </c>
      <c r="K2724" t="s">
        <v>15</v>
      </c>
      <c r="L2724" s="1">
        <f t="shared" si="64"/>
        <v>0</v>
      </c>
      <c r="M2724" s="1">
        <f t="shared" si="65"/>
        <v>0</v>
      </c>
      <c r="N2724" t="s">
        <v>18</v>
      </c>
      <c r="Q2724" s="1">
        <f t="shared" si="66"/>
        <v>0</v>
      </c>
    </row>
    <row r="2725" spans="1:17" x14ac:dyDescent="0.2">
      <c r="A2725" t="s">
        <v>8</v>
      </c>
      <c r="B2725" t="s">
        <v>404</v>
      </c>
      <c r="C2725">
        <v>1</v>
      </c>
      <c r="D2725" t="s">
        <v>10</v>
      </c>
      <c r="E2725" s="1">
        <v>10</v>
      </c>
      <c r="F2725" s="1">
        <f t="shared" si="61"/>
        <v>0.3125</v>
      </c>
      <c r="H2725">
        <v>60</v>
      </c>
      <c r="I2725" s="1">
        <v>6</v>
      </c>
      <c r="K2725" t="s">
        <v>15</v>
      </c>
      <c r="L2725" s="1">
        <f t="shared" si="64"/>
        <v>0</v>
      </c>
      <c r="M2725" s="1">
        <f t="shared" si="65"/>
        <v>0</v>
      </c>
      <c r="N2725" t="s">
        <v>18</v>
      </c>
      <c r="Q2725" s="1">
        <f t="shared" si="66"/>
        <v>0</v>
      </c>
    </row>
    <row r="2726" spans="1:17" x14ac:dyDescent="0.2">
      <c r="A2726" t="s">
        <v>8</v>
      </c>
      <c r="B2726" t="s">
        <v>404</v>
      </c>
      <c r="C2726">
        <v>1</v>
      </c>
      <c r="D2726" t="s">
        <v>10</v>
      </c>
      <c r="E2726" s="1">
        <v>15</v>
      </c>
      <c r="F2726" s="1">
        <f t="shared" si="61"/>
        <v>0.46875</v>
      </c>
      <c r="H2726">
        <v>75</v>
      </c>
      <c r="I2726" s="1">
        <v>3</v>
      </c>
      <c r="K2726" t="s">
        <v>14</v>
      </c>
      <c r="L2726" s="1">
        <f t="shared" si="64"/>
        <v>0.15625</v>
      </c>
      <c r="M2726" s="1">
        <v>5</v>
      </c>
      <c r="N2726" t="s">
        <v>18</v>
      </c>
      <c r="P2726" s="2" t="s">
        <v>336</v>
      </c>
      <c r="Q2726" s="1">
        <v>0.375</v>
      </c>
    </row>
    <row r="2727" spans="1:17" x14ac:dyDescent="0.2">
      <c r="A2727" t="s">
        <v>8</v>
      </c>
      <c r="B2727" t="s">
        <v>404</v>
      </c>
      <c r="C2727">
        <v>1</v>
      </c>
      <c r="D2727" t="s">
        <v>10</v>
      </c>
      <c r="E2727" s="1">
        <v>13</v>
      </c>
      <c r="F2727" s="1">
        <f t="shared" si="61"/>
        <v>0.40625</v>
      </c>
      <c r="H2727">
        <v>75</v>
      </c>
      <c r="I2727" s="1">
        <v>3</v>
      </c>
      <c r="K2727" t="s">
        <v>14</v>
      </c>
      <c r="L2727" s="1">
        <f t="shared" si="64"/>
        <v>0.125</v>
      </c>
      <c r="M2727" s="1">
        <v>4</v>
      </c>
      <c r="N2727" t="s">
        <v>13</v>
      </c>
      <c r="O2727" t="s">
        <v>11</v>
      </c>
      <c r="P2727" s="2" t="s">
        <v>224</v>
      </c>
      <c r="Q2727" s="1">
        <v>1</v>
      </c>
    </row>
    <row r="2728" spans="1:17" x14ac:dyDescent="0.2">
      <c r="A2728" t="s">
        <v>8</v>
      </c>
      <c r="B2728" t="s">
        <v>404</v>
      </c>
      <c r="C2728">
        <v>1</v>
      </c>
      <c r="D2728" t="s">
        <v>10</v>
      </c>
      <c r="E2728" s="1">
        <v>15</v>
      </c>
      <c r="F2728" s="1">
        <f t="shared" si="61"/>
        <v>0.46875</v>
      </c>
      <c r="H2728">
        <v>75</v>
      </c>
      <c r="I2728" s="1">
        <v>3</v>
      </c>
      <c r="K2728" t="s">
        <v>14</v>
      </c>
      <c r="L2728" s="1">
        <f t="shared" si="64"/>
        <v>9.375E-2</v>
      </c>
      <c r="M2728" s="1">
        <v>3</v>
      </c>
      <c r="N2728" t="s">
        <v>13</v>
      </c>
    </row>
    <row r="2729" spans="1:17" x14ac:dyDescent="0.2">
      <c r="A2729" t="s">
        <v>8</v>
      </c>
      <c r="B2729" t="s">
        <v>404</v>
      </c>
      <c r="C2729">
        <v>1</v>
      </c>
      <c r="D2729" t="s">
        <v>10</v>
      </c>
      <c r="E2729" s="1">
        <v>10</v>
      </c>
      <c r="F2729" s="1">
        <f t="shared" si="61"/>
        <v>0.3125</v>
      </c>
      <c r="H2729">
        <v>50</v>
      </c>
      <c r="I2729" s="1">
        <v>2</v>
      </c>
      <c r="K2729" t="s">
        <v>14</v>
      </c>
      <c r="L2729" s="1">
        <f t="shared" si="64"/>
        <v>0.125</v>
      </c>
      <c r="M2729" s="1">
        <v>4</v>
      </c>
      <c r="N2729" t="s">
        <v>13</v>
      </c>
      <c r="O2729" t="s">
        <v>16</v>
      </c>
    </row>
    <row r="2730" spans="1:17" x14ac:dyDescent="0.2">
      <c r="A2730" t="s">
        <v>8</v>
      </c>
      <c r="B2730" t="s">
        <v>404</v>
      </c>
      <c r="C2730">
        <v>1</v>
      </c>
      <c r="D2730" t="s">
        <v>17</v>
      </c>
      <c r="E2730" s="1">
        <v>8</v>
      </c>
      <c r="F2730" s="1">
        <f t="shared" si="61"/>
        <v>0.25</v>
      </c>
      <c r="H2730">
        <v>80</v>
      </c>
      <c r="I2730" s="1">
        <v>1.25</v>
      </c>
      <c r="K2730" t="s">
        <v>14</v>
      </c>
      <c r="L2730" s="1">
        <f t="shared" si="64"/>
        <v>0.125</v>
      </c>
      <c r="M2730" s="1">
        <v>4</v>
      </c>
      <c r="N2730" t="s">
        <v>18</v>
      </c>
      <c r="P2730" s="2" t="s">
        <v>33</v>
      </c>
      <c r="Q2730" s="1">
        <v>0.5</v>
      </c>
    </row>
    <row r="2731" spans="1:17" x14ac:dyDescent="0.2">
      <c r="A2731" t="s">
        <v>8</v>
      </c>
      <c r="B2731" t="s">
        <v>404</v>
      </c>
      <c r="C2731">
        <v>1</v>
      </c>
      <c r="D2731" t="s">
        <v>22</v>
      </c>
      <c r="E2731" s="1">
        <v>8</v>
      </c>
      <c r="F2731" s="1">
        <f t="shared" si="61"/>
        <v>0.25</v>
      </c>
      <c r="H2731">
        <v>75</v>
      </c>
      <c r="I2731" s="1">
        <v>1</v>
      </c>
      <c r="K2731" t="s">
        <v>15</v>
      </c>
      <c r="L2731" s="1">
        <f t="shared" ref="L2731:L2794" si="67">M2731/32</f>
        <v>0</v>
      </c>
      <c r="M2731" s="1">
        <f t="shared" si="65"/>
        <v>0</v>
      </c>
      <c r="N2731" t="s">
        <v>18</v>
      </c>
      <c r="Q2731" s="1">
        <f t="shared" si="66"/>
        <v>0</v>
      </c>
    </row>
    <row r="2732" spans="1:17" x14ac:dyDescent="0.2">
      <c r="A2732" t="s">
        <v>8</v>
      </c>
      <c r="B2732" t="s">
        <v>404</v>
      </c>
      <c r="C2732">
        <v>1</v>
      </c>
      <c r="D2732" t="s">
        <v>22</v>
      </c>
      <c r="E2732" s="1">
        <v>11</v>
      </c>
      <c r="F2732" s="1">
        <f t="shared" si="61"/>
        <v>0.34375</v>
      </c>
      <c r="H2732">
        <v>90</v>
      </c>
      <c r="I2732" s="1">
        <v>7</v>
      </c>
      <c r="K2732" t="s">
        <v>14</v>
      </c>
      <c r="L2732" s="1">
        <f t="shared" si="67"/>
        <v>0.21875</v>
      </c>
      <c r="M2732" s="1">
        <v>7</v>
      </c>
      <c r="N2732" t="s">
        <v>18</v>
      </c>
      <c r="P2732" s="2" t="s">
        <v>428</v>
      </c>
      <c r="Q2732" s="1">
        <v>0.21276595744680851</v>
      </c>
    </row>
    <row r="2733" spans="1:17" x14ac:dyDescent="0.2">
      <c r="A2733" t="s">
        <v>8</v>
      </c>
      <c r="B2733" t="s">
        <v>404</v>
      </c>
      <c r="C2733">
        <v>1</v>
      </c>
      <c r="D2733" t="s">
        <v>22</v>
      </c>
      <c r="E2733" s="1">
        <v>11</v>
      </c>
      <c r="F2733" s="1">
        <f t="shared" si="61"/>
        <v>0.34375</v>
      </c>
      <c r="H2733">
        <v>90</v>
      </c>
      <c r="I2733" s="1">
        <v>8</v>
      </c>
      <c r="K2733" t="s">
        <v>15</v>
      </c>
      <c r="L2733" s="1">
        <f t="shared" si="67"/>
        <v>0</v>
      </c>
      <c r="M2733" s="1">
        <f t="shared" si="65"/>
        <v>0</v>
      </c>
      <c r="N2733" t="s">
        <v>18</v>
      </c>
      <c r="Q2733" s="1">
        <f t="shared" si="66"/>
        <v>0</v>
      </c>
    </row>
    <row r="2734" spans="1:17" x14ac:dyDescent="0.2">
      <c r="A2734" t="s">
        <v>8</v>
      </c>
      <c r="B2734" t="s">
        <v>404</v>
      </c>
      <c r="C2734">
        <v>1</v>
      </c>
      <c r="D2734" t="s">
        <v>22</v>
      </c>
      <c r="E2734" s="1">
        <v>4</v>
      </c>
      <c r="F2734" s="1">
        <f t="shared" si="61"/>
        <v>0.125</v>
      </c>
      <c r="H2734">
        <v>70</v>
      </c>
      <c r="I2734" s="1">
        <v>6</v>
      </c>
      <c r="K2734" t="s">
        <v>21</v>
      </c>
      <c r="L2734" s="1">
        <f t="shared" si="67"/>
        <v>0.1875</v>
      </c>
      <c r="M2734" s="1">
        <v>6</v>
      </c>
      <c r="N2734" t="s">
        <v>18</v>
      </c>
      <c r="P2734" s="2" t="s">
        <v>424</v>
      </c>
      <c r="Q2734" s="1">
        <v>0.125</v>
      </c>
    </row>
    <row r="2735" spans="1:17" x14ac:dyDescent="0.2">
      <c r="A2735" t="s">
        <v>8</v>
      </c>
      <c r="B2735" t="s">
        <v>404</v>
      </c>
      <c r="C2735">
        <v>1</v>
      </c>
      <c r="D2735" t="s">
        <v>22</v>
      </c>
      <c r="E2735" s="1">
        <v>2</v>
      </c>
      <c r="F2735" s="1">
        <f t="shared" si="61"/>
        <v>6.25E-2</v>
      </c>
      <c r="H2735">
        <v>50</v>
      </c>
      <c r="I2735" s="1">
        <v>0.5</v>
      </c>
      <c r="K2735" t="s">
        <v>15</v>
      </c>
      <c r="L2735" s="1">
        <f t="shared" si="67"/>
        <v>0</v>
      </c>
      <c r="M2735" s="1">
        <f t="shared" si="65"/>
        <v>0</v>
      </c>
      <c r="N2735" t="s">
        <v>18</v>
      </c>
      <c r="Q2735" s="1">
        <f t="shared" si="66"/>
        <v>0</v>
      </c>
    </row>
    <row r="2736" spans="1:17" x14ac:dyDescent="0.2">
      <c r="A2736" t="s">
        <v>8</v>
      </c>
      <c r="B2736" t="s">
        <v>404</v>
      </c>
      <c r="C2736">
        <v>1</v>
      </c>
      <c r="D2736" t="s">
        <v>22</v>
      </c>
      <c r="E2736" s="1">
        <v>12</v>
      </c>
      <c r="F2736" s="1">
        <f t="shared" si="61"/>
        <v>0.375</v>
      </c>
      <c r="H2736">
        <v>90</v>
      </c>
      <c r="I2736" s="1">
        <v>6</v>
      </c>
      <c r="K2736" t="s">
        <v>14</v>
      </c>
      <c r="L2736" s="1">
        <f t="shared" si="67"/>
        <v>0.125</v>
      </c>
      <c r="M2736" s="1">
        <v>4</v>
      </c>
      <c r="N2736" t="s">
        <v>18</v>
      </c>
      <c r="P2736" s="2" t="s">
        <v>42</v>
      </c>
      <c r="Q2736" s="1">
        <v>0.11428571428571428</v>
      </c>
    </row>
    <row r="2737" spans="1:17" x14ac:dyDescent="0.2">
      <c r="A2737" t="s">
        <v>8</v>
      </c>
      <c r="B2737" t="s">
        <v>404</v>
      </c>
      <c r="C2737">
        <v>1</v>
      </c>
      <c r="D2737" t="s">
        <v>22</v>
      </c>
      <c r="E2737" s="1">
        <v>9</v>
      </c>
      <c r="F2737" s="1">
        <f t="shared" si="61"/>
        <v>0.28125</v>
      </c>
      <c r="H2737">
        <v>90</v>
      </c>
      <c r="I2737" s="1">
        <v>6</v>
      </c>
      <c r="K2737" t="s">
        <v>21</v>
      </c>
      <c r="L2737" s="1">
        <f t="shared" si="67"/>
        <v>0.15625</v>
      </c>
      <c r="M2737" s="1">
        <v>5</v>
      </c>
      <c r="N2737" t="s">
        <v>18</v>
      </c>
      <c r="P2737" s="2" t="s">
        <v>429</v>
      </c>
      <c r="Q2737" s="1">
        <v>9.7560975609756101E-2</v>
      </c>
    </row>
    <row r="2738" spans="1:17" x14ac:dyDescent="0.2">
      <c r="A2738" t="s">
        <v>8</v>
      </c>
      <c r="B2738" t="s">
        <v>404</v>
      </c>
      <c r="C2738">
        <v>1</v>
      </c>
      <c r="D2738" t="s">
        <v>22</v>
      </c>
      <c r="E2738" s="1">
        <v>7</v>
      </c>
      <c r="F2738" s="1">
        <f t="shared" si="61"/>
        <v>0.21875</v>
      </c>
      <c r="H2738">
        <v>90</v>
      </c>
      <c r="I2738" s="1">
        <v>0.83333333333333337</v>
      </c>
      <c r="K2738" t="s">
        <v>14</v>
      </c>
      <c r="L2738" s="1">
        <f t="shared" si="67"/>
        <v>0.125</v>
      </c>
      <c r="M2738" s="1">
        <v>4</v>
      </c>
      <c r="N2738" t="s">
        <v>18</v>
      </c>
      <c r="P2738" s="2" t="s">
        <v>48</v>
      </c>
      <c r="Q2738" s="1">
        <v>0.66666666666666663</v>
      </c>
    </row>
    <row r="2739" spans="1:17" x14ac:dyDescent="0.2">
      <c r="A2739" t="s">
        <v>8</v>
      </c>
      <c r="B2739" t="s">
        <v>404</v>
      </c>
      <c r="C2739">
        <v>1</v>
      </c>
      <c r="D2739" t="s">
        <v>22</v>
      </c>
      <c r="E2739" s="1">
        <v>11</v>
      </c>
      <c r="F2739" s="1">
        <f t="shared" si="61"/>
        <v>0.34375</v>
      </c>
      <c r="H2739">
        <v>90</v>
      </c>
      <c r="I2739" s="1">
        <v>6.5</v>
      </c>
      <c r="K2739" t="s">
        <v>15</v>
      </c>
      <c r="L2739" s="1">
        <f t="shared" si="67"/>
        <v>0</v>
      </c>
      <c r="M2739" s="1">
        <f t="shared" si="65"/>
        <v>0</v>
      </c>
      <c r="N2739" t="s">
        <v>18</v>
      </c>
      <c r="Q2739" s="1">
        <f t="shared" si="66"/>
        <v>0</v>
      </c>
    </row>
    <row r="2740" spans="1:17" x14ac:dyDescent="0.2">
      <c r="A2740" t="s">
        <v>8</v>
      </c>
      <c r="B2740" t="s">
        <v>404</v>
      </c>
      <c r="C2740">
        <v>1</v>
      </c>
      <c r="D2740" t="s">
        <v>117</v>
      </c>
      <c r="E2740" s="1">
        <v>14</v>
      </c>
      <c r="F2740" s="1">
        <f t="shared" si="61"/>
        <v>0.4375</v>
      </c>
      <c r="H2740">
        <v>75</v>
      </c>
      <c r="I2740" s="1">
        <v>7</v>
      </c>
      <c r="K2740" t="s">
        <v>14</v>
      </c>
      <c r="L2740" s="1">
        <f t="shared" si="67"/>
        <v>0.15625</v>
      </c>
      <c r="M2740" s="1">
        <v>5</v>
      </c>
      <c r="N2740" t="s">
        <v>18</v>
      </c>
      <c r="P2740" s="2" t="s">
        <v>310</v>
      </c>
      <c r="Q2740" s="1">
        <v>8.3333333333333329E-2</v>
      </c>
    </row>
    <row r="2741" spans="1:17" x14ac:dyDescent="0.2">
      <c r="A2741" t="s">
        <v>8</v>
      </c>
      <c r="B2741" t="s">
        <v>404</v>
      </c>
      <c r="C2741">
        <v>1</v>
      </c>
      <c r="D2741" t="s">
        <v>117</v>
      </c>
      <c r="E2741" s="1">
        <v>1</v>
      </c>
      <c r="F2741" s="1">
        <f t="shared" si="61"/>
        <v>3.125E-2</v>
      </c>
      <c r="H2741">
        <v>100</v>
      </c>
      <c r="I2741" s="1">
        <f>0.5/12</f>
        <v>4.1666666666666664E-2</v>
      </c>
      <c r="K2741" t="s">
        <v>15</v>
      </c>
      <c r="L2741" s="1">
        <f t="shared" si="67"/>
        <v>0</v>
      </c>
      <c r="M2741" s="1">
        <f t="shared" si="65"/>
        <v>0</v>
      </c>
      <c r="N2741" t="s">
        <v>18</v>
      </c>
      <c r="Q2741" s="1">
        <f t="shared" si="66"/>
        <v>0</v>
      </c>
    </row>
    <row r="2742" spans="1:17" x14ac:dyDescent="0.2">
      <c r="A2742" t="s">
        <v>8</v>
      </c>
      <c r="B2742" t="s">
        <v>404</v>
      </c>
      <c r="C2742">
        <v>1</v>
      </c>
      <c r="D2742" t="s">
        <v>17</v>
      </c>
      <c r="E2742" s="1">
        <v>2</v>
      </c>
      <c r="F2742" s="1">
        <f t="shared" si="61"/>
        <v>6.25E-2</v>
      </c>
      <c r="H2742">
        <v>100</v>
      </c>
      <c r="I2742" s="1">
        <v>0.25</v>
      </c>
      <c r="K2742" t="s">
        <v>15</v>
      </c>
      <c r="L2742" s="1">
        <f t="shared" si="67"/>
        <v>0</v>
      </c>
      <c r="M2742" s="1">
        <f t="shared" si="65"/>
        <v>0</v>
      </c>
      <c r="N2742" t="s">
        <v>18</v>
      </c>
      <c r="Q2742" s="1">
        <f t="shared" si="66"/>
        <v>0</v>
      </c>
    </row>
    <row r="2743" spans="1:17" x14ac:dyDescent="0.2">
      <c r="A2743" t="s">
        <v>8</v>
      </c>
      <c r="B2743" t="s">
        <v>404</v>
      </c>
      <c r="C2743">
        <v>1</v>
      </c>
      <c r="D2743" t="s">
        <v>117</v>
      </c>
      <c r="E2743" s="1">
        <v>2</v>
      </c>
      <c r="F2743" s="1">
        <f t="shared" si="61"/>
        <v>6.25E-2</v>
      </c>
      <c r="H2743">
        <v>100</v>
      </c>
      <c r="I2743" s="1">
        <v>0.33333333333333331</v>
      </c>
      <c r="K2743" t="s">
        <v>15</v>
      </c>
      <c r="L2743" s="1">
        <f t="shared" si="67"/>
        <v>0</v>
      </c>
      <c r="M2743" s="1">
        <f t="shared" si="65"/>
        <v>0</v>
      </c>
      <c r="N2743" t="s">
        <v>18</v>
      </c>
      <c r="Q2743" s="1">
        <f t="shared" si="66"/>
        <v>0</v>
      </c>
    </row>
    <row r="2744" spans="1:17" x14ac:dyDescent="0.2">
      <c r="A2744" t="s">
        <v>8</v>
      </c>
      <c r="B2744" t="s">
        <v>404</v>
      </c>
      <c r="C2744">
        <v>1</v>
      </c>
      <c r="D2744" t="s">
        <v>117</v>
      </c>
      <c r="E2744" s="1">
        <v>8</v>
      </c>
      <c r="F2744" s="1">
        <f t="shared" si="61"/>
        <v>0.25</v>
      </c>
      <c r="H2744">
        <v>90</v>
      </c>
      <c r="I2744" s="1">
        <v>1</v>
      </c>
      <c r="K2744" t="s">
        <v>14</v>
      </c>
      <c r="L2744" s="1">
        <f t="shared" si="67"/>
        <v>6.25E-2</v>
      </c>
      <c r="M2744" s="1">
        <v>2</v>
      </c>
      <c r="N2744" t="s">
        <v>18</v>
      </c>
      <c r="P2744" s="2" t="s">
        <v>47</v>
      </c>
      <c r="Q2744" s="1">
        <v>0.25</v>
      </c>
    </row>
    <row r="2745" spans="1:17" x14ac:dyDescent="0.2">
      <c r="A2745" t="s">
        <v>8</v>
      </c>
      <c r="B2745" t="s">
        <v>404</v>
      </c>
      <c r="C2745">
        <v>1</v>
      </c>
      <c r="D2745" t="s">
        <v>10</v>
      </c>
      <c r="E2745" s="1">
        <v>12</v>
      </c>
      <c r="F2745" s="1">
        <f t="shared" si="61"/>
        <v>0.375</v>
      </c>
      <c r="H2745">
        <v>50</v>
      </c>
      <c r="I2745" s="1">
        <v>3.5</v>
      </c>
      <c r="K2745" t="s">
        <v>14</v>
      </c>
      <c r="L2745" s="1">
        <f t="shared" si="67"/>
        <v>0.1875</v>
      </c>
      <c r="M2745" s="1">
        <v>6</v>
      </c>
      <c r="N2745" t="s">
        <v>18</v>
      </c>
      <c r="P2745" s="2" t="s">
        <v>47</v>
      </c>
      <c r="Q2745" s="1">
        <v>0.25</v>
      </c>
    </row>
    <row r="2746" spans="1:17" x14ac:dyDescent="0.2">
      <c r="A2746" t="s">
        <v>8</v>
      </c>
      <c r="B2746" t="s">
        <v>404</v>
      </c>
      <c r="C2746">
        <v>1</v>
      </c>
      <c r="D2746" t="s">
        <v>10</v>
      </c>
      <c r="E2746" s="1">
        <v>4</v>
      </c>
      <c r="F2746" s="1">
        <f t="shared" si="61"/>
        <v>0.125</v>
      </c>
      <c r="H2746">
        <v>75</v>
      </c>
      <c r="I2746" s="1">
        <v>1</v>
      </c>
      <c r="K2746" t="s">
        <v>14</v>
      </c>
      <c r="L2746" s="1">
        <f t="shared" si="67"/>
        <v>9.375E-2</v>
      </c>
      <c r="M2746" s="1">
        <v>3</v>
      </c>
      <c r="N2746" t="s">
        <v>13</v>
      </c>
      <c r="O2746" t="s">
        <v>11</v>
      </c>
      <c r="P2746" s="2" t="s">
        <v>81</v>
      </c>
      <c r="Q2746" s="1">
        <v>0.66666666666666663</v>
      </c>
    </row>
    <row r="2747" spans="1:17" x14ac:dyDescent="0.2">
      <c r="A2747" t="s">
        <v>8</v>
      </c>
      <c r="B2747" t="s">
        <v>404</v>
      </c>
      <c r="C2747">
        <v>1</v>
      </c>
      <c r="D2747" t="s">
        <v>10</v>
      </c>
      <c r="E2747" s="1">
        <v>3</v>
      </c>
      <c r="F2747" s="1">
        <f t="shared" si="61"/>
        <v>9.375E-2</v>
      </c>
      <c r="H2747">
        <v>50</v>
      </c>
      <c r="I2747" s="1">
        <v>0.41666666666666669</v>
      </c>
      <c r="K2747" t="s">
        <v>15</v>
      </c>
      <c r="L2747" s="1">
        <f t="shared" si="67"/>
        <v>0</v>
      </c>
      <c r="M2747" s="1">
        <f t="shared" si="65"/>
        <v>0</v>
      </c>
      <c r="N2747" t="s">
        <v>13</v>
      </c>
    </row>
    <row r="2748" spans="1:17" x14ac:dyDescent="0.2">
      <c r="A2748" t="s">
        <v>8</v>
      </c>
      <c r="B2748" t="s">
        <v>404</v>
      </c>
      <c r="C2748">
        <v>1</v>
      </c>
      <c r="D2748" t="s">
        <v>10</v>
      </c>
      <c r="E2748" s="1">
        <v>2</v>
      </c>
      <c r="F2748" s="1">
        <f t="shared" si="61"/>
        <v>6.25E-2</v>
      </c>
      <c r="H2748">
        <v>25</v>
      </c>
      <c r="I2748" s="1">
        <v>0.33333333333333331</v>
      </c>
      <c r="K2748" t="s">
        <v>15</v>
      </c>
      <c r="L2748" s="1">
        <f t="shared" si="67"/>
        <v>0</v>
      </c>
      <c r="M2748" s="1">
        <f t="shared" si="65"/>
        <v>0</v>
      </c>
      <c r="N2748" t="s">
        <v>13</v>
      </c>
    </row>
    <row r="2749" spans="1:17" x14ac:dyDescent="0.2">
      <c r="A2749" t="s">
        <v>8</v>
      </c>
      <c r="B2749" t="s">
        <v>404</v>
      </c>
      <c r="C2749">
        <v>1</v>
      </c>
      <c r="D2749" t="s">
        <v>10</v>
      </c>
      <c r="E2749" s="1">
        <v>4</v>
      </c>
      <c r="F2749" s="1">
        <f t="shared" si="61"/>
        <v>0.125</v>
      </c>
      <c r="H2749">
        <v>10</v>
      </c>
      <c r="I2749" s="1">
        <v>0.16666666666666666</v>
      </c>
      <c r="K2749" t="s">
        <v>14</v>
      </c>
      <c r="L2749" s="1">
        <f t="shared" si="67"/>
        <v>6.25E-2</v>
      </c>
      <c r="M2749" s="1">
        <v>2</v>
      </c>
      <c r="N2749" t="s">
        <v>13</v>
      </c>
    </row>
    <row r="2750" spans="1:17" x14ac:dyDescent="0.2">
      <c r="A2750" t="s">
        <v>8</v>
      </c>
      <c r="B2750" t="s">
        <v>404</v>
      </c>
      <c r="C2750">
        <v>1</v>
      </c>
      <c r="D2750" t="s">
        <v>10</v>
      </c>
      <c r="E2750" s="1">
        <v>4</v>
      </c>
      <c r="F2750" s="1">
        <f t="shared" si="61"/>
        <v>0.125</v>
      </c>
      <c r="H2750">
        <v>25</v>
      </c>
      <c r="I2750" s="1">
        <v>0.33333333333333331</v>
      </c>
      <c r="K2750" t="s">
        <v>15</v>
      </c>
      <c r="L2750" s="1">
        <f t="shared" si="67"/>
        <v>0</v>
      </c>
      <c r="M2750" s="1">
        <f t="shared" si="65"/>
        <v>0</v>
      </c>
      <c r="N2750" t="s">
        <v>13</v>
      </c>
    </row>
    <row r="2751" spans="1:17" x14ac:dyDescent="0.2">
      <c r="A2751" t="s">
        <v>8</v>
      </c>
      <c r="B2751" t="s">
        <v>404</v>
      </c>
      <c r="C2751">
        <v>1</v>
      </c>
      <c r="D2751" t="s">
        <v>10</v>
      </c>
      <c r="E2751" s="1">
        <v>1</v>
      </c>
      <c r="F2751" s="1">
        <f t="shared" si="61"/>
        <v>3.125E-2</v>
      </c>
      <c r="H2751">
        <v>75</v>
      </c>
      <c r="I2751" s="1">
        <v>0.16666666666666666</v>
      </c>
      <c r="K2751" t="s">
        <v>15</v>
      </c>
      <c r="L2751" s="1">
        <f t="shared" si="67"/>
        <v>0</v>
      </c>
      <c r="M2751" s="1">
        <f t="shared" si="65"/>
        <v>0</v>
      </c>
      <c r="N2751" t="s">
        <v>13</v>
      </c>
      <c r="O2751" t="s">
        <v>16</v>
      </c>
    </row>
    <row r="2752" spans="1:17" x14ac:dyDescent="0.2">
      <c r="A2752" t="s">
        <v>8</v>
      </c>
      <c r="B2752" t="s">
        <v>404</v>
      </c>
      <c r="C2752">
        <v>1</v>
      </c>
      <c r="D2752" t="s">
        <v>10</v>
      </c>
      <c r="E2752" s="1">
        <v>15</v>
      </c>
      <c r="F2752" s="1">
        <f t="shared" si="61"/>
        <v>0.46875</v>
      </c>
      <c r="H2752">
        <v>90</v>
      </c>
      <c r="I2752" s="1">
        <v>2.5</v>
      </c>
      <c r="K2752" t="s">
        <v>14</v>
      </c>
      <c r="L2752" s="1">
        <f t="shared" si="67"/>
        <v>0.125</v>
      </c>
      <c r="M2752" s="1">
        <v>4</v>
      </c>
      <c r="N2752" t="s">
        <v>18</v>
      </c>
      <c r="P2752" s="2" t="s">
        <v>126</v>
      </c>
      <c r="Q2752" s="1">
        <v>0.5714285714285714</v>
      </c>
    </row>
    <row r="2753" spans="1:17" x14ac:dyDescent="0.2">
      <c r="A2753" t="s">
        <v>8</v>
      </c>
      <c r="B2753" t="s">
        <v>404</v>
      </c>
      <c r="C2753">
        <v>1</v>
      </c>
      <c r="D2753" t="s">
        <v>10</v>
      </c>
      <c r="E2753" s="1">
        <v>20</v>
      </c>
      <c r="F2753" s="1">
        <f t="shared" si="61"/>
        <v>0.625</v>
      </c>
      <c r="H2753">
        <v>90</v>
      </c>
      <c r="I2753" s="1">
        <v>3</v>
      </c>
      <c r="K2753" t="s">
        <v>14</v>
      </c>
      <c r="L2753" s="1">
        <f t="shared" si="67"/>
        <v>0.28125</v>
      </c>
      <c r="M2753" s="1">
        <v>9</v>
      </c>
      <c r="N2753" t="s">
        <v>18</v>
      </c>
      <c r="P2753" s="2" t="s">
        <v>63</v>
      </c>
      <c r="Q2753" s="1">
        <v>1</v>
      </c>
    </row>
    <row r="2754" spans="1:17" x14ac:dyDescent="0.2">
      <c r="A2754" t="s">
        <v>8</v>
      </c>
      <c r="B2754" t="s">
        <v>404</v>
      </c>
      <c r="C2754">
        <v>1</v>
      </c>
      <c r="D2754" t="s">
        <v>10</v>
      </c>
      <c r="E2754" s="1">
        <v>8</v>
      </c>
      <c r="F2754" s="1">
        <f t="shared" si="61"/>
        <v>0.25</v>
      </c>
      <c r="H2754">
        <v>25</v>
      </c>
      <c r="I2754" s="1">
        <v>1</v>
      </c>
      <c r="K2754" t="s">
        <v>15</v>
      </c>
      <c r="L2754" s="1">
        <f t="shared" si="67"/>
        <v>0</v>
      </c>
      <c r="M2754" s="1">
        <f t="shared" si="65"/>
        <v>0</v>
      </c>
      <c r="N2754" t="s">
        <v>18</v>
      </c>
      <c r="Q2754" s="1">
        <f t="shared" si="66"/>
        <v>0</v>
      </c>
    </row>
    <row r="2755" spans="1:17" x14ac:dyDescent="0.2">
      <c r="A2755" t="s">
        <v>8</v>
      </c>
      <c r="B2755" t="s">
        <v>404</v>
      </c>
      <c r="C2755">
        <v>1</v>
      </c>
      <c r="D2755" t="s">
        <v>10</v>
      </c>
      <c r="E2755" s="1">
        <v>15</v>
      </c>
      <c r="F2755" s="1">
        <f t="shared" si="61"/>
        <v>0.46875</v>
      </c>
      <c r="H2755">
        <v>80</v>
      </c>
      <c r="I2755" s="1">
        <v>3</v>
      </c>
      <c r="K2755" t="s">
        <v>14</v>
      </c>
      <c r="L2755" s="1">
        <f t="shared" si="67"/>
        <v>9.375E-2</v>
      </c>
      <c r="M2755" s="1">
        <v>3</v>
      </c>
      <c r="N2755" t="s">
        <v>18</v>
      </c>
      <c r="P2755" s="2" t="s">
        <v>413</v>
      </c>
      <c r="Q2755" s="1">
        <v>0.16666666666666666</v>
      </c>
    </row>
    <row r="2756" spans="1:17" x14ac:dyDescent="0.2">
      <c r="A2756" t="s">
        <v>8</v>
      </c>
      <c r="B2756" t="s">
        <v>404</v>
      </c>
      <c r="C2756">
        <v>1</v>
      </c>
      <c r="D2756" t="s">
        <v>10</v>
      </c>
      <c r="E2756" s="1">
        <v>2</v>
      </c>
      <c r="F2756" s="1">
        <f t="shared" si="61"/>
        <v>6.25E-2</v>
      </c>
      <c r="H2756">
        <v>0</v>
      </c>
      <c r="I2756" s="1">
        <v>0.5</v>
      </c>
      <c r="K2756" t="s">
        <v>15</v>
      </c>
      <c r="L2756" s="1">
        <f t="shared" si="67"/>
        <v>0</v>
      </c>
      <c r="M2756" s="1">
        <f t="shared" ref="M2756:M2772" si="68">IF(K2756="N",0)</f>
        <v>0</v>
      </c>
      <c r="N2756" t="s">
        <v>13</v>
      </c>
      <c r="O2756" t="s">
        <v>11</v>
      </c>
      <c r="P2756" s="2" t="s">
        <v>48</v>
      </c>
      <c r="Q2756" s="1">
        <v>0.66666666666666663</v>
      </c>
    </row>
    <row r="2757" spans="1:17" x14ac:dyDescent="0.2">
      <c r="A2757" t="s">
        <v>8</v>
      </c>
      <c r="B2757" t="s">
        <v>404</v>
      </c>
      <c r="C2757">
        <v>1</v>
      </c>
      <c r="D2757" t="s">
        <v>10</v>
      </c>
      <c r="E2757" s="1">
        <v>3</v>
      </c>
      <c r="F2757" s="1">
        <f t="shared" si="61"/>
        <v>9.375E-2</v>
      </c>
      <c r="H2757">
        <v>90</v>
      </c>
      <c r="I2757" s="1">
        <v>0.83333333333333337</v>
      </c>
      <c r="K2757" t="s">
        <v>15</v>
      </c>
      <c r="L2757" s="1">
        <f t="shared" si="67"/>
        <v>0</v>
      </c>
      <c r="M2757" s="1">
        <f t="shared" si="68"/>
        <v>0</v>
      </c>
      <c r="N2757" t="s">
        <v>13</v>
      </c>
    </row>
    <row r="2758" spans="1:17" x14ac:dyDescent="0.2">
      <c r="A2758" t="s">
        <v>8</v>
      </c>
      <c r="B2758" t="s">
        <v>404</v>
      </c>
      <c r="C2758">
        <v>1</v>
      </c>
      <c r="D2758" t="s">
        <v>10</v>
      </c>
      <c r="E2758" s="1">
        <v>11</v>
      </c>
      <c r="F2758" s="1">
        <f t="shared" si="61"/>
        <v>0.34375</v>
      </c>
      <c r="H2758">
        <v>50</v>
      </c>
      <c r="I2758" s="1">
        <v>3</v>
      </c>
      <c r="K2758" t="s">
        <v>14</v>
      </c>
      <c r="L2758" s="1">
        <f t="shared" si="67"/>
        <v>0.1875</v>
      </c>
      <c r="M2758" s="1">
        <v>6</v>
      </c>
      <c r="N2758" t="s">
        <v>13</v>
      </c>
      <c r="O2758" t="s">
        <v>16</v>
      </c>
    </row>
    <row r="2759" spans="1:17" x14ac:dyDescent="0.2">
      <c r="A2759" t="s">
        <v>8</v>
      </c>
      <c r="B2759" t="s">
        <v>404</v>
      </c>
      <c r="C2759">
        <v>1</v>
      </c>
      <c r="D2759" t="s">
        <v>10</v>
      </c>
      <c r="E2759" s="1">
        <v>8</v>
      </c>
      <c r="F2759" s="1">
        <f t="shared" si="61"/>
        <v>0.25</v>
      </c>
      <c r="H2759">
        <v>50</v>
      </c>
      <c r="I2759" s="1">
        <v>6</v>
      </c>
      <c r="K2759" t="s">
        <v>21</v>
      </c>
      <c r="L2759" s="1">
        <f t="shared" si="67"/>
        <v>0.15625</v>
      </c>
      <c r="M2759" s="1">
        <v>5</v>
      </c>
      <c r="N2759" t="s">
        <v>18</v>
      </c>
      <c r="P2759" s="2" t="s">
        <v>430</v>
      </c>
      <c r="Q2759" s="1">
        <v>0.25</v>
      </c>
    </row>
    <row r="2760" spans="1:17" x14ac:dyDescent="0.2">
      <c r="A2760" t="s">
        <v>8</v>
      </c>
      <c r="B2760" t="s">
        <v>404</v>
      </c>
      <c r="C2760">
        <v>1</v>
      </c>
      <c r="D2760" t="s">
        <v>10</v>
      </c>
      <c r="E2760" s="1">
        <v>21</v>
      </c>
      <c r="F2760" s="1">
        <f t="shared" si="61"/>
        <v>0.65625</v>
      </c>
      <c r="H2760">
        <v>90</v>
      </c>
      <c r="I2760" s="1">
        <v>4</v>
      </c>
      <c r="K2760" t="s">
        <v>14</v>
      </c>
      <c r="L2760" s="1">
        <f t="shared" si="67"/>
        <v>0.125</v>
      </c>
      <c r="M2760" s="1">
        <v>4</v>
      </c>
      <c r="N2760" t="s">
        <v>13</v>
      </c>
      <c r="O2760" t="s">
        <v>11</v>
      </c>
      <c r="P2760" s="2" t="s">
        <v>31</v>
      </c>
      <c r="Q2760" s="1">
        <v>0.8</v>
      </c>
    </row>
    <row r="2761" spans="1:17" x14ac:dyDescent="0.2">
      <c r="A2761" t="s">
        <v>8</v>
      </c>
      <c r="B2761" t="s">
        <v>404</v>
      </c>
      <c r="C2761">
        <v>1</v>
      </c>
      <c r="D2761" t="s">
        <v>10</v>
      </c>
      <c r="E2761" s="1">
        <v>2</v>
      </c>
      <c r="F2761" s="1">
        <f t="shared" si="61"/>
        <v>6.25E-2</v>
      </c>
      <c r="H2761">
        <v>100</v>
      </c>
      <c r="I2761" s="1">
        <v>0.25</v>
      </c>
      <c r="K2761" t="s">
        <v>15</v>
      </c>
      <c r="L2761" s="1">
        <f t="shared" si="67"/>
        <v>0</v>
      </c>
      <c r="M2761" s="1">
        <f t="shared" si="68"/>
        <v>0</v>
      </c>
      <c r="N2761" t="s">
        <v>13</v>
      </c>
    </row>
    <row r="2762" spans="1:17" x14ac:dyDescent="0.2">
      <c r="A2762" t="s">
        <v>8</v>
      </c>
      <c r="B2762" t="s">
        <v>404</v>
      </c>
      <c r="C2762">
        <v>1</v>
      </c>
      <c r="D2762" t="s">
        <v>10</v>
      </c>
      <c r="E2762" s="1">
        <v>4</v>
      </c>
      <c r="F2762" s="1">
        <f t="shared" si="61"/>
        <v>0.125</v>
      </c>
      <c r="H2762">
        <v>50</v>
      </c>
      <c r="I2762" s="1">
        <v>0.83333333333333337</v>
      </c>
      <c r="K2762" t="s">
        <v>14</v>
      </c>
      <c r="L2762" s="1">
        <f t="shared" si="67"/>
        <v>6.25E-2</v>
      </c>
      <c r="M2762" s="1">
        <v>2</v>
      </c>
      <c r="N2762" t="s">
        <v>13</v>
      </c>
    </row>
    <row r="2763" spans="1:17" x14ac:dyDescent="0.2">
      <c r="A2763" t="s">
        <v>8</v>
      </c>
      <c r="B2763" t="s">
        <v>404</v>
      </c>
      <c r="C2763">
        <v>1</v>
      </c>
      <c r="D2763" t="s">
        <v>10</v>
      </c>
      <c r="E2763" s="1">
        <v>13</v>
      </c>
      <c r="F2763" s="1">
        <f t="shared" si="61"/>
        <v>0.40625</v>
      </c>
      <c r="H2763">
        <v>90</v>
      </c>
      <c r="I2763" s="1">
        <v>2.5</v>
      </c>
      <c r="K2763" t="s">
        <v>14</v>
      </c>
      <c r="L2763" s="1">
        <f t="shared" si="67"/>
        <v>0.125</v>
      </c>
      <c r="M2763" s="1">
        <v>4</v>
      </c>
      <c r="N2763" t="s">
        <v>13</v>
      </c>
    </row>
    <row r="2764" spans="1:17" x14ac:dyDescent="0.2">
      <c r="A2764" t="s">
        <v>8</v>
      </c>
      <c r="B2764" t="s">
        <v>404</v>
      </c>
      <c r="C2764">
        <v>1</v>
      </c>
      <c r="D2764" t="s">
        <v>10</v>
      </c>
      <c r="E2764" s="1">
        <v>8</v>
      </c>
      <c r="F2764" s="1">
        <f t="shared" si="61"/>
        <v>0.25</v>
      </c>
      <c r="H2764">
        <v>95</v>
      </c>
      <c r="I2764" s="1">
        <v>2</v>
      </c>
      <c r="K2764" t="s">
        <v>14</v>
      </c>
      <c r="L2764" s="1">
        <f t="shared" si="67"/>
        <v>0.125</v>
      </c>
      <c r="M2764" s="1">
        <v>4</v>
      </c>
      <c r="N2764" t="s">
        <v>13</v>
      </c>
      <c r="O2764" t="s">
        <v>16</v>
      </c>
    </row>
    <row r="2765" spans="1:17" x14ac:dyDescent="0.2">
      <c r="A2765" t="s">
        <v>8</v>
      </c>
      <c r="B2765" t="s">
        <v>404</v>
      </c>
      <c r="C2765">
        <v>1</v>
      </c>
      <c r="D2765" t="s">
        <v>10</v>
      </c>
      <c r="E2765" s="1">
        <v>5</v>
      </c>
      <c r="F2765" s="1">
        <f t="shared" si="61"/>
        <v>0.15625</v>
      </c>
      <c r="H2765">
        <v>50</v>
      </c>
      <c r="I2765" s="1">
        <v>0.41666666666666669</v>
      </c>
      <c r="K2765" t="s">
        <v>14</v>
      </c>
      <c r="L2765" s="1">
        <f t="shared" si="67"/>
        <v>9.375E-2</v>
      </c>
      <c r="M2765" s="1">
        <v>3</v>
      </c>
      <c r="N2765" t="s">
        <v>18</v>
      </c>
      <c r="P2765" s="2" t="s">
        <v>46</v>
      </c>
      <c r="Q2765" s="1">
        <v>0.5</v>
      </c>
    </row>
    <row r="2766" spans="1:17" x14ac:dyDescent="0.2">
      <c r="A2766" t="s">
        <v>8</v>
      </c>
      <c r="B2766" t="s">
        <v>404</v>
      </c>
      <c r="C2766">
        <v>1</v>
      </c>
      <c r="D2766" t="s">
        <v>10</v>
      </c>
      <c r="E2766" s="1">
        <v>6</v>
      </c>
      <c r="F2766" s="1">
        <f t="shared" si="61"/>
        <v>0.1875</v>
      </c>
      <c r="H2766">
        <v>50</v>
      </c>
      <c r="I2766" s="1">
        <v>0.5</v>
      </c>
      <c r="K2766" t="s">
        <v>14</v>
      </c>
      <c r="L2766" s="1">
        <f t="shared" si="67"/>
        <v>0.125</v>
      </c>
      <c r="M2766" s="1">
        <v>4</v>
      </c>
      <c r="N2766" t="s">
        <v>18</v>
      </c>
      <c r="P2766" s="2" t="s">
        <v>46</v>
      </c>
      <c r="Q2766" s="1">
        <v>0.5</v>
      </c>
    </row>
    <row r="2767" spans="1:17" x14ac:dyDescent="0.2">
      <c r="A2767" t="s">
        <v>8</v>
      </c>
      <c r="B2767" t="s">
        <v>404</v>
      </c>
      <c r="C2767">
        <v>1</v>
      </c>
      <c r="D2767" t="s">
        <v>10</v>
      </c>
      <c r="E2767" s="1">
        <v>8</v>
      </c>
      <c r="F2767" s="1">
        <f t="shared" si="61"/>
        <v>0.25</v>
      </c>
      <c r="H2767">
        <v>75</v>
      </c>
      <c r="I2767" s="1">
        <v>2.5</v>
      </c>
      <c r="K2767" t="s">
        <v>14</v>
      </c>
      <c r="L2767" s="1">
        <f t="shared" si="67"/>
        <v>9.375E-2</v>
      </c>
      <c r="M2767" s="1">
        <v>3</v>
      </c>
      <c r="N2767" t="s">
        <v>18</v>
      </c>
      <c r="P2767" s="2" t="s">
        <v>37</v>
      </c>
      <c r="Q2767" s="1">
        <v>0.33333333333333331</v>
      </c>
    </row>
    <row r="2768" spans="1:17" x14ac:dyDescent="0.2">
      <c r="A2768" t="s">
        <v>8</v>
      </c>
      <c r="B2768" t="s">
        <v>404</v>
      </c>
      <c r="C2768">
        <v>1</v>
      </c>
      <c r="D2768" t="s">
        <v>10</v>
      </c>
      <c r="E2768" s="1">
        <v>5</v>
      </c>
      <c r="F2768" s="1">
        <f t="shared" si="61"/>
        <v>0.15625</v>
      </c>
      <c r="H2768">
        <v>0</v>
      </c>
      <c r="I2768" s="1">
        <v>1</v>
      </c>
      <c r="K2768" t="s">
        <v>15</v>
      </c>
      <c r="L2768" s="1">
        <f t="shared" si="67"/>
        <v>0</v>
      </c>
      <c r="M2768" s="1">
        <f t="shared" si="68"/>
        <v>0</v>
      </c>
      <c r="N2768" t="s">
        <v>18</v>
      </c>
      <c r="Q2768" s="1">
        <f t="shared" ref="Q2768:Q2818" si="69">IF(K2768="n",0)</f>
        <v>0</v>
      </c>
    </row>
    <row r="2769" spans="1:17" x14ac:dyDescent="0.2">
      <c r="A2769" t="s">
        <v>8</v>
      </c>
      <c r="B2769" t="s">
        <v>404</v>
      </c>
      <c r="C2769">
        <v>1</v>
      </c>
      <c r="D2769" t="s">
        <v>10</v>
      </c>
      <c r="E2769" s="1">
        <v>3</v>
      </c>
      <c r="F2769" s="1">
        <f t="shared" si="61"/>
        <v>9.375E-2</v>
      </c>
      <c r="H2769">
        <v>90</v>
      </c>
      <c r="I2769" s="1">
        <v>0.58333333333333337</v>
      </c>
      <c r="K2769" t="s">
        <v>15</v>
      </c>
      <c r="L2769" s="1">
        <f t="shared" si="67"/>
        <v>0</v>
      </c>
      <c r="M2769" s="1">
        <f t="shared" si="68"/>
        <v>0</v>
      </c>
      <c r="N2769" t="s">
        <v>18</v>
      </c>
      <c r="Q2769" s="1">
        <f t="shared" si="69"/>
        <v>0</v>
      </c>
    </row>
    <row r="2770" spans="1:17" x14ac:dyDescent="0.2">
      <c r="A2770" t="s">
        <v>8</v>
      </c>
      <c r="B2770" t="s">
        <v>404</v>
      </c>
      <c r="C2770">
        <v>1</v>
      </c>
      <c r="D2770" t="s">
        <v>10</v>
      </c>
      <c r="E2770" s="1">
        <v>6</v>
      </c>
      <c r="F2770" s="1">
        <f t="shared" si="61"/>
        <v>0.1875</v>
      </c>
      <c r="H2770">
        <v>50</v>
      </c>
      <c r="I2770" s="1">
        <v>1.25</v>
      </c>
      <c r="K2770" t="s">
        <v>14</v>
      </c>
      <c r="L2770" s="1">
        <f t="shared" si="67"/>
        <v>0.125</v>
      </c>
      <c r="M2770" s="1">
        <v>4</v>
      </c>
      <c r="N2770" t="s">
        <v>18</v>
      </c>
      <c r="P2770" s="2" t="s">
        <v>37</v>
      </c>
      <c r="Q2770" s="1">
        <v>0.33333333333333331</v>
      </c>
    </row>
    <row r="2771" spans="1:17" x14ac:dyDescent="0.2">
      <c r="A2771" t="s">
        <v>8</v>
      </c>
      <c r="B2771" t="s">
        <v>404</v>
      </c>
      <c r="C2771">
        <v>1</v>
      </c>
      <c r="D2771" t="s">
        <v>10</v>
      </c>
      <c r="E2771" s="1">
        <v>7</v>
      </c>
      <c r="F2771" s="1">
        <f t="shared" si="61"/>
        <v>0.21875</v>
      </c>
      <c r="H2771">
        <v>90</v>
      </c>
      <c r="I2771" s="1">
        <v>1.5</v>
      </c>
      <c r="K2771" t="s">
        <v>14</v>
      </c>
      <c r="L2771" s="1">
        <f t="shared" si="67"/>
        <v>9.375E-2</v>
      </c>
      <c r="M2771" s="1">
        <v>3</v>
      </c>
      <c r="N2771" t="s">
        <v>18</v>
      </c>
      <c r="P2771" s="2" t="s">
        <v>33</v>
      </c>
      <c r="Q2771" s="1">
        <v>0.5</v>
      </c>
    </row>
    <row r="2772" spans="1:17" x14ac:dyDescent="0.2">
      <c r="A2772" t="s">
        <v>8</v>
      </c>
      <c r="B2772" t="s">
        <v>404</v>
      </c>
      <c r="C2772">
        <v>1</v>
      </c>
      <c r="D2772" t="s">
        <v>10</v>
      </c>
      <c r="E2772" s="1">
        <v>2</v>
      </c>
      <c r="F2772" s="1">
        <f t="shared" si="61"/>
        <v>6.25E-2</v>
      </c>
      <c r="H2772">
        <v>50</v>
      </c>
      <c r="I2772" s="1">
        <v>0.25</v>
      </c>
      <c r="K2772" t="s">
        <v>15</v>
      </c>
      <c r="L2772" s="1">
        <f t="shared" si="67"/>
        <v>0</v>
      </c>
      <c r="M2772" s="1">
        <f t="shared" si="68"/>
        <v>0</v>
      </c>
      <c r="N2772" t="s">
        <v>18</v>
      </c>
      <c r="Q2772" s="1">
        <f t="shared" si="69"/>
        <v>0</v>
      </c>
    </row>
    <row r="2773" spans="1:17" x14ac:dyDescent="0.2">
      <c r="A2773" t="s">
        <v>8</v>
      </c>
      <c r="B2773" t="s">
        <v>404</v>
      </c>
      <c r="C2773">
        <v>1</v>
      </c>
      <c r="D2773" t="s">
        <v>10</v>
      </c>
      <c r="E2773" s="1">
        <v>13</v>
      </c>
      <c r="F2773" s="1">
        <f t="shared" si="61"/>
        <v>0.40625</v>
      </c>
      <c r="H2773">
        <v>90</v>
      </c>
      <c r="I2773" s="1">
        <v>3</v>
      </c>
      <c r="K2773" t="s">
        <v>14</v>
      </c>
      <c r="L2773" s="1">
        <f t="shared" si="67"/>
        <v>0.15625</v>
      </c>
      <c r="M2773" s="1">
        <v>5</v>
      </c>
      <c r="N2773" t="s">
        <v>18</v>
      </c>
      <c r="P2773" s="2" t="s">
        <v>63</v>
      </c>
      <c r="Q2773" s="1">
        <v>1</v>
      </c>
    </row>
    <row r="2774" spans="1:17" x14ac:dyDescent="0.2">
      <c r="A2774" t="s">
        <v>8</v>
      </c>
      <c r="B2774" t="s">
        <v>404</v>
      </c>
      <c r="C2774">
        <v>1</v>
      </c>
      <c r="D2774" t="s">
        <v>10</v>
      </c>
      <c r="E2774" s="1">
        <v>5</v>
      </c>
      <c r="F2774" s="1">
        <f t="shared" si="61"/>
        <v>0.15625</v>
      </c>
      <c r="H2774">
        <v>75</v>
      </c>
      <c r="I2774" s="1">
        <v>0.83333333333333337</v>
      </c>
      <c r="K2774" t="s">
        <v>15</v>
      </c>
      <c r="L2774" s="1">
        <f t="shared" si="67"/>
        <v>0</v>
      </c>
      <c r="M2774" s="1">
        <f t="shared" ref="M2774:M2800" si="70">IF(K2774="N",0)</f>
        <v>0</v>
      </c>
      <c r="N2774" t="s">
        <v>18</v>
      </c>
      <c r="Q2774" s="1">
        <f t="shared" si="69"/>
        <v>0</v>
      </c>
    </row>
    <row r="2775" spans="1:17" x14ac:dyDescent="0.2">
      <c r="A2775" t="s">
        <v>8</v>
      </c>
      <c r="B2775" t="s">
        <v>404</v>
      </c>
      <c r="C2775">
        <v>1</v>
      </c>
      <c r="D2775" t="s">
        <v>10</v>
      </c>
      <c r="E2775" s="1">
        <v>8</v>
      </c>
      <c r="F2775" s="1">
        <f t="shared" si="61"/>
        <v>0.25</v>
      </c>
      <c r="H2775">
        <v>75</v>
      </c>
      <c r="I2775" s="1">
        <v>1.5</v>
      </c>
      <c r="K2775" t="s">
        <v>14</v>
      </c>
      <c r="L2775" s="1">
        <f t="shared" si="67"/>
        <v>0.125</v>
      </c>
      <c r="M2775" s="1">
        <v>4</v>
      </c>
      <c r="N2775" t="s">
        <v>18</v>
      </c>
      <c r="P2775" s="2" t="s">
        <v>37</v>
      </c>
      <c r="Q2775" s="1">
        <v>0.33333333333333331</v>
      </c>
    </row>
    <row r="2776" spans="1:17" x14ac:dyDescent="0.2">
      <c r="A2776" t="s">
        <v>8</v>
      </c>
      <c r="B2776" t="s">
        <v>404</v>
      </c>
      <c r="C2776">
        <v>1</v>
      </c>
      <c r="D2776" t="s">
        <v>10</v>
      </c>
      <c r="E2776" s="1">
        <v>4</v>
      </c>
      <c r="F2776" s="1">
        <f t="shared" si="61"/>
        <v>0.125</v>
      </c>
      <c r="H2776">
        <v>60</v>
      </c>
      <c r="I2776" s="1">
        <v>5</v>
      </c>
      <c r="K2776" t="s">
        <v>15</v>
      </c>
      <c r="L2776" s="1">
        <f t="shared" si="67"/>
        <v>0</v>
      </c>
      <c r="M2776" s="1">
        <f t="shared" si="70"/>
        <v>0</v>
      </c>
      <c r="N2776" t="s">
        <v>18</v>
      </c>
      <c r="Q2776" s="1">
        <f t="shared" si="69"/>
        <v>0</v>
      </c>
    </row>
    <row r="2777" spans="1:17" x14ac:dyDescent="0.2">
      <c r="A2777" t="s">
        <v>8</v>
      </c>
      <c r="B2777" t="s">
        <v>404</v>
      </c>
      <c r="C2777">
        <v>1</v>
      </c>
      <c r="D2777" t="s">
        <v>10</v>
      </c>
      <c r="E2777" s="1">
        <v>12</v>
      </c>
      <c r="F2777" s="1">
        <f t="shared" si="61"/>
        <v>0.375</v>
      </c>
      <c r="H2777">
        <v>75</v>
      </c>
      <c r="I2777" s="1">
        <v>4</v>
      </c>
      <c r="K2777" t="s">
        <v>15</v>
      </c>
      <c r="L2777" s="1">
        <f t="shared" si="67"/>
        <v>0</v>
      </c>
      <c r="M2777" s="1">
        <f t="shared" si="70"/>
        <v>0</v>
      </c>
      <c r="N2777" t="s">
        <v>18</v>
      </c>
      <c r="Q2777" s="1">
        <f t="shared" si="69"/>
        <v>0</v>
      </c>
    </row>
    <row r="2778" spans="1:17" x14ac:dyDescent="0.2">
      <c r="A2778" t="s">
        <v>8</v>
      </c>
      <c r="B2778" t="s">
        <v>404</v>
      </c>
      <c r="C2778">
        <v>1</v>
      </c>
      <c r="D2778" t="s">
        <v>10</v>
      </c>
      <c r="E2778" s="1">
        <v>2</v>
      </c>
      <c r="F2778" s="1">
        <f t="shared" si="61"/>
        <v>6.25E-2</v>
      </c>
      <c r="H2778">
        <v>25</v>
      </c>
      <c r="I2778" s="1">
        <v>0.33333333333333331</v>
      </c>
      <c r="K2778" t="s">
        <v>15</v>
      </c>
      <c r="L2778" s="1">
        <f t="shared" si="67"/>
        <v>0</v>
      </c>
      <c r="M2778" s="1">
        <f t="shared" si="70"/>
        <v>0</v>
      </c>
      <c r="N2778" t="s">
        <v>18</v>
      </c>
      <c r="Q2778" s="1">
        <f t="shared" si="69"/>
        <v>0</v>
      </c>
    </row>
    <row r="2779" spans="1:17" x14ac:dyDescent="0.2">
      <c r="A2779" t="s">
        <v>8</v>
      </c>
      <c r="B2779" t="s">
        <v>404</v>
      </c>
      <c r="C2779">
        <v>1</v>
      </c>
      <c r="D2779" t="s">
        <v>10</v>
      </c>
      <c r="E2779" s="1">
        <v>4</v>
      </c>
      <c r="F2779" s="1">
        <f t="shared" si="61"/>
        <v>0.125</v>
      </c>
      <c r="H2779">
        <v>10</v>
      </c>
      <c r="I2779" s="1">
        <v>0.83333333333333337</v>
      </c>
      <c r="K2779" t="s">
        <v>15</v>
      </c>
      <c r="L2779" s="1">
        <f t="shared" si="67"/>
        <v>0</v>
      </c>
      <c r="M2779" s="1">
        <f t="shared" si="70"/>
        <v>0</v>
      </c>
      <c r="N2779" t="s">
        <v>13</v>
      </c>
      <c r="O2779" t="s">
        <v>11</v>
      </c>
      <c r="P2779" s="2" t="s">
        <v>431</v>
      </c>
      <c r="Q2779" s="1">
        <v>0.22222222222222221</v>
      </c>
    </row>
    <row r="2780" spans="1:17" x14ac:dyDescent="0.2">
      <c r="A2780" t="s">
        <v>8</v>
      </c>
      <c r="B2780" t="s">
        <v>404</v>
      </c>
      <c r="C2780">
        <v>1</v>
      </c>
      <c r="D2780" t="s">
        <v>10</v>
      </c>
      <c r="E2780" s="1">
        <v>3</v>
      </c>
      <c r="F2780" s="1">
        <f t="shared" si="61"/>
        <v>9.375E-2</v>
      </c>
      <c r="H2780">
        <v>0</v>
      </c>
      <c r="I2780" s="1">
        <v>0.83333333333333337</v>
      </c>
      <c r="K2780" t="s">
        <v>15</v>
      </c>
      <c r="L2780" s="1">
        <f t="shared" si="67"/>
        <v>0</v>
      </c>
      <c r="M2780" s="1">
        <f t="shared" si="70"/>
        <v>0</v>
      </c>
      <c r="N2780" t="s">
        <v>13</v>
      </c>
    </row>
    <row r="2781" spans="1:17" x14ac:dyDescent="0.2">
      <c r="A2781" t="s">
        <v>8</v>
      </c>
      <c r="B2781" t="s">
        <v>404</v>
      </c>
      <c r="C2781">
        <v>1</v>
      </c>
      <c r="D2781" t="s">
        <v>10</v>
      </c>
      <c r="E2781" s="1">
        <v>3</v>
      </c>
      <c r="F2781" s="1">
        <f t="shared" si="61"/>
        <v>9.375E-2</v>
      </c>
      <c r="H2781">
        <v>50</v>
      </c>
      <c r="I2781" s="1">
        <v>0.83333333333333337</v>
      </c>
      <c r="K2781" t="s">
        <v>15</v>
      </c>
      <c r="L2781" s="1">
        <f t="shared" si="67"/>
        <v>0</v>
      </c>
      <c r="M2781" s="1">
        <f t="shared" si="70"/>
        <v>0</v>
      </c>
      <c r="N2781" t="s">
        <v>13</v>
      </c>
    </row>
    <row r="2782" spans="1:17" x14ac:dyDescent="0.2">
      <c r="A2782" t="s">
        <v>8</v>
      </c>
      <c r="B2782" t="s">
        <v>404</v>
      </c>
      <c r="C2782">
        <v>1</v>
      </c>
      <c r="D2782" t="s">
        <v>10</v>
      </c>
      <c r="E2782" s="1">
        <v>3</v>
      </c>
      <c r="F2782" s="1">
        <f t="shared" si="61"/>
        <v>9.375E-2</v>
      </c>
      <c r="H2782">
        <v>50</v>
      </c>
      <c r="I2782" s="1">
        <v>0.83333333333333337</v>
      </c>
      <c r="K2782" t="s">
        <v>15</v>
      </c>
      <c r="L2782" s="1">
        <f t="shared" si="67"/>
        <v>0</v>
      </c>
      <c r="M2782" s="1">
        <f t="shared" si="70"/>
        <v>0</v>
      </c>
      <c r="N2782" t="s">
        <v>13</v>
      </c>
    </row>
    <row r="2783" spans="1:17" x14ac:dyDescent="0.2">
      <c r="A2783" t="s">
        <v>8</v>
      </c>
      <c r="B2783" t="s">
        <v>404</v>
      </c>
      <c r="C2783">
        <v>1</v>
      </c>
      <c r="D2783" t="s">
        <v>10</v>
      </c>
      <c r="E2783" s="1">
        <v>8</v>
      </c>
      <c r="F2783" s="1">
        <f t="shared" si="61"/>
        <v>0.25</v>
      </c>
      <c r="H2783">
        <v>75</v>
      </c>
      <c r="I2783" s="1">
        <v>3</v>
      </c>
      <c r="K2783" t="s">
        <v>14</v>
      </c>
      <c r="L2783" s="1">
        <f t="shared" si="67"/>
        <v>0.15625</v>
      </c>
      <c r="M2783" s="1">
        <v>5</v>
      </c>
      <c r="N2783" t="s">
        <v>13</v>
      </c>
    </row>
    <row r="2784" spans="1:17" x14ac:dyDescent="0.2">
      <c r="A2784" t="s">
        <v>8</v>
      </c>
      <c r="B2784" t="s">
        <v>404</v>
      </c>
      <c r="C2784">
        <v>1</v>
      </c>
      <c r="D2784" t="s">
        <v>10</v>
      </c>
      <c r="E2784" s="1">
        <v>10</v>
      </c>
      <c r="F2784" s="1">
        <f t="shared" si="61"/>
        <v>0.3125</v>
      </c>
      <c r="H2784">
        <v>100</v>
      </c>
      <c r="I2784" s="1">
        <v>3</v>
      </c>
      <c r="K2784" t="s">
        <v>14</v>
      </c>
      <c r="L2784" s="1">
        <f t="shared" si="67"/>
        <v>0.125</v>
      </c>
      <c r="M2784" s="1">
        <v>4</v>
      </c>
      <c r="N2784" t="s">
        <v>13</v>
      </c>
    </row>
    <row r="2785" spans="1:17" x14ac:dyDescent="0.2">
      <c r="A2785" t="s">
        <v>8</v>
      </c>
      <c r="B2785" t="s">
        <v>404</v>
      </c>
      <c r="C2785">
        <v>1</v>
      </c>
      <c r="D2785" t="s">
        <v>10</v>
      </c>
      <c r="E2785" s="1">
        <v>4</v>
      </c>
      <c r="F2785" s="1">
        <f t="shared" si="61"/>
        <v>0.125</v>
      </c>
      <c r="H2785">
        <v>75</v>
      </c>
      <c r="I2785" s="1">
        <v>0.83333333333333337</v>
      </c>
      <c r="K2785" t="s">
        <v>15</v>
      </c>
      <c r="L2785" s="1">
        <f t="shared" si="67"/>
        <v>0</v>
      </c>
      <c r="M2785" s="1">
        <f t="shared" si="70"/>
        <v>0</v>
      </c>
      <c r="N2785" t="s">
        <v>13</v>
      </c>
    </row>
    <row r="2786" spans="1:17" x14ac:dyDescent="0.2">
      <c r="A2786" t="s">
        <v>8</v>
      </c>
      <c r="B2786" t="s">
        <v>404</v>
      </c>
      <c r="C2786">
        <v>1</v>
      </c>
      <c r="D2786" t="s">
        <v>10</v>
      </c>
      <c r="E2786" s="1">
        <v>4</v>
      </c>
      <c r="F2786" s="1">
        <f t="shared" si="61"/>
        <v>0.125</v>
      </c>
      <c r="H2786">
        <v>90</v>
      </c>
      <c r="I2786" s="1">
        <v>1</v>
      </c>
      <c r="K2786" t="s">
        <v>15</v>
      </c>
      <c r="L2786" s="1">
        <f t="shared" si="67"/>
        <v>0</v>
      </c>
      <c r="M2786" s="1">
        <f t="shared" si="70"/>
        <v>0</v>
      </c>
      <c r="N2786" t="s">
        <v>13</v>
      </c>
    </row>
    <row r="2787" spans="1:17" x14ac:dyDescent="0.2">
      <c r="A2787" t="s">
        <v>8</v>
      </c>
      <c r="B2787" t="s">
        <v>404</v>
      </c>
      <c r="C2787">
        <v>1</v>
      </c>
      <c r="D2787" t="s">
        <v>10</v>
      </c>
      <c r="E2787" s="1">
        <v>4</v>
      </c>
      <c r="F2787" s="1">
        <f t="shared" si="61"/>
        <v>0.125</v>
      </c>
      <c r="H2787">
        <v>90</v>
      </c>
      <c r="I2787" s="1">
        <v>1</v>
      </c>
      <c r="K2787" t="s">
        <v>15</v>
      </c>
      <c r="L2787" s="1">
        <f t="shared" si="67"/>
        <v>0</v>
      </c>
      <c r="M2787" s="1">
        <f t="shared" si="70"/>
        <v>0</v>
      </c>
      <c r="N2787" t="s">
        <v>13</v>
      </c>
      <c r="O2787" t="s">
        <v>16</v>
      </c>
    </row>
    <row r="2788" spans="1:17" x14ac:dyDescent="0.2">
      <c r="A2788" t="s">
        <v>8</v>
      </c>
      <c r="B2788" t="s">
        <v>404</v>
      </c>
      <c r="C2788">
        <v>1</v>
      </c>
      <c r="D2788" t="s">
        <v>10</v>
      </c>
      <c r="E2788" s="1">
        <v>12</v>
      </c>
      <c r="F2788" s="1">
        <f t="shared" si="61"/>
        <v>0.375</v>
      </c>
      <c r="H2788">
        <v>90</v>
      </c>
      <c r="I2788" s="1">
        <v>3</v>
      </c>
      <c r="K2788" t="s">
        <v>14</v>
      </c>
      <c r="L2788" s="1">
        <f t="shared" si="67"/>
        <v>0.1875</v>
      </c>
      <c r="M2788" s="1">
        <v>6</v>
      </c>
      <c r="N2788" t="s">
        <v>13</v>
      </c>
      <c r="O2788" t="s">
        <v>11</v>
      </c>
      <c r="P2788" s="2" t="s">
        <v>36</v>
      </c>
      <c r="Q2788" s="1">
        <v>0.4</v>
      </c>
    </row>
    <row r="2789" spans="1:17" x14ac:dyDescent="0.2">
      <c r="A2789" t="s">
        <v>8</v>
      </c>
      <c r="B2789" t="s">
        <v>404</v>
      </c>
      <c r="C2789">
        <v>1</v>
      </c>
      <c r="D2789" t="s">
        <v>10</v>
      </c>
      <c r="E2789" s="1">
        <v>8</v>
      </c>
      <c r="F2789" s="1">
        <f t="shared" si="61"/>
        <v>0.25</v>
      </c>
      <c r="H2789">
        <v>95</v>
      </c>
      <c r="I2789" s="1">
        <v>3</v>
      </c>
      <c r="K2789" t="s">
        <v>15</v>
      </c>
      <c r="L2789" s="1">
        <f t="shared" si="67"/>
        <v>0</v>
      </c>
      <c r="M2789" s="1">
        <f t="shared" si="70"/>
        <v>0</v>
      </c>
      <c r="N2789" t="s">
        <v>13</v>
      </c>
    </row>
    <row r="2790" spans="1:17" x14ac:dyDescent="0.2">
      <c r="A2790" t="s">
        <v>8</v>
      </c>
      <c r="B2790" t="s">
        <v>404</v>
      </c>
      <c r="C2790">
        <v>1</v>
      </c>
      <c r="D2790" t="s">
        <v>10</v>
      </c>
      <c r="E2790" s="1">
        <v>5</v>
      </c>
      <c r="F2790" s="1">
        <f t="shared" si="61"/>
        <v>0.15625</v>
      </c>
      <c r="H2790">
        <v>10</v>
      </c>
      <c r="I2790" s="1">
        <v>1</v>
      </c>
      <c r="K2790" t="s">
        <v>14</v>
      </c>
      <c r="L2790" s="1">
        <f t="shared" si="67"/>
        <v>6.25E-2</v>
      </c>
      <c r="M2790" s="1">
        <v>2</v>
      </c>
      <c r="N2790" t="s">
        <v>13</v>
      </c>
    </row>
    <row r="2791" spans="1:17" x14ac:dyDescent="0.2">
      <c r="A2791" t="s">
        <v>8</v>
      </c>
      <c r="B2791" t="s">
        <v>404</v>
      </c>
      <c r="C2791">
        <v>1</v>
      </c>
      <c r="D2791" t="s">
        <v>10</v>
      </c>
      <c r="E2791" s="1">
        <v>2</v>
      </c>
      <c r="F2791" s="1">
        <f t="shared" si="61"/>
        <v>6.25E-2</v>
      </c>
      <c r="H2791">
        <v>0</v>
      </c>
      <c r="I2791" s="1">
        <v>0.83333333333333337</v>
      </c>
      <c r="K2791" t="s">
        <v>15</v>
      </c>
      <c r="L2791" s="1">
        <f t="shared" si="67"/>
        <v>0</v>
      </c>
      <c r="M2791" s="1">
        <f t="shared" si="70"/>
        <v>0</v>
      </c>
      <c r="N2791" t="s">
        <v>13</v>
      </c>
    </row>
    <row r="2792" spans="1:17" x14ac:dyDescent="0.2">
      <c r="A2792" t="s">
        <v>8</v>
      </c>
      <c r="B2792" t="s">
        <v>404</v>
      </c>
      <c r="C2792">
        <v>1</v>
      </c>
      <c r="D2792" t="s">
        <v>10</v>
      </c>
      <c r="E2792" s="1">
        <v>2</v>
      </c>
      <c r="F2792" s="1">
        <f t="shared" si="61"/>
        <v>6.25E-2</v>
      </c>
      <c r="H2792">
        <v>0</v>
      </c>
      <c r="I2792" s="1">
        <v>0.83333333333333337</v>
      </c>
      <c r="K2792" t="s">
        <v>15</v>
      </c>
      <c r="L2792" s="1">
        <f t="shared" si="67"/>
        <v>0</v>
      </c>
      <c r="M2792" s="1">
        <f t="shared" si="70"/>
        <v>0</v>
      </c>
      <c r="N2792" t="s">
        <v>13</v>
      </c>
      <c r="O2792" t="s">
        <v>16</v>
      </c>
    </row>
    <row r="2793" spans="1:17" x14ac:dyDescent="0.2">
      <c r="A2793" t="s">
        <v>8</v>
      </c>
      <c r="B2793" t="s">
        <v>404</v>
      </c>
      <c r="C2793">
        <v>1</v>
      </c>
      <c r="D2793" t="s">
        <v>10</v>
      </c>
      <c r="E2793" s="1">
        <v>7</v>
      </c>
      <c r="F2793" s="1">
        <f t="shared" si="61"/>
        <v>0.21875</v>
      </c>
      <c r="H2793">
        <v>60</v>
      </c>
      <c r="I2793" s="1">
        <v>4.5</v>
      </c>
      <c r="K2793" t="s">
        <v>15</v>
      </c>
      <c r="L2793" s="1">
        <f t="shared" si="67"/>
        <v>0</v>
      </c>
      <c r="M2793" s="1">
        <f t="shared" si="70"/>
        <v>0</v>
      </c>
      <c r="N2793" t="s">
        <v>18</v>
      </c>
      <c r="Q2793" s="1">
        <f t="shared" si="69"/>
        <v>0</v>
      </c>
    </row>
    <row r="2794" spans="1:17" x14ac:dyDescent="0.2">
      <c r="A2794" t="s">
        <v>8</v>
      </c>
      <c r="B2794" t="s">
        <v>404</v>
      </c>
      <c r="C2794">
        <v>1</v>
      </c>
      <c r="D2794" t="s">
        <v>10</v>
      </c>
      <c r="E2794" s="1">
        <v>8</v>
      </c>
      <c r="F2794" s="1">
        <f t="shared" si="61"/>
        <v>0.25</v>
      </c>
      <c r="H2794">
        <v>90</v>
      </c>
      <c r="I2794" s="1">
        <v>3</v>
      </c>
      <c r="K2794" t="s">
        <v>14</v>
      </c>
      <c r="L2794" s="1">
        <f t="shared" si="67"/>
        <v>9.375E-2</v>
      </c>
      <c r="M2794" s="1">
        <v>3</v>
      </c>
      <c r="N2794" t="s">
        <v>18</v>
      </c>
      <c r="P2794" s="2" t="s">
        <v>63</v>
      </c>
      <c r="Q2794" s="1">
        <v>1</v>
      </c>
    </row>
    <row r="2795" spans="1:17" x14ac:dyDescent="0.2">
      <c r="A2795" t="s">
        <v>8</v>
      </c>
      <c r="B2795" t="s">
        <v>404</v>
      </c>
      <c r="C2795">
        <v>1</v>
      </c>
      <c r="D2795" t="s">
        <v>10</v>
      </c>
      <c r="E2795" s="1">
        <v>7</v>
      </c>
      <c r="F2795" s="1">
        <f t="shared" si="61"/>
        <v>0.21875</v>
      </c>
      <c r="H2795">
        <v>75</v>
      </c>
      <c r="I2795" s="1">
        <v>2.5</v>
      </c>
      <c r="K2795" t="s">
        <v>14</v>
      </c>
      <c r="L2795" s="1">
        <f t="shared" ref="L2795:L2828" si="71">M2795/32</f>
        <v>9.375E-2</v>
      </c>
      <c r="M2795" s="1">
        <v>3</v>
      </c>
      <c r="N2795" t="s">
        <v>18</v>
      </c>
      <c r="P2795" s="2" t="s">
        <v>46</v>
      </c>
      <c r="Q2795" s="1">
        <v>0.5</v>
      </c>
    </row>
    <row r="2796" spans="1:17" x14ac:dyDescent="0.2">
      <c r="A2796" t="s">
        <v>8</v>
      </c>
      <c r="B2796" t="s">
        <v>404</v>
      </c>
      <c r="C2796">
        <v>1</v>
      </c>
      <c r="D2796" t="s">
        <v>10</v>
      </c>
      <c r="E2796" s="1">
        <v>3</v>
      </c>
      <c r="F2796" s="1">
        <f t="shared" si="61"/>
        <v>9.375E-2</v>
      </c>
      <c r="H2796">
        <v>0</v>
      </c>
      <c r="I2796" s="1">
        <v>1</v>
      </c>
      <c r="K2796" t="s">
        <v>15</v>
      </c>
      <c r="L2796" s="1">
        <f t="shared" si="71"/>
        <v>0</v>
      </c>
      <c r="M2796" s="1">
        <f t="shared" si="70"/>
        <v>0</v>
      </c>
      <c r="N2796" t="s">
        <v>18</v>
      </c>
      <c r="Q2796" s="1">
        <f t="shared" si="69"/>
        <v>0</v>
      </c>
    </row>
    <row r="2797" spans="1:17" x14ac:dyDescent="0.2">
      <c r="A2797" t="s">
        <v>8</v>
      </c>
      <c r="B2797" t="s">
        <v>404</v>
      </c>
      <c r="C2797">
        <v>1</v>
      </c>
      <c r="D2797" t="s">
        <v>10</v>
      </c>
      <c r="E2797" s="1">
        <v>2</v>
      </c>
      <c r="F2797" s="1">
        <f t="shared" si="61"/>
        <v>6.25E-2</v>
      </c>
      <c r="H2797">
        <v>0</v>
      </c>
      <c r="I2797" s="1">
        <v>0.41666666666666669</v>
      </c>
      <c r="K2797" t="s">
        <v>15</v>
      </c>
      <c r="L2797" s="1">
        <f t="shared" si="71"/>
        <v>0</v>
      </c>
      <c r="M2797" s="1">
        <f t="shared" si="70"/>
        <v>0</v>
      </c>
      <c r="N2797" t="s">
        <v>18</v>
      </c>
      <c r="Q2797" s="1">
        <f t="shared" si="69"/>
        <v>0</v>
      </c>
    </row>
    <row r="2798" spans="1:17" x14ac:dyDescent="0.2">
      <c r="A2798" t="s">
        <v>8</v>
      </c>
      <c r="B2798" t="s">
        <v>404</v>
      </c>
      <c r="C2798">
        <v>1</v>
      </c>
      <c r="D2798" t="s">
        <v>10</v>
      </c>
      <c r="E2798" s="1">
        <v>12</v>
      </c>
      <c r="F2798" s="1">
        <f t="shared" si="61"/>
        <v>0.375</v>
      </c>
      <c r="H2798">
        <v>60</v>
      </c>
      <c r="I2798" s="1">
        <v>7</v>
      </c>
      <c r="K2798" t="s">
        <v>14</v>
      </c>
      <c r="L2798" s="1">
        <f t="shared" si="71"/>
        <v>0.125</v>
      </c>
      <c r="M2798" s="1">
        <v>4</v>
      </c>
      <c r="N2798" t="s">
        <v>18</v>
      </c>
      <c r="P2798" s="2" t="s">
        <v>432</v>
      </c>
      <c r="Q2798" s="1">
        <v>2.564102564102564E-2</v>
      </c>
    </row>
    <row r="2799" spans="1:17" x14ac:dyDescent="0.2">
      <c r="A2799" t="s">
        <v>8</v>
      </c>
      <c r="B2799" t="s">
        <v>404</v>
      </c>
      <c r="C2799">
        <v>1</v>
      </c>
      <c r="D2799" t="s">
        <v>10</v>
      </c>
      <c r="E2799" s="1">
        <v>6</v>
      </c>
      <c r="F2799" s="1">
        <f t="shared" si="61"/>
        <v>0.1875</v>
      </c>
      <c r="H2799">
        <v>50</v>
      </c>
      <c r="I2799" s="1">
        <v>1</v>
      </c>
      <c r="K2799" t="s">
        <v>14</v>
      </c>
      <c r="L2799" s="1">
        <f t="shared" si="71"/>
        <v>0.125</v>
      </c>
      <c r="M2799" s="1">
        <v>4</v>
      </c>
      <c r="N2799" t="s">
        <v>18</v>
      </c>
      <c r="P2799" s="2" t="s">
        <v>63</v>
      </c>
      <c r="Q2799" s="1">
        <v>1</v>
      </c>
    </row>
    <row r="2800" spans="1:17" x14ac:dyDescent="0.2">
      <c r="A2800" t="s">
        <v>8</v>
      </c>
      <c r="B2800" t="s">
        <v>404</v>
      </c>
      <c r="C2800">
        <v>1</v>
      </c>
      <c r="D2800" t="s">
        <v>10</v>
      </c>
      <c r="E2800" s="1">
        <v>4</v>
      </c>
      <c r="F2800" s="1">
        <f t="shared" si="61"/>
        <v>0.125</v>
      </c>
      <c r="H2800">
        <v>0</v>
      </c>
      <c r="I2800" s="1">
        <v>1</v>
      </c>
      <c r="K2800" t="s">
        <v>15</v>
      </c>
      <c r="L2800" s="1">
        <f t="shared" si="71"/>
        <v>0</v>
      </c>
      <c r="M2800" s="1">
        <f t="shared" si="70"/>
        <v>0</v>
      </c>
      <c r="N2800" t="s">
        <v>18</v>
      </c>
      <c r="Q2800" s="1">
        <f t="shared" si="69"/>
        <v>0</v>
      </c>
    </row>
    <row r="2801" spans="1:17" x14ac:dyDescent="0.2">
      <c r="A2801" t="s">
        <v>8</v>
      </c>
      <c r="B2801" t="s">
        <v>404</v>
      </c>
      <c r="C2801">
        <v>1</v>
      </c>
      <c r="D2801" t="s">
        <v>10</v>
      </c>
      <c r="E2801" s="1">
        <v>5</v>
      </c>
      <c r="F2801" s="1">
        <f t="shared" si="61"/>
        <v>0.15625</v>
      </c>
      <c r="H2801">
        <v>0</v>
      </c>
      <c r="I2801" s="1">
        <v>0.5</v>
      </c>
      <c r="K2801" t="s">
        <v>14</v>
      </c>
      <c r="L2801" s="1">
        <f t="shared" si="71"/>
        <v>9.375E-2</v>
      </c>
      <c r="M2801" s="1">
        <v>3</v>
      </c>
      <c r="N2801" t="s">
        <v>18</v>
      </c>
      <c r="P2801" s="2" t="s">
        <v>46</v>
      </c>
      <c r="Q2801" s="1">
        <v>0.5</v>
      </c>
    </row>
    <row r="2802" spans="1:17" x14ac:dyDescent="0.2">
      <c r="A2802" t="s">
        <v>8</v>
      </c>
      <c r="B2802" t="s">
        <v>404</v>
      </c>
      <c r="C2802">
        <v>1</v>
      </c>
      <c r="D2802" t="s">
        <v>10</v>
      </c>
      <c r="E2802" s="1">
        <v>12</v>
      </c>
      <c r="F2802" s="1">
        <f t="shared" si="61"/>
        <v>0.375</v>
      </c>
      <c r="H2802">
        <v>90</v>
      </c>
      <c r="I2802" s="1">
        <v>3</v>
      </c>
      <c r="K2802" t="s">
        <v>14</v>
      </c>
      <c r="L2802" s="1">
        <f t="shared" si="71"/>
        <v>0.125</v>
      </c>
      <c r="M2802" s="1">
        <v>4</v>
      </c>
      <c r="N2802" t="s">
        <v>18</v>
      </c>
      <c r="P2802" s="2" t="s">
        <v>38</v>
      </c>
      <c r="Q2802" s="1">
        <v>0.75</v>
      </c>
    </row>
    <row r="2803" spans="1:17" x14ac:dyDescent="0.2">
      <c r="A2803" t="s">
        <v>8</v>
      </c>
      <c r="B2803" t="s">
        <v>404</v>
      </c>
      <c r="C2803">
        <v>1</v>
      </c>
      <c r="D2803" t="s">
        <v>117</v>
      </c>
      <c r="E2803" s="1">
        <v>1</v>
      </c>
      <c r="F2803" s="1">
        <f t="shared" si="61"/>
        <v>3.125E-2</v>
      </c>
      <c r="H2803">
        <v>100</v>
      </c>
      <c r="I2803" s="1">
        <f>0.5/12</f>
        <v>4.1666666666666664E-2</v>
      </c>
      <c r="K2803" t="s">
        <v>15</v>
      </c>
      <c r="L2803" s="1">
        <f t="shared" si="71"/>
        <v>0</v>
      </c>
      <c r="M2803" s="1">
        <f t="shared" ref="M2803:M2849" si="72">IF(K2803="N",0)</f>
        <v>0</v>
      </c>
      <c r="N2803" t="s">
        <v>18</v>
      </c>
      <c r="Q2803" s="1">
        <f t="shared" si="69"/>
        <v>0</v>
      </c>
    </row>
    <row r="2804" spans="1:17" x14ac:dyDescent="0.2">
      <c r="A2804" t="s">
        <v>8</v>
      </c>
      <c r="B2804" t="s">
        <v>404</v>
      </c>
      <c r="C2804">
        <v>1</v>
      </c>
      <c r="D2804" t="s">
        <v>22</v>
      </c>
      <c r="E2804" s="1">
        <v>19</v>
      </c>
      <c r="F2804" s="1">
        <f t="shared" si="61"/>
        <v>0.59375</v>
      </c>
      <c r="H2804">
        <v>5</v>
      </c>
      <c r="I2804" s="1">
        <v>1.25</v>
      </c>
      <c r="K2804" t="s">
        <v>14</v>
      </c>
      <c r="L2804" s="1">
        <f t="shared" si="71"/>
        <v>0.15625</v>
      </c>
      <c r="M2804" s="1">
        <v>5</v>
      </c>
      <c r="N2804" t="s">
        <v>18</v>
      </c>
      <c r="P2804" s="2" t="s">
        <v>63</v>
      </c>
      <c r="Q2804" s="1">
        <v>1</v>
      </c>
    </row>
    <row r="2805" spans="1:17" x14ac:dyDescent="0.2">
      <c r="A2805" t="s">
        <v>8</v>
      </c>
      <c r="B2805" t="s">
        <v>404</v>
      </c>
      <c r="C2805">
        <v>1</v>
      </c>
      <c r="D2805" t="s">
        <v>22</v>
      </c>
      <c r="E2805" s="1">
        <v>2</v>
      </c>
      <c r="F2805" s="1">
        <f t="shared" si="61"/>
        <v>6.25E-2</v>
      </c>
      <c r="H2805">
        <v>50</v>
      </c>
      <c r="I2805" s="1">
        <f>3.5/12</f>
        <v>0.29166666666666669</v>
      </c>
      <c r="K2805" t="s">
        <v>15</v>
      </c>
      <c r="L2805" s="1">
        <f t="shared" si="71"/>
        <v>0</v>
      </c>
      <c r="M2805" s="1">
        <f t="shared" si="72"/>
        <v>0</v>
      </c>
      <c r="N2805" t="s">
        <v>13</v>
      </c>
      <c r="O2805" t="s">
        <v>11</v>
      </c>
      <c r="Q2805" s="1">
        <f t="shared" si="69"/>
        <v>0</v>
      </c>
    </row>
    <row r="2806" spans="1:17" x14ac:dyDescent="0.2">
      <c r="A2806" t="s">
        <v>8</v>
      </c>
      <c r="B2806" t="s">
        <v>404</v>
      </c>
      <c r="C2806">
        <v>1</v>
      </c>
      <c r="D2806" t="s">
        <v>22</v>
      </c>
      <c r="E2806" s="1">
        <v>2</v>
      </c>
      <c r="F2806" s="1">
        <f t="shared" si="61"/>
        <v>6.25E-2</v>
      </c>
      <c r="H2806">
        <v>75</v>
      </c>
      <c r="I2806" s="1">
        <v>0.28999999999999998</v>
      </c>
      <c r="K2806" t="s">
        <v>15</v>
      </c>
      <c r="L2806" s="1">
        <f t="shared" si="71"/>
        <v>0</v>
      </c>
      <c r="M2806" s="1">
        <f t="shared" si="72"/>
        <v>0</v>
      </c>
      <c r="N2806" t="s">
        <v>13</v>
      </c>
      <c r="O2806" t="s">
        <v>16</v>
      </c>
    </row>
    <row r="2807" spans="1:17" x14ac:dyDescent="0.2">
      <c r="A2807" t="s">
        <v>8</v>
      </c>
      <c r="B2807" t="s">
        <v>404</v>
      </c>
      <c r="C2807">
        <v>1</v>
      </c>
      <c r="D2807" t="s">
        <v>22</v>
      </c>
      <c r="E2807" s="1">
        <v>8</v>
      </c>
      <c r="F2807" s="1">
        <f t="shared" si="61"/>
        <v>0.25</v>
      </c>
      <c r="H2807">
        <v>90</v>
      </c>
      <c r="I2807" s="1">
        <v>6</v>
      </c>
      <c r="K2807" t="s">
        <v>23</v>
      </c>
      <c r="L2807" s="1">
        <f t="shared" si="71"/>
        <v>0.1875</v>
      </c>
      <c r="M2807" s="1">
        <v>6</v>
      </c>
      <c r="N2807" t="s">
        <v>18</v>
      </c>
      <c r="P2807" s="2" t="s">
        <v>433</v>
      </c>
      <c r="Q2807" s="1">
        <v>6.4516129032258063E-2</v>
      </c>
    </row>
    <row r="2808" spans="1:17" x14ac:dyDescent="0.2">
      <c r="A2808" t="s">
        <v>8</v>
      </c>
      <c r="B2808" t="s">
        <v>404</v>
      </c>
      <c r="C2808">
        <v>1</v>
      </c>
      <c r="D2808" t="s">
        <v>22</v>
      </c>
      <c r="E2808" s="1">
        <v>8</v>
      </c>
      <c r="F2808" s="1">
        <f t="shared" si="61"/>
        <v>0.25</v>
      </c>
      <c r="H2808">
        <v>95</v>
      </c>
      <c r="I2808" s="1">
        <v>6.5</v>
      </c>
      <c r="K2808" t="s">
        <v>14</v>
      </c>
      <c r="L2808" s="1">
        <f t="shared" si="71"/>
        <v>0.125</v>
      </c>
      <c r="M2808" s="1">
        <v>4</v>
      </c>
      <c r="N2808" t="s">
        <v>18</v>
      </c>
      <c r="P2808" s="2" t="s">
        <v>434</v>
      </c>
      <c r="Q2808" s="1">
        <v>2.7777777777777776E-2</v>
      </c>
    </row>
    <row r="2809" spans="1:17" x14ac:dyDescent="0.2">
      <c r="A2809" t="s">
        <v>8</v>
      </c>
      <c r="B2809" t="s">
        <v>404</v>
      </c>
      <c r="C2809">
        <v>1</v>
      </c>
      <c r="D2809" t="s">
        <v>10</v>
      </c>
      <c r="E2809" s="1">
        <v>4</v>
      </c>
      <c r="F2809" s="1">
        <f t="shared" si="61"/>
        <v>0.125</v>
      </c>
      <c r="H2809">
        <v>100</v>
      </c>
      <c r="I2809" s="1">
        <v>0.83333333333333337</v>
      </c>
      <c r="K2809" t="s">
        <v>15</v>
      </c>
      <c r="L2809" s="1">
        <f t="shared" si="71"/>
        <v>0</v>
      </c>
      <c r="M2809" s="1">
        <f t="shared" si="72"/>
        <v>0</v>
      </c>
      <c r="N2809" t="s">
        <v>18</v>
      </c>
      <c r="Q2809" s="1">
        <f t="shared" si="69"/>
        <v>0</v>
      </c>
    </row>
    <row r="2810" spans="1:17" x14ac:dyDescent="0.2">
      <c r="A2810" t="s">
        <v>8</v>
      </c>
      <c r="B2810" t="s">
        <v>404</v>
      </c>
      <c r="C2810">
        <v>1</v>
      </c>
      <c r="D2810" t="s">
        <v>10</v>
      </c>
      <c r="E2810" s="1">
        <v>4</v>
      </c>
      <c r="F2810" s="1">
        <f t="shared" si="61"/>
        <v>0.125</v>
      </c>
      <c r="H2810">
        <v>90</v>
      </c>
      <c r="I2810" s="1">
        <v>1</v>
      </c>
      <c r="K2810" t="s">
        <v>15</v>
      </c>
      <c r="L2810" s="1">
        <f t="shared" si="71"/>
        <v>0</v>
      </c>
      <c r="M2810" s="1">
        <f t="shared" si="72"/>
        <v>0</v>
      </c>
      <c r="N2810" t="s">
        <v>13</v>
      </c>
      <c r="O2810" t="s">
        <v>11</v>
      </c>
      <c r="P2810" s="2" t="s">
        <v>62</v>
      </c>
      <c r="Q2810" s="1">
        <v>0.16666666666666666</v>
      </c>
    </row>
    <row r="2811" spans="1:17" x14ac:dyDescent="0.2">
      <c r="A2811" t="s">
        <v>8</v>
      </c>
      <c r="B2811" t="s">
        <v>404</v>
      </c>
      <c r="C2811">
        <v>1</v>
      </c>
      <c r="D2811" t="s">
        <v>10</v>
      </c>
      <c r="E2811" s="1">
        <v>2</v>
      </c>
      <c r="F2811" s="1">
        <f t="shared" si="61"/>
        <v>6.25E-2</v>
      </c>
      <c r="H2811">
        <v>0</v>
      </c>
      <c r="I2811" s="1">
        <v>0.5</v>
      </c>
      <c r="K2811" t="s">
        <v>15</v>
      </c>
      <c r="L2811" s="1">
        <f t="shared" si="71"/>
        <v>0</v>
      </c>
      <c r="M2811" s="1">
        <f t="shared" si="72"/>
        <v>0</v>
      </c>
      <c r="N2811" t="s">
        <v>13</v>
      </c>
    </row>
    <row r="2812" spans="1:17" x14ac:dyDescent="0.2">
      <c r="A2812" t="s">
        <v>8</v>
      </c>
      <c r="B2812" t="s">
        <v>404</v>
      </c>
      <c r="C2812">
        <v>1</v>
      </c>
      <c r="D2812" t="s">
        <v>10</v>
      </c>
      <c r="E2812" s="1">
        <v>2</v>
      </c>
      <c r="F2812" s="1">
        <f t="shared" si="61"/>
        <v>6.25E-2</v>
      </c>
      <c r="H2812">
        <v>50</v>
      </c>
      <c r="I2812" s="1">
        <v>0.25</v>
      </c>
      <c r="K2812" t="s">
        <v>15</v>
      </c>
      <c r="L2812" s="1">
        <f t="shared" si="71"/>
        <v>0</v>
      </c>
      <c r="M2812" s="1">
        <f t="shared" si="72"/>
        <v>0</v>
      </c>
      <c r="N2812" t="s">
        <v>13</v>
      </c>
    </row>
    <row r="2813" spans="1:17" x14ac:dyDescent="0.2">
      <c r="A2813" t="s">
        <v>8</v>
      </c>
      <c r="B2813" t="s">
        <v>404</v>
      </c>
      <c r="C2813">
        <v>1</v>
      </c>
      <c r="D2813" t="s">
        <v>10</v>
      </c>
      <c r="E2813" s="1">
        <v>2</v>
      </c>
      <c r="F2813" s="1">
        <f t="shared" si="61"/>
        <v>6.25E-2</v>
      </c>
      <c r="H2813">
        <v>0</v>
      </c>
      <c r="I2813" s="1">
        <v>0.25</v>
      </c>
      <c r="K2813" t="s">
        <v>15</v>
      </c>
      <c r="L2813" s="1">
        <f t="shared" si="71"/>
        <v>0</v>
      </c>
      <c r="M2813" s="1">
        <f t="shared" si="72"/>
        <v>0</v>
      </c>
      <c r="N2813" t="s">
        <v>13</v>
      </c>
    </row>
    <row r="2814" spans="1:17" x14ac:dyDescent="0.2">
      <c r="A2814" t="s">
        <v>8</v>
      </c>
      <c r="B2814" t="s">
        <v>404</v>
      </c>
      <c r="C2814">
        <v>1</v>
      </c>
      <c r="D2814" t="s">
        <v>10</v>
      </c>
      <c r="E2814" s="1">
        <v>17</v>
      </c>
      <c r="F2814" s="1">
        <f t="shared" si="61"/>
        <v>0.53125</v>
      </c>
      <c r="H2814">
        <v>90</v>
      </c>
      <c r="I2814" s="1">
        <v>4</v>
      </c>
      <c r="K2814" t="s">
        <v>14</v>
      </c>
      <c r="L2814" s="1">
        <f t="shared" si="71"/>
        <v>9.375E-2</v>
      </c>
      <c r="M2814" s="1">
        <v>3</v>
      </c>
      <c r="N2814" t="s">
        <v>13</v>
      </c>
    </row>
    <row r="2815" spans="1:17" x14ac:dyDescent="0.2">
      <c r="A2815" t="s">
        <v>8</v>
      </c>
      <c r="B2815" t="s">
        <v>404</v>
      </c>
      <c r="C2815">
        <v>1</v>
      </c>
      <c r="D2815" t="s">
        <v>10</v>
      </c>
      <c r="E2815" s="1">
        <v>4</v>
      </c>
      <c r="F2815" s="1">
        <f t="shared" si="61"/>
        <v>0.125</v>
      </c>
      <c r="H2815">
        <v>75</v>
      </c>
      <c r="I2815" s="1">
        <v>1.25</v>
      </c>
      <c r="K2815" t="s">
        <v>15</v>
      </c>
      <c r="L2815" s="1">
        <f t="shared" si="71"/>
        <v>0</v>
      </c>
      <c r="M2815" s="1">
        <f t="shared" si="72"/>
        <v>0</v>
      </c>
      <c r="N2815" t="s">
        <v>13</v>
      </c>
      <c r="O2815" t="s">
        <v>16</v>
      </c>
    </row>
    <row r="2816" spans="1:17" x14ac:dyDescent="0.2">
      <c r="A2816" t="s">
        <v>8</v>
      </c>
      <c r="B2816" t="s">
        <v>404</v>
      </c>
      <c r="C2816">
        <v>1</v>
      </c>
      <c r="D2816" t="s">
        <v>22</v>
      </c>
      <c r="E2816" s="1">
        <v>19</v>
      </c>
      <c r="F2816" s="1">
        <f t="shared" si="61"/>
        <v>0.59375</v>
      </c>
      <c r="H2816">
        <v>100</v>
      </c>
      <c r="I2816" s="1">
        <v>4</v>
      </c>
      <c r="K2816" t="s">
        <v>15</v>
      </c>
      <c r="L2816" s="1">
        <f t="shared" si="71"/>
        <v>0</v>
      </c>
      <c r="M2816" s="1">
        <f t="shared" si="72"/>
        <v>0</v>
      </c>
      <c r="N2816" t="s">
        <v>18</v>
      </c>
      <c r="Q2816" s="1">
        <f t="shared" si="69"/>
        <v>0</v>
      </c>
    </row>
    <row r="2817" spans="1:17" x14ac:dyDescent="0.2">
      <c r="A2817" t="s">
        <v>8</v>
      </c>
      <c r="B2817" t="s">
        <v>404</v>
      </c>
      <c r="C2817">
        <v>1</v>
      </c>
      <c r="D2817" t="s">
        <v>22</v>
      </c>
      <c r="E2817" s="1">
        <v>2</v>
      </c>
      <c r="F2817" s="1">
        <f t="shared" si="61"/>
        <v>6.25E-2</v>
      </c>
      <c r="H2817">
        <v>100</v>
      </c>
      <c r="I2817" s="1">
        <v>0.16666666666666666</v>
      </c>
      <c r="K2817" t="s">
        <v>15</v>
      </c>
      <c r="L2817" s="1">
        <f t="shared" si="71"/>
        <v>0</v>
      </c>
      <c r="M2817" s="1">
        <f t="shared" si="72"/>
        <v>0</v>
      </c>
      <c r="N2817" t="s">
        <v>18</v>
      </c>
      <c r="Q2817" s="1">
        <f t="shared" si="69"/>
        <v>0</v>
      </c>
    </row>
    <row r="2818" spans="1:17" x14ac:dyDescent="0.2">
      <c r="A2818" t="s">
        <v>8</v>
      </c>
      <c r="B2818" t="s">
        <v>404</v>
      </c>
      <c r="C2818">
        <v>1</v>
      </c>
      <c r="D2818" t="s">
        <v>22</v>
      </c>
      <c r="E2818" s="1">
        <v>2</v>
      </c>
      <c r="F2818" s="1">
        <f t="shared" si="61"/>
        <v>6.25E-2</v>
      </c>
      <c r="H2818">
        <v>100</v>
      </c>
      <c r="I2818" s="1">
        <v>0.16666666666666666</v>
      </c>
      <c r="K2818" t="s">
        <v>15</v>
      </c>
      <c r="L2818" s="1">
        <f t="shared" si="71"/>
        <v>0</v>
      </c>
      <c r="M2818" s="1">
        <f t="shared" si="72"/>
        <v>0</v>
      </c>
      <c r="N2818" t="s">
        <v>18</v>
      </c>
      <c r="Q2818" s="1">
        <f t="shared" si="69"/>
        <v>0</v>
      </c>
    </row>
    <row r="2819" spans="1:17" x14ac:dyDescent="0.2">
      <c r="A2819" t="s">
        <v>8</v>
      </c>
      <c r="B2819" t="s">
        <v>404</v>
      </c>
      <c r="C2819">
        <v>1</v>
      </c>
      <c r="D2819" t="s">
        <v>10</v>
      </c>
      <c r="E2819" s="1">
        <v>9</v>
      </c>
      <c r="F2819" s="1">
        <f t="shared" si="61"/>
        <v>0.28125</v>
      </c>
      <c r="H2819">
        <v>90</v>
      </c>
      <c r="I2819" s="1">
        <v>2.5</v>
      </c>
      <c r="K2819" t="s">
        <v>14</v>
      </c>
      <c r="L2819" s="1">
        <f t="shared" si="71"/>
        <v>9.375E-2</v>
      </c>
      <c r="M2819" s="1">
        <v>3</v>
      </c>
      <c r="N2819" t="s">
        <v>18</v>
      </c>
      <c r="P2819" s="2" t="s">
        <v>183</v>
      </c>
      <c r="Q2819" s="1">
        <v>0.2</v>
      </c>
    </row>
    <row r="2820" spans="1:17" x14ac:dyDescent="0.2">
      <c r="A2820" t="s">
        <v>8</v>
      </c>
      <c r="B2820" t="s">
        <v>404</v>
      </c>
      <c r="C2820">
        <v>1</v>
      </c>
      <c r="D2820" t="s">
        <v>22</v>
      </c>
      <c r="E2820" s="1">
        <v>18</v>
      </c>
      <c r="F2820" s="1">
        <f t="shared" si="61"/>
        <v>0.5625</v>
      </c>
      <c r="H2820">
        <v>75</v>
      </c>
      <c r="I2820" s="1">
        <v>3.5</v>
      </c>
      <c r="K2820" t="s">
        <v>14</v>
      </c>
      <c r="L2820" s="1">
        <f t="shared" si="71"/>
        <v>0.21875</v>
      </c>
      <c r="M2820" s="1">
        <v>7</v>
      </c>
      <c r="N2820" t="s">
        <v>18</v>
      </c>
      <c r="P2820" s="2" t="s">
        <v>63</v>
      </c>
      <c r="Q2820" s="1">
        <v>1</v>
      </c>
    </row>
    <row r="2821" spans="1:17" x14ac:dyDescent="0.2">
      <c r="A2821" t="s">
        <v>8</v>
      </c>
      <c r="B2821" t="s">
        <v>404</v>
      </c>
      <c r="C2821">
        <v>1</v>
      </c>
      <c r="D2821" t="s">
        <v>22</v>
      </c>
      <c r="E2821" s="1">
        <v>13</v>
      </c>
      <c r="F2821" s="1">
        <f t="shared" si="61"/>
        <v>0.40625</v>
      </c>
      <c r="H2821">
        <v>80</v>
      </c>
      <c r="I2821" s="1">
        <v>8</v>
      </c>
      <c r="K2821" t="s">
        <v>14</v>
      </c>
      <c r="L2821" s="1">
        <f t="shared" si="71"/>
        <v>0.125</v>
      </c>
      <c r="M2821" s="1">
        <v>4</v>
      </c>
      <c r="N2821" t="s">
        <v>18</v>
      </c>
      <c r="P2821" s="2" t="s">
        <v>433</v>
      </c>
      <c r="Q2821" s="1">
        <v>6.4516129032258063E-2</v>
      </c>
    </row>
    <row r="2822" spans="1:17" x14ac:dyDescent="0.2">
      <c r="A2822" t="s">
        <v>8</v>
      </c>
      <c r="B2822" t="s">
        <v>404</v>
      </c>
      <c r="C2822">
        <v>1</v>
      </c>
      <c r="D2822" t="s">
        <v>10</v>
      </c>
      <c r="E2822" s="1">
        <v>5</v>
      </c>
      <c r="F2822" s="1">
        <f t="shared" si="61"/>
        <v>0.15625</v>
      </c>
      <c r="H2822">
        <v>50</v>
      </c>
      <c r="I2822" s="1">
        <v>0.41666666666666669</v>
      </c>
      <c r="K2822" t="s">
        <v>14</v>
      </c>
      <c r="L2822" s="1">
        <f t="shared" si="71"/>
        <v>0.125</v>
      </c>
      <c r="M2822" s="1">
        <v>4</v>
      </c>
      <c r="N2822" t="s">
        <v>18</v>
      </c>
      <c r="P2822" s="2" t="s">
        <v>63</v>
      </c>
      <c r="Q2822" s="1">
        <v>1</v>
      </c>
    </row>
    <row r="2823" spans="1:17" x14ac:dyDescent="0.2">
      <c r="A2823" t="s">
        <v>8</v>
      </c>
      <c r="B2823" t="s">
        <v>404</v>
      </c>
      <c r="C2823">
        <v>1</v>
      </c>
      <c r="D2823" t="s">
        <v>10</v>
      </c>
      <c r="E2823" s="1">
        <v>5</v>
      </c>
      <c r="F2823" s="1">
        <f t="shared" si="61"/>
        <v>0.15625</v>
      </c>
      <c r="H2823">
        <v>0</v>
      </c>
      <c r="I2823" s="1">
        <v>0.75</v>
      </c>
      <c r="K2823" t="s">
        <v>14</v>
      </c>
      <c r="L2823" s="1">
        <f t="shared" si="71"/>
        <v>0.125</v>
      </c>
      <c r="M2823" s="1">
        <v>4</v>
      </c>
      <c r="N2823" t="s">
        <v>13</v>
      </c>
      <c r="O2823" t="s">
        <v>11</v>
      </c>
      <c r="Q2823" s="1">
        <v>1</v>
      </c>
    </row>
    <row r="2824" spans="1:17" x14ac:dyDescent="0.2">
      <c r="A2824" t="s">
        <v>8</v>
      </c>
      <c r="B2824" t="s">
        <v>404</v>
      </c>
      <c r="C2824">
        <v>1</v>
      </c>
      <c r="D2824" t="s">
        <v>10</v>
      </c>
      <c r="E2824" s="1">
        <v>9</v>
      </c>
      <c r="F2824" s="1">
        <f t="shared" si="61"/>
        <v>0.28125</v>
      </c>
      <c r="H2824">
        <v>50</v>
      </c>
      <c r="I2824" s="1">
        <v>1</v>
      </c>
      <c r="K2824" t="s">
        <v>14</v>
      </c>
      <c r="L2824" s="1">
        <f t="shared" si="71"/>
        <v>0.15625</v>
      </c>
      <c r="M2824" s="1">
        <v>5</v>
      </c>
      <c r="N2824" t="s">
        <v>13</v>
      </c>
      <c r="O2824" t="s">
        <v>16</v>
      </c>
    </row>
    <row r="2825" spans="1:17" x14ac:dyDescent="0.2">
      <c r="A2825" t="s">
        <v>8</v>
      </c>
      <c r="B2825" t="s">
        <v>404</v>
      </c>
      <c r="C2825">
        <v>1</v>
      </c>
      <c r="D2825" t="s">
        <v>10</v>
      </c>
      <c r="E2825" s="1">
        <v>15</v>
      </c>
      <c r="F2825" s="1">
        <f t="shared" si="61"/>
        <v>0.46875</v>
      </c>
      <c r="H2825">
        <v>50</v>
      </c>
      <c r="I2825" s="1">
        <v>3</v>
      </c>
      <c r="K2825" t="s">
        <v>14</v>
      </c>
      <c r="L2825" s="1">
        <f t="shared" si="71"/>
        <v>0.15625</v>
      </c>
      <c r="M2825" s="1">
        <v>5</v>
      </c>
      <c r="N2825" t="s">
        <v>18</v>
      </c>
      <c r="P2825" s="2" t="s">
        <v>37</v>
      </c>
      <c r="Q2825" s="1">
        <v>0.33333333333333331</v>
      </c>
    </row>
    <row r="2826" spans="1:17" x14ac:dyDescent="0.2">
      <c r="A2826" t="s">
        <v>8</v>
      </c>
      <c r="B2826" t="s">
        <v>404</v>
      </c>
      <c r="C2826">
        <v>1</v>
      </c>
      <c r="D2826" t="s">
        <v>17</v>
      </c>
      <c r="E2826" s="1">
        <v>1</v>
      </c>
      <c r="F2826" s="1">
        <f t="shared" si="61"/>
        <v>3.125E-2</v>
      </c>
      <c r="H2826">
        <v>100</v>
      </c>
      <c r="I2826" s="1">
        <v>8.3333333333333329E-2</v>
      </c>
      <c r="K2826" t="s">
        <v>15</v>
      </c>
      <c r="L2826" s="1">
        <f t="shared" si="71"/>
        <v>0</v>
      </c>
      <c r="M2826" s="1">
        <f t="shared" si="72"/>
        <v>0</v>
      </c>
      <c r="N2826" t="s">
        <v>18</v>
      </c>
      <c r="Q2826" s="1">
        <f t="shared" ref="Q2826:Q2848" si="73">IF(K2826="n",0)</f>
        <v>0</v>
      </c>
    </row>
    <row r="2827" spans="1:17" x14ac:dyDescent="0.2">
      <c r="A2827" t="s">
        <v>8</v>
      </c>
      <c r="B2827" t="s">
        <v>404</v>
      </c>
      <c r="C2827">
        <v>1</v>
      </c>
      <c r="D2827" t="s">
        <v>10</v>
      </c>
      <c r="E2827" s="1">
        <v>7</v>
      </c>
      <c r="F2827" s="1">
        <f t="shared" si="61"/>
        <v>0.21875</v>
      </c>
      <c r="H2827">
        <v>90</v>
      </c>
      <c r="I2827" s="1">
        <v>0.83333333333333337</v>
      </c>
      <c r="K2827" t="s">
        <v>14</v>
      </c>
      <c r="L2827" s="1">
        <f t="shared" si="71"/>
        <v>0.1875</v>
      </c>
      <c r="M2827" s="1">
        <v>6</v>
      </c>
      <c r="N2827" t="s">
        <v>18</v>
      </c>
      <c r="P2827" s="2" t="s">
        <v>63</v>
      </c>
      <c r="Q2827" s="1">
        <v>1</v>
      </c>
    </row>
    <row r="2828" spans="1:17" x14ac:dyDescent="0.2">
      <c r="A2828" t="s">
        <v>8</v>
      </c>
      <c r="B2828" t="s">
        <v>404</v>
      </c>
      <c r="C2828">
        <v>1</v>
      </c>
      <c r="D2828" t="s">
        <v>10</v>
      </c>
      <c r="E2828" s="1">
        <v>15</v>
      </c>
      <c r="F2828" s="1">
        <f t="shared" si="61"/>
        <v>0.46875</v>
      </c>
      <c r="H2828">
        <v>50</v>
      </c>
      <c r="I2828" s="1">
        <v>2</v>
      </c>
      <c r="K2828" t="s">
        <v>14</v>
      </c>
      <c r="L2828" s="1">
        <f t="shared" si="71"/>
        <v>0.25</v>
      </c>
      <c r="M2828" s="1">
        <v>8</v>
      </c>
      <c r="N2828" t="s">
        <v>18</v>
      </c>
      <c r="P2828" s="2" t="s">
        <v>63</v>
      </c>
      <c r="Q2828" s="1">
        <v>1</v>
      </c>
    </row>
    <row r="2829" spans="1:17" x14ac:dyDescent="0.2">
      <c r="A2829" t="s">
        <v>8</v>
      </c>
      <c r="B2829" t="s">
        <v>404</v>
      </c>
      <c r="C2829">
        <v>1</v>
      </c>
      <c r="D2829" t="s">
        <v>10</v>
      </c>
      <c r="G2829" s="1">
        <v>0.2</v>
      </c>
      <c r="H2829">
        <v>70</v>
      </c>
      <c r="I2829" s="1">
        <v>5</v>
      </c>
      <c r="K2829" t="s">
        <v>14</v>
      </c>
      <c r="L2829" s="1">
        <v>0.04</v>
      </c>
      <c r="N2829" t="s">
        <v>18</v>
      </c>
      <c r="P2829" s="2" t="s">
        <v>396</v>
      </c>
      <c r="Q2829" s="1">
        <v>0.05</v>
      </c>
    </row>
    <row r="2830" spans="1:17" x14ac:dyDescent="0.2">
      <c r="A2830" t="s">
        <v>8</v>
      </c>
      <c r="B2830" t="s">
        <v>404</v>
      </c>
      <c r="C2830">
        <v>1</v>
      </c>
      <c r="D2830" t="s">
        <v>10</v>
      </c>
      <c r="G2830" s="1">
        <v>0.5</v>
      </c>
      <c r="H2830">
        <v>90</v>
      </c>
      <c r="I2830" s="1">
        <v>6</v>
      </c>
      <c r="K2830" t="s">
        <v>14</v>
      </c>
      <c r="L2830" s="1">
        <v>0.04</v>
      </c>
      <c r="N2830" t="s">
        <v>18</v>
      </c>
      <c r="P2830" s="2" t="s">
        <v>435</v>
      </c>
      <c r="Q2830" s="1">
        <v>3.4482758620689655E-2</v>
      </c>
    </row>
    <row r="2831" spans="1:17" x14ac:dyDescent="0.2">
      <c r="A2831" t="s">
        <v>8</v>
      </c>
      <c r="B2831" t="s">
        <v>404</v>
      </c>
      <c r="C2831">
        <v>1</v>
      </c>
      <c r="D2831" t="s">
        <v>22</v>
      </c>
      <c r="G2831" s="1">
        <v>0.5</v>
      </c>
      <c r="H2831">
        <v>90</v>
      </c>
      <c r="I2831" s="1">
        <v>6</v>
      </c>
      <c r="K2831" t="s">
        <v>14</v>
      </c>
      <c r="L2831" s="1">
        <v>0.18</v>
      </c>
      <c r="N2831" t="s">
        <v>18</v>
      </c>
      <c r="P2831" s="2" t="s">
        <v>436</v>
      </c>
      <c r="Q2831" s="1">
        <v>5.5555555555555552E-2</v>
      </c>
    </row>
    <row r="2832" spans="1:17" x14ac:dyDescent="0.2">
      <c r="A2832" t="s">
        <v>8</v>
      </c>
      <c r="B2832" t="s">
        <v>404</v>
      </c>
      <c r="C2832">
        <v>1</v>
      </c>
      <c r="D2832" t="s">
        <v>22</v>
      </c>
      <c r="G2832" s="1">
        <v>0.5</v>
      </c>
      <c r="H2832">
        <v>60</v>
      </c>
      <c r="I2832" s="1">
        <v>7</v>
      </c>
      <c r="K2832" t="s">
        <v>14</v>
      </c>
      <c r="L2832" s="1">
        <v>0.04</v>
      </c>
      <c r="N2832" t="s">
        <v>18</v>
      </c>
      <c r="P2832" s="2" t="s">
        <v>437</v>
      </c>
      <c r="Q2832" s="1">
        <v>4.7619047619047616E-2</v>
      </c>
    </row>
    <row r="2833" spans="1:17" x14ac:dyDescent="0.2">
      <c r="A2833" t="s">
        <v>8</v>
      </c>
      <c r="B2833" t="s">
        <v>404</v>
      </c>
      <c r="C2833">
        <v>1</v>
      </c>
      <c r="D2833" t="s">
        <v>10</v>
      </c>
      <c r="G2833" s="1">
        <v>1.3</v>
      </c>
      <c r="H2833">
        <v>90</v>
      </c>
      <c r="I2833" s="1">
        <v>9</v>
      </c>
      <c r="K2833" t="s">
        <v>14</v>
      </c>
      <c r="L2833" s="1">
        <v>0.04</v>
      </c>
      <c r="N2833" t="s">
        <v>18</v>
      </c>
      <c r="P2833" s="2" t="s">
        <v>281</v>
      </c>
      <c r="Q2833" s="1">
        <v>7.1428571428571425E-2</v>
      </c>
    </row>
    <row r="2834" spans="1:17" x14ac:dyDescent="0.2">
      <c r="A2834" t="s">
        <v>8</v>
      </c>
      <c r="B2834" t="s">
        <v>404</v>
      </c>
      <c r="C2834">
        <v>1</v>
      </c>
      <c r="D2834" t="s">
        <v>117</v>
      </c>
      <c r="G2834" s="1">
        <v>1.3</v>
      </c>
      <c r="H2834">
        <v>30</v>
      </c>
      <c r="I2834" s="1">
        <v>9</v>
      </c>
      <c r="K2834" t="s">
        <v>14</v>
      </c>
      <c r="L2834" s="1">
        <v>0.24</v>
      </c>
      <c r="N2834" t="s">
        <v>18</v>
      </c>
      <c r="P2834" s="2" t="s">
        <v>50</v>
      </c>
      <c r="Q2834" s="1">
        <v>0.55172413793103448</v>
      </c>
    </row>
    <row r="2835" spans="1:17" x14ac:dyDescent="0.2">
      <c r="A2835" t="s">
        <v>8</v>
      </c>
      <c r="B2835" t="s">
        <v>404</v>
      </c>
      <c r="C2835">
        <v>1</v>
      </c>
      <c r="D2835" t="s">
        <v>22</v>
      </c>
      <c r="E2835" s="1">
        <v>8</v>
      </c>
      <c r="F2835" s="1">
        <f t="shared" ref="F2835:F3089" si="74">E2835/32</f>
        <v>0.25</v>
      </c>
      <c r="H2835">
        <v>90</v>
      </c>
      <c r="I2835" s="1">
        <v>1</v>
      </c>
      <c r="K2835" t="s">
        <v>14</v>
      </c>
      <c r="L2835" s="1">
        <f t="shared" ref="L2835" si="75">M2835/32</f>
        <v>0.1875</v>
      </c>
      <c r="M2835" s="1">
        <v>6</v>
      </c>
      <c r="N2835" t="s">
        <v>18</v>
      </c>
      <c r="P2835" s="2" t="s">
        <v>63</v>
      </c>
      <c r="Q2835" s="1">
        <v>1</v>
      </c>
    </row>
    <row r="2836" spans="1:17" x14ac:dyDescent="0.2">
      <c r="A2836" t="s">
        <v>8</v>
      </c>
      <c r="B2836" t="s">
        <v>404</v>
      </c>
      <c r="C2836">
        <v>1</v>
      </c>
      <c r="D2836" t="s">
        <v>10</v>
      </c>
      <c r="E2836" s="1">
        <v>5</v>
      </c>
      <c r="F2836" s="1">
        <f t="shared" si="74"/>
        <v>0.15625</v>
      </c>
      <c r="H2836">
        <v>80</v>
      </c>
      <c r="I2836" s="1">
        <v>1.25</v>
      </c>
      <c r="K2836" t="s">
        <v>14</v>
      </c>
      <c r="L2836" s="1">
        <f t="shared" ref="L2836" si="76">M2836/32</f>
        <v>9.375E-2</v>
      </c>
      <c r="M2836" s="1">
        <v>3</v>
      </c>
      <c r="N2836" t="s">
        <v>18</v>
      </c>
      <c r="P2836" s="2" t="s">
        <v>33</v>
      </c>
      <c r="Q2836" s="1">
        <v>0.5</v>
      </c>
    </row>
    <row r="2837" spans="1:17" x14ac:dyDescent="0.2">
      <c r="A2837" t="s">
        <v>8</v>
      </c>
      <c r="B2837" t="s">
        <v>404</v>
      </c>
      <c r="C2837">
        <v>1</v>
      </c>
      <c r="D2837" t="s">
        <v>22</v>
      </c>
      <c r="E2837" s="1">
        <v>7</v>
      </c>
      <c r="F2837" s="1">
        <f t="shared" si="74"/>
        <v>0.21875</v>
      </c>
      <c r="H2837">
        <v>100</v>
      </c>
      <c r="I2837" s="1">
        <v>0.5</v>
      </c>
      <c r="K2837" t="s">
        <v>14</v>
      </c>
      <c r="L2837" s="1">
        <f t="shared" ref="L2837" si="77">M2837/32</f>
        <v>0.125</v>
      </c>
      <c r="M2837" s="1">
        <v>4</v>
      </c>
      <c r="N2837" t="s">
        <v>18</v>
      </c>
      <c r="P2837" s="2" t="s">
        <v>63</v>
      </c>
      <c r="Q2837" s="1">
        <v>1</v>
      </c>
    </row>
    <row r="2838" spans="1:17" x14ac:dyDescent="0.2">
      <c r="A2838" t="s">
        <v>8</v>
      </c>
      <c r="B2838" t="s">
        <v>404</v>
      </c>
      <c r="C2838">
        <v>1</v>
      </c>
      <c r="D2838" t="s">
        <v>10</v>
      </c>
      <c r="E2838" s="1">
        <v>11</v>
      </c>
      <c r="F2838" s="1">
        <f t="shared" si="74"/>
        <v>0.34375</v>
      </c>
      <c r="H2838">
        <v>95</v>
      </c>
      <c r="I2838" s="1">
        <v>2.5</v>
      </c>
      <c r="K2838" t="s">
        <v>14</v>
      </c>
      <c r="L2838" s="1">
        <f t="shared" ref="L2838" si="78">M2838/32</f>
        <v>0.15625</v>
      </c>
      <c r="M2838" s="1">
        <v>5</v>
      </c>
      <c r="N2838" t="s">
        <v>18</v>
      </c>
      <c r="P2838" s="2" t="s">
        <v>63</v>
      </c>
      <c r="Q2838" s="1">
        <v>1</v>
      </c>
    </row>
    <row r="2839" spans="1:17" x14ac:dyDescent="0.2">
      <c r="A2839" t="s">
        <v>8</v>
      </c>
      <c r="B2839" t="s">
        <v>404</v>
      </c>
      <c r="C2839">
        <v>1</v>
      </c>
      <c r="D2839" t="s">
        <v>10</v>
      </c>
      <c r="E2839" s="1">
        <v>6</v>
      </c>
      <c r="F2839" s="1">
        <f t="shared" si="74"/>
        <v>0.1875</v>
      </c>
      <c r="H2839">
        <v>50</v>
      </c>
      <c r="I2839" s="1">
        <v>0.66666666666666663</v>
      </c>
      <c r="K2839" t="s">
        <v>14</v>
      </c>
      <c r="L2839" s="1">
        <f t="shared" ref="L2839" si="79">M2839/32</f>
        <v>0.125</v>
      </c>
      <c r="M2839" s="1">
        <v>4</v>
      </c>
      <c r="N2839" t="s">
        <v>18</v>
      </c>
      <c r="P2839" s="2" t="s">
        <v>63</v>
      </c>
      <c r="Q2839" s="1">
        <v>1</v>
      </c>
    </row>
    <row r="2840" spans="1:17" x14ac:dyDescent="0.2">
      <c r="A2840" t="s">
        <v>8</v>
      </c>
      <c r="B2840" t="s">
        <v>404</v>
      </c>
      <c r="C2840">
        <v>1</v>
      </c>
      <c r="D2840" t="s">
        <v>10</v>
      </c>
      <c r="E2840" s="1">
        <v>4</v>
      </c>
      <c r="F2840" s="1">
        <f t="shared" si="74"/>
        <v>0.125</v>
      </c>
      <c r="H2840">
        <v>50</v>
      </c>
      <c r="I2840" s="1">
        <v>0.33333333333333331</v>
      </c>
      <c r="K2840" t="s">
        <v>15</v>
      </c>
      <c r="L2840" s="1">
        <f t="shared" ref="L2840" si="80">M2840/32</f>
        <v>0</v>
      </c>
      <c r="M2840" s="1">
        <f t="shared" si="72"/>
        <v>0</v>
      </c>
      <c r="N2840" t="s">
        <v>13</v>
      </c>
      <c r="O2840" t="s">
        <v>11</v>
      </c>
      <c r="P2840" s="2" t="s">
        <v>46</v>
      </c>
      <c r="Q2840" s="1">
        <v>0.5</v>
      </c>
    </row>
    <row r="2841" spans="1:17" x14ac:dyDescent="0.2">
      <c r="A2841" t="s">
        <v>8</v>
      </c>
      <c r="B2841" t="s">
        <v>404</v>
      </c>
      <c r="C2841">
        <v>1</v>
      </c>
      <c r="D2841" t="s">
        <v>10</v>
      </c>
      <c r="E2841" s="1">
        <v>5</v>
      </c>
      <c r="F2841" s="1">
        <f t="shared" si="74"/>
        <v>0.15625</v>
      </c>
      <c r="H2841">
        <v>75</v>
      </c>
      <c r="I2841" s="1">
        <v>1</v>
      </c>
      <c r="K2841" t="s">
        <v>14</v>
      </c>
      <c r="L2841" s="1">
        <f t="shared" ref="L2841" si="81">M2841/32</f>
        <v>9.375E-2</v>
      </c>
      <c r="M2841" s="1">
        <v>3</v>
      </c>
      <c r="N2841" t="s">
        <v>13</v>
      </c>
      <c r="O2841" t="s">
        <v>16</v>
      </c>
    </row>
    <row r="2842" spans="1:17" x14ac:dyDescent="0.2">
      <c r="A2842" t="s">
        <v>8</v>
      </c>
      <c r="B2842" t="s">
        <v>404</v>
      </c>
      <c r="C2842">
        <v>1</v>
      </c>
      <c r="D2842" t="s">
        <v>10</v>
      </c>
      <c r="E2842" s="1">
        <v>9</v>
      </c>
      <c r="F2842" s="1">
        <f t="shared" si="74"/>
        <v>0.28125</v>
      </c>
      <c r="H2842">
        <v>80</v>
      </c>
      <c r="I2842" s="1">
        <v>1</v>
      </c>
      <c r="K2842" t="s">
        <v>14</v>
      </c>
      <c r="L2842" s="1">
        <f t="shared" ref="L2842" si="82">M2842/32</f>
        <v>0.125</v>
      </c>
      <c r="M2842" s="1">
        <v>4</v>
      </c>
      <c r="N2842" t="s">
        <v>18</v>
      </c>
      <c r="P2842" s="2" t="s">
        <v>63</v>
      </c>
      <c r="Q2842" s="1">
        <v>1</v>
      </c>
    </row>
    <row r="2843" spans="1:17" x14ac:dyDescent="0.2">
      <c r="A2843" t="s">
        <v>8</v>
      </c>
      <c r="B2843" t="s">
        <v>404</v>
      </c>
      <c r="C2843">
        <v>1</v>
      </c>
      <c r="D2843" t="s">
        <v>10</v>
      </c>
      <c r="E2843" s="1">
        <v>14</v>
      </c>
      <c r="F2843" s="1">
        <f t="shared" si="74"/>
        <v>0.4375</v>
      </c>
      <c r="H2843">
        <v>90</v>
      </c>
      <c r="I2843" s="1">
        <v>3</v>
      </c>
      <c r="K2843" t="s">
        <v>14</v>
      </c>
      <c r="L2843" s="1">
        <f t="shared" ref="L2843" si="83">M2843/32</f>
        <v>0.15625</v>
      </c>
      <c r="M2843" s="1">
        <v>5</v>
      </c>
      <c r="N2843" t="s">
        <v>18</v>
      </c>
      <c r="P2843" s="2" t="s">
        <v>37</v>
      </c>
      <c r="Q2843" s="1">
        <v>0.33333333333333331</v>
      </c>
    </row>
    <row r="2844" spans="1:17" x14ac:dyDescent="0.2">
      <c r="A2844" t="s">
        <v>8</v>
      </c>
      <c r="B2844" t="s">
        <v>404</v>
      </c>
      <c r="C2844">
        <v>1</v>
      </c>
      <c r="D2844" t="s">
        <v>10</v>
      </c>
      <c r="E2844" s="1">
        <v>4</v>
      </c>
      <c r="F2844" s="1">
        <f t="shared" si="74"/>
        <v>0.125</v>
      </c>
      <c r="H2844">
        <v>50</v>
      </c>
      <c r="I2844" s="1">
        <v>0.66666666666666663</v>
      </c>
      <c r="K2844" t="s">
        <v>15</v>
      </c>
      <c r="L2844" s="1">
        <f t="shared" ref="L2844" si="84">M2844/32</f>
        <v>0</v>
      </c>
      <c r="M2844" s="1">
        <f t="shared" si="72"/>
        <v>0</v>
      </c>
      <c r="N2844" t="s">
        <v>13</v>
      </c>
      <c r="O2844" t="s">
        <v>11</v>
      </c>
      <c r="P2844" s="2" t="s">
        <v>46</v>
      </c>
      <c r="Q2844" s="1">
        <v>0.5</v>
      </c>
    </row>
    <row r="2845" spans="1:17" x14ac:dyDescent="0.2">
      <c r="A2845" t="s">
        <v>8</v>
      </c>
      <c r="B2845" t="s">
        <v>404</v>
      </c>
      <c r="C2845">
        <v>1</v>
      </c>
      <c r="D2845" t="s">
        <v>10</v>
      </c>
      <c r="E2845" s="1">
        <v>7</v>
      </c>
      <c r="F2845" s="1">
        <f t="shared" si="74"/>
        <v>0.21875</v>
      </c>
      <c r="H2845">
        <v>75</v>
      </c>
      <c r="I2845" s="1">
        <v>1.25</v>
      </c>
      <c r="K2845" t="s">
        <v>14</v>
      </c>
      <c r="L2845" s="1">
        <f t="shared" ref="L2845" si="85">M2845/32</f>
        <v>9.375E-2</v>
      </c>
      <c r="M2845" s="1">
        <v>3</v>
      </c>
      <c r="N2845" t="s">
        <v>13</v>
      </c>
      <c r="O2845" t="s">
        <v>16</v>
      </c>
    </row>
    <row r="2846" spans="1:17" x14ac:dyDescent="0.2">
      <c r="A2846" t="s">
        <v>8</v>
      </c>
      <c r="B2846" t="s">
        <v>404</v>
      </c>
      <c r="C2846">
        <v>1</v>
      </c>
      <c r="D2846" t="s">
        <v>10</v>
      </c>
      <c r="E2846" s="1">
        <v>5</v>
      </c>
      <c r="F2846" s="1">
        <f t="shared" si="74"/>
        <v>0.15625</v>
      </c>
      <c r="H2846">
        <v>50</v>
      </c>
      <c r="I2846" s="1">
        <v>0.83333333333333337</v>
      </c>
      <c r="K2846" t="s">
        <v>14</v>
      </c>
      <c r="L2846" s="1">
        <f t="shared" ref="L2846" si="86">M2846/32</f>
        <v>9.375E-2</v>
      </c>
      <c r="M2846" s="1">
        <v>3</v>
      </c>
      <c r="N2846" t="s">
        <v>18</v>
      </c>
      <c r="P2846" s="2" t="s">
        <v>438</v>
      </c>
      <c r="Q2846" s="1">
        <v>7.6923076923076927E-2</v>
      </c>
    </row>
    <row r="2847" spans="1:17" x14ac:dyDescent="0.2">
      <c r="A2847" t="s">
        <v>8</v>
      </c>
      <c r="B2847" t="s">
        <v>404</v>
      </c>
      <c r="C2847">
        <v>1</v>
      </c>
      <c r="D2847" t="s">
        <v>10</v>
      </c>
      <c r="E2847" s="1">
        <v>14</v>
      </c>
      <c r="F2847" s="1">
        <f t="shared" si="74"/>
        <v>0.4375</v>
      </c>
      <c r="H2847">
        <v>80</v>
      </c>
      <c r="I2847" s="1">
        <v>3</v>
      </c>
      <c r="K2847" t="s">
        <v>14</v>
      </c>
      <c r="L2847" s="1">
        <f t="shared" ref="L2847" si="87">M2847/32</f>
        <v>0.15625</v>
      </c>
      <c r="M2847" s="1">
        <v>5</v>
      </c>
      <c r="N2847" t="s">
        <v>18</v>
      </c>
      <c r="P2847" s="2" t="s">
        <v>33</v>
      </c>
      <c r="Q2847" s="1">
        <v>0.5</v>
      </c>
    </row>
    <row r="2848" spans="1:17" x14ac:dyDescent="0.2">
      <c r="A2848" t="s">
        <v>8</v>
      </c>
      <c r="B2848" t="s">
        <v>404</v>
      </c>
      <c r="C2848">
        <v>1</v>
      </c>
      <c r="D2848" t="s">
        <v>10</v>
      </c>
      <c r="E2848" s="1">
        <v>5</v>
      </c>
      <c r="F2848" s="1">
        <f t="shared" si="74"/>
        <v>0.15625</v>
      </c>
      <c r="H2848">
        <v>0</v>
      </c>
      <c r="I2848" s="1">
        <v>2</v>
      </c>
      <c r="K2848" t="s">
        <v>15</v>
      </c>
      <c r="L2848" s="1">
        <f t="shared" ref="L2848" si="88">M2848/32</f>
        <v>0</v>
      </c>
      <c r="M2848" s="1">
        <f t="shared" si="72"/>
        <v>0</v>
      </c>
      <c r="N2848" t="s">
        <v>13</v>
      </c>
      <c r="O2848" t="s">
        <v>11</v>
      </c>
      <c r="Q2848" s="1">
        <f t="shared" si="73"/>
        <v>0</v>
      </c>
    </row>
    <row r="2849" spans="1:17" x14ac:dyDescent="0.2">
      <c r="A2849" t="s">
        <v>8</v>
      </c>
      <c r="B2849" t="s">
        <v>404</v>
      </c>
      <c r="C2849">
        <v>1</v>
      </c>
      <c r="D2849" t="s">
        <v>10</v>
      </c>
      <c r="E2849" s="1">
        <v>2</v>
      </c>
      <c r="F2849" s="1">
        <f t="shared" si="74"/>
        <v>6.25E-2</v>
      </c>
      <c r="H2849">
        <v>90</v>
      </c>
      <c r="I2849" s="1">
        <v>0.33333333333333331</v>
      </c>
      <c r="K2849" t="s">
        <v>15</v>
      </c>
      <c r="L2849" s="1">
        <f t="shared" ref="L2849" si="89">M2849/32</f>
        <v>0</v>
      </c>
      <c r="M2849" s="1">
        <f t="shared" si="72"/>
        <v>0</v>
      </c>
      <c r="N2849" t="s">
        <v>13</v>
      </c>
      <c r="O2849" t="s">
        <v>16</v>
      </c>
    </row>
    <row r="2850" spans="1:17" x14ac:dyDescent="0.2">
      <c r="A2850" t="s">
        <v>8</v>
      </c>
      <c r="B2850" t="s">
        <v>404</v>
      </c>
      <c r="C2850">
        <v>1</v>
      </c>
      <c r="D2850" t="s">
        <v>10</v>
      </c>
      <c r="E2850" s="1">
        <v>8</v>
      </c>
      <c r="F2850" s="1">
        <f t="shared" si="74"/>
        <v>0.25</v>
      </c>
      <c r="H2850">
        <v>50</v>
      </c>
      <c r="I2850" s="1">
        <v>1.5</v>
      </c>
      <c r="K2850" t="s">
        <v>14</v>
      </c>
      <c r="L2850" s="1">
        <f t="shared" ref="L2850" si="90">M2850/32</f>
        <v>6.25E-2</v>
      </c>
      <c r="M2850" s="1">
        <v>2</v>
      </c>
      <c r="N2850" t="s">
        <v>18</v>
      </c>
      <c r="P2850" s="2" t="s">
        <v>37</v>
      </c>
      <c r="Q2850" s="1">
        <v>0.33333333333333331</v>
      </c>
    </row>
    <row r="2851" spans="1:17" x14ac:dyDescent="0.2">
      <c r="A2851" t="s">
        <v>8</v>
      </c>
      <c r="B2851" t="s">
        <v>404</v>
      </c>
      <c r="C2851">
        <v>1</v>
      </c>
      <c r="D2851" t="s">
        <v>10</v>
      </c>
      <c r="E2851" s="1">
        <v>12</v>
      </c>
      <c r="F2851" s="1">
        <f t="shared" si="74"/>
        <v>0.375</v>
      </c>
      <c r="H2851">
        <v>75</v>
      </c>
      <c r="I2851" s="1">
        <v>2.5</v>
      </c>
      <c r="K2851" t="s">
        <v>14</v>
      </c>
      <c r="L2851" s="1">
        <f t="shared" ref="L2851" si="91">M2851/32</f>
        <v>0.125</v>
      </c>
      <c r="M2851" s="1">
        <v>4</v>
      </c>
      <c r="N2851" t="s">
        <v>13</v>
      </c>
      <c r="O2851" t="s">
        <v>11</v>
      </c>
      <c r="Q2851" s="1">
        <v>1</v>
      </c>
    </row>
    <row r="2852" spans="1:17" x14ac:dyDescent="0.2">
      <c r="A2852" t="s">
        <v>8</v>
      </c>
      <c r="B2852" t="s">
        <v>404</v>
      </c>
      <c r="C2852">
        <v>1</v>
      </c>
      <c r="D2852" t="s">
        <v>10</v>
      </c>
      <c r="E2852" s="1">
        <v>10</v>
      </c>
      <c r="F2852" s="1">
        <f t="shared" si="74"/>
        <v>0.3125</v>
      </c>
      <c r="H2852">
        <v>80</v>
      </c>
      <c r="I2852" s="1">
        <v>2</v>
      </c>
      <c r="K2852" t="s">
        <v>14</v>
      </c>
      <c r="L2852" s="1">
        <f t="shared" ref="L2852:L2915" si="92">M2852/32</f>
        <v>0.125</v>
      </c>
      <c r="M2852" s="1">
        <v>4</v>
      </c>
      <c r="N2852" t="s">
        <v>13</v>
      </c>
      <c r="O2852" t="s">
        <v>16</v>
      </c>
    </row>
    <row r="2853" spans="1:17" x14ac:dyDescent="0.2">
      <c r="A2853" t="s">
        <v>8</v>
      </c>
      <c r="B2853" t="s">
        <v>404</v>
      </c>
      <c r="C2853">
        <v>1</v>
      </c>
      <c r="D2853" t="s">
        <v>10</v>
      </c>
      <c r="E2853" s="1">
        <v>9</v>
      </c>
      <c r="F2853" s="1">
        <f t="shared" si="74"/>
        <v>0.28125</v>
      </c>
      <c r="H2853">
        <v>75</v>
      </c>
      <c r="I2853" s="1">
        <v>2.5</v>
      </c>
      <c r="K2853" t="s">
        <v>14</v>
      </c>
      <c r="L2853" s="1">
        <f t="shared" si="92"/>
        <v>0.125</v>
      </c>
      <c r="M2853" s="1">
        <v>4</v>
      </c>
      <c r="N2853" t="s">
        <v>18</v>
      </c>
      <c r="P2853" s="2" t="s">
        <v>439</v>
      </c>
      <c r="Q2853" s="1">
        <v>6.25E-2</v>
      </c>
    </row>
    <row r="2854" spans="1:17" x14ac:dyDescent="0.2">
      <c r="A2854" t="s">
        <v>8</v>
      </c>
      <c r="B2854" t="s">
        <v>404</v>
      </c>
      <c r="C2854">
        <v>1</v>
      </c>
      <c r="D2854" t="s">
        <v>22</v>
      </c>
      <c r="E2854" s="1">
        <v>7</v>
      </c>
      <c r="F2854" s="1">
        <f t="shared" si="74"/>
        <v>0.21875</v>
      </c>
      <c r="H2854">
        <v>90</v>
      </c>
      <c r="I2854" s="1">
        <v>6</v>
      </c>
      <c r="K2854" t="s">
        <v>21</v>
      </c>
      <c r="L2854" s="1">
        <f t="shared" si="92"/>
        <v>0.21875</v>
      </c>
      <c r="M2854" s="1">
        <v>7</v>
      </c>
      <c r="N2854" t="s">
        <v>18</v>
      </c>
      <c r="P2854" s="2" t="s">
        <v>423</v>
      </c>
      <c r="Q2854" s="1">
        <v>0.17241379310344829</v>
      </c>
    </row>
    <row r="2855" spans="1:17" x14ac:dyDescent="0.2">
      <c r="A2855" t="s">
        <v>8</v>
      </c>
      <c r="B2855" t="s">
        <v>404</v>
      </c>
      <c r="C2855">
        <v>1</v>
      </c>
      <c r="D2855" t="s">
        <v>117</v>
      </c>
      <c r="E2855" s="1">
        <v>21</v>
      </c>
      <c r="F2855" s="1">
        <f t="shared" si="74"/>
        <v>0.65625</v>
      </c>
      <c r="H2855">
        <v>75</v>
      </c>
      <c r="I2855" s="1">
        <v>10</v>
      </c>
      <c r="K2855" t="s">
        <v>14</v>
      </c>
      <c r="L2855" s="1">
        <f t="shared" si="92"/>
        <v>0.1875</v>
      </c>
      <c r="M2855" s="1">
        <v>6</v>
      </c>
      <c r="N2855" t="s">
        <v>18</v>
      </c>
      <c r="P2855" s="2" t="s">
        <v>369</v>
      </c>
      <c r="Q2855" s="1">
        <v>8.1081081081081086E-2</v>
      </c>
    </row>
    <row r="2856" spans="1:17" x14ac:dyDescent="0.2">
      <c r="A2856" t="s">
        <v>8</v>
      </c>
      <c r="B2856" t="s">
        <v>404</v>
      </c>
      <c r="C2856">
        <v>1</v>
      </c>
      <c r="D2856" t="s">
        <v>10</v>
      </c>
      <c r="E2856" s="1">
        <v>16</v>
      </c>
      <c r="F2856" s="1">
        <f t="shared" si="74"/>
        <v>0.5</v>
      </c>
      <c r="H2856">
        <v>90</v>
      </c>
      <c r="I2856" s="1">
        <v>2.5</v>
      </c>
      <c r="K2856" t="s">
        <v>14</v>
      </c>
      <c r="L2856" s="1">
        <f t="shared" si="92"/>
        <v>0.125</v>
      </c>
      <c r="M2856" s="1">
        <v>4</v>
      </c>
      <c r="N2856" t="s">
        <v>18</v>
      </c>
      <c r="P2856" s="2" t="s">
        <v>69</v>
      </c>
      <c r="Q2856" s="1">
        <v>0.6</v>
      </c>
    </row>
    <row r="2857" spans="1:17" x14ac:dyDescent="0.2">
      <c r="A2857" t="s">
        <v>8</v>
      </c>
      <c r="B2857" t="s">
        <v>404</v>
      </c>
      <c r="C2857">
        <v>1</v>
      </c>
      <c r="D2857" t="s">
        <v>10</v>
      </c>
      <c r="E2857" s="1">
        <v>21</v>
      </c>
      <c r="F2857" s="1">
        <f t="shared" si="74"/>
        <v>0.65625</v>
      </c>
      <c r="H2857">
        <v>80</v>
      </c>
      <c r="I2857" s="1">
        <v>4</v>
      </c>
      <c r="K2857" t="s">
        <v>14</v>
      </c>
      <c r="L2857" s="1">
        <f t="shared" si="92"/>
        <v>0.125</v>
      </c>
      <c r="M2857" s="1">
        <v>4</v>
      </c>
      <c r="N2857" t="s">
        <v>18</v>
      </c>
      <c r="P2857" s="2" t="s">
        <v>332</v>
      </c>
      <c r="Q2857" s="1">
        <v>0.41666666666666669</v>
      </c>
    </row>
    <row r="2858" spans="1:17" x14ac:dyDescent="0.2">
      <c r="A2858" t="s">
        <v>8</v>
      </c>
      <c r="B2858" t="s">
        <v>404</v>
      </c>
      <c r="C2858">
        <v>1</v>
      </c>
      <c r="D2858" t="s">
        <v>22</v>
      </c>
      <c r="E2858" s="1">
        <v>16</v>
      </c>
      <c r="F2858" s="1">
        <f t="shared" si="74"/>
        <v>0.5</v>
      </c>
      <c r="H2858">
        <v>0</v>
      </c>
      <c r="I2858" s="1">
        <v>2.5</v>
      </c>
      <c r="K2858" t="s">
        <v>14</v>
      </c>
      <c r="L2858" s="1">
        <f t="shared" si="92"/>
        <v>0.34375</v>
      </c>
      <c r="M2858" s="1">
        <v>11</v>
      </c>
      <c r="N2858" t="s">
        <v>18</v>
      </c>
      <c r="P2858" s="2" t="s">
        <v>63</v>
      </c>
      <c r="Q2858" s="1">
        <v>1</v>
      </c>
    </row>
    <row r="2859" spans="1:17" x14ac:dyDescent="0.2">
      <c r="A2859" t="s">
        <v>8</v>
      </c>
      <c r="B2859" t="s">
        <v>404</v>
      </c>
      <c r="C2859">
        <v>1</v>
      </c>
      <c r="D2859" t="s">
        <v>22</v>
      </c>
      <c r="E2859" s="1">
        <v>5</v>
      </c>
      <c r="F2859" s="1">
        <f t="shared" si="74"/>
        <v>0.15625</v>
      </c>
      <c r="H2859">
        <v>0</v>
      </c>
      <c r="I2859" s="1">
        <v>0.33333333333333331</v>
      </c>
      <c r="K2859" t="s">
        <v>14</v>
      </c>
      <c r="L2859" s="1">
        <f t="shared" si="92"/>
        <v>0.125</v>
      </c>
      <c r="M2859" s="1">
        <v>4</v>
      </c>
      <c r="N2859" t="s">
        <v>18</v>
      </c>
      <c r="P2859" s="2" t="s">
        <v>63</v>
      </c>
      <c r="Q2859" s="1">
        <v>1</v>
      </c>
    </row>
    <row r="2860" spans="1:17" x14ac:dyDescent="0.2">
      <c r="A2860" t="s">
        <v>8</v>
      </c>
      <c r="B2860" t="s">
        <v>404</v>
      </c>
      <c r="C2860">
        <v>1</v>
      </c>
      <c r="D2860" t="s">
        <v>10</v>
      </c>
      <c r="E2860" s="1">
        <v>3</v>
      </c>
      <c r="F2860" s="1">
        <f t="shared" si="74"/>
        <v>9.375E-2</v>
      </c>
      <c r="H2860">
        <v>0</v>
      </c>
      <c r="I2860" s="1">
        <v>0.83333333333333337</v>
      </c>
      <c r="K2860" t="s">
        <v>15</v>
      </c>
      <c r="L2860" s="1">
        <f t="shared" si="92"/>
        <v>0</v>
      </c>
      <c r="M2860" s="1">
        <f t="shared" ref="M2860:M2914" si="93">IF(K2860="N",0)</f>
        <v>0</v>
      </c>
      <c r="N2860" t="s">
        <v>13</v>
      </c>
      <c r="O2860" t="s">
        <v>11</v>
      </c>
      <c r="Q2860" s="1">
        <f t="shared" ref="Q2860:Q2914" si="94">IF(K2860="n",0)</f>
        <v>0</v>
      </c>
    </row>
    <row r="2861" spans="1:17" x14ac:dyDescent="0.2">
      <c r="A2861" t="s">
        <v>8</v>
      </c>
      <c r="B2861" t="s">
        <v>404</v>
      </c>
      <c r="C2861">
        <v>1</v>
      </c>
      <c r="D2861" t="s">
        <v>10</v>
      </c>
      <c r="E2861" s="1">
        <v>1</v>
      </c>
      <c r="F2861" s="1">
        <f t="shared" si="74"/>
        <v>3.125E-2</v>
      </c>
      <c r="H2861">
        <v>0</v>
      </c>
      <c r="I2861" s="1">
        <f>0.5/12</f>
        <v>4.1666666666666664E-2</v>
      </c>
      <c r="K2861" t="s">
        <v>15</v>
      </c>
      <c r="L2861" s="1">
        <f t="shared" si="92"/>
        <v>0</v>
      </c>
      <c r="M2861" s="1">
        <f t="shared" si="93"/>
        <v>0</v>
      </c>
      <c r="N2861" t="s">
        <v>13</v>
      </c>
    </row>
    <row r="2862" spans="1:17" x14ac:dyDescent="0.2">
      <c r="A2862" t="s">
        <v>8</v>
      </c>
      <c r="B2862" t="s">
        <v>404</v>
      </c>
      <c r="C2862">
        <v>1</v>
      </c>
      <c r="D2862" t="s">
        <v>10</v>
      </c>
      <c r="E2862" s="1">
        <v>2</v>
      </c>
      <c r="F2862" s="1">
        <f t="shared" si="74"/>
        <v>6.25E-2</v>
      </c>
      <c r="H2862">
        <v>50</v>
      </c>
      <c r="I2862" s="1">
        <v>0.41666666666666669</v>
      </c>
      <c r="K2862" t="s">
        <v>15</v>
      </c>
      <c r="L2862" s="1">
        <f t="shared" si="92"/>
        <v>0</v>
      </c>
      <c r="M2862" s="1">
        <f t="shared" si="93"/>
        <v>0</v>
      </c>
      <c r="N2862" t="s">
        <v>13</v>
      </c>
      <c r="O2862" t="s">
        <v>16</v>
      </c>
    </row>
    <row r="2863" spans="1:17" x14ac:dyDescent="0.2">
      <c r="A2863" t="s">
        <v>8</v>
      </c>
      <c r="B2863" t="s">
        <v>404</v>
      </c>
      <c r="C2863">
        <v>1</v>
      </c>
      <c r="D2863" t="s">
        <v>17</v>
      </c>
      <c r="E2863" s="1">
        <v>2</v>
      </c>
      <c r="F2863" s="1">
        <f t="shared" si="74"/>
        <v>6.25E-2</v>
      </c>
      <c r="H2863">
        <v>100</v>
      </c>
      <c r="I2863" s="1">
        <f>2.5/12</f>
        <v>0.20833333333333334</v>
      </c>
      <c r="K2863" t="s">
        <v>15</v>
      </c>
      <c r="L2863" s="1">
        <f t="shared" si="92"/>
        <v>0</v>
      </c>
      <c r="M2863" s="1">
        <f t="shared" si="93"/>
        <v>0</v>
      </c>
      <c r="N2863" t="s">
        <v>18</v>
      </c>
      <c r="Q2863" s="1">
        <f t="shared" si="94"/>
        <v>0</v>
      </c>
    </row>
    <row r="2864" spans="1:17" x14ac:dyDescent="0.2">
      <c r="A2864" t="s">
        <v>8</v>
      </c>
      <c r="B2864" t="s">
        <v>404</v>
      </c>
      <c r="C2864">
        <v>1</v>
      </c>
      <c r="D2864" t="s">
        <v>17</v>
      </c>
      <c r="E2864" s="1">
        <v>5</v>
      </c>
      <c r="F2864" s="1">
        <f t="shared" si="74"/>
        <v>0.15625</v>
      </c>
      <c r="H2864">
        <v>100</v>
      </c>
      <c r="I2864" s="1">
        <v>0.75</v>
      </c>
      <c r="K2864" t="s">
        <v>15</v>
      </c>
      <c r="L2864" s="1">
        <f t="shared" si="92"/>
        <v>0</v>
      </c>
      <c r="M2864" s="1">
        <f t="shared" si="93"/>
        <v>0</v>
      </c>
      <c r="N2864" t="s">
        <v>18</v>
      </c>
      <c r="Q2864" s="1">
        <f t="shared" si="94"/>
        <v>0</v>
      </c>
    </row>
    <row r="2865" spans="1:17" x14ac:dyDescent="0.2">
      <c r="A2865" t="s">
        <v>8</v>
      </c>
      <c r="B2865" t="s">
        <v>404</v>
      </c>
      <c r="C2865">
        <v>1</v>
      </c>
      <c r="D2865" t="s">
        <v>10</v>
      </c>
      <c r="E2865" s="1">
        <v>7</v>
      </c>
      <c r="F2865" s="1">
        <f t="shared" si="74"/>
        <v>0.21875</v>
      </c>
      <c r="H2865">
        <v>50</v>
      </c>
      <c r="I2865" s="1">
        <v>1.25</v>
      </c>
      <c r="K2865" t="s">
        <v>14</v>
      </c>
      <c r="L2865" s="1">
        <f t="shared" si="92"/>
        <v>0.125</v>
      </c>
      <c r="M2865" s="1">
        <v>4</v>
      </c>
      <c r="N2865" t="s">
        <v>18</v>
      </c>
      <c r="P2865" s="2" t="s">
        <v>438</v>
      </c>
      <c r="Q2865" s="1">
        <v>7.6923076923076927E-2</v>
      </c>
    </row>
    <row r="2866" spans="1:17" x14ac:dyDescent="0.2">
      <c r="A2866" t="s">
        <v>8</v>
      </c>
      <c r="B2866" t="s">
        <v>404</v>
      </c>
      <c r="C2866">
        <v>1</v>
      </c>
      <c r="D2866" t="s">
        <v>10</v>
      </c>
      <c r="E2866" s="1">
        <v>6</v>
      </c>
      <c r="F2866" s="1">
        <f t="shared" si="74"/>
        <v>0.1875</v>
      </c>
      <c r="H2866">
        <v>80</v>
      </c>
      <c r="I2866" s="1">
        <v>1.25</v>
      </c>
      <c r="K2866" t="s">
        <v>15</v>
      </c>
      <c r="L2866" s="1">
        <f t="shared" si="92"/>
        <v>0</v>
      </c>
      <c r="M2866" s="1">
        <f t="shared" si="93"/>
        <v>0</v>
      </c>
      <c r="N2866" t="s">
        <v>18</v>
      </c>
      <c r="Q2866" s="1">
        <f t="shared" si="94"/>
        <v>0</v>
      </c>
    </row>
    <row r="2867" spans="1:17" x14ac:dyDescent="0.2">
      <c r="A2867" t="s">
        <v>8</v>
      </c>
      <c r="B2867" t="s">
        <v>404</v>
      </c>
      <c r="C2867">
        <v>1</v>
      </c>
      <c r="D2867" t="s">
        <v>10</v>
      </c>
      <c r="E2867" s="1">
        <v>8</v>
      </c>
      <c r="F2867" s="1">
        <f t="shared" si="74"/>
        <v>0.25</v>
      </c>
      <c r="H2867">
        <v>0</v>
      </c>
      <c r="I2867" s="1">
        <v>1.25</v>
      </c>
      <c r="K2867" t="s">
        <v>14</v>
      </c>
      <c r="L2867" s="1">
        <f t="shared" si="92"/>
        <v>9.375E-2</v>
      </c>
      <c r="M2867" s="1">
        <v>3</v>
      </c>
      <c r="N2867" t="s">
        <v>13</v>
      </c>
      <c r="O2867" t="s">
        <v>11</v>
      </c>
      <c r="Q2867" s="1">
        <v>0.5</v>
      </c>
    </row>
    <row r="2868" spans="1:17" x14ac:dyDescent="0.2">
      <c r="A2868" t="s">
        <v>8</v>
      </c>
      <c r="B2868" t="s">
        <v>404</v>
      </c>
      <c r="C2868">
        <v>1</v>
      </c>
      <c r="D2868" t="s">
        <v>10</v>
      </c>
      <c r="E2868" s="1">
        <v>4</v>
      </c>
      <c r="F2868" s="1">
        <f t="shared" si="74"/>
        <v>0.125</v>
      </c>
      <c r="H2868">
        <v>0</v>
      </c>
      <c r="I2868" s="1">
        <v>1</v>
      </c>
      <c r="K2868" t="s">
        <v>15</v>
      </c>
      <c r="L2868" s="1">
        <f t="shared" si="92"/>
        <v>0</v>
      </c>
      <c r="M2868" s="1">
        <f t="shared" si="93"/>
        <v>0</v>
      </c>
      <c r="N2868" t="s">
        <v>13</v>
      </c>
      <c r="O2868" t="s">
        <v>16</v>
      </c>
    </row>
    <row r="2869" spans="1:17" x14ac:dyDescent="0.2">
      <c r="A2869" t="s">
        <v>8</v>
      </c>
      <c r="B2869" t="s">
        <v>404</v>
      </c>
      <c r="C2869">
        <v>1</v>
      </c>
      <c r="D2869" t="s">
        <v>10</v>
      </c>
      <c r="E2869" s="1">
        <v>9</v>
      </c>
      <c r="F2869" s="1">
        <f t="shared" si="74"/>
        <v>0.28125</v>
      </c>
      <c r="H2869">
        <v>90</v>
      </c>
      <c r="I2869" s="1">
        <v>2</v>
      </c>
      <c r="K2869" t="s">
        <v>14</v>
      </c>
      <c r="L2869" s="1">
        <f t="shared" si="92"/>
        <v>0.125</v>
      </c>
      <c r="M2869" s="1">
        <v>4</v>
      </c>
      <c r="N2869" t="s">
        <v>18</v>
      </c>
      <c r="P2869" s="2" t="s">
        <v>37</v>
      </c>
      <c r="Q2869" s="1">
        <v>0.33333333333333331</v>
      </c>
    </row>
    <row r="2870" spans="1:17" x14ac:dyDescent="0.2">
      <c r="A2870" t="s">
        <v>8</v>
      </c>
      <c r="B2870" t="s">
        <v>404</v>
      </c>
      <c r="C2870">
        <v>1</v>
      </c>
      <c r="D2870" t="s">
        <v>10</v>
      </c>
      <c r="E2870" s="1">
        <v>10</v>
      </c>
      <c r="F2870" s="1">
        <f t="shared" si="74"/>
        <v>0.3125</v>
      </c>
      <c r="H2870">
        <v>90</v>
      </c>
      <c r="I2870" s="1">
        <v>2</v>
      </c>
      <c r="K2870" t="s">
        <v>15</v>
      </c>
      <c r="L2870" s="1">
        <f t="shared" si="92"/>
        <v>0</v>
      </c>
      <c r="M2870" s="1">
        <f t="shared" si="93"/>
        <v>0</v>
      </c>
      <c r="N2870" t="s">
        <v>18</v>
      </c>
      <c r="Q2870" s="1">
        <f t="shared" si="94"/>
        <v>0</v>
      </c>
    </row>
    <row r="2871" spans="1:17" x14ac:dyDescent="0.2">
      <c r="A2871" t="s">
        <v>8</v>
      </c>
      <c r="B2871" t="s">
        <v>404</v>
      </c>
      <c r="C2871">
        <v>1</v>
      </c>
      <c r="D2871" t="s">
        <v>10</v>
      </c>
      <c r="E2871" s="1">
        <v>10</v>
      </c>
      <c r="F2871" s="1">
        <f t="shared" si="74"/>
        <v>0.3125</v>
      </c>
      <c r="H2871">
        <v>80</v>
      </c>
      <c r="I2871" s="1">
        <v>2</v>
      </c>
      <c r="K2871" t="s">
        <v>14</v>
      </c>
      <c r="L2871" s="1">
        <f t="shared" si="92"/>
        <v>0.1875</v>
      </c>
      <c r="M2871" s="1">
        <v>6</v>
      </c>
      <c r="N2871" t="s">
        <v>18</v>
      </c>
      <c r="P2871" s="2" t="s">
        <v>47</v>
      </c>
      <c r="Q2871" s="1">
        <v>0.25</v>
      </c>
    </row>
    <row r="2872" spans="1:17" x14ac:dyDescent="0.2">
      <c r="A2872" t="s">
        <v>8</v>
      </c>
      <c r="B2872" t="s">
        <v>404</v>
      </c>
      <c r="C2872">
        <v>1</v>
      </c>
      <c r="D2872" t="s">
        <v>10</v>
      </c>
      <c r="E2872" s="1">
        <v>6</v>
      </c>
      <c r="F2872" s="1">
        <f t="shared" si="74"/>
        <v>0.1875</v>
      </c>
      <c r="H2872">
        <v>50</v>
      </c>
      <c r="I2872" s="1">
        <v>1</v>
      </c>
      <c r="K2872" t="s">
        <v>15</v>
      </c>
      <c r="L2872" s="1">
        <f t="shared" si="92"/>
        <v>0</v>
      </c>
      <c r="M2872" s="1">
        <f t="shared" si="93"/>
        <v>0</v>
      </c>
      <c r="N2872" t="s">
        <v>18</v>
      </c>
      <c r="Q2872" s="1">
        <f t="shared" si="94"/>
        <v>0</v>
      </c>
    </row>
    <row r="2873" spans="1:17" x14ac:dyDescent="0.2">
      <c r="A2873" t="s">
        <v>8</v>
      </c>
      <c r="B2873" t="s">
        <v>404</v>
      </c>
      <c r="C2873">
        <v>1</v>
      </c>
      <c r="D2873" t="s">
        <v>10</v>
      </c>
      <c r="E2873" s="1">
        <v>8</v>
      </c>
      <c r="F2873" s="1">
        <f t="shared" si="74"/>
        <v>0.25</v>
      </c>
      <c r="H2873">
        <v>75</v>
      </c>
      <c r="I2873" s="1">
        <v>1</v>
      </c>
      <c r="K2873" t="s">
        <v>15</v>
      </c>
      <c r="L2873" s="1">
        <f t="shared" si="92"/>
        <v>0</v>
      </c>
      <c r="M2873" s="1">
        <f t="shared" si="93"/>
        <v>0</v>
      </c>
      <c r="N2873" t="s">
        <v>18</v>
      </c>
      <c r="Q2873" s="1">
        <f t="shared" si="94"/>
        <v>0</v>
      </c>
    </row>
    <row r="2874" spans="1:17" x14ac:dyDescent="0.2">
      <c r="A2874" t="s">
        <v>8</v>
      </c>
      <c r="B2874" t="s">
        <v>404</v>
      </c>
      <c r="C2874">
        <v>1</v>
      </c>
      <c r="D2874" t="s">
        <v>10</v>
      </c>
      <c r="E2874" s="1">
        <v>4</v>
      </c>
      <c r="F2874" s="1">
        <f t="shared" si="74"/>
        <v>0.125</v>
      </c>
      <c r="H2874">
        <v>95</v>
      </c>
      <c r="I2874" s="1">
        <v>1.5</v>
      </c>
      <c r="K2874" t="s">
        <v>14</v>
      </c>
      <c r="L2874" s="1">
        <f t="shared" si="92"/>
        <v>0.125</v>
      </c>
      <c r="M2874" s="1">
        <v>4</v>
      </c>
      <c r="N2874" t="s">
        <v>18</v>
      </c>
      <c r="P2874" s="2" t="s">
        <v>63</v>
      </c>
      <c r="Q2874" s="1">
        <v>1</v>
      </c>
    </row>
    <row r="2875" spans="1:17" x14ac:dyDescent="0.2">
      <c r="A2875" t="s">
        <v>8</v>
      </c>
      <c r="B2875" t="s">
        <v>404</v>
      </c>
      <c r="C2875">
        <v>1</v>
      </c>
      <c r="D2875" t="s">
        <v>10</v>
      </c>
      <c r="E2875" s="1">
        <v>4</v>
      </c>
      <c r="F2875" s="1">
        <f t="shared" si="74"/>
        <v>0.125</v>
      </c>
      <c r="H2875">
        <v>25</v>
      </c>
      <c r="I2875" s="1">
        <v>0.83333333333333337</v>
      </c>
      <c r="K2875" t="s">
        <v>15</v>
      </c>
      <c r="L2875" s="1">
        <f t="shared" si="92"/>
        <v>0</v>
      </c>
      <c r="M2875" s="1">
        <f t="shared" si="93"/>
        <v>0</v>
      </c>
      <c r="N2875" t="s">
        <v>18</v>
      </c>
      <c r="Q2875" s="1">
        <f t="shared" si="94"/>
        <v>0</v>
      </c>
    </row>
    <row r="2876" spans="1:17" x14ac:dyDescent="0.2">
      <c r="A2876" t="s">
        <v>8</v>
      </c>
      <c r="B2876" t="s">
        <v>440</v>
      </c>
      <c r="C2876">
        <v>2</v>
      </c>
      <c r="D2876" t="s">
        <v>22</v>
      </c>
      <c r="E2876" s="1">
        <v>8</v>
      </c>
      <c r="F2876" s="1">
        <f t="shared" si="74"/>
        <v>0.25</v>
      </c>
      <c r="H2876">
        <v>90</v>
      </c>
      <c r="I2876" s="1">
        <v>6</v>
      </c>
      <c r="K2876" t="s">
        <v>15</v>
      </c>
      <c r="L2876" s="1">
        <f t="shared" si="92"/>
        <v>0</v>
      </c>
      <c r="M2876" s="1">
        <f t="shared" si="93"/>
        <v>0</v>
      </c>
      <c r="N2876" t="s">
        <v>18</v>
      </c>
      <c r="Q2876" s="1">
        <f t="shared" si="94"/>
        <v>0</v>
      </c>
    </row>
    <row r="2877" spans="1:17" x14ac:dyDescent="0.2">
      <c r="A2877" t="s">
        <v>8</v>
      </c>
      <c r="B2877" t="s">
        <v>440</v>
      </c>
      <c r="C2877">
        <v>2</v>
      </c>
      <c r="D2877" t="s">
        <v>22</v>
      </c>
      <c r="E2877" s="1">
        <v>21</v>
      </c>
      <c r="F2877" s="1">
        <f t="shared" si="74"/>
        <v>0.65625</v>
      </c>
      <c r="H2877">
        <v>100</v>
      </c>
      <c r="I2877" s="1">
        <v>8</v>
      </c>
      <c r="K2877" t="s">
        <v>15</v>
      </c>
      <c r="L2877" s="1">
        <f t="shared" si="92"/>
        <v>0</v>
      </c>
      <c r="M2877" s="1">
        <f t="shared" si="93"/>
        <v>0</v>
      </c>
      <c r="N2877" t="s">
        <v>18</v>
      </c>
      <c r="Q2877" s="1">
        <f t="shared" si="94"/>
        <v>0</v>
      </c>
    </row>
    <row r="2878" spans="1:17" x14ac:dyDescent="0.2">
      <c r="A2878" t="s">
        <v>8</v>
      </c>
      <c r="B2878" t="s">
        <v>440</v>
      </c>
      <c r="C2878">
        <v>2</v>
      </c>
      <c r="D2878" t="s">
        <v>22</v>
      </c>
      <c r="E2878" s="1">
        <v>3</v>
      </c>
      <c r="F2878" s="1">
        <f t="shared" si="74"/>
        <v>9.375E-2</v>
      </c>
      <c r="H2878">
        <v>90</v>
      </c>
      <c r="I2878" s="1">
        <v>12</v>
      </c>
      <c r="K2878" t="s">
        <v>14</v>
      </c>
      <c r="L2878" s="1">
        <f t="shared" si="92"/>
        <v>0.15625</v>
      </c>
      <c r="M2878" s="1">
        <v>5</v>
      </c>
      <c r="N2878" t="s">
        <v>18</v>
      </c>
      <c r="P2878" s="2" t="s">
        <v>441</v>
      </c>
      <c r="Q2878" s="1">
        <v>3.9215686274509803E-2</v>
      </c>
    </row>
    <row r="2879" spans="1:17" x14ac:dyDescent="0.2">
      <c r="A2879" t="s">
        <v>8</v>
      </c>
      <c r="B2879" t="s">
        <v>440</v>
      </c>
      <c r="C2879">
        <v>2</v>
      </c>
      <c r="D2879" t="s">
        <v>22</v>
      </c>
      <c r="E2879" s="1">
        <v>16</v>
      </c>
      <c r="F2879" s="1">
        <f t="shared" si="74"/>
        <v>0.5</v>
      </c>
      <c r="H2879">
        <v>100</v>
      </c>
      <c r="I2879" s="1">
        <v>9</v>
      </c>
      <c r="K2879" t="s">
        <v>15</v>
      </c>
      <c r="L2879" s="1">
        <f t="shared" si="92"/>
        <v>0</v>
      </c>
      <c r="M2879" s="1">
        <f t="shared" si="93"/>
        <v>0</v>
      </c>
      <c r="N2879" t="s">
        <v>18</v>
      </c>
      <c r="Q2879" s="1">
        <f t="shared" si="94"/>
        <v>0</v>
      </c>
    </row>
    <row r="2880" spans="1:17" x14ac:dyDescent="0.2">
      <c r="A2880" t="s">
        <v>8</v>
      </c>
      <c r="B2880" t="s">
        <v>440</v>
      </c>
      <c r="C2880">
        <v>2</v>
      </c>
      <c r="D2880" t="s">
        <v>22</v>
      </c>
      <c r="E2880" s="1">
        <v>13</v>
      </c>
      <c r="F2880" s="1">
        <f t="shared" si="74"/>
        <v>0.40625</v>
      </c>
      <c r="H2880">
        <v>90</v>
      </c>
      <c r="I2880" s="1">
        <v>7</v>
      </c>
      <c r="K2880" t="s">
        <v>21</v>
      </c>
      <c r="L2880" s="1">
        <f t="shared" si="92"/>
        <v>0.28125</v>
      </c>
      <c r="M2880" s="1">
        <v>9</v>
      </c>
      <c r="N2880" t="s">
        <v>18</v>
      </c>
      <c r="P2880" s="2" t="s">
        <v>310</v>
      </c>
      <c r="Q2880" s="1">
        <v>8.3333333333333329E-2</v>
      </c>
    </row>
    <row r="2881" spans="1:17" x14ac:dyDescent="0.2">
      <c r="A2881" t="s">
        <v>8</v>
      </c>
      <c r="B2881" t="s">
        <v>440</v>
      </c>
      <c r="C2881">
        <v>2</v>
      </c>
      <c r="D2881" t="s">
        <v>22</v>
      </c>
      <c r="E2881" s="1">
        <v>14</v>
      </c>
      <c r="F2881" s="1">
        <f t="shared" si="74"/>
        <v>0.4375</v>
      </c>
      <c r="H2881">
        <v>100</v>
      </c>
      <c r="I2881" s="1">
        <v>8</v>
      </c>
      <c r="K2881" t="s">
        <v>21</v>
      </c>
      <c r="L2881" s="1">
        <f t="shared" si="92"/>
        <v>0.125</v>
      </c>
      <c r="M2881" s="1">
        <v>4</v>
      </c>
      <c r="N2881" t="s">
        <v>18</v>
      </c>
      <c r="P2881" s="2" t="s">
        <v>435</v>
      </c>
      <c r="Q2881" s="1">
        <v>3.4482758620689655E-2</v>
      </c>
    </row>
    <row r="2882" spans="1:17" x14ac:dyDescent="0.2">
      <c r="A2882" t="s">
        <v>8</v>
      </c>
      <c r="B2882" t="s">
        <v>440</v>
      </c>
      <c r="C2882">
        <v>2</v>
      </c>
      <c r="D2882" t="s">
        <v>22</v>
      </c>
      <c r="E2882" s="1">
        <v>11</v>
      </c>
      <c r="F2882" s="1">
        <f t="shared" si="74"/>
        <v>0.34375</v>
      </c>
      <c r="H2882">
        <v>100</v>
      </c>
      <c r="I2882" s="1">
        <v>7</v>
      </c>
      <c r="K2882" t="s">
        <v>21</v>
      </c>
      <c r="L2882" s="1">
        <f t="shared" si="92"/>
        <v>0.1875</v>
      </c>
      <c r="M2882" s="1">
        <v>6</v>
      </c>
      <c r="N2882" t="s">
        <v>18</v>
      </c>
      <c r="P2882" s="2" t="s">
        <v>388</v>
      </c>
      <c r="Q2882" s="1">
        <v>0.13043478260869565</v>
      </c>
    </row>
    <row r="2883" spans="1:17" x14ac:dyDescent="0.2">
      <c r="A2883" t="s">
        <v>8</v>
      </c>
      <c r="B2883" t="s">
        <v>440</v>
      </c>
      <c r="C2883">
        <v>2</v>
      </c>
      <c r="D2883" t="s">
        <v>22</v>
      </c>
      <c r="E2883" s="1">
        <v>14</v>
      </c>
      <c r="F2883" s="1">
        <f t="shared" si="74"/>
        <v>0.4375</v>
      </c>
      <c r="H2883">
        <v>90</v>
      </c>
      <c r="I2883" s="1">
        <v>9</v>
      </c>
      <c r="K2883" t="s">
        <v>15</v>
      </c>
      <c r="L2883" s="1">
        <f t="shared" si="92"/>
        <v>0</v>
      </c>
      <c r="M2883" s="1">
        <f t="shared" si="93"/>
        <v>0</v>
      </c>
      <c r="N2883" t="s">
        <v>13</v>
      </c>
      <c r="O2883" t="s">
        <v>11</v>
      </c>
      <c r="P2883" s="2" t="s">
        <v>46</v>
      </c>
      <c r="Q2883" s="1">
        <v>0.5</v>
      </c>
    </row>
    <row r="2884" spans="1:17" x14ac:dyDescent="0.2">
      <c r="A2884" t="s">
        <v>8</v>
      </c>
      <c r="B2884" t="s">
        <v>440</v>
      </c>
      <c r="C2884">
        <v>2</v>
      </c>
      <c r="D2884" t="s">
        <v>22</v>
      </c>
      <c r="E2884" s="1">
        <v>13</v>
      </c>
      <c r="F2884" s="1">
        <f t="shared" si="74"/>
        <v>0.40625</v>
      </c>
      <c r="H2884">
        <v>90</v>
      </c>
      <c r="I2884" s="1">
        <v>6.5</v>
      </c>
      <c r="K2884" t="s">
        <v>21</v>
      </c>
      <c r="L2884" s="1">
        <f t="shared" si="92"/>
        <v>0.1875</v>
      </c>
      <c r="M2884" s="1">
        <v>6</v>
      </c>
      <c r="N2884" t="s">
        <v>13</v>
      </c>
      <c r="O2884" t="s">
        <v>16</v>
      </c>
    </row>
    <row r="2885" spans="1:17" x14ac:dyDescent="0.2">
      <c r="A2885" t="s">
        <v>8</v>
      </c>
      <c r="B2885" t="s">
        <v>440</v>
      </c>
      <c r="C2885">
        <v>2</v>
      </c>
      <c r="D2885" t="s">
        <v>22</v>
      </c>
      <c r="E2885" s="1">
        <v>14</v>
      </c>
      <c r="F2885" s="1">
        <f t="shared" si="74"/>
        <v>0.4375</v>
      </c>
      <c r="H2885">
        <v>100</v>
      </c>
      <c r="I2885" s="1">
        <v>8</v>
      </c>
      <c r="K2885" t="s">
        <v>15</v>
      </c>
      <c r="L2885" s="1">
        <f t="shared" si="92"/>
        <v>0</v>
      </c>
      <c r="M2885" s="1">
        <f t="shared" si="93"/>
        <v>0</v>
      </c>
      <c r="N2885" t="s">
        <v>18</v>
      </c>
      <c r="Q2885" s="1">
        <f t="shared" si="94"/>
        <v>0</v>
      </c>
    </row>
    <row r="2886" spans="1:17" x14ac:dyDescent="0.2">
      <c r="A2886" t="s">
        <v>8</v>
      </c>
      <c r="B2886" t="s">
        <v>440</v>
      </c>
      <c r="C2886">
        <v>2</v>
      </c>
      <c r="D2886" t="s">
        <v>22</v>
      </c>
      <c r="E2886" s="1">
        <v>28</v>
      </c>
      <c r="F2886" s="1">
        <f t="shared" si="74"/>
        <v>0.875</v>
      </c>
      <c r="H2886">
        <v>95</v>
      </c>
      <c r="I2886" s="1">
        <v>12</v>
      </c>
      <c r="K2886" t="s">
        <v>14</v>
      </c>
      <c r="L2886" s="1">
        <f t="shared" si="92"/>
        <v>0.1875</v>
      </c>
      <c r="M2886" s="1">
        <v>6</v>
      </c>
      <c r="N2886" t="s">
        <v>18</v>
      </c>
      <c r="P2886" s="2" t="s">
        <v>278</v>
      </c>
      <c r="Q2886" s="1">
        <v>0.26315789473684209</v>
      </c>
    </row>
    <row r="2887" spans="1:17" x14ac:dyDescent="0.2">
      <c r="A2887" t="s">
        <v>8</v>
      </c>
      <c r="B2887" t="s">
        <v>440</v>
      </c>
      <c r="C2887">
        <v>2</v>
      </c>
      <c r="D2887" t="s">
        <v>22</v>
      </c>
      <c r="E2887" s="1">
        <v>2</v>
      </c>
      <c r="F2887" s="1">
        <f t="shared" si="74"/>
        <v>6.25E-2</v>
      </c>
      <c r="H2887">
        <v>90</v>
      </c>
      <c r="I2887" s="1">
        <v>4.5</v>
      </c>
      <c r="K2887" t="s">
        <v>15</v>
      </c>
      <c r="L2887" s="1">
        <f t="shared" si="92"/>
        <v>0</v>
      </c>
      <c r="M2887" s="1">
        <f t="shared" si="93"/>
        <v>0</v>
      </c>
      <c r="N2887" t="s">
        <v>18</v>
      </c>
      <c r="Q2887" s="1">
        <f t="shared" si="94"/>
        <v>0</v>
      </c>
    </row>
    <row r="2888" spans="1:17" x14ac:dyDescent="0.2">
      <c r="A2888" t="s">
        <v>8</v>
      </c>
      <c r="B2888" t="s">
        <v>440</v>
      </c>
      <c r="C2888">
        <v>2</v>
      </c>
      <c r="D2888" t="s">
        <v>22</v>
      </c>
      <c r="E2888" s="1">
        <v>12</v>
      </c>
      <c r="F2888" s="1">
        <f t="shared" si="74"/>
        <v>0.375</v>
      </c>
      <c r="H2888">
        <v>95</v>
      </c>
      <c r="I2888" s="1">
        <v>8</v>
      </c>
      <c r="K2888" t="s">
        <v>14</v>
      </c>
      <c r="L2888" s="1">
        <f t="shared" si="92"/>
        <v>9.375E-2</v>
      </c>
      <c r="M2888" s="1">
        <v>3</v>
      </c>
      <c r="N2888" t="s">
        <v>18</v>
      </c>
      <c r="P2888" s="2" t="s">
        <v>312</v>
      </c>
      <c r="Q2888" s="1">
        <v>0.1111111111111111</v>
      </c>
    </row>
    <row r="2889" spans="1:17" x14ac:dyDescent="0.2">
      <c r="A2889" t="s">
        <v>8</v>
      </c>
      <c r="B2889" t="s">
        <v>440</v>
      </c>
      <c r="C2889">
        <v>2</v>
      </c>
      <c r="D2889" t="s">
        <v>10</v>
      </c>
      <c r="E2889" s="1">
        <v>3</v>
      </c>
      <c r="F2889" s="1">
        <f t="shared" si="74"/>
        <v>9.375E-2</v>
      </c>
      <c r="H2889">
        <v>70</v>
      </c>
      <c r="I2889" s="1">
        <v>4.5</v>
      </c>
      <c r="K2889" t="s">
        <v>14</v>
      </c>
      <c r="L2889" s="1">
        <f t="shared" si="92"/>
        <v>0.15625</v>
      </c>
      <c r="M2889" s="1">
        <v>5</v>
      </c>
      <c r="N2889" t="s">
        <v>18</v>
      </c>
      <c r="P2889" s="2" t="s">
        <v>435</v>
      </c>
      <c r="Q2889" s="1">
        <v>3.4482758620689655E-2</v>
      </c>
    </row>
    <row r="2890" spans="1:17" x14ac:dyDescent="0.2">
      <c r="A2890" t="s">
        <v>8</v>
      </c>
      <c r="B2890" t="s">
        <v>440</v>
      </c>
      <c r="C2890">
        <v>2</v>
      </c>
      <c r="D2890" t="s">
        <v>10</v>
      </c>
      <c r="E2890" s="1">
        <v>4</v>
      </c>
      <c r="F2890" s="1">
        <f t="shared" si="74"/>
        <v>0.125</v>
      </c>
      <c r="H2890">
        <v>90</v>
      </c>
      <c r="I2890" s="1">
        <v>5</v>
      </c>
      <c r="K2890" t="s">
        <v>15</v>
      </c>
      <c r="L2890" s="1">
        <f t="shared" si="92"/>
        <v>0</v>
      </c>
      <c r="M2890" s="1">
        <f t="shared" si="93"/>
        <v>0</v>
      </c>
      <c r="N2890" t="s">
        <v>18</v>
      </c>
      <c r="Q2890" s="1">
        <f t="shared" si="94"/>
        <v>0</v>
      </c>
    </row>
    <row r="2891" spans="1:17" x14ac:dyDescent="0.2">
      <c r="A2891" t="s">
        <v>8</v>
      </c>
      <c r="B2891" t="s">
        <v>440</v>
      </c>
      <c r="C2891">
        <v>2</v>
      </c>
      <c r="D2891" t="s">
        <v>10</v>
      </c>
      <c r="E2891" s="1">
        <v>9</v>
      </c>
      <c r="F2891" s="1">
        <f t="shared" si="74"/>
        <v>0.28125</v>
      </c>
      <c r="H2891">
        <v>75</v>
      </c>
      <c r="I2891" s="1">
        <v>6</v>
      </c>
      <c r="K2891" t="s">
        <v>15</v>
      </c>
      <c r="L2891" s="1">
        <f t="shared" si="92"/>
        <v>0</v>
      </c>
      <c r="M2891" s="1">
        <f t="shared" si="93"/>
        <v>0</v>
      </c>
      <c r="N2891" t="s">
        <v>18</v>
      </c>
      <c r="Q2891" s="1">
        <f t="shared" si="94"/>
        <v>0</v>
      </c>
    </row>
    <row r="2892" spans="1:17" x14ac:dyDescent="0.2">
      <c r="A2892" t="s">
        <v>8</v>
      </c>
      <c r="B2892" t="s">
        <v>440</v>
      </c>
      <c r="C2892">
        <v>2</v>
      </c>
      <c r="D2892" t="s">
        <v>10</v>
      </c>
      <c r="E2892" s="1">
        <v>6</v>
      </c>
      <c r="F2892" s="1">
        <f t="shared" si="74"/>
        <v>0.1875</v>
      </c>
      <c r="H2892">
        <v>75</v>
      </c>
      <c r="I2892" s="1">
        <v>5</v>
      </c>
      <c r="K2892" t="s">
        <v>15</v>
      </c>
      <c r="L2892" s="1">
        <f t="shared" si="92"/>
        <v>0</v>
      </c>
      <c r="M2892" s="1">
        <f t="shared" si="93"/>
        <v>0</v>
      </c>
      <c r="N2892" t="s">
        <v>18</v>
      </c>
      <c r="Q2892" s="1">
        <f t="shared" si="94"/>
        <v>0</v>
      </c>
    </row>
    <row r="2893" spans="1:17" x14ac:dyDescent="0.2">
      <c r="A2893" t="s">
        <v>8</v>
      </c>
      <c r="B2893" t="s">
        <v>440</v>
      </c>
      <c r="C2893">
        <v>2</v>
      </c>
      <c r="D2893" t="s">
        <v>10</v>
      </c>
      <c r="E2893" s="1">
        <v>10</v>
      </c>
      <c r="F2893" s="1">
        <f t="shared" si="74"/>
        <v>0.3125</v>
      </c>
      <c r="H2893">
        <v>50</v>
      </c>
      <c r="I2893" s="1">
        <v>7</v>
      </c>
      <c r="K2893" t="s">
        <v>15</v>
      </c>
      <c r="L2893" s="1">
        <f t="shared" si="92"/>
        <v>0</v>
      </c>
      <c r="M2893" s="1">
        <f t="shared" si="93"/>
        <v>0</v>
      </c>
      <c r="N2893" t="s">
        <v>18</v>
      </c>
      <c r="Q2893" s="1">
        <f t="shared" si="94"/>
        <v>0</v>
      </c>
    </row>
    <row r="2894" spans="1:17" x14ac:dyDescent="0.2">
      <c r="A2894" t="s">
        <v>8</v>
      </c>
      <c r="B2894" t="s">
        <v>440</v>
      </c>
      <c r="C2894">
        <v>2</v>
      </c>
      <c r="D2894" t="s">
        <v>10</v>
      </c>
      <c r="E2894" s="1">
        <v>5</v>
      </c>
      <c r="F2894" s="1">
        <f t="shared" si="74"/>
        <v>0.15625</v>
      </c>
      <c r="H2894">
        <v>50</v>
      </c>
      <c r="I2894" s="1">
        <v>6</v>
      </c>
      <c r="K2894" t="s">
        <v>15</v>
      </c>
      <c r="L2894" s="1">
        <f t="shared" si="92"/>
        <v>0</v>
      </c>
      <c r="M2894" s="1">
        <f t="shared" si="93"/>
        <v>0</v>
      </c>
      <c r="N2894" t="s">
        <v>18</v>
      </c>
      <c r="Q2894" s="1">
        <f t="shared" si="94"/>
        <v>0</v>
      </c>
    </row>
    <row r="2895" spans="1:17" x14ac:dyDescent="0.2">
      <c r="A2895" t="s">
        <v>8</v>
      </c>
      <c r="B2895" t="s">
        <v>440</v>
      </c>
      <c r="C2895">
        <v>2</v>
      </c>
      <c r="D2895" t="s">
        <v>10</v>
      </c>
      <c r="E2895" s="1">
        <v>10</v>
      </c>
      <c r="F2895" s="1">
        <f t="shared" si="74"/>
        <v>0.3125</v>
      </c>
      <c r="H2895">
        <v>90</v>
      </c>
      <c r="I2895" s="1">
        <v>7</v>
      </c>
      <c r="K2895" t="s">
        <v>15</v>
      </c>
      <c r="L2895" s="1">
        <f t="shared" si="92"/>
        <v>0</v>
      </c>
      <c r="M2895" s="1">
        <f t="shared" si="93"/>
        <v>0</v>
      </c>
      <c r="N2895" t="s">
        <v>18</v>
      </c>
      <c r="Q2895" s="1">
        <f t="shared" si="94"/>
        <v>0</v>
      </c>
    </row>
    <row r="2896" spans="1:17" x14ac:dyDescent="0.2">
      <c r="A2896" t="s">
        <v>8</v>
      </c>
      <c r="B2896" t="s">
        <v>440</v>
      </c>
      <c r="C2896">
        <v>2</v>
      </c>
      <c r="D2896" t="s">
        <v>10</v>
      </c>
      <c r="E2896" s="1">
        <v>2</v>
      </c>
      <c r="F2896" s="1">
        <f t="shared" si="74"/>
        <v>6.25E-2</v>
      </c>
      <c r="H2896">
        <v>80</v>
      </c>
      <c r="I2896" s="1">
        <v>4.5</v>
      </c>
      <c r="K2896" t="s">
        <v>15</v>
      </c>
      <c r="L2896" s="1">
        <f t="shared" si="92"/>
        <v>0</v>
      </c>
      <c r="M2896" s="1">
        <f t="shared" si="93"/>
        <v>0</v>
      </c>
      <c r="N2896" t="s">
        <v>18</v>
      </c>
      <c r="Q2896" s="1">
        <f t="shared" si="94"/>
        <v>0</v>
      </c>
    </row>
    <row r="2897" spans="1:17" x14ac:dyDescent="0.2">
      <c r="A2897" t="s">
        <v>8</v>
      </c>
      <c r="B2897" t="s">
        <v>440</v>
      </c>
      <c r="C2897">
        <v>2</v>
      </c>
      <c r="D2897" t="s">
        <v>10</v>
      </c>
      <c r="E2897" s="1">
        <v>6</v>
      </c>
      <c r="F2897" s="1">
        <f t="shared" si="74"/>
        <v>0.1875</v>
      </c>
      <c r="H2897">
        <v>90</v>
      </c>
      <c r="I2897" s="1">
        <v>6.5</v>
      </c>
      <c r="K2897" t="s">
        <v>15</v>
      </c>
      <c r="L2897" s="1">
        <f t="shared" si="92"/>
        <v>0</v>
      </c>
      <c r="M2897" s="1">
        <f t="shared" si="93"/>
        <v>0</v>
      </c>
      <c r="N2897" t="s">
        <v>18</v>
      </c>
      <c r="Q2897" s="1">
        <f t="shared" si="94"/>
        <v>0</v>
      </c>
    </row>
    <row r="2898" spans="1:17" x14ac:dyDescent="0.2">
      <c r="A2898" t="s">
        <v>8</v>
      </c>
      <c r="B2898" t="s">
        <v>440</v>
      </c>
      <c r="C2898">
        <v>2</v>
      </c>
      <c r="D2898" t="s">
        <v>10</v>
      </c>
      <c r="E2898" s="1">
        <v>6</v>
      </c>
      <c r="F2898" s="1">
        <f t="shared" si="74"/>
        <v>0.1875</v>
      </c>
      <c r="H2898">
        <v>75</v>
      </c>
      <c r="I2898" s="1">
        <v>5</v>
      </c>
      <c r="K2898" t="s">
        <v>15</v>
      </c>
      <c r="L2898" s="1">
        <f t="shared" si="92"/>
        <v>0</v>
      </c>
      <c r="M2898" s="1">
        <f t="shared" si="93"/>
        <v>0</v>
      </c>
      <c r="N2898" t="s">
        <v>13</v>
      </c>
      <c r="O2898" t="s">
        <v>11</v>
      </c>
      <c r="Q2898" s="1">
        <f t="shared" si="94"/>
        <v>0</v>
      </c>
    </row>
    <row r="2899" spans="1:17" x14ac:dyDescent="0.2">
      <c r="A2899" t="s">
        <v>8</v>
      </c>
      <c r="B2899" t="s">
        <v>440</v>
      </c>
      <c r="C2899">
        <v>2</v>
      </c>
      <c r="D2899" t="s">
        <v>10</v>
      </c>
      <c r="E2899" s="1">
        <v>6</v>
      </c>
      <c r="F2899" s="1">
        <f t="shared" si="74"/>
        <v>0.1875</v>
      </c>
      <c r="H2899">
        <v>90</v>
      </c>
      <c r="I2899" s="1">
        <v>4.5</v>
      </c>
      <c r="K2899" t="s">
        <v>15</v>
      </c>
      <c r="L2899" s="1">
        <f t="shared" si="92"/>
        <v>0</v>
      </c>
      <c r="M2899" s="1">
        <f t="shared" si="93"/>
        <v>0</v>
      </c>
      <c r="N2899" t="s">
        <v>13</v>
      </c>
      <c r="O2899" t="s">
        <v>16</v>
      </c>
    </row>
    <row r="2900" spans="1:17" x14ac:dyDescent="0.2">
      <c r="A2900" t="s">
        <v>8</v>
      </c>
      <c r="B2900" t="s">
        <v>440</v>
      </c>
      <c r="C2900">
        <v>2</v>
      </c>
      <c r="D2900" t="s">
        <v>10</v>
      </c>
      <c r="E2900" s="1">
        <v>6</v>
      </c>
      <c r="F2900" s="1">
        <f t="shared" si="74"/>
        <v>0.1875</v>
      </c>
      <c r="H2900">
        <v>90</v>
      </c>
      <c r="I2900" s="1">
        <v>5</v>
      </c>
      <c r="K2900" t="s">
        <v>15</v>
      </c>
      <c r="L2900" s="1">
        <f t="shared" si="92"/>
        <v>0</v>
      </c>
      <c r="M2900" s="1">
        <f t="shared" si="93"/>
        <v>0</v>
      </c>
      <c r="N2900" t="s">
        <v>18</v>
      </c>
      <c r="Q2900" s="1">
        <f t="shared" si="94"/>
        <v>0</v>
      </c>
    </row>
    <row r="2901" spans="1:17" x14ac:dyDescent="0.2">
      <c r="A2901" t="s">
        <v>8</v>
      </c>
      <c r="B2901" t="s">
        <v>440</v>
      </c>
      <c r="C2901">
        <v>2</v>
      </c>
      <c r="D2901" t="s">
        <v>10</v>
      </c>
      <c r="E2901" s="1">
        <v>8</v>
      </c>
      <c r="F2901" s="1">
        <f t="shared" si="74"/>
        <v>0.25</v>
      </c>
      <c r="H2901">
        <v>90</v>
      </c>
      <c r="I2901" s="1">
        <v>6.5</v>
      </c>
      <c r="K2901" t="s">
        <v>15</v>
      </c>
      <c r="L2901" s="1">
        <f t="shared" si="92"/>
        <v>0</v>
      </c>
      <c r="M2901" s="1">
        <f t="shared" si="93"/>
        <v>0</v>
      </c>
      <c r="N2901" t="s">
        <v>18</v>
      </c>
      <c r="Q2901" s="1">
        <f t="shared" si="94"/>
        <v>0</v>
      </c>
    </row>
    <row r="2902" spans="1:17" x14ac:dyDescent="0.2">
      <c r="A2902" t="s">
        <v>8</v>
      </c>
      <c r="B2902" t="s">
        <v>440</v>
      </c>
      <c r="C2902">
        <v>2</v>
      </c>
      <c r="D2902" t="s">
        <v>22</v>
      </c>
      <c r="E2902" s="1">
        <v>29</v>
      </c>
      <c r="F2902" s="1">
        <f t="shared" si="74"/>
        <v>0.90625</v>
      </c>
      <c r="H2902">
        <v>90</v>
      </c>
      <c r="I2902" s="1">
        <v>10</v>
      </c>
      <c r="K2902" t="s">
        <v>15</v>
      </c>
      <c r="L2902" s="1">
        <f t="shared" si="92"/>
        <v>0</v>
      </c>
      <c r="M2902" s="1">
        <f t="shared" si="93"/>
        <v>0</v>
      </c>
      <c r="N2902" t="s">
        <v>18</v>
      </c>
      <c r="Q2902" s="1">
        <f t="shared" si="94"/>
        <v>0</v>
      </c>
    </row>
    <row r="2903" spans="1:17" x14ac:dyDescent="0.2">
      <c r="A2903" t="s">
        <v>8</v>
      </c>
      <c r="B2903" t="s">
        <v>440</v>
      </c>
      <c r="C2903">
        <v>2</v>
      </c>
      <c r="D2903" t="s">
        <v>22</v>
      </c>
      <c r="E2903" s="1">
        <v>14</v>
      </c>
      <c r="F2903" s="1">
        <f t="shared" si="74"/>
        <v>0.4375</v>
      </c>
      <c r="H2903">
        <v>100</v>
      </c>
      <c r="I2903" s="1">
        <v>8</v>
      </c>
      <c r="K2903" t="s">
        <v>14</v>
      </c>
      <c r="L2903" s="1">
        <f t="shared" si="92"/>
        <v>0.125</v>
      </c>
      <c r="M2903" s="1">
        <v>4</v>
      </c>
      <c r="N2903" t="s">
        <v>18</v>
      </c>
      <c r="O2903" s="4"/>
      <c r="P2903" s="2" t="s">
        <v>442</v>
      </c>
      <c r="Q2903" s="1">
        <v>0.27586206896551724</v>
      </c>
    </row>
    <row r="2904" spans="1:17" x14ac:dyDescent="0.2">
      <c r="A2904" t="s">
        <v>8</v>
      </c>
      <c r="B2904" t="s">
        <v>440</v>
      </c>
      <c r="C2904">
        <v>2</v>
      </c>
      <c r="D2904" t="s">
        <v>22</v>
      </c>
      <c r="E2904" s="1">
        <v>6</v>
      </c>
      <c r="F2904" s="1">
        <f t="shared" si="74"/>
        <v>0.1875</v>
      </c>
      <c r="H2904">
        <v>80</v>
      </c>
      <c r="I2904" s="1">
        <v>6</v>
      </c>
      <c r="K2904" t="s">
        <v>15</v>
      </c>
      <c r="L2904" s="1">
        <f t="shared" si="92"/>
        <v>0</v>
      </c>
      <c r="M2904" s="1">
        <f t="shared" si="93"/>
        <v>0</v>
      </c>
      <c r="N2904" t="s">
        <v>18</v>
      </c>
      <c r="Q2904" s="1">
        <f t="shared" si="94"/>
        <v>0</v>
      </c>
    </row>
    <row r="2905" spans="1:17" x14ac:dyDescent="0.2">
      <c r="A2905" t="s">
        <v>8</v>
      </c>
      <c r="B2905" t="s">
        <v>440</v>
      </c>
      <c r="C2905">
        <v>2</v>
      </c>
      <c r="D2905" t="s">
        <v>22</v>
      </c>
      <c r="E2905" s="1">
        <v>43</v>
      </c>
      <c r="F2905" s="1">
        <f t="shared" si="74"/>
        <v>1.34375</v>
      </c>
      <c r="H2905">
        <v>95</v>
      </c>
      <c r="I2905" s="1">
        <v>10</v>
      </c>
      <c r="K2905" t="s">
        <v>21</v>
      </c>
      <c r="L2905" s="1">
        <f t="shared" si="92"/>
        <v>0.1875</v>
      </c>
      <c r="M2905" s="1">
        <v>6</v>
      </c>
      <c r="N2905" t="s">
        <v>18</v>
      </c>
      <c r="P2905" s="2" t="s">
        <v>443</v>
      </c>
      <c r="Q2905" s="1">
        <v>0.41304347826086957</v>
      </c>
    </row>
    <row r="2906" spans="1:17" x14ac:dyDescent="0.2">
      <c r="A2906" t="s">
        <v>8</v>
      </c>
      <c r="B2906" t="s">
        <v>440</v>
      </c>
      <c r="C2906">
        <v>2</v>
      </c>
      <c r="D2906" t="s">
        <v>22</v>
      </c>
      <c r="E2906" s="1">
        <v>34</v>
      </c>
      <c r="F2906" s="1">
        <f t="shared" si="74"/>
        <v>1.0625</v>
      </c>
      <c r="H2906">
        <v>100</v>
      </c>
      <c r="I2906" s="1">
        <v>10</v>
      </c>
      <c r="K2906" t="s">
        <v>15</v>
      </c>
      <c r="L2906" s="1">
        <f t="shared" si="92"/>
        <v>0</v>
      </c>
      <c r="M2906" s="1">
        <f t="shared" si="93"/>
        <v>0</v>
      </c>
      <c r="N2906" t="s">
        <v>18</v>
      </c>
      <c r="Q2906" s="1">
        <f t="shared" si="94"/>
        <v>0</v>
      </c>
    </row>
    <row r="2907" spans="1:17" x14ac:dyDescent="0.2">
      <c r="A2907" t="s">
        <v>8</v>
      </c>
      <c r="B2907" t="s">
        <v>440</v>
      </c>
      <c r="C2907">
        <v>2</v>
      </c>
      <c r="D2907" t="s">
        <v>22</v>
      </c>
      <c r="E2907" s="1">
        <v>17</v>
      </c>
      <c r="F2907" s="1">
        <f t="shared" si="74"/>
        <v>0.53125</v>
      </c>
      <c r="H2907">
        <v>100</v>
      </c>
      <c r="I2907" s="1">
        <v>7</v>
      </c>
      <c r="K2907" t="s">
        <v>15</v>
      </c>
      <c r="L2907" s="1">
        <f t="shared" si="92"/>
        <v>0</v>
      </c>
      <c r="M2907" s="1">
        <f t="shared" si="93"/>
        <v>0</v>
      </c>
      <c r="N2907" t="s">
        <v>18</v>
      </c>
      <c r="Q2907" s="1">
        <f t="shared" si="94"/>
        <v>0</v>
      </c>
    </row>
    <row r="2908" spans="1:17" x14ac:dyDescent="0.2">
      <c r="A2908" t="s">
        <v>8</v>
      </c>
      <c r="B2908" t="s">
        <v>440</v>
      </c>
      <c r="C2908">
        <v>2</v>
      </c>
      <c r="D2908" t="s">
        <v>22</v>
      </c>
      <c r="E2908" s="1">
        <v>30</v>
      </c>
      <c r="F2908" s="1">
        <f t="shared" si="74"/>
        <v>0.9375</v>
      </c>
      <c r="H2908">
        <v>100</v>
      </c>
      <c r="I2908" s="1">
        <v>10</v>
      </c>
      <c r="K2908" t="s">
        <v>15</v>
      </c>
      <c r="L2908" s="1">
        <f t="shared" si="92"/>
        <v>0</v>
      </c>
      <c r="M2908" s="1">
        <f t="shared" si="93"/>
        <v>0</v>
      </c>
      <c r="N2908" t="s">
        <v>18</v>
      </c>
      <c r="Q2908" s="1">
        <f t="shared" si="94"/>
        <v>0</v>
      </c>
    </row>
    <row r="2909" spans="1:17" x14ac:dyDescent="0.2">
      <c r="A2909" t="s">
        <v>8</v>
      </c>
      <c r="B2909" t="s">
        <v>440</v>
      </c>
      <c r="C2909">
        <v>2</v>
      </c>
      <c r="D2909" t="s">
        <v>17</v>
      </c>
      <c r="E2909" s="1">
        <v>31</v>
      </c>
      <c r="F2909" s="1">
        <f t="shared" si="74"/>
        <v>0.96875</v>
      </c>
      <c r="H2909">
        <v>100</v>
      </c>
      <c r="I2909" s="1">
        <v>8</v>
      </c>
      <c r="K2909" t="s">
        <v>15</v>
      </c>
      <c r="L2909" s="1">
        <f t="shared" si="92"/>
        <v>0</v>
      </c>
      <c r="M2909" s="1">
        <f t="shared" si="93"/>
        <v>0</v>
      </c>
      <c r="N2909" t="s">
        <v>18</v>
      </c>
      <c r="Q2909" s="1">
        <f t="shared" si="94"/>
        <v>0</v>
      </c>
    </row>
    <row r="2910" spans="1:17" x14ac:dyDescent="0.2">
      <c r="A2910" t="s">
        <v>8</v>
      </c>
      <c r="B2910" t="s">
        <v>440</v>
      </c>
      <c r="C2910">
        <v>2</v>
      </c>
      <c r="D2910" t="s">
        <v>10</v>
      </c>
      <c r="E2910" s="1">
        <v>10</v>
      </c>
      <c r="F2910" s="1">
        <f t="shared" si="74"/>
        <v>0.3125</v>
      </c>
      <c r="H2910">
        <v>80</v>
      </c>
      <c r="I2910" s="1">
        <v>6</v>
      </c>
      <c r="K2910" t="s">
        <v>15</v>
      </c>
      <c r="L2910" s="1">
        <f t="shared" si="92"/>
        <v>0</v>
      </c>
      <c r="M2910" s="1">
        <f t="shared" si="93"/>
        <v>0</v>
      </c>
      <c r="N2910" t="s">
        <v>18</v>
      </c>
      <c r="Q2910" s="1">
        <f t="shared" si="94"/>
        <v>0</v>
      </c>
    </row>
    <row r="2911" spans="1:17" x14ac:dyDescent="0.2">
      <c r="A2911" t="s">
        <v>8</v>
      </c>
      <c r="B2911" t="s">
        <v>440</v>
      </c>
      <c r="C2911">
        <v>2</v>
      </c>
      <c r="D2911" t="s">
        <v>10</v>
      </c>
      <c r="E2911" s="1">
        <v>4</v>
      </c>
      <c r="F2911" s="1">
        <f t="shared" si="74"/>
        <v>0.125</v>
      </c>
      <c r="H2911">
        <v>95</v>
      </c>
      <c r="I2911" s="1">
        <v>5</v>
      </c>
      <c r="K2911" t="s">
        <v>15</v>
      </c>
      <c r="L2911" s="1">
        <f t="shared" si="92"/>
        <v>0</v>
      </c>
      <c r="M2911" s="1">
        <f t="shared" si="93"/>
        <v>0</v>
      </c>
      <c r="N2911" t="s">
        <v>18</v>
      </c>
      <c r="Q2911" s="1">
        <f t="shared" si="94"/>
        <v>0</v>
      </c>
    </row>
    <row r="2912" spans="1:17" x14ac:dyDescent="0.2">
      <c r="A2912" t="s">
        <v>8</v>
      </c>
      <c r="B2912" t="s">
        <v>440</v>
      </c>
      <c r="C2912">
        <v>2</v>
      </c>
      <c r="D2912" t="s">
        <v>22</v>
      </c>
      <c r="E2912" s="1">
        <v>12</v>
      </c>
      <c r="F2912" s="1">
        <f t="shared" si="74"/>
        <v>0.375</v>
      </c>
      <c r="H2912">
        <v>90</v>
      </c>
      <c r="I2912" s="1">
        <v>7.5</v>
      </c>
      <c r="K2912" t="s">
        <v>21</v>
      </c>
      <c r="L2912" s="1">
        <f t="shared" si="92"/>
        <v>9.375E-2</v>
      </c>
      <c r="M2912" s="1">
        <v>3</v>
      </c>
      <c r="N2912" t="s">
        <v>18</v>
      </c>
      <c r="P2912" s="2" t="s">
        <v>411</v>
      </c>
      <c r="Q2912" s="1">
        <v>7.407407407407407E-2</v>
      </c>
    </row>
    <row r="2913" spans="1:17" x14ac:dyDescent="0.2">
      <c r="A2913" t="s">
        <v>8</v>
      </c>
      <c r="B2913" t="s">
        <v>440</v>
      </c>
      <c r="C2913">
        <v>2</v>
      </c>
      <c r="D2913" t="s">
        <v>17</v>
      </c>
      <c r="E2913" s="1">
        <v>11</v>
      </c>
      <c r="F2913" s="1">
        <f t="shared" si="74"/>
        <v>0.34375</v>
      </c>
      <c r="H2913">
        <v>100</v>
      </c>
      <c r="I2913" s="1">
        <v>6</v>
      </c>
      <c r="K2913" t="s">
        <v>15</v>
      </c>
      <c r="L2913" s="1">
        <f t="shared" si="92"/>
        <v>0</v>
      </c>
      <c r="M2913" s="1">
        <f t="shared" si="93"/>
        <v>0</v>
      </c>
      <c r="N2913" t="s">
        <v>18</v>
      </c>
      <c r="Q2913" s="1">
        <f t="shared" si="94"/>
        <v>0</v>
      </c>
    </row>
    <row r="2914" spans="1:17" x14ac:dyDescent="0.2">
      <c r="A2914" t="s">
        <v>8</v>
      </c>
      <c r="B2914" t="s">
        <v>440</v>
      </c>
      <c r="C2914">
        <v>2</v>
      </c>
      <c r="D2914" t="s">
        <v>10</v>
      </c>
      <c r="E2914" s="1">
        <v>2</v>
      </c>
      <c r="F2914" s="1">
        <f t="shared" si="74"/>
        <v>6.25E-2</v>
      </c>
      <c r="H2914">
        <v>90</v>
      </c>
      <c r="I2914" s="1">
        <v>4.5</v>
      </c>
      <c r="K2914" t="s">
        <v>15</v>
      </c>
      <c r="L2914" s="1">
        <f t="shared" si="92"/>
        <v>0</v>
      </c>
      <c r="M2914" s="1">
        <f t="shared" si="93"/>
        <v>0</v>
      </c>
      <c r="N2914" t="s">
        <v>18</v>
      </c>
      <c r="Q2914" s="1">
        <f t="shared" si="94"/>
        <v>0</v>
      </c>
    </row>
    <row r="2915" spans="1:17" x14ac:dyDescent="0.2">
      <c r="A2915" t="s">
        <v>8</v>
      </c>
      <c r="B2915" t="s">
        <v>440</v>
      </c>
      <c r="C2915">
        <v>2</v>
      </c>
      <c r="D2915" t="s">
        <v>10</v>
      </c>
      <c r="E2915" s="1">
        <v>9</v>
      </c>
      <c r="F2915" s="1">
        <f t="shared" si="74"/>
        <v>0.28125</v>
      </c>
      <c r="H2915">
        <v>70</v>
      </c>
      <c r="I2915" s="1">
        <v>5</v>
      </c>
      <c r="K2915" t="s">
        <v>14</v>
      </c>
      <c r="L2915" s="1">
        <f t="shared" si="92"/>
        <v>0.15625</v>
      </c>
      <c r="M2915" s="1">
        <v>5</v>
      </c>
      <c r="N2915" t="s">
        <v>18</v>
      </c>
      <c r="P2915" s="2" t="s">
        <v>90</v>
      </c>
      <c r="Q2915" s="1">
        <v>0.21052631578947367</v>
      </c>
    </row>
    <row r="2916" spans="1:17" x14ac:dyDescent="0.2">
      <c r="A2916" t="s">
        <v>8</v>
      </c>
      <c r="B2916" t="s">
        <v>440</v>
      </c>
      <c r="C2916">
        <v>2</v>
      </c>
      <c r="D2916" t="s">
        <v>45</v>
      </c>
      <c r="E2916" s="1">
        <v>40</v>
      </c>
      <c r="F2916" s="1">
        <f t="shared" si="74"/>
        <v>1.25</v>
      </c>
      <c r="H2916">
        <v>85</v>
      </c>
      <c r="I2916" s="1">
        <v>10</v>
      </c>
      <c r="K2916" t="s">
        <v>14</v>
      </c>
      <c r="L2916" s="1">
        <f t="shared" ref="L2916:L2979" si="95">M2916/32</f>
        <v>0.28125</v>
      </c>
      <c r="M2916" s="1">
        <v>9</v>
      </c>
      <c r="N2916" t="s">
        <v>18</v>
      </c>
      <c r="P2916" s="2" t="s">
        <v>444</v>
      </c>
      <c r="Q2916" s="1">
        <v>0.19607843137254902</v>
      </c>
    </row>
    <row r="2917" spans="1:17" x14ac:dyDescent="0.2">
      <c r="A2917" t="s">
        <v>8</v>
      </c>
      <c r="B2917" t="s">
        <v>440</v>
      </c>
      <c r="C2917">
        <v>2</v>
      </c>
      <c r="D2917" t="s">
        <v>22</v>
      </c>
      <c r="E2917" s="1">
        <v>12</v>
      </c>
      <c r="F2917" s="1">
        <f t="shared" si="74"/>
        <v>0.375</v>
      </c>
      <c r="H2917">
        <v>100</v>
      </c>
      <c r="I2917" s="1">
        <v>7</v>
      </c>
      <c r="K2917" t="s">
        <v>15</v>
      </c>
      <c r="L2917" s="1">
        <f t="shared" si="95"/>
        <v>0</v>
      </c>
      <c r="M2917" s="1">
        <f t="shared" ref="M2917:M2978" si="96">IF(K2917="N",0)</f>
        <v>0</v>
      </c>
      <c r="N2917" t="s">
        <v>18</v>
      </c>
      <c r="Q2917" s="1">
        <f t="shared" ref="Q2917:Q2978" si="97">IF(K2917="n",0)</f>
        <v>0</v>
      </c>
    </row>
    <row r="2918" spans="1:17" x14ac:dyDescent="0.2">
      <c r="A2918" t="s">
        <v>8</v>
      </c>
      <c r="B2918" t="s">
        <v>440</v>
      </c>
      <c r="C2918">
        <v>2</v>
      </c>
      <c r="D2918" t="s">
        <v>22</v>
      </c>
      <c r="E2918" s="1">
        <v>30</v>
      </c>
      <c r="F2918" s="1">
        <f t="shared" si="74"/>
        <v>0.9375</v>
      </c>
      <c r="H2918">
        <v>100</v>
      </c>
      <c r="I2918" s="1">
        <v>12</v>
      </c>
      <c r="K2918" t="s">
        <v>14</v>
      </c>
      <c r="L2918" s="1">
        <f t="shared" si="95"/>
        <v>0.15625</v>
      </c>
      <c r="M2918" s="1">
        <v>5</v>
      </c>
      <c r="N2918" t="s">
        <v>18</v>
      </c>
      <c r="P2918" s="2" t="s">
        <v>445</v>
      </c>
      <c r="Q2918" s="1">
        <v>2.6315789473684209E-2</v>
      </c>
    </row>
    <row r="2919" spans="1:17" x14ac:dyDescent="0.2">
      <c r="A2919" t="s">
        <v>8</v>
      </c>
      <c r="B2919" t="s">
        <v>440</v>
      </c>
      <c r="C2919">
        <v>2</v>
      </c>
      <c r="D2919" t="s">
        <v>22</v>
      </c>
      <c r="E2919" s="1">
        <v>12</v>
      </c>
      <c r="F2919" s="1">
        <f t="shared" si="74"/>
        <v>0.375</v>
      </c>
      <c r="H2919">
        <v>100</v>
      </c>
      <c r="I2919" s="1">
        <v>6</v>
      </c>
      <c r="K2919" t="s">
        <v>15</v>
      </c>
      <c r="L2919" s="1">
        <f t="shared" si="95"/>
        <v>0</v>
      </c>
      <c r="M2919" s="1">
        <f t="shared" si="96"/>
        <v>0</v>
      </c>
      <c r="N2919" t="s">
        <v>18</v>
      </c>
      <c r="Q2919" s="1">
        <f t="shared" si="97"/>
        <v>0</v>
      </c>
    </row>
    <row r="2920" spans="1:17" x14ac:dyDescent="0.2">
      <c r="A2920" t="s">
        <v>8</v>
      </c>
      <c r="B2920" t="s">
        <v>440</v>
      </c>
      <c r="C2920">
        <v>2</v>
      </c>
      <c r="D2920" t="s">
        <v>45</v>
      </c>
      <c r="E2920" s="1">
        <v>10</v>
      </c>
      <c r="F2920" s="1">
        <f t="shared" si="74"/>
        <v>0.3125</v>
      </c>
      <c r="H2920">
        <v>50</v>
      </c>
      <c r="I2920" s="1">
        <v>7</v>
      </c>
      <c r="K2920" t="s">
        <v>15</v>
      </c>
      <c r="L2920" s="1">
        <f t="shared" si="95"/>
        <v>0</v>
      </c>
      <c r="M2920" s="1">
        <f t="shared" si="96"/>
        <v>0</v>
      </c>
      <c r="N2920" t="s">
        <v>18</v>
      </c>
      <c r="Q2920" s="1">
        <f t="shared" si="97"/>
        <v>0</v>
      </c>
    </row>
    <row r="2921" spans="1:17" x14ac:dyDescent="0.2">
      <c r="A2921" t="s">
        <v>8</v>
      </c>
      <c r="B2921" t="s">
        <v>440</v>
      </c>
      <c r="C2921">
        <v>2</v>
      </c>
      <c r="D2921" t="s">
        <v>10</v>
      </c>
      <c r="E2921" s="1">
        <v>12</v>
      </c>
      <c r="F2921" s="1">
        <f t="shared" si="74"/>
        <v>0.375</v>
      </c>
      <c r="H2921">
        <v>70</v>
      </c>
      <c r="I2921" s="1">
        <v>1.5</v>
      </c>
      <c r="K2921" t="s">
        <v>14</v>
      </c>
      <c r="L2921" s="1">
        <f t="shared" si="95"/>
        <v>0.21875</v>
      </c>
      <c r="M2921" s="1">
        <v>7</v>
      </c>
      <c r="N2921" t="s">
        <v>13</v>
      </c>
      <c r="O2921" t="s">
        <v>11</v>
      </c>
      <c r="P2921" s="2" t="s">
        <v>48</v>
      </c>
      <c r="Q2921" s="1">
        <v>0.66666666666666663</v>
      </c>
    </row>
    <row r="2922" spans="1:17" x14ac:dyDescent="0.2">
      <c r="A2922" t="s">
        <v>8</v>
      </c>
      <c r="B2922" t="s">
        <v>440</v>
      </c>
      <c r="C2922">
        <v>2</v>
      </c>
      <c r="D2922" t="s">
        <v>10</v>
      </c>
      <c r="E2922" s="1">
        <v>6</v>
      </c>
      <c r="F2922" s="1">
        <f t="shared" si="74"/>
        <v>0.1875</v>
      </c>
      <c r="H2922">
        <v>60</v>
      </c>
      <c r="I2922" s="1">
        <v>0.83333333333333337</v>
      </c>
      <c r="K2922" t="s">
        <v>14</v>
      </c>
      <c r="L2922" s="1">
        <f t="shared" si="95"/>
        <v>9.375E-2</v>
      </c>
      <c r="M2922" s="1">
        <v>3</v>
      </c>
      <c r="N2922" t="s">
        <v>13</v>
      </c>
    </row>
    <row r="2923" spans="1:17" x14ac:dyDescent="0.2">
      <c r="A2923" t="s">
        <v>8</v>
      </c>
      <c r="B2923" t="s">
        <v>440</v>
      </c>
      <c r="C2923">
        <v>2</v>
      </c>
      <c r="D2923" t="s">
        <v>10</v>
      </c>
      <c r="E2923" s="1">
        <v>3</v>
      </c>
      <c r="F2923" s="1">
        <f t="shared" si="74"/>
        <v>9.375E-2</v>
      </c>
      <c r="H2923">
        <v>0</v>
      </c>
      <c r="I2923" s="1">
        <f>7.5/12</f>
        <v>0.625</v>
      </c>
      <c r="K2923" t="s">
        <v>15</v>
      </c>
      <c r="L2923" s="1">
        <f t="shared" si="95"/>
        <v>0</v>
      </c>
      <c r="M2923" s="1">
        <f t="shared" si="96"/>
        <v>0</v>
      </c>
      <c r="N2923" t="s">
        <v>13</v>
      </c>
      <c r="O2923" t="s">
        <v>16</v>
      </c>
    </row>
    <row r="2924" spans="1:17" x14ac:dyDescent="0.2">
      <c r="A2924" t="s">
        <v>8</v>
      </c>
      <c r="B2924" t="s">
        <v>440</v>
      </c>
      <c r="C2924">
        <v>2</v>
      </c>
      <c r="D2924" t="s">
        <v>17</v>
      </c>
      <c r="E2924" s="1">
        <v>6</v>
      </c>
      <c r="F2924" s="1">
        <f t="shared" si="74"/>
        <v>0.1875</v>
      </c>
      <c r="H2924">
        <v>80</v>
      </c>
      <c r="I2924" s="1">
        <v>0.83333333333333337</v>
      </c>
      <c r="K2924" t="s">
        <v>15</v>
      </c>
      <c r="L2924" s="1">
        <f t="shared" si="95"/>
        <v>0</v>
      </c>
      <c r="M2924" s="1">
        <f t="shared" si="96"/>
        <v>0</v>
      </c>
      <c r="N2924" t="s">
        <v>18</v>
      </c>
      <c r="Q2924" s="1">
        <f t="shared" si="97"/>
        <v>0</v>
      </c>
    </row>
    <row r="2925" spans="1:17" x14ac:dyDescent="0.2">
      <c r="A2925" t="s">
        <v>8</v>
      </c>
      <c r="B2925" t="s">
        <v>440</v>
      </c>
      <c r="C2925">
        <v>2</v>
      </c>
      <c r="D2925" t="s">
        <v>17</v>
      </c>
      <c r="E2925" s="1">
        <v>3</v>
      </c>
      <c r="F2925" s="1">
        <f t="shared" si="74"/>
        <v>9.375E-2</v>
      </c>
      <c r="H2925">
        <v>100</v>
      </c>
      <c r="I2925" s="1">
        <f>3.5/12</f>
        <v>0.29166666666666669</v>
      </c>
      <c r="K2925" t="s">
        <v>15</v>
      </c>
      <c r="L2925" s="1">
        <f t="shared" si="95"/>
        <v>0</v>
      </c>
      <c r="M2925" s="1">
        <f t="shared" si="96"/>
        <v>0</v>
      </c>
      <c r="N2925" t="s">
        <v>18</v>
      </c>
      <c r="Q2925" s="1">
        <f t="shared" si="97"/>
        <v>0</v>
      </c>
    </row>
    <row r="2926" spans="1:17" x14ac:dyDescent="0.2">
      <c r="A2926" t="s">
        <v>8</v>
      </c>
      <c r="B2926" t="s">
        <v>440</v>
      </c>
      <c r="C2926">
        <v>2</v>
      </c>
      <c r="D2926" t="s">
        <v>45</v>
      </c>
      <c r="E2926" s="1">
        <v>6</v>
      </c>
      <c r="F2926" s="1">
        <f t="shared" si="74"/>
        <v>0.1875</v>
      </c>
      <c r="H2926">
        <v>100</v>
      </c>
      <c r="I2926" s="1">
        <v>0.5</v>
      </c>
      <c r="K2926" t="s">
        <v>15</v>
      </c>
      <c r="L2926" s="1">
        <f t="shared" si="95"/>
        <v>0</v>
      </c>
      <c r="M2926" s="1">
        <f t="shared" si="96"/>
        <v>0</v>
      </c>
      <c r="N2926" t="s">
        <v>18</v>
      </c>
      <c r="Q2926" s="1">
        <f t="shared" si="97"/>
        <v>0</v>
      </c>
    </row>
    <row r="2927" spans="1:17" x14ac:dyDescent="0.2">
      <c r="A2927" t="s">
        <v>8</v>
      </c>
      <c r="B2927" t="s">
        <v>440</v>
      </c>
      <c r="C2927">
        <v>2</v>
      </c>
      <c r="D2927" t="s">
        <v>10</v>
      </c>
      <c r="E2927" s="1">
        <v>4</v>
      </c>
      <c r="F2927" s="1">
        <f t="shared" si="74"/>
        <v>0.125</v>
      </c>
      <c r="H2927">
        <v>50</v>
      </c>
      <c r="I2927" s="1">
        <v>0.41666666666666669</v>
      </c>
      <c r="K2927" t="s">
        <v>14</v>
      </c>
      <c r="L2927" s="1">
        <f t="shared" si="95"/>
        <v>6.25E-2</v>
      </c>
      <c r="M2927" s="1">
        <v>2</v>
      </c>
      <c r="N2927" t="s">
        <v>13</v>
      </c>
      <c r="O2927" t="s">
        <v>11</v>
      </c>
      <c r="Q2927" s="1">
        <v>1</v>
      </c>
    </row>
    <row r="2928" spans="1:17" x14ac:dyDescent="0.2">
      <c r="A2928" t="s">
        <v>8</v>
      </c>
      <c r="B2928" t="s">
        <v>440</v>
      </c>
      <c r="C2928">
        <v>2</v>
      </c>
      <c r="D2928" t="s">
        <v>10</v>
      </c>
      <c r="E2928" s="1">
        <v>5</v>
      </c>
      <c r="F2928" s="1">
        <f t="shared" si="74"/>
        <v>0.15625</v>
      </c>
      <c r="H2928">
        <v>50</v>
      </c>
      <c r="I2928" s="1">
        <v>0.5</v>
      </c>
      <c r="K2928" t="s">
        <v>14</v>
      </c>
      <c r="L2928" s="1">
        <f t="shared" si="95"/>
        <v>6.25E-2</v>
      </c>
      <c r="M2928" s="1">
        <v>2</v>
      </c>
      <c r="N2928" t="s">
        <v>13</v>
      </c>
      <c r="O2928" t="s">
        <v>16</v>
      </c>
    </row>
    <row r="2929" spans="1:17" x14ac:dyDescent="0.2">
      <c r="A2929" t="s">
        <v>8</v>
      </c>
      <c r="B2929" t="s">
        <v>440</v>
      </c>
      <c r="C2929">
        <v>2</v>
      </c>
      <c r="D2929" t="s">
        <v>17</v>
      </c>
      <c r="E2929" s="1">
        <v>13</v>
      </c>
      <c r="F2929" s="1">
        <f t="shared" si="74"/>
        <v>0.40625</v>
      </c>
      <c r="H2929">
        <v>100</v>
      </c>
      <c r="I2929" s="1">
        <v>1</v>
      </c>
      <c r="K2929" t="s">
        <v>15</v>
      </c>
      <c r="L2929" s="1">
        <f t="shared" si="95"/>
        <v>0</v>
      </c>
      <c r="M2929" s="1">
        <f t="shared" si="96"/>
        <v>0</v>
      </c>
      <c r="N2929" t="s">
        <v>18</v>
      </c>
      <c r="Q2929" s="1">
        <f t="shared" si="97"/>
        <v>0</v>
      </c>
    </row>
    <row r="2930" spans="1:17" x14ac:dyDescent="0.2">
      <c r="A2930" t="s">
        <v>8</v>
      </c>
      <c r="B2930" t="s">
        <v>440</v>
      </c>
      <c r="C2930">
        <v>2</v>
      </c>
      <c r="D2930" t="s">
        <v>10</v>
      </c>
      <c r="E2930" s="1">
        <v>13</v>
      </c>
      <c r="F2930" s="1">
        <f t="shared" si="74"/>
        <v>0.40625</v>
      </c>
      <c r="H2930">
        <v>90</v>
      </c>
      <c r="I2930" s="1">
        <v>7</v>
      </c>
      <c r="K2930" t="s">
        <v>23</v>
      </c>
      <c r="L2930" s="1">
        <f t="shared" si="95"/>
        <v>0.15625</v>
      </c>
      <c r="M2930" s="1">
        <v>5</v>
      </c>
      <c r="N2930" t="s">
        <v>13</v>
      </c>
      <c r="O2930" t="s">
        <v>11</v>
      </c>
      <c r="P2930" s="2" t="s">
        <v>48</v>
      </c>
      <c r="Q2930" s="1">
        <v>0.66666666666666663</v>
      </c>
    </row>
    <row r="2931" spans="1:17" x14ac:dyDescent="0.2">
      <c r="A2931" t="s">
        <v>8</v>
      </c>
      <c r="B2931" t="s">
        <v>440</v>
      </c>
      <c r="C2931">
        <v>2</v>
      </c>
      <c r="D2931" t="s">
        <v>10</v>
      </c>
      <c r="E2931" s="1">
        <v>13</v>
      </c>
      <c r="F2931" s="1">
        <f t="shared" si="74"/>
        <v>0.40625</v>
      </c>
      <c r="H2931">
        <v>80</v>
      </c>
      <c r="I2931" s="1">
        <v>6.5</v>
      </c>
      <c r="K2931" t="s">
        <v>15</v>
      </c>
      <c r="L2931" s="1">
        <f t="shared" si="95"/>
        <v>0</v>
      </c>
      <c r="M2931" s="1">
        <f t="shared" si="96"/>
        <v>0</v>
      </c>
      <c r="N2931" t="s">
        <v>13</v>
      </c>
    </row>
    <row r="2932" spans="1:17" x14ac:dyDescent="0.2">
      <c r="A2932" t="s">
        <v>8</v>
      </c>
      <c r="B2932" t="s">
        <v>440</v>
      </c>
      <c r="C2932">
        <v>2</v>
      </c>
      <c r="D2932" t="s">
        <v>10</v>
      </c>
      <c r="E2932" s="1">
        <v>12</v>
      </c>
      <c r="F2932" s="1">
        <f t="shared" si="74"/>
        <v>0.375</v>
      </c>
      <c r="H2932">
        <v>75</v>
      </c>
      <c r="I2932" s="1">
        <v>7</v>
      </c>
      <c r="K2932" t="s">
        <v>23</v>
      </c>
      <c r="L2932" s="1">
        <f t="shared" si="95"/>
        <v>0.125</v>
      </c>
      <c r="M2932" s="1">
        <v>4</v>
      </c>
      <c r="N2932" t="s">
        <v>13</v>
      </c>
      <c r="O2932" t="s">
        <v>16</v>
      </c>
    </row>
    <row r="2933" spans="1:17" x14ac:dyDescent="0.2">
      <c r="A2933" t="s">
        <v>8</v>
      </c>
      <c r="B2933" t="s">
        <v>440</v>
      </c>
      <c r="C2933">
        <v>2</v>
      </c>
      <c r="D2933" t="s">
        <v>10</v>
      </c>
      <c r="E2933" s="1">
        <v>2</v>
      </c>
      <c r="F2933" s="1">
        <f t="shared" si="74"/>
        <v>6.25E-2</v>
      </c>
      <c r="H2933">
        <v>75</v>
      </c>
      <c r="I2933" s="1">
        <v>4.5</v>
      </c>
      <c r="K2933" t="s">
        <v>14</v>
      </c>
      <c r="L2933" s="1">
        <f t="shared" si="95"/>
        <v>0.125</v>
      </c>
      <c r="M2933" s="1">
        <v>4</v>
      </c>
      <c r="N2933" t="s">
        <v>13</v>
      </c>
      <c r="O2933" t="s">
        <v>11</v>
      </c>
      <c r="P2933" s="2" t="s">
        <v>46</v>
      </c>
      <c r="Q2933" s="1">
        <v>0.5</v>
      </c>
    </row>
    <row r="2934" spans="1:17" x14ac:dyDescent="0.2">
      <c r="A2934" t="s">
        <v>8</v>
      </c>
      <c r="B2934" t="s">
        <v>440</v>
      </c>
      <c r="C2934">
        <v>2</v>
      </c>
      <c r="D2934" t="s">
        <v>10</v>
      </c>
      <c r="E2934" s="1">
        <v>2</v>
      </c>
      <c r="F2934" s="1">
        <f t="shared" si="74"/>
        <v>6.25E-2</v>
      </c>
      <c r="H2934">
        <v>95</v>
      </c>
      <c r="I2934" s="1">
        <v>4.5</v>
      </c>
      <c r="K2934" t="s">
        <v>15</v>
      </c>
      <c r="L2934" s="1">
        <f t="shared" si="95"/>
        <v>0</v>
      </c>
      <c r="M2934" s="1">
        <f t="shared" si="96"/>
        <v>0</v>
      </c>
      <c r="N2934" t="s">
        <v>13</v>
      </c>
      <c r="O2934" t="s">
        <v>16</v>
      </c>
    </row>
    <row r="2935" spans="1:17" x14ac:dyDescent="0.2">
      <c r="A2935" t="s">
        <v>8</v>
      </c>
      <c r="B2935" t="s">
        <v>440</v>
      </c>
      <c r="C2935">
        <v>2</v>
      </c>
      <c r="D2935" t="s">
        <v>10</v>
      </c>
      <c r="E2935" s="1">
        <v>3</v>
      </c>
      <c r="F2935" s="1">
        <f t="shared" si="74"/>
        <v>9.375E-2</v>
      </c>
      <c r="H2935">
        <v>50</v>
      </c>
      <c r="I2935" s="1">
        <v>4.5</v>
      </c>
      <c r="K2935" t="s">
        <v>15</v>
      </c>
      <c r="L2935" s="1">
        <f t="shared" si="95"/>
        <v>0</v>
      </c>
      <c r="M2935" s="1">
        <f t="shared" si="96"/>
        <v>0</v>
      </c>
      <c r="N2935" t="s">
        <v>18</v>
      </c>
      <c r="Q2935" s="1">
        <f t="shared" si="97"/>
        <v>0</v>
      </c>
    </row>
    <row r="2936" spans="1:17" x14ac:dyDescent="0.2">
      <c r="A2936" t="s">
        <v>8</v>
      </c>
      <c r="B2936" t="s">
        <v>440</v>
      </c>
      <c r="C2936">
        <v>2</v>
      </c>
      <c r="D2936" t="s">
        <v>10</v>
      </c>
      <c r="E2936" s="1">
        <v>2</v>
      </c>
      <c r="F2936" s="1">
        <f t="shared" si="74"/>
        <v>6.25E-2</v>
      </c>
      <c r="H2936">
        <v>75</v>
      </c>
      <c r="I2936" s="1">
        <v>4.5</v>
      </c>
      <c r="K2936" t="s">
        <v>15</v>
      </c>
      <c r="L2936" s="1">
        <f t="shared" si="95"/>
        <v>0</v>
      </c>
      <c r="M2936" s="1">
        <f t="shared" si="96"/>
        <v>0</v>
      </c>
      <c r="N2936" t="s">
        <v>18</v>
      </c>
      <c r="Q2936" s="1">
        <f t="shared" si="97"/>
        <v>0</v>
      </c>
    </row>
    <row r="2937" spans="1:17" x14ac:dyDescent="0.2">
      <c r="A2937" t="s">
        <v>8</v>
      </c>
      <c r="B2937" t="s">
        <v>440</v>
      </c>
      <c r="C2937">
        <v>2</v>
      </c>
      <c r="D2937" t="s">
        <v>10</v>
      </c>
      <c r="E2937" s="1">
        <v>3</v>
      </c>
      <c r="F2937" s="1">
        <f t="shared" si="74"/>
        <v>9.375E-2</v>
      </c>
      <c r="H2937">
        <v>50</v>
      </c>
      <c r="I2937" s="1">
        <v>5</v>
      </c>
      <c r="K2937" t="s">
        <v>15</v>
      </c>
      <c r="L2937" s="1">
        <f t="shared" si="95"/>
        <v>0</v>
      </c>
      <c r="M2937" s="1">
        <f t="shared" si="96"/>
        <v>0</v>
      </c>
      <c r="N2937" t="s">
        <v>18</v>
      </c>
      <c r="Q2937" s="1">
        <f t="shared" si="97"/>
        <v>0</v>
      </c>
    </row>
    <row r="2938" spans="1:17" x14ac:dyDescent="0.2">
      <c r="A2938" t="s">
        <v>8</v>
      </c>
      <c r="B2938" t="s">
        <v>440</v>
      </c>
      <c r="C2938">
        <v>2</v>
      </c>
      <c r="D2938" t="s">
        <v>45</v>
      </c>
      <c r="E2938" s="1">
        <v>17</v>
      </c>
      <c r="F2938" s="1">
        <f t="shared" si="74"/>
        <v>0.53125</v>
      </c>
      <c r="H2938">
        <v>75</v>
      </c>
      <c r="I2938" s="1">
        <v>6.5</v>
      </c>
      <c r="K2938" t="s">
        <v>14</v>
      </c>
      <c r="L2938" s="1">
        <f t="shared" si="95"/>
        <v>0.28125</v>
      </c>
      <c r="M2938" s="1">
        <v>9</v>
      </c>
      <c r="N2938" t="s">
        <v>18</v>
      </c>
      <c r="P2938" s="2" t="s">
        <v>402</v>
      </c>
      <c r="Q2938" s="1">
        <v>4.878048780487805E-2</v>
      </c>
    </row>
    <row r="2939" spans="1:17" x14ac:dyDescent="0.2">
      <c r="A2939" t="s">
        <v>8</v>
      </c>
      <c r="B2939" t="s">
        <v>440</v>
      </c>
      <c r="C2939">
        <v>2</v>
      </c>
      <c r="D2939" t="s">
        <v>10</v>
      </c>
      <c r="E2939" s="1">
        <v>2</v>
      </c>
      <c r="F2939" s="1">
        <f t="shared" si="74"/>
        <v>6.25E-2</v>
      </c>
      <c r="H2939">
        <v>75</v>
      </c>
      <c r="I2939" s="1">
        <v>4.5</v>
      </c>
      <c r="K2939" t="s">
        <v>15</v>
      </c>
      <c r="L2939" s="1">
        <f t="shared" si="95"/>
        <v>0</v>
      </c>
      <c r="M2939" s="1">
        <f t="shared" si="96"/>
        <v>0</v>
      </c>
      <c r="N2939" t="s">
        <v>18</v>
      </c>
      <c r="Q2939" s="1">
        <f t="shared" si="97"/>
        <v>0</v>
      </c>
    </row>
    <row r="2940" spans="1:17" x14ac:dyDescent="0.2">
      <c r="A2940" t="s">
        <v>8</v>
      </c>
      <c r="B2940" t="s">
        <v>440</v>
      </c>
      <c r="C2940">
        <v>2</v>
      </c>
      <c r="D2940" t="s">
        <v>10</v>
      </c>
      <c r="E2940" s="1">
        <v>9</v>
      </c>
      <c r="F2940" s="1">
        <f t="shared" si="74"/>
        <v>0.28125</v>
      </c>
      <c r="H2940">
        <v>60</v>
      </c>
      <c r="I2940" s="1">
        <v>6.5</v>
      </c>
      <c r="K2940" t="s">
        <v>15</v>
      </c>
      <c r="L2940" s="1">
        <f t="shared" si="95"/>
        <v>0</v>
      </c>
      <c r="M2940" s="1">
        <f t="shared" si="96"/>
        <v>0</v>
      </c>
      <c r="N2940" t="s">
        <v>18</v>
      </c>
      <c r="Q2940" s="1">
        <f t="shared" si="97"/>
        <v>0</v>
      </c>
    </row>
    <row r="2941" spans="1:17" x14ac:dyDescent="0.2">
      <c r="A2941" t="s">
        <v>8</v>
      </c>
      <c r="B2941" t="s">
        <v>440</v>
      </c>
      <c r="C2941">
        <v>2</v>
      </c>
      <c r="D2941" t="s">
        <v>45</v>
      </c>
      <c r="E2941" s="1">
        <v>4</v>
      </c>
      <c r="F2941" s="1">
        <f t="shared" si="74"/>
        <v>0.125</v>
      </c>
      <c r="H2941">
        <v>50</v>
      </c>
      <c r="I2941" s="1">
        <v>5</v>
      </c>
      <c r="K2941" t="s">
        <v>14</v>
      </c>
      <c r="L2941" s="1">
        <f t="shared" si="95"/>
        <v>0.21875</v>
      </c>
      <c r="M2941" s="1">
        <v>7</v>
      </c>
      <c r="N2941" t="s">
        <v>18</v>
      </c>
      <c r="P2941" s="2" t="s">
        <v>431</v>
      </c>
      <c r="Q2941" s="1">
        <v>0.22222222222222221</v>
      </c>
    </row>
    <row r="2942" spans="1:17" x14ac:dyDescent="0.2">
      <c r="A2942" t="s">
        <v>8</v>
      </c>
      <c r="B2942" t="s">
        <v>440</v>
      </c>
      <c r="C2942">
        <v>2</v>
      </c>
      <c r="D2942" t="s">
        <v>10</v>
      </c>
      <c r="E2942" s="1">
        <v>6</v>
      </c>
      <c r="F2942" s="1">
        <f t="shared" si="74"/>
        <v>0.1875</v>
      </c>
      <c r="H2942">
        <v>90</v>
      </c>
      <c r="I2942" s="1">
        <v>6</v>
      </c>
      <c r="K2942" t="s">
        <v>23</v>
      </c>
      <c r="L2942" s="1">
        <f t="shared" si="95"/>
        <v>0.21875</v>
      </c>
      <c r="M2942" s="1">
        <v>7</v>
      </c>
      <c r="N2942" t="s">
        <v>18</v>
      </c>
      <c r="P2942" s="2" t="s">
        <v>446</v>
      </c>
      <c r="Q2942" s="1">
        <v>0.33333333333333331</v>
      </c>
    </row>
    <row r="2943" spans="1:17" x14ac:dyDescent="0.2">
      <c r="A2943" t="s">
        <v>8</v>
      </c>
      <c r="B2943" t="s">
        <v>440</v>
      </c>
      <c r="C2943">
        <v>2</v>
      </c>
      <c r="D2943" t="s">
        <v>10</v>
      </c>
      <c r="E2943" s="1">
        <v>7</v>
      </c>
      <c r="F2943" s="1">
        <f t="shared" si="74"/>
        <v>0.21875</v>
      </c>
      <c r="H2943">
        <v>75</v>
      </c>
      <c r="I2943" s="1">
        <v>6</v>
      </c>
      <c r="K2943" t="s">
        <v>14</v>
      </c>
      <c r="L2943" s="1">
        <f t="shared" si="95"/>
        <v>0.21875</v>
      </c>
      <c r="M2943" s="1">
        <v>7</v>
      </c>
      <c r="N2943" t="s">
        <v>18</v>
      </c>
      <c r="P2943" s="2" t="s">
        <v>447</v>
      </c>
      <c r="Q2943" s="1">
        <v>0.46153846153846156</v>
      </c>
    </row>
    <row r="2944" spans="1:17" x14ac:dyDescent="0.2">
      <c r="A2944" t="s">
        <v>8</v>
      </c>
      <c r="B2944" t="s">
        <v>440</v>
      </c>
      <c r="C2944">
        <v>2</v>
      </c>
      <c r="D2944" t="s">
        <v>117</v>
      </c>
      <c r="E2944" s="1">
        <v>12</v>
      </c>
      <c r="F2944" s="1">
        <f t="shared" si="74"/>
        <v>0.375</v>
      </c>
      <c r="H2944">
        <v>95</v>
      </c>
      <c r="I2944" s="1">
        <v>8</v>
      </c>
      <c r="K2944" t="s">
        <v>15</v>
      </c>
      <c r="L2944" s="1">
        <f t="shared" si="95"/>
        <v>0</v>
      </c>
      <c r="M2944" s="1">
        <f t="shared" si="96"/>
        <v>0</v>
      </c>
      <c r="N2944" t="s">
        <v>18</v>
      </c>
      <c r="Q2944" s="1">
        <f t="shared" si="97"/>
        <v>0</v>
      </c>
    </row>
    <row r="2945" spans="1:17" x14ac:dyDescent="0.2">
      <c r="A2945" t="s">
        <v>8</v>
      </c>
      <c r="B2945" t="s">
        <v>440</v>
      </c>
      <c r="C2945">
        <v>2</v>
      </c>
      <c r="D2945" t="s">
        <v>10</v>
      </c>
      <c r="E2945" s="1">
        <v>14</v>
      </c>
      <c r="F2945" s="1">
        <f t="shared" si="74"/>
        <v>0.4375</v>
      </c>
      <c r="H2945">
        <v>75</v>
      </c>
      <c r="I2945" s="1">
        <v>8</v>
      </c>
      <c r="K2945" t="s">
        <v>21</v>
      </c>
      <c r="L2945" s="1">
        <f t="shared" si="95"/>
        <v>0.15625</v>
      </c>
      <c r="M2945" s="1">
        <v>5</v>
      </c>
      <c r="N2945" t="s">
        <v>18</v>
      </c>
      <c r="P2945" s="2" t="s">
        <v>448</v>
      </c>
      <c r="Q2945" s="1">
        <v>0.6</v>
      </c>
    </row>
    <row r="2946" spans="1:17" x14ac:dyDescent="0.2">
      <c r="A2946" t="s">
        <v>8</v>
      </c>
      <c r="B2946" t="s">
        <v>440</v>
      </c>
      <c r="C2946">
        <v>2</v>
      </c>
      <c r="D2946" t="s">
        <v>10</v>
      </c>
      <c r="E2946" s="1">
        <v>18</v>
      </c>
      <c r="F2946" s="1">
        <f t="shared" si="74"/>
        <v>0.5625</v>
      </c>
      <c r="H2946">
        <v>70</v>
      </c>
      <c r="I2946" s="1">
        <v>4</v>
      </c>
      <c r="K2946" t="s">
        <v>14</v>
      </c>
      <c r="L2946" s="1">
        <f t="shared" si="95"/>
        <v>0.21875</v>
      </c>
      <c r="M2946" s="1">
        <v>7</v>
      </c>
      <c r="N2946" t="s">
        <v>18</v>
      </c>
      <c r="P2946" s="2" t="s">
        <v>44</v>
      </c>
      <c r="Q2946" s="1">
        <v>0.15625</v>
      </c>
    </row>
    <row r="2947" spans="1:17" x14ac:dyDescent="0.2">
      <c r="A2947" t="s">
        <v>8</v>
      </c>
      <c r="B2947" t="s">
        <v>440</v>
      </c>
      <c r="C2947">
        <v>2</v>
      </c>
      <c r="D2947" t="s">
        <v>17</v>
      </c>
      <c r="E2947" s="1">
        <v>16</v>
      </c>
      <c r="F2947" s="1">
        <f t="shared" si="74"/>
        <v>0.5</v>
      </c>
      <c r="H2947">
        <v>100</v>
      </c>
      <c r="I2947" s="1">
        <v>2.5</v>
      </c>
      <c r="K2947" t="s">
        <v>15</v>
      </c>
      <c r="L2947" s="1">
        <f t="shared" si="95"/>
        <v>0</v>
      </c>
      <c r="M2947" s="1">
        <f t="shared" si="96"/>
        <v>0</v>
      </c>
      <c r="N2947" t="s">
        <v>18</v>
      </c>
      <c r="Q2947" s="1">
        <f t="shared" si="97"/>
        <v>0</v>
      </c>
    </row>
    <row r="2948" spans="1:17" x14ac:dyDescent="0.2">
      <c r="A2948" t="s">
        <v>8</v>
      </c>
      <c r="B2948" t="s">
        <v>440</v>
      </c>
      <c r="C2948">
        <v>2</v>
      </c>
      <c r="D2948" t="s">
        <v>17</v>
      </c>
      <c r="E2948" s="1">
        <v>17</v>
      </c>
      <c r="F2948" s="1">
        <f t="shared" si="74"/>
        <v>0.53125</v>
      </c>
      <c r="H2948">
        <v>100</v>
      </c>
      <c r="I2948" s="1">
        <v>2.5</v>
      </c>
      <c r="K2948" t="s">
        <v>14</v>
      </c>
      <c r="L2948" s="1">
        <f t="shared" si="95"/>
        <v>0.1875</v>
      </c>
      <c r="M2948" s="1">
        <v>6</v>
      </c>
      <c r="N2948" t="s">
        <v>18</v>
      </c>
      <c r="P2948" s="2" t="s">
        <v>432</v>
      </c>
      <c r="Q2948" s="1">
        <v>2.564102564102564E-2</v>
      </c>
    </row>
    <row r="2949" spans="1:17" x14ac:dyDescent="0.2">
      <c r="A2949" t="s">
        <v>8</v>
      </c>
      <c r="B2949" t="s">
        <v>440</v>
      </c>
      <c r="C2949">
        <v>2</v>
      </c>
      <c r="D2949" t="s">
        <v>10</v>
      </c>
      <c r="E2949" s="1">
        <v>2</v>
      </c>
      <c r="F2949" s="1">
        <f t="shared" si="74"/>
        <v>6.25E-2</v>
      </c>
      <c r="H2949">
        <v>10</v>
      </c>
      <c r="I2949" s="1">
        <v>0.25</v>
      </c>
      <c r="K2949" t="s">
        <v>15</v>
      </c>
      <c r="L2949" s="1">
        <f t="shared" si="95"/>
        <v>0</v>
      </c>
      <c r="M2949" s="1">
        <f t="shared" si="96"/>
        <v>0</v>
      </c>
      <c r="N2949" t="s">
        <v>13</v>
      </c>
      <c r="O2949" t="s">
        <v>11</v>
      </c>
      <c r="P2949" s="2" t="s">
        <v>391</v>
      </c>
      <c r="Q2949" s="1">
        <v>0.125</v>
      </c>
    </row>
    <row r="2950" spans="1:17" x14ac:dyDescent="0.2">
      <c r="A2950" t="s">
        <v>8</v>
      </c>
      <c r="B2950" t="s">
        <v>440</v>
      </c>
      <c r="C2950">
        <v>2</v>
      </c>
      <c r="D2950" t="s">
        <v>10</v>
      </c>
      <c r="E2950" s="1">
        <v>3</v>
      </c>
      <c r="F2950" s="1">
        <f t="shared" si="74"/>
        <v>9.375E-2</v>
      </c>
      <c r="H2950">
        <v>50</v>
      </c>
      <c r="I2950" s="1">
        <f>1.5/12</f>
        <v>0.125</v>
      </c>
      <c r="K2950" t="s">
        <v>15</v>
      </c>
      <c r="L2950" s="1">
        <f t="shared" si="95"/>
        <v>0</v>
      </c>
      <c r="M2950" s="1">
        <f t="shared" si="96"/>
        <v>0</v>
      </c>
      <c r="N2950" t="s">
        <v>13</v>
      </c>
    </row>
    <row r="2951" spans="1:17" x14ac:dyDescent="0.2">
      <c r="A2951" t="s">
        <v>8</v>
      </c>
      <c r="B2951" t="s">
        <v>440</v>
      </c>
      <c r="C2951">
        <v>2</v>
      </c>
      <c r="D2951" t="s">
        <v>10</v>
      </c>
      <c r="E2951" s="1">
        <v>4</v>
      </c>
      <c r="F2951" s="1">
        <f t="shared" si="74"/>
        <v>0.125</v>
      </c>
      <c r="H2951">
        <v>0</v>
      </c>
      <c r="I2951" s="1">
        <v>0.5</v>
      </c>
      <c r="K2951" t="s">
        <v>15</v>
      </c>
      <c r="L2951" s="1">
        <f t="shared" si="95"/>
        <v>0</v>
      </c>
      <c r="M2951" s="1">
        <f t="shared" si="96"/>
        <v>0</v>
      </c>
      <c r="N2951" t="s">
        <v>13</v>
      </c>
    </row>
    <row r="2952" spans="1:17" x14ac:dyDescent="0.2">
      <c r="A2952" t="s">
        <v>8</v>
      </c>
      <c r="B2952" t="s">
        <v>440</v>
      </c>
      <c r="C2952">
        <v>2</v>
      </c>
      <c r="D2952" t="s">
        <v>10</v>
      </c>
      <c r="E2952" s="1">
        <v>4</v>
      </c>
      <c r="F2952" s="1">
        <f t="shared" si="74"/>
        <v>0.125</v>
      </c>
      <c r="H2952">
        <v>0</v>
      </c>
      <c r="I2952" s="1">
        <v>0.5</v>
      </c>
      <c r="K2952" t="s">
        <v>15</v>
      </c>
      <c r="L2952" s="1">
        <f t="shared" si="95"/>
        <v>0</v>
      </c>
      <c r="M2952" s="1">
        <f t="shared" si="96"/>
        <v>0</v>
      </c>
      <c r="N2952" t="s">
        <v>13</v>
      </c>
    </row>
    <row r="2953" spans="1:17" x14ac:dyDescent="0.2">
      <c r="A2953" t="s">
        <v>8</v>
      </c>
      <c r="B2953" t="s">
        <v>440</v>
      </c>
      <c r="C2953">
        <v>2</v>
      </c>
      <c r="D2953" t="s">
        <v>10</v>
      </c>
      <c r="E2953" s="1">
        <v>4</v>
      </c>
      <c r="F2953" s="1">
        <f t="shared" si="74"/>
        <v>0.125</v>
      </c>
      <c r="H2953">
        <v>0</v>
      </c>
      <c r="I2953" s="1">
        <v>0.66666666666666663</v>
      </c>
      <c r="K2953" t="s">
        <v>15</v>
      </c>
      <c r="L2953" s="1">
        <f t="shared" si="95"/>
        <v>0</v>
      </c>
      <c r="M2953" s="1">
        <f t="shared" si="96"/>
        <v>0</v>
      </c>
      <c r="N2953" t="s">
        <v>13</v>
      </c>
    </row>
    <row r="2954" spans="1:17" x14ac:dyDescent="0.2">
      <c r="A2954" t="s">
        <v>8</v>
      </c>
      <c r="B2954" t="s">
        <v>440</v>
      </c>
      <c r="C2954">
        <v>2</v>
      </c>
      <c r="D2954" t="s">
        <v>10</v>
      </c>
      <c r="E2954" s="1">
        <v>3</v>
      </c>
      <c r="F2954" s="1">
        <f t="shared" si="74"/>
        <v>9.375E-2</v>
      </c>
      <c r="H2954">
        <v>0</v>
      </c>
      <c r="I2954" s="1">
        <v>0.41666666666666669</v>
      </c>
      <c r="K2954" t="s">
        <v>15</v>
      </c>
      <c r="L2954" s="1">
        <f t="shared" si="95"/>
        <v>0</v>
      </c>
      <c r="M2954" s="1">
        <f t="shared" si="96"/>
        <v>0</v>
      </c>
      <c r="N2954" t="s">
        <v>13</v>
      </c>
    </row>
    <row r="2955" spans="1:17" x14ac:dyDescent="0.2">
      <c r="A2955" t="s">
        <v>8</v>
      </c>
      <c r="B2955" t="s">
        <v>440</v>
      </c>
      <c r="C2955">
        <v>2</v>
      </c>
      <c r="D2955" t="s">
        <v>10</v>
      </c>
      <c r="E2955" s="1">
        <v>6</v>
      </c>
      <c r="F2955" s="1">
        <f t="shared" si="74"/>
        <v>0.1875</v>
      </c>
      <c r="H2955">
        <v>50</v>
      </c>
      <c r="I2955" s="1">
        <v>0.83333333333333337</v>
      </c>
      <c r="K2955" t="s">
        <v>14</v>
      </c>
      <c r="L2955" s="1">
        <f t="shared" si="95"/>
        <v>0.125</v>
      </c>
      <c r="M2955" s="1">
        <v>4</v>
      </c>
      <c r="N2955" t="s">
        <v>13</v>
      </c>
    </row>
    <row r="2956" spans="1:17" x14ac:dyDescent="0.2">
      <c r="A2956" t="s">
        <v>8</v>
      </c>
      <c r="B2956" t="s">
        <v>440</v>
      </c>
      <c r="C2956">
        <v>2</v>
      </c>
      <c r="D2956" t="s">
        <v>10</v>
      </c>
      <c r="E2956" s="1">
        <v>3</v>
      </c>
      <c r="F2956" s="1">
        <f t="shared" si="74"/>
        <v>9.375E-2</v>
      </c>
      <c r="H2956">
        <v>50</v>
      </c>
      <c r="I2956" s="1">
        <v>0.83333333333333337</v>
      </c>
      <c r="K2956" t="s">
        <v>15</v>
      </c>
      <c r="L2956" s="1">
        <f t="shared" si="95"/>
        <v>0</v>
      </c>
      <c r="M2956" s="1">
        <f t="shared" si="96"/>
        <v>0</v>
      </c>
      <c r="N2956" t="s">
        <v>13</v>
      </c>
      <c r="O2956" t="s">
        <v>16</v>
      </c>
    </row>
    <row r="2957" spans="1:17" x14ac:dyDescent="0.2">
      <c r="A2957" t="s">
        <v>8</v>
      </c>
      <c r="B2957" t="s">
        <v>440</v>
      </c>
      <c r="C2957">
        <v>2</v>
      </c>
      <c r="D2957" t="s">
        <v>17</v>
      </c>
      <c r="E2957" s="1">
        <v>6</v>
      </c>
      <c r="F2957" s="1">
        <f t="shared" si="74"/>
        <v>0.1875</v>
      </c>
      <c r="H2957">
        <v>100</v>
      </c>
      <c r="I2957" s="1">
        <v>0.66666666666666663</v>
      </c>
      <c r="K2957" t="s">
        <v>15</v>
      </c>
      <c r="L2957" s="1">
        <f t="shared" si="95"/>
        <v>0</v>
      </c>
      <c r="M2957" s="1">
        <f t="shared" si="96"/>
        <v>0</v>
      </c>
      <c r="N2957" t="s">
        <v>18</v>
      </c>
      <c r="Q2957" s="1">
        <f t="shared" si="97"/>
        <v>0</v>
      </c>
    </row>
    <row r="2958" spans="1:17" x14ac:dyDescent="0.2">
      <c r="A2958" t="s">
        <v>8</v>
      </c>
      <c r="B2958" t="s">
        <v>440</v>
      </c>
      <c r="C2958">
        <v>2</v>
      </c>
      <c r="D2958" t="s">
        <v>17</v>
      </c>
      <c r="E2958" s="1">
        <v>3</v>
      </c>
      <c r="F2958" s="1">
        <f t="shared" si="74"/>
        <v>9.375E-2</v>
      </c>
      <c r="H2958">
        <v>100</v>
      </c>
      <c r="I2958" s="1">
        <v>0.41666666666666669</v>
      </c>
      <c r="K2958" t="s">
        <v>15</v>
      </c>
      <c r="L2958" s="1">
        <f t="shared" si="95"/>
        <v>0</v>
      </c>
      <c r="M2958" s="1">
        <f t="shared" si="96"/>
        <v>0</v>
      </c>
      <c r="N2958" t="s">
        <v>18</v>
      </c>
      <c r="Q2958" s="1">
        <f t="shared" si="97"/>
        <v>0</v>
      </c>
    </row>
    <row r="2959" spans="1:17" x14ac:dyDescent="0.2">
      <c r="A2959" t="s">
        <v>8</v>
      </c>
      <c r="B2959" t="s">
        <v>440</v>
      </c>
      <c r="C2959">
        <v>2</v>
      </c>
      <c r="D2959" t="s">
        <v>10</v>
      </c>
      <c r="E2959" s="1">
        <v>16</v>
      </c>
      <c r="F2959" s="1">
        <f t="shared" si="74"/>
        <v>0.5</v>
      </c>
      <c r="H2959">
        <v>65</v>
      </c>
      <c r="I2959" s="1">
        <v>4</v>
      </c>
      <c r="K2959" t="s">
        <v>14</v>
      </c>
      <c r="L2959" s="1">
        <f t="shared" si="95"/>
        <v>0.21875</v>
      </c>
      <c r="M2959" s="1">
        <v>7</v>
      </c>
      <c r="N2959" t="s">
        <v>13</v>
      </c>
      <c r="O2959" t="s">
        <v>11</v>
      </c>
      <c r="Q2959" s="1">
        <v>1</v>
      </c>
    </row>
    <row r="2960" spans="1:17" x14ac:dyDescent="0.2">
      <c r="A2960" t="s">
        <v>8</v>
      </c>
      <c r="B2960" t="s">
        <v>440</v>
      </c>
      <c r="C2960">
        <v>2</v>
      </c>
      <c r="D2960" t="s">
        <v>10</v>
      </c>
      <c r="E2960" s="1">
        <v>9</v>
      </c>
      <c r="F2960" s="1">
        <f t="shared" si="74"/>
        <v>0.28125</v>
      </c>
      <c r="H2960">
        <v>0</v>
      </c>
      <c r="I2960" s="1">
        <v>0.83333333333333337</v>
      </c>
      <c r="K2960" t="s">
        <v>14</v>
      </c>
      <c r="L2960" s="1">
        <f t="shared" si="95"/>
        <v>0.125</v>
      </c>
      <c r="M2960" s="1">
        <v>4</v>
      </c>
      <c r="N2960" t="s">
        <v>13</v>
      </c>
      <c r="O2960" t="s">
        <v>16</v>
      </c>
    </row>
    <row r="2961" spans="1:17" x14ac:dyDescent="0.2">
      <c r="A2961" t="s">
        <v>8</v>
      </c>
      <c r="B2961" t="s">
        <v>440</v>
      </c>
      <c r="C2961">
        <v>2</v>
      </c>
      <c r="D2961" t="s">
        <v>10</v>
      </c>
      <c r="E2961" s="1">
        <v>5</v>
      </c>
      <c r="F2961" s="1">
        <f t="shared" si="74"/>
        <v>0.15625</v>
      </c>
      <c r="H2961">
        <v>80</v>
      </c>
      <c r="I2961" s="1">
        <v>1.5</v>
      </c>
      <c r="K2961" t="s">
        <v>14</v>
      </c>
      <c r="L2961" s="1">
        <f t="shared" si="95"/>
        <v>9.375E-2</v>
      </c>
      <c r="M2961" s="1">
        <v>3</v>
      </c>
      <c r="N2961" t="s">
        <v>18</v>
      </c>
      <c r="P2961" s="2" t="s">
        <v>416</v>
      </c>
      <c r="Q2961" s="1">
        <v>6.6666666666666666E-2</v>
      </c>
    </row>
    <row r="2962" spans="1:17" x14ac:dyDescent="0.2">
      <c r="A2962" t="s">
        <v>8</v>
      </c>
      <c r="B2962" t="s">
        <v>440</v>
      </c>
      <c r="C2962">
        <v>2</v>
      </c>
      <c r="D2962" t="s">
        <v>10</v>
      </c>
      <c r="E2962" s="1">
        <v>10</v>
      </c>
      <c r="F2962" s="1">
        <f t="shared" si="74"/>
        <v>0.3125</v>
      </c>
      <c r="H2962">
        <v>80</v>
      </c>
      <c r="I2962" s="1">
        <v>2.5</v>
      </c>
      <c r="K2962" t="s">
        <v>15</v>
      </c>
      <c r="L2962" s="1">
        <f t="shared" si="95"/>
        <v>0</v>
      </c>
      <c r="M2962" s="1">
        <f t="shared" si="96"/>
        <v>0</v>
      </c>
      <c r="N2962" t="s">
        <v>18</v>
      </c>
      <c r="Q2962" s="1">
        <f t="shared" si="97"/>
        <v>0</v>
      </c>
    </row>
    <row r="2963" spans="1:17" x14ac:dyDescent="0.2">
      <c r="A2963" t="s">
        <v>8</v>
      </c>
      <c r="B2963" t="s">
        <v>440</v>
      </c>
      <c r="C2963">
        <v>2</v>
      </c>
      <c r="D2963" t="s">
        <v>17</v>
      </c>
      <c r="E2963" s="1">
        <v>6</v>
      </c>
      <c r="F2963" s="1">
        <f t="shared" si="74"/>
        <v>0.1875</v>
      </c>
      <c r="H2963">
        <v>100</v>
      </c>
      <c r="I2963" s="1">
        <v>0.66666666666666663</v>
      </c>
      <c r="K2963" t="s">
        <v>15</v>
      </c>
      <c r="L2963" s="1">
        <f t="shared" si="95"/>
        <v>0</v>
      </c>
      <c r="M2963" s="1">
        <f t="shared" si="96"/>
        <v>0</v>
      </c>
      <c r="N2963" t="s">
        <v>18</v>
      </c>
      <c r="Q2963" s="1">
        <f t="shared" si="97"/>
        <v>0</v>
      </c>
    </row>
    <row r="2964" spans="1:17" x14ac:dyDescent="0.2">
      <c r="A2964" t="s">
        <v>8</v>
      </c>
      <c r="B2964" t="s">
        <v>440</v>
      </c>
      <c r="C2964">
        <v>2</v>
      </c>
      <c r="D2964" t="s">
        <v>10</v>
      </c>
      <c r="E2964" s="1">
        <v>4</v>
      </c>
      <c r="F2964" s="1">
        <f t="shared" si="74"/>
        <v>0.125</v>
      </c>
      <c r="H2964">
        <v>90</v>
      </c>
      <c r="I2964" s="1">
        <v>0.25</v>
      </c>
      <c r="K2964" t="s">
        <v>14</v>
      </c>
      <c r="L2964" s="1">
        <f t="shared" si="95"/>
        <v>6.25E-2</v>
      </c>
      <c r="M2964" s="1">
        <v>2</v>
      </c>
      <c r="N2964" t="s">
        <v>18</v>
      </c>
      <c r="P2964" s="2" t="s">
        <v>46</v>
      </c>
      <c r="Q2964" s="1">
        <v>0.5</v>
      </c>
    </row>
    <row r="2965" spans="1:17" x14ac:dyDescent="0.2">
      <c r="A2965" t="s">
        <v>8</v>
      </c>
      <c r="B2965" t="s">
        <v>440</v>
      </c>
      <c r="C2965">
        <v>2</v>
      </c>
      <c r="D2965" t="s">
        <v>10</v>
      </c>
      <c r="E2965" s="1">
        <v>4</v>
      </c>
      <c r="F2965" s="1">
        <f t="shared" si="74"/>
        <v>0.125</v>
      </c>
      <c r="H2965">
        <v>50</v>
      </c>
      <c r="I2965" s="1">
        <v>0.41666666666666669</v>
      </c>
      <c r="K2965" t="s">
        <v>14</v>
      </c>
      <c r="L2965" s="1">
        <f t="shared" si="95"/>
        <v>9.375E-2</v>
      </c>
      <c r="M2965" s="1">
        <v>3</v>
      </c>
      <c r="N2965" t="s">
        <v>18</v>
      </c>
      <c r="P2965" s="2" t="s">
        <v>33</v>
      </c>
      <c r="Q2965" s="1">
        <v>0.5</v>
      </c>
    </row>
    <row r="2966" spans="1:17" x14ac:dyDescent="0.2">
      <c r="A2966" t="s">
        <v>8</v>
      </c>
      <c r="B2966" t="s">
        <v>440</v>
      </c>
      <c r="C2966">
        <v>2</v>
      </c>
      <c r="D2966" t="s">
        <v>10</v>
      </c>
      <c r="E2966" s="1">
        <v>5</v>
      </c>
      <c r="F2966" s="1">
        <f t="shared" si="74"/>
        <v>0.15625</v>
      </c>
      <c r="H2966">
        <v>60</v>
      </c>
      <c r="I2966" s="1">
        <v>0.33333333333333331</v>
      </c>
      <c r="K2966" t="s">
        <v>14</v>
      </c>
      <c r="L2966" s="1">
        <f t="shared" si="95"/>
        <v>9.375E-2</v>
      </c>
      <c r="M2966" s="1">
        <v>3</v>
      </c>
      <c r="N2966" t="s">
        <v>18</v>
      </c>
      <c r="P2966" s="2" t="s">
        <v>55</v>
      </c>
      <c r="Q2966" s="1">
        <v>0.5</v>
      </c>
    </row>
    <row r="2967" spans="1:17" x14ac:dyDescent="0.2">
      <c r="A2967" t="s">
        <v>8</v>
      </c>
      <c r="B2967" t="s">
        <v>440</v>
      </c>
      <c r="C2967">
        <v>2</v>
      </c>
      <c r="D2967" t="s">
        <v>45</v>
      </c>
      <c r="E2967" s="1">
        <v>2</v>
      </c>
      <c r="F2967" s="1">
        <f t="shared" si="74"/>
        <v>6.25E-2</v>
      </c>
      <c r="H2967">
        <v>100</v>
      </c>
      <c r="I2967" s="1">
        <f>2.5/12</f>
        <v>0.20833333333333334</v>
      </c>
      <c r="K2967" t="s">
        <v>15</v>
      </c>
      <c r="L2967" s="1">
        <f t="shared" si="95"/>
        <v>0</v>
      </c>
      <c r="M2967" s="1">
        <f t="shared" si="96"/>
        <v>0</v>
      </c>
      <c r="N2967" t="s">
        <v>18</v>
      </c>
      <c r="Q2967" s="1">
        <f t="shared" si="97"/>
        <v>0</v>
      </c>
    </row>
    <row r="2968" spans="1:17" x14ac:dyDescent="0.2">
      <c r="A2968" t="s">
        <v>8</v>
      </c>
      <c r="B2968" t="s">
        <v>440</v>
      </c>
      <c r="C2968">
        <v>2</v>
      </c>
      <c r="D2968" t="s">
        <v>10</v>
      </c>
      <c r="E2968" s="1">
        <v>2</v>
      </c>
      <c r="F2968" s="1">
        <f t="shared" si="74"/>
        <v>6.25E-2</v>
      </c>
      <c r="H2968">
        <v>50</v>
      </c>
      <c r="I2968" s="1">
        <v>0.41666666666666669</v>
      </c>
      <c r="K2968" t="s">
        <v>15</v>
      </c>
      <c r="L2968" s="1">
        <f t="shared" si="95"/>
        <v>0</v>
      </c>
      <c r="M2968" s="1">
        <f t="shared" si="96"/>
        <v>0</v>
      </c>
      <c r="N2968" t="s">
        <v>13</v>
      </c>
      <c r="O2968" t="s">
        <v>11</v>
      </c>
      <c r="Q2968" s="1">
        <f t="shared" si="97"/>
        <v>0</v>
      </c>
    </row>
    <row r="2969" spans="1:17" x14ac:dyDescent="0.2">
      <c r="A2969" t="s">
        <v>8</v>
      </c>
      <c r="B2969" t="s">
        <v>440</v>
      </c>
      <c r="C2969">
        <v>2</v>
      </c>
      <c r="D2969" t="s">
        <v>10</v>
      </c>
      <c r="E2969" s="1">
        <v>3</v>
      </c>
      <c r="F2969" s="1">
        <f t="shared" si="74"/>
        <v>9.375E-2</v>
      </c>
      <c r="H2969">
        <v>60</v>
      </c>
      <c r="I2969" s="1">
        <v>0.25</v>
      </c>
      <c r="K2969" t="s">
        <v>15</v>
      </c>
      <c r="L2969" s="1">
        <f t="shared" si="95"/>
        <v>0</v>
      </c>
      <c r="M2969" s="1">
        <f t="shared" si="96"/>
        <v>0</v>
      </c>
      <c r="N2969" t="s">
        <v>13</v>
      </c>
      <c r="O2969" t="s">
        <v>16</v>
      </c>
    </row>
    <row r="2970" spans="1:17" x14ac:dyDescent="0.2">
      <c r="A2970" t="s">
        <v>8</v>
      </c>
      <c r="B2970" t="s">
        <v>440</v>
      </c>
      <c r="C2970">
        <v>2</v>
      </c>
      <c r="D2970" t="s">
        <v>17</v>
      </c>
      <c r="E2970" s="1">
        <v>25</v>
      </c>
      <c r="F2970" s="1">
        <f t="shared" si="74"/>
        <v>0.78125</v>
      </c>
      <c r="H2970">
        <v>90</v>
      </c>
      <c r="I2970" s="1">
        <v>3</v>
      </c>
      <c r="K2970" t="s">
        <v>14</v>
      </c>
      <c r="L2970" s="1">
        <f t="shared" si="95"/>
        <v>0.25</v>
      </c>
      <c r="M2970" s="1">
        <v>8</v>
      </c>
      <c r="N2970" t="s">
        <v>18</v>
      </c>
      <c r="P2970" s="2" t="s">
        <v>449</v>
      </c>
      <c r="Q2970" s="1">
        <v>3.0303030303030304E-2</v>
      </c>
    </row>
    <row r="2971" spans="1:17" x14ac:dyDescent="0.2">
      <c r="A2971" t="s">
        <v>8</v>
      </c>
      <c r="B2971" t="s">
        <v>440</v>
      </c>
      <c r="C2971">
        <v>2</v>
      </c>
      <c r="D2971" t="s">
        <v>10</v>
      </c>
      <c r="E2971" s="1">
        <v>10</v>
      </c>
      <c r="F2971" s="1">
        <f t="shared" si="74"/>
        <v>0.3125</v>
      </c>
      <c r="H2971">
        <v>80</v>
      </c>
      <c r="I2971" s="1">
        <v>1</v>
      </c>
      <c r="K2971" t="s">
        <v>14</v>
      </c>
      <c r="L2971" s="1">
        <f t="shared" si="95"/>
        <v>0.15625</v>
      </c>
      <c r="M2971" s="1">
        <v>5</v>
      </c>
      <c r="N2971" t="s">
        <v>13</v>
      </c>
      <c r="O2971" t="s">
        <v>11</v>
      </c>
      <c r="P2971" s="2" t="s">
        <v>46</v>
      </c>
      <c r="Q2971" s="1">
        <v>0.5</v>
      </c>
    </row>
    <row r="2972" spans="1:17" x14ac:dyDescent="0.2">
      <c r="A2972" t="s">
        <v>8</v>
      </c>
      <c r="B2972" t="s">
        <v>440</v>
      </c>
      <c r="C2972">
        <v>2</v>
      </c>
      <c r="D2972" t="s">
        <v>10</v>
      </c>
      <c r="E2972" s="1">
        <v>3</v>
      </c>
      <c r="F2972" s="1">
        <f t="shared" si="74"/>
        <v>9.375E-2</v>
      </c>
      <c r="H2972">
        <v>90</v>
      </c>
      <c r="I2972" s="1">
        <v>0.25</v>
      </c>
      <c r="K2972" t="s">
        <v>15</v>
      </c>
      <c r="L2972" s="1">
        <f t="shared" si="95"/>
        <v>0</v>
      </c>
      <c r="M2972" s="1">
        <f t="shared" si="96"/>
        <v>0</v>
      </c>
      <c r="N2972" t="s">
        <v>13</v>
      </c>
      <c r="O2972" t="s">
        <v>16</v>
      </c>
    </row>
    <row r="2973" spans="1:17" x14ac:dyDescent="0.2">
      <c r="A2973" t="s">
        <v>8</v>
      </c>
      <c r="B2973" t="s">
        <v>440</v>
      </c>
      <c r="C2973">
        <v>2</v>
      </c>
      <c r="D2973" t="s">
        <v>10</v>
      </c>
      <c r="E2973" s="1">
        <v>3</v>
      </c>
      <c r="F2973" s="1">
        <f t="shared" si="74"/>
        <v>9.375E-2</v>
      </c>
      <c r="H2973">
        <v>50</v>
      </c>
      <c r="I2973" s="1">
        <f>3.5/12</f>
        <v>0.29166666666666669</v>
      </c>
      <c r="K2973" t="s">
        <v>14</v>
      </c>
      <c r="L2973" s="1">
        <f t="shared" si="95"/>
        <v>6.25E-2</v>
      </c>
      <c r="M2973" s="1">
        <v>2</v>
      </c>
      <c r="N2973" t="s">
        <v>13</v>
      </c>
      <c r="O2973" t="s">
        <v>11</v>
      </c>
      <c r="P2973" s="2" t="s">
        <v>48</v>
      </c>
      <c r="Q2973" s="1">
        <v>0.66666666666666663</v>
      </c>
    </row>
    <row r="2974" spans="1:17" x14ac:dyDescent="0.2">
      <c r="A2974" t="s">
        <v>8</v>
      </c>
      <c r="B2974" t="s">
        <v>440</v>
      </c>
      <c r="C2974">
        <v>2</v>
      </c>
      <c r="D2974" t="s">
        <v>10</v>
      </c>
      <c r="E2974" s="1">
        <v>3</v>
      </c>
      <c r="F2974" s="1">
        <f t="shared" si="74"/>
        <v>9.375E-2</v>
      </c>
      <c r="H2974">
        <v>0</v>
      </c>
      <c r="I2974" s="1">
        <v>0.5</v>
      </c>
      <c r="K2974" t="s">
        <v>15</v>
      </c>
      <c r="L2974" s="1">
        <f t="shared" si="95"/>
        <v>0</v>
      </c>
      <c r="M2974" s="1">
        <f t="shared" si="96"/>
        <v>0</v>
      </c>
      <c r="N2974" t="s">
        <v>13</v>
      </c>
    </row>
    <row r="2975" spans="1:17" x14ac:dyDescent="0.2">
      <c r="A2975" t="s">
        <v>8</v>
      </c>
      <c r="B2975" t="s">
        <v>440</v>
      </c>
      <c r="C2975">
        <v>2</v>
      </c>
      <c r="D2975" t="s">
        <v>10</v>
      </c>
      <c r="E2975" s="1">
        <v>6</v>
      </c>
      <c r="F2975" s="1">
        <f t="shared" si="74"/>
        <v>0.1875</v>
      </c>
      <c r="H2975">
        <v>50</v>
      </c>
      <c r="I2975" s="1">
        <v>0.83333333333333337</v>
      </c>
      <c r="K2975" t="s">
        <v>14</v>
      </c>
      <c r="L2975" s="1">
        <f t="shared" si="95"/>
        <v>0.125</v>
      </c>
      <c r="M2975" s="1">
        <v>4</v>
      </c>
      <c r="N2975" t="s">
        <v>13</v>
      </c>
      <c r="O2975" t="s">
        <v>16</v>
      </c>
    </row>
    <row r="2976" spans="1:17" x14ac:dyDescent="0.2">
      <c r="A2976" t="s">
        <v>8</v>
      </c>
      <c r="B2976" t="s">
        <v>440</v>
      </c>
      <c r="C2976">
        <v>2</v>
      </c>
      <c r="D2976" t="s">
        <v>10</v>
      </c>
      <c r="E2976" s="1">
        <v>15</v>
      </c>
      <c r="F2976" s="1">
        <f t="shared" si="74"/>
        <v>0.46875</v>
      </c>
      <c r="H2976">
        <v>70</v>
      </c>
      <c r="I2976" s="1">
        <v>4</v>
      </c>
      <c r="K2976" t="s">
        <v>14</v>
      </c>
      <c r="L2976" s="1">
        <f t="shared" si="95"/>
        <v>0.1875</v>
      </c>
      <c r="M2976" s="1">
        <v>6</v>
      </c>
      <c r="N2976" t="s">
        <v>18</v>
      </c>
      <c r="P2976" s="2" t="s">
        <v>412</v>
      </c>
      <c r="Q2976" s="1">
        <v>0.2</v>
      </c>
    </row>
    <row r="2977" spans="1:17" x14ac:dyDescent="0.2">
      <c r="A2977" t="s">
        <v>8</v>
      </c>
      <c r="B2977" t="s">
        <v>440</v>
      </c>
      <c r="C2977">
        <v>2</v>
      </c>
      <c r="D2977" t="s">
        <v>10</v>
      </c>
      <c r="E2977" s="1">
        <v>3</v>
      </c>
      <c r="F2977" s="1">
        <f t="shared" si="74"/>
        <v>9.375E-2</v>
      </c>
      <c r="H2977">
        <v>50</v>
      </c>
      <c r="I2977" s="1">
        <v>0.33333333333333331</v>
      </c>
      <c r="K2977" t="s">
        <v>15</v>
      </c>
      <c r="L2977" s="1">
        <f t="shared" si="95"/>
        <v>0</v>
      </c>
      <c r="M2977" s="1">
        <f t="shared" si="96"/>
        <v>0</v>
      </c>
      <c r="N2977" t="s">
        <v>18</v>
      </c>
      <c r="Q2977" s="1">
        <f t="shared" si="97"/>
        <v>0</v>
      </c>
    </row>
    <row r="2978" spans="1:17" x14ac:dyDescent="0.2">
      <c r="A2978" t="s">
        <v>8</v>
      </c>
      <c r="B2978" t="s">
        <v>440</v>
      </c>
      <c r="C2978">
        <v>2</v>
      </c>
      <c r="D2978" t="s">
        <v>10</v>
      </c>
      <c r="E2978" s="1">
        <v>3</v>
      </c>
      <c r="F2978" s="1">
        <f t="shared" si="74"/>
        <v>9.375E-2</v>
      </c>
      <c r="H2978">
        <v>50</v>
      </c>
      <c r="I2978" s="1">
        <v>0.33</v>
      </c>
      <c r="K2978" t="s">
        <v>15</v>
      </c>
      <c r="L2978" s="1">
        <f t="shared" si="95"/>
        <v>0</v>
      </c>
      <c r="M2978" s="1">
        <f t="shared" si="96"/>
        <v>0</v>
      </c>
      <c r="N2978" t="s">
        <v>18</v>
      </c>
      <c r="Q2978" s="1">
        <f t="shared" si="97"/>
        <v>0</v>
      </c>
    </row>
    <row r="2979" spans="1:17" x14ac:dyDescent="0.2">
      <c r="A2979" t="s">
        <v>8</v>
      </c>
      <c r="B2979" t="s">
        <v>440</v>
      </c>
      <c r="C2979">
        <v>2</v>
      </c>
      <c r="D2979" t="s">
        <v>10</v>
      </c>
      <c r="E2979" s="1">
        <v>4</v>
      </c>
      <c r="F2979" s="1">
        <f t="shared" si="74"/>
        <v>0.125</v>
      </c>
      <c r="H2979">
        <v>30</v>
      </c>
      <c r="I2979" s="1">
        <v>0.33</v>
      </c>
      <c r="K2979" t="s">
        <v>14</v>
      </c>
      <c r="L2979" s="1">
        <f t="shared" si="95"/>
        <v>9.375E-2</v>
      </c>
      <c r="M2979" s="1">
        <v>3</v>
      </c>
      <c r="N2979" t="s">
        <v>18</v>
      </c>
      <c r="P2979" s="2" t="s">
        <v>37</v>
      </c>
      <c r="Q2979" s="1">
        <v>0.33333333333333331</v>
      </c>
    </row>
    <row r="2980" spans="1:17" x14ac:dyDescent="0.2">
      <c r="A2980" t="s">
        <v>8</v>
      </c>
      <c r="B2980" t="s">
        <v>440</v>
      </c>
      <c r="C2980">
        <v>2</v>
      </c>
      <c r="D2980" t="s">
        <v>10</v>
      </c>
      <c r="E2980" s="1">
        <v>2</v>
      </c>
      <c r="F2980" s="1">
        <f t="shared" si="74"/>
        <v>6.25E-2</v>
      </c>
      <c r="H2980">
        <v>50</v>
      </c>
      <c r="I2980" s="1">
        <v>0.41666666666666669</v>
      </c>
      <c r="K2980" t="s">
        <v>15</v>
      </c>
      <c r="L2980" s="1">
        <f t="shared" ref="L2980:L2984" si="98">M2980/32</f>
        <v>0</v>
      </c>
      <c r="M2980" s="1">
        <f t="shared" ref="M2980:M2984" si="99">IF(K2980="N",0)</f>
        <v>0</v>
      </c>
      <c r="N2980" t="s">
        <v>18</v>
      </c>
      <c r="Q2980" s="1">
        <f t="shared" ref="Q2980:Q3034" si="100">IF(K2980="n",0)</f>
        <v>0</v>
      </c>
    </row>
    <row r="2981" spans="1:17" x14ac:dyDescent="0.2">
      <c r="A2981" t="s">
        <v>8</v>
      </c>
      <c r="B2981" t="s">
        <v>440</v>
      </c>
      <c r="C2981">
        <v>2</v>
      </c>
      <c r="D2981" t="s">
        <v>10</v>
      </c>
      <c r="E2981" s="1">
        <v>5</v>
      </c>
      <c r="F2981" s="1">
        <f t="shared" si="74"/>
        <v>0.15625</v>
      </c>
      <c r="H2981">
        <v>50</v>
      </c>
      <c r="I2981" s="1">
        <v>0.66666666666666663</v>
      </c>
      <c r="K2981" t="s">
        <v>14</v>
      </c>
      <c r="L2981" s="1">
        <f t="shared" si="98"/>
        <v>0.125</v>
      </c>
      <c r="M2981" s="1">
        <v>4</v>
      </c>
      <c r="N2981" t="s">
        <v>13</v>
      </c>
      <c r="O2981" t="s">
        <v>11</v>
      </c>
      <c r="P2981" s="2" t="s">
        <v>48</v>
      </c>
      <c r="Q2981" s="1">
        <v>0.66666666666666663</v>
      </c>
    </row>
    <row r="2982" spans="1:17" x14ac:dyDescent="0.2">
      <c r="A2982" t="s">
        <v>8</v>
      </c>
      <c r="B2982" t="s">
        <v>440</v>
      </c>
      <c r="C2982">
        <v>2</v>
      </c>
      <c r="D2982" t="s">
        <v>10</v>
      </c>
      <c r="E2982" s="1">
        <v>5</v>
      </c>
      <c r="F2982" s="1">
        <f t="shared" si="74"/>
        <v>0.15625</v>
      </c>
      <c r="H2982">
        <v>0</v>
      </c>
      <c r="I2982" s="1">
        <v>0.66666666666666663</v>
      </c>
      <c r="K2982" t="s">
        <v>15</v>
      </c>
      <c r="L2982" s="1">
        <f t="shared" si="98"/>
        <v>0</v>
      </c>
      <c r="M2982" s="1">
        <f t="shared" si="99"/>
        <v>0</v>
      </c>
      <c r="N2982" t="s">
        <v>13</v>
      </c>
    </row>
    <row r="2983" spans="1:17" x14ac:dyDescent="0.2">
      <c r="A2983" t="s">
        <v>8</v>
      </c>
      <c r="B2983" t="s">
        <v>440</v>
      </c>
      <c r="C2983">
        <v>2</v>
      </c>
      <c r="D2983" t="s">
        <v>10</v>
      </c>
      <c r="E2983" s="1">
        <v>11</v>
      </c>
      <c r="F2983" s="1">
        <f t="shared" si="74"/>
        <v>0.34375</v>
      </c>
      <c r="H2983">
        <v>95</v>
      </c>
      <c r="I2983" s="1">
        <v>2</v>
      </c>
      <c r="K2983" t="s">
        <v>14</v>
      </c>
      <c r="L2983" s="1">
        <f t="shared" si="98"/>
        <v>6.25E-2</v>
      </c>
      <c r="M2983" s="1">
        <v>2</v>
      </c>
      <c r="N2983" t="s">
        <v>13</v>
      </c>
      <c r="O2983" t="s">
        <v>16</v>
      </c>
    </row>
    <row r="2984" spans="1:17" x14ac:dyDescent="0.2">
      <c r="A2984" t="s">
        <v>8</v>
      </c>
      <c r="B2984" t="s">
        <v>440</v>
      </c>
      <c r="C2984">
        <v>2</v>
      </c>
      <c r="D2984" t="s">
        <v>22</v>
      </c>
      <c r="E2984" s="1">
        <v>2</v>
      </c>
      <c r="F2984" s="1">
        <f t="shared" si="74"/>
        <v>6.25E-2</v>
      </c>
      <c r="H2984">
        <v>100</v>
      </c>
      <c r="I2984" s="1">
        <f>2.5/12</f>
        <v>0.20833333333333334</v>
      </c>
      <c r="K2984" t="s">
        <v>15</v>
      </c>
      <c r="L2984" s="1">
        <f t="shared" si="98"/>
        <v>0</v>
      </c>
      <c r="M2984" s="1">
        <f t="shared" si="99"/>
        <v>0</v>
      </c>
      <c r="N2984" t="s">
        <v>18</v>
      </c>
      <c r="Q2984" s="1">
        <f t="shared" si="100"/>
        <v>0</v>
      </c>
    </row>
    <row r="2985" spans="1:17" x14ac:dyDescent="0.2">
      <c r="A2985" t="s">
        <v>8</v>
      </c>
      <c r="B2985" t="s">
        <v>440</v>
      </c>
      <c r="C2985">
        <v>2</v>
      </c>
      <c r="D2985" t="s">
        <v>22</v>
      </c>
      <c r="E2985" s="1">
        <v>2</v>
      </c>
      <c r="F2985" s="1">
        <f t="shared" si="74"/>
        <v>6.25E-2</v>
      </c>
      <c r="H2985">
        <v>100</v>
      </c>
      <c r="I2985" s="1">
        <v>0.41666666666666669</v>
      </c>
      <c r="K2985" t="s">
        <v>15</v>
      </c>
      <c r="L2985" s="1">
        <f t="shared" ref="L2985:L3011" si="101">M2985/32</f>
        <v>0</v>
      </c>
      <c r="M2985" s="1">
        <f t="shared" ref="M2985:M3008" si="102">IF(K2985="N",0)</f>
        <v>0</v>
      </c>
      <c r="N2985" t="s">
        <v>13</v>
      </c>
      <c r="O2985" t="s">
        <v>11</v>
      </c>
      <c r="Q2985" s="1">
        <v>0.16666666666666666</v>
      </c>
    </row>
    <row r="2986" spans="1:17" x14ac:dyDescent="0.2">
      <c r="A2986" t="s">
        <v>8</v>
      </c>
      <c r="B2986" t="s">
        <v>440</v>
      </c>
      <c r="C2986">
        <v>2</v>
      </c>
      <c r="D2986" t="s">
        <v>22</v>
      </c>
      <c r="E2986" s="1">
        <v>3</v>
      </c>
      <c r="F2986" s="1">
        <f t="shared" si="74"/>
        <v>9.375E-2</v>
      </c>
      <c r="H2986">
        <v>100</v>
      </c>
      <c r="I2986" s="1">
        <v>0.5</v>
      </c>
      <c r="K2986" t="s">
        <v>15</v>
      </c>
      <c r="L2986" s="1">
        <f t="shared" si="101"/>
        <v>0</v>
      </c>
      <c r="M2986" s="1">
        <f t="shared" si="102"/>
        <v>0</v>
      </c>
      <c r="N2986" t="s">
        <v>13</v>
      </c>
    </row>
    <row r="2987" spans="1:17" x14ac:dyDescent="0.2">
      <c r="A2987" t="s">
        <v>8</v>
      </c>
      <c r="B2987" t="s">
        <v>440</v>
      </c>
      <c r="C2987">
        <v>2</v>
      </c>
      <c r="D2987" t="s">
        <v>22</v>
      </c>
      <c r="E2987" s="1">
        <v>2</v>
      </c>
      <c r="F2987" s="1">
        <f t="shared" si="74"/>
        <v>6.25E-2</v>
      </c>
      <c r="H2987">
        <v>100</v>
      </c>
      <c r="I2987" s="1">
        <v>0.25</v>
      </c>
      <c r="K2987" t="s">
        <v>15</v>
      </c>
      <c r="L2987" s="1">
        <f t="shared" si="101"/>
        <v>0</v>
      </c>
      <c r="M2987" s="1">
        <f t="shared" si="102"/>
        <v>0</v>
      </c>
      <c r="N2987" t="s">
        <v>13</v>
      </c>
    </row>
    <row r="2988" spans="1:17" x14ac:dyDescent="0.2">
      <c r="A2988" t="s">
        <v>8</v>
      </c>
      <c r="B2988" t="s">
        <v>440</v>
      </c>
      <c r="C2988">
        <v>2</v>
      </c>
      <c r="D2988" t="s">
        <v>22</v>
      </c>
      <c r="E2988" s="1">
        <v>3</v>
      </c>
      <c r="F2988" s="1">
        <f t="shared" si="74"/>
        <v>9.375E-2</v>
      </c>
      <c r="H2988">
        <v>100</v>
      </c>
      <c r="I2988" s="1">
        <v>0.5</v>
      </c>
      <c r="K2988" t="s">
        <v>15</v>
      </c>
      <c r="L2988" s="1">
        <f t="shared" si="101"/>
        <v>0</v>
      </c>
      <c r="M2988" s="1">
        <f t="shared" si="102"/>
        <v>0</v>
      </c>
      <c r="N2988" t="s">
        <v>13</v>
      </c>
    </row>
    <row r="2989" spans="1:17" x14ac:dyDescent="0.2">
      <c r="A2989" t="s">
        <v>8</v>
      </c>
      <c r="B2989" t="s">
        <v>440</v>
      </c>
      <c r="C2989">
        <v>2</v>
      </c>
      <c r="D2989" t="s">
        <v>22</v>
      </c>
      <c r="E2989" s="1">
        <v>14</v>
      </c>
      <c r="F2989" s="1">
        <f t="shared" si="74"/>
        <v>0.4375</v>
      </c>
      <c r="H2989">
        <v>0</v>
      </c>
      <c r="I2989" s="1">
        <v>1</v>
      </c>
      <c r="K2989" t="s">
        <v>14</v>
      </c>
      <c r="L2989" s="1">
        <f t="shared" si="101"/>
        <v>0.125</v>
      </c>
      <c r="M2989" s="1">
        <v>4</v>
      </c>
      <c r="N2989" t="s">
        <v>13</v>
      </c>
    </row>
    <row r="2990" spans="1:17" x14ac:dyDescent="0.2">
      <c r="A2990" t="s">
        <v>8</v>
      </c>
      <c r="B2990" t="s">
        <v>440</v>
      </c>
      <c r="C2990">
        <v>2</v>
      </c>
      <c r="D2990" t="s">
        <v>22</v>
      </c>
      <c r="E2990" s="1">
        <v>3</v>
      </c>
      <c r="F2990" s="1">
        <f t="shared" si="74"/>
        <v>9.375E-2</v>
      </c>
      <c r="H2990">
        <v>100</v>
      </c>
      <c r="I2990" s="1">
        <v>0.33333333333333331</v>
      </c>
      <c r="K2990" t="s">
        <v>15</v>
      </c>
      <c r="L2990" s="1">
        <f t="shared" si="101"/>
        <v>0</v>
      </c>
      <c r="M2990" s="1">
        <f t="shared" si="102"/>
        <v>0</v>
      </c>
      <c r="N2990" t="s">
        <v>13</v>
      </c>
      <c r="O2990" t="s">
        <v>16</v>
      </c>
    </row>
    <row r="2991" spans="1:17" x14ac:dyDescent="0.2">
      <c r="A2991" t="s">
        <v>8</v>
      </c>
      <c r="B2991" t="s">
        <v>440</v>
      </c>
      <c r="C2991">
        <v>2</v>
      </c>
      <c r="D2991" t="s">
        <v>10</v>
      </c>
      <c r="E2991" s="1">
        <v>3</v>
      </c>
      <c r="F2991" s="1">
        <f t="shared" si="74"/>
        <v>9.375E-2</v>
      </c>
      <c r="H2991">
        <v>10</v>
      </c>
      <c r="I2991" s="1">
        <v>0.33333333333333331</v>
      </c>
      <c r="K2991" t="s">
        <v>15</v>
      </c>
      <c r="L2991" s="1">
        <f t="shared" si="101"/>
        <v>0</v>
      </c>
      <c r="M2991" s="1">
        <f t="shared" si="102"/>
        <v>0</v>
      </c>
      <c r="N2991" t="s">
        <v>18</v>
      </c>
      <c r="Q2991" s="1">
        <f t="shared" si="100"/>
        <v>0</v>
      </c>
    </row>
    <row r="2992" spans="1:17" x14ac:dyDescent="0.2">
      <c r="A2992" t="s">
        <v>8</v>
      </c>
      <c r="B2992" t="s">
        <v>440</v>
      </c>
      <c r="C2992">
        <v>2</v>
      </c>
      <c r="D2992" t="s">
        <v>10</v>
      </c>
      <c r="E2992" s="1">
        <v>3</v>
      </c>
      <c r="F2992" s="1">
        <f t="shared" si="74"/>
        <v>9.375E-2</v>
      </c>
      <c r="H2992">
        <v>80</v>
      </c>
      <c r="I2992" s="1">
        <v>0.5</v>
      </c>
      <c r="K2992" t="s">
        <v>15</v>
      </c>
      <c r="L2992" s="1">
        <f t="shared" si="101"/>
        <v>0</v>
      </c>
      <c r="M2992" s="1">
        <f t="shared" si="102"/>
        <v>0</v>
      </c>
      <c r="N2992" t="s">
        <v>13</v>
      </c>
      <c r="O2992" t="s">
        <v>11</v>
      </c>
      <c r="Q2992" s="1">
        <v>0.33333333333333331</v>
      </c>
    </row>
    <row r="2993" spans="1:17" x14ac:dyDescent="0.2">
      <c r="A2993" t="s">
        <v>8</v>
      </c>
      <c r="B2993" t="s">
        <v>440</v>
      </c>
      <c r="C2993">
        <v>2</v>
      </c>
      <c r="D2993" t="s">
        <v>10</v>
      </c>
      <c r="E2993" s="1">
        <v>10</v>
      </c>
      <c r="F2993" s="1">
        <f t="shared" si="74"/>
        <v>0.3125</v>
      </c>
      <c r="H2993">
        <v>25</v>
      </c>
      <c r="I2993" s="1">
        <v>0.83333333333333337</v>
      </c>
      <c r="K2993" t="s">
        <v>14</v>
      </c>
      <c r="L2993" s="1">
        <f t="shared" si="101"/>
        <v>0.125</v>
      </c>
      <c r="M2993" s="1">
        <v>4</v>
      </c>
      <c r="N2993" t="s">
        <v>13</v>
      </c>
    </row>
    <row r="2994" spans="1:17" x14ac:dyDescent="0.2">
      <c r="A2994" t="s">
        <v>8</v>
      </c>
      <c r="B2994" t="s">
        <v>440</v>
      </c>
      <c r="C2994">
        <v>2</v>
      </c>
      <c r="D2994" t="s">
        <v>10</v>
      </c>
      <c r="E2994" s="1">
        <v>3</v>
      </c>
      <c r="F2994" s="1">
        <f t="shared" si="74"/>
        <v>9.375E-2</v>
      </c>
      <c r="H2994">
        <v>50</v>
      </c>
      <c r="I2994" s="1">
        <v>0.5</v>
      </c>
      <c r="K2994" t="s">
        <v>15</v>
      </c>
      <c r="L2994" s="1">
        <f t="shared" si="101"/>
        <v>0</v>
      </c>
      <c r="M2994" s="1">
        <f t="shared" si="102"/>
        <v>0</v>
      </c>
      <c r="N2994" t="s">
        <v>13</v>
      </c>
      <c r="O2994" t="s">
        <v>16</v>
      </c>
    </row>
    <row r="2995" spans="1:17" x14ac:dyDescent="0.2">
      <c r="A2995" t="s">
        <v>8</v>
      </c>
      <c r="B2995" t="s">
        <v>440</v>
      </c>
      <c r="C2995">
        <v>2</v>
      </c>
      <c r="D2995" t="s">
        <v>10</v>
      </c>
      <c r="E2995" s="1">
        <v>2</v>
      </c>
      <c r="F2995" s="1">
        <f t="shared" si="74"/>
        <v>6.25E-2</v>
      </c>
      <c r="H2995">
        <v>10</v>
      </c>
      <c r="I2995" s="1">
        <v>0.41666666666666669</v>
      </c>
      <c r="K2995" t="s">
        <v>15</v>
      </c>
      <c r="L2995" s="1">
        <f t="shared" si="101"/>
        <v>0</v>
      </c>
      <c r="M2995" s="1">
        <f t="shared" si="102"/>
        <v>0</v>
      </c>
      <c r="N2995" t="s">
        <v>13</v>
      </c>
      <c r="O2995" t="s">
        <v>11</v>
      </c>
      <c r="Q2995" s="1">
        <v>0.66666666666666663</v>
      </c>
    </row>
    <row r="2996" spans="1:17" x14ac:dyDescent="0.2">
      <c r="A2996" t="s">
        <v>8</v>
      </c>
      <c r="B2996" t="s">
        <v>440</v>
      </c>
      <c r="C2996">
        <v>2</v>
      </c>
      <c r="D2996" t="s">
        <v>10</v>
      </c>
      <c r="E2996" s="1">
        <v>9</v>
      </c>
      <c r="F2996" s="1">
        <f t="shared" si="74"/>
        <v>0.28125</v>
      </c>
      <c r="H2996">
        <v>0</v>
      </c>
      <c r="I2996" s="1">
        <v>1.5</v>
      </c>
      <c r="K2996" t="s">
        <v>14</v>
      </c>
      <c r="L2996" s="1">
        <f t="shared" si="101"/>
        <v>0.15625</v>
      </c>
      <c r="M2996" s="1">
        <v>5</v>
      </c>
      <c r="N2996" t="s">
        <v>13</v>
      </c>
    </row>
    <row r="2997" spans="1:17" x14ac:dyDescent="0.2">
      <c r="A2997" t="s">
        <v>8</v>
      </c>
      <c r="B2997" t="s">
        <v>440</v>
      </c>
      <c r="C2997">
        <v>2</v>
      </c>
      <c r="D2997" t="s">
        <v>10</v>
      </c>
      <c r="E2997" s="1">
        <v>6</v>
      </c>
      <c r="F2997" s="1">
        <f t="shared" si="74"/>
        <v>0.1875</v>
      </c>
      <c r="H2997">
        <v>25</v>
      </c>
      <c r="I2997" s="1">
        <v>1.25</v>
      </c>
      <c r="K2997" t="s">
        <v>14</v>
      </c>
      <c r="L2997" s="1">
        <f t="shared" si="101"/>
        <v>0.125</v>
      </c>
      <c r="M2997" s="1">
        <v>4</v>
      </c>
      <c r="N2997" t="s">
        <v>13</v>
      </c>
      <c r="O2997" t="s">
        <v>16</v>
      </c>
    </row>
    <row r="2998" spans="1:17" x14ac:dyDescent="0.2">
      <c r="A2998" t="s">
        <v>8</v>
      </c>
      <c r="B2998" t="s">
        <v>440</v>
      </c>
      <c r="C2998">
        <v>2</v>
      </c>
      <c r="D2998" t="s">
        <v>10</v>
      </c>
      <c r="E2998" s="1">
        <v>12</v>
      </c>
      <c r="F2998" s="1">
        <f t="shared" si="74"/>
        <v>0.375</v>
      </c>
      <c r="H2998">
        <v>0</v>
      </c>
      <c r="I2998" s="1">
        <v>1.25</v>
      </c>
      <c r="K2998" t="s">
        <v>14</v>
      </c>
      <c r="L2998" s="1">
        <f t="shared" si="101"/>
        <v>0.15625</v>
      </c>
      <c r="M2998" s="1">
        <v>5</v>
      </c>
      <c r="N2998" t="s">
        <v>13</v>
      </c>
      <c r="O2998" t="s">
        <v>11</v>
      </c>
      <c r="Q2998" s="1">
        <v>0.5</v>
      </c>
    </row>
    <row r="2999" spans="1:17" x14ac:dyDescent="0.2">
      <c r="A2999" t="s">
        <v>8</v>
      </c>
      <c r="B2999" t="s">
        <v>440</v>
      </c>
      <c r="C2999">
        <v>2</v>
      </c>
      <c r="D2999" t="s">
        <v>10</v>
      </c>
      <c r="E2999" s="1">
        <v>19</v>
      </c>
      <c r="F2999" s="1">
        <f t="shared" si="74"/>
        <v>0.59375</v>
      </c>
      <c r="H2999">
        <v>90</v>
      </c>
      <c r="I2999" s="1">
        <v>3.5</v>
      </c>
      <c r="K2999" t="s">
        <v>15</v>
      </c>
      <c r="L2999" s="1">
        <f t="shared" si="101"/>
        <v>0</v>
      </c>
      <c r="M2999" s="1">
        <f t="shared" si="102"/>
        <v>0</v>
      </c>
      <c r="N2999" t="s">
        <v>13</v>
      </c>
      <c r="O2999" t="s">
        <v>16</v>
      </c>
    </row>
    <row r="3000" spans="1:17" x14ac:dyDescent="0.2">
      <c r="A3000" t="s">
        <v>8</v>
      </c>
      <c r="B3000" t="s">
        <v>440</v>
      </c>
      <c r="C3000">
        <v>2</v>
      </c>
      <c r="D3000" t="s">
        <v>10</v>
      </c>
      <c r="E3000" s="1">
        <v>3</v>
      </c>
      <c r="F3000" s="1">
        <f t="shared" si="74"/>
        <v>9.375E-2</v>
      </c>
      <c r="H3000">
        <v>0</v>
      </c>
      <c r="I3000" s="1">
        <f>2.5/12</f>
        <v>0.20833333333333334</v>
      </c>
      <c r="K3000" t="s">
        <v>15</v>
      </c>
      <c r="L3000" s="1">
        <f t="shared" si="101"/>
        <v>0</v>
      </c>
      <c r="M3000" s="1">
        <f t="shared" si="102"/>
        <v>0</v>
      </c>
      <c r="N3000" t="s">
        <v>13</v>
      </c>
      <c r="O3000" t="s">
        <v>11</v>
      </c>
      <c r="Q3000" s="1">
        <v>0</v>
      </c>
    </row>
    <row r="3001" spans="1:17" x14ac:dyDescent="0.2">
      <c r="A3001" t="s">
        <v>8</v>
      </c>
      <c r="B3001" t="s">
        <v>440</v>
      </c>
      <c r="C3001">
        <v>2</v>
      </c>
      <c r="D3001" t="s">
        <v>10</v>
      </c>
      <c r="E3001" s="1">
        <v>2</v>
      </c>
      <c r="F3001" s="1">
        <f t="shared" si="74"/>
        <v>6.25E-2</v>
      </c>
      <c r="H3001">
        <v>80</v>
      </c>
      <c r="I3001" s="1">
        <f>2.5/12</f>
        <v>0.20833333333333334</v>
      </c>
      <c r="K3001" t="s">
        <v>15</v>
      </c>
      <c r="L3001" s="1">
        <f t="shared" si="101"/>
        <v>0</v>
      </c>
      <c r="M3001" s="1">
        <f t="shared" si="102"/>
        <v>0</v>
      </c>
      <c r="N3001" t="s">
        <v>13</v>
      </c>
    </row>
    <row r="3002" spans="1:17" x14ac:dyDescent="0.2">
      <c r="A3002" t="s">
        <v>8</v>
      </c>
      <c r="B3002" t="s">
        <v>440</v>
      </c>
      <c r="C3002">
        <v>2</v>
      </c>
      <c r="D3002" t="s">
        <v>10</v>
      </c>
      <c r="E3002" s="1">
        <v>2</v>
      </c>
      <c r="F3002" s="1">
        <f t="shared" si="74"/>
        <v>6.25E-2</v>
      </c>
      <c r="H3002">
        <v>0</v>
      </c>
      <c r="I3002" s="1">
        <v>0.25</v>
      </c>
      <c r="K3002" t="s">
        <v>15</v>
      </c>
      <c r="L3002" s="1">
        <f t="shared" si="101"/>
        <v>0</v>
      </c>
      <c r="M3002" s="1">
        <f t="shared" si="102"/>
        <v>0</v>
      </c>
      <c r="N3002" t="s">
        <v>13</v>
      </c>
      <c r="O3002" t="s">
        <v>16</v>
      </c>
    </row>
    <row r="3003" spans="1:17" x14ac:dyDescent="0.2">
      <c r="A3003" t="s">
        <v>8</v>
      </c>
      <c r="B3003" t="s">
        <v>440</v>
      </c>
      <c r="C3003">
        <v>2</v>
      </c>
      <c r="D3003" t="s">
        <v>17</v>
      </c>
      <c r="E3003" s="1">
        <v>4</v>
      </c>
      <c r="F3003" s="1">
        <f t="shared" si="74"/>
        <v>0.125</v>
      </c>
      <c r="H3003">
        <v>90</v>
      </c>
      <c r="I3003" s="1">
        <v>0.41666666666666669</v>
      </c>
      <c r="K3003" t="s">
        <v>15</v>
      </c>
      <c r="L3003" s="1">
        <f t="shared" si="101"/>
        <v>0</v>
      </c>
      <c r="M3003" s="1">
        <f t="shared" si="102"/>
        <v>0</v>
      </c>
      <c r="N3003" t="s">
        <v>18</v>
      </c>
      <c r="Q3003" s="1">
        <f t="shared" si="100"/>
        <v>0</v>
      </c>
    </row>
    <row r="3004" spans="1:17" x14ac:dyDescent="0.2">
      <c r="A3004" t="s">
        <v>8</v>
      </c>
      <c r="B3004" t="s">
        <v>440</v>
      </c>
      <c r="C3004">
        <v>2</v>
      </c>
      <c r="D3004" t="s">
        <v>17</v>
      </c>
      <c r="E3004" s="1">
        <v>4</v>
      </c>
      <c r="F3004" s="1">
        <f t="shared" si="74"/>
        <v>0.125</v>
      </c>
      <c r="H3004">
        <v>100</v>
      </c>
      <c r="I3004" s="1">
        <v>0.33333333333333331</v>
      </c>
      <c r="K3004" t="s">
        <v>15</v>
      </c>
      <c r="L3004" s="1">
        <f t="shared" si="101"/>
        <v>0</v>
      </c>
      <c r="M3004" s="1">
        <f t="shared" si="102"/>
        <v>0</v>
      </c>
      <c r="N3004" t="s">
        <v>18</v>
      </c>
      <c r="Q3004" s="1">
        <f t="shared" si="100"/>
        <v>0</v>
      </c>
    </row>
    <row r="3005" spans="1:17" x14ac:dyDescent="0.2">
      <c r="A3005" t="s">
        <v>8</v>
      </c>
      <c r="B3005" t="s">
        <v>440</v>
      </c>
      <c r="C3005">
        <v>2</v>
      </c>
      <c r="D3005" t="s">
        <v>17</v>
      </c>
      <c r="E3005" s="1">
        <v>3</v>
      </c>
      <c r="F3005" s="1">
        <f t="shared" si="74"/>
        <v>9.375E-2</v>
      </c>
      <c r="H3005">
        <v>100</v>
      </c>
      <c r="I3005" s="1">
        <v>0.21</v>
      </c>
      <c r="K3005" t="s">
        <v>15</v>
      </c>
      <c r="L3005" s="1">
        <f t="shared" si="101"/>
        <v>0</v>
      </c>
      <c r="M3005" s="1">
        <f t="shared" si="102"/>
        <v>0</v>
      </c>
      <c r="N3005" t="s">
        <v>18</v>
      </c>
      <c r="Q3005" s="1">
        <f t="shared" si="100"/>
        <v>0</v>
      </c>
    </row>
    <row r="3006" spans="1:17" x14ac:dyDescent="0.2">
      <c r="A3006" t="s">
        <v>8</v>
      </c>
      <c r="B3006" t="s">
        <v>440</v>
      </c>
      <c r="C3006">
        <v>2</v>
      </c>
      <c r="D3006" t="s">
        <v>17</v>
      </c>
      <c r="E3006" s="1">
        <v>5</v>
      </c>
      <c r="F3006" s="1">
        <f t="shared" si="74"/>
        <v>0.15625</v>
      </c>
      <c r="H3006">
        <v>100</v>
      </c>
      <c r="I3006" s="1">
        <v>0.5</v>
      </c>
      <c r="K3006" t="s">
        <v>15</v>
      </c>
      <c r="L3006" s="1">
        <f t="shared" si="101"/>
        <v>0</v>
      </c>
      <c r="M3006" s="1">
        <f t="shared" si="102"/>
        <v>0</v>
      </c>
      <c r="N3006" t="s">
        <v>18</v>
      </c>
      <c r="Q3006" s="1">
        <f t="shared" si="100"/>
        <v>0</v>
      </c>
    </row>
    <row r="3007" spans="1:17" x14ac:dyDescent="0.2">
      <c r="A3007" t="s">
        <v>8</v>
      </c>
      <c r="B3007" t="s">
        <v>440</v>
      </c>
      <c r="C3007">
        <v>2</v>
      </c>
      <c r="D3007" t="s">
        <v>10</v>
      </c>
      <c r="E3007" s="1">
        <v>3</v>
      </c>
      <c r="F3007" s="1">
        <f t="shared" si="74"/>
        <v>9.375E-2</v>
      </c>
      <c r="H3007">
        <v>7</v>
      </c>
      <c r="I3007" s="1">
        <v>0.33333333333333331</v>
      </c>
      <c r="K3007" t="s">
        <v>15</v>
      </c>
      <c r="L3007" s="1">
        <f t="shared" si="101"/>
        <v>0</v>
      </c>
      <c r="M3007" s="1">
        <f t="shared" si="102"/>
        <v>0</v>
      </c>
      <c r="N3007" t="s">
        <v>13</v>
      </c>
      <c r="O3007" t="s">
        <v>11</v>
      </c>
      <c r="Q3007" s="1">
        <v>0</v>
      </c>
    </row>
    <row r="3008" spans="1:17" x14ac:dyDescent="0.2">
      <c r="A3008" t="s">
        <v>8</v>
      </c>
      <c r="B3008" t="s">
        <v>440</v>
      </c>
      <c r="C3008">
        <v>2</v>
      </c>
      <c r="D3008" t="s">
        <v>10</v>
      </c>
      <c r="E3008" s="1">
        <v>4</v>
      </c>
      <c r="F3008" s="1">
        <f t="shared" si="74"/>
        <v>0.125</v>
      </c>
      <c r="H3008">
        <v>85</v>
      </c>
      <c r="I3008" s="1">
        <v>0.41666666666666669</v>
      </c>
      <c r="K3008" t="s">
        <v>15</v>
      </c>
      <c r="L3008" s="1">
        <f t="shared" si="101"/>
        <v>0</v>
      </c>
      <c r="M3008" s="1">
        <f t="shared" si="102"/>
        <v>0</v>
      </c>
      <c r="N3008" t="s">
        <v>13</v>
      </c>
      <c r="O3008" t="s">
        <v>16</v>
      </c>
    </row>
    <row r="3009" spans="1:17" x14ac:dyDescent="0.2">
      <c r="A3009" t="s">
        <v>8</v>
      </c>
      <c r="B3009" t="s">
        <v>440</v>
      </c>
      <c r="C3009">
        <v>2</v>
      </c>
      <c r="D3009" t="s">
        <v>10</v>
      </c>
      <c r="E3009" s="1">
        <v>5</v>
      </c>
      <c r="F3009" s="1">
        <f t="shared" si="74"/>
        <v>0.15625</v>
      </c>
      <c r="H3009">
        <v>25</v>
      </c>
      <c r="I3009" s="1">
        <v>0.5</v>
      </c>
      <c r="K3009" t="s">
        <v>14</v>
      </c>
      <c r="L3009" s="1">
        <f t="shared" si="101"/>
        <v>6.25E-2</v>
      </c>
      <c r="M3009" s="1">
        <v>2</v>
      </c>
      <c r="N3009" t="s">
        <v>18</v>
      </c>
      <c r="P3009" s="2" t="s">
        <v>47</v>
      </c>
      <c r="Q3009" s="1">
        <v>0.25</v>
      </c>
    </row>
    <row r="3010" spans="1:17" x14ac:dyDescent="0.2">
      <c r="A3010" t="s">
        <v>8</v>
      </c>
      <c r="B3010" t="s">
        <v>440</v>
      </c>
      <c r="C3010">
        <v>2</v>
      </c>
      <c r="D3010" t="s">
        <v>10</v>
      </c>
      <c r="E3010" s="1">
        <v>11</v>
      </c>
      <c r="F3010" s="1">
        <f t="shared" si="74"/>
        <v>0.34375</v>
      </c>
      <c r="H3010">
        <v>70</v>
      </c>
      <c r="I3010" s="1">
        <v>3</v>
      </c>
      <c r="K3010" t="s">
        <v>14</v>
      </c>
      <c r="L3010" s="1">
        <f t="shared" si="101"/>
        <v>0.21875</v>
      </c>
      <c r="M3010" s="1">
        <v>7</v>
      </c>
      <c r="N3010" t="s">
        <v>13</v>
      </c>
      <c r="O3010" t="s">
        <v>11</v>
      </c>
      <c r="Q3010" s="1">
        <v>1</v>
      </c>
    </row>
    <row r="3011" spans="1:17" x14ac:dyDescent="0.2">
      <c r="A3011" t="s">
        <v>8</v>
      </c>
      <c r="B3011" t="s">
        <v>440</v>
      </c>
      <c r="C3011">
        <v>2</v>
      </c>
      <c r="D3011" t="s">
        <v>10</v>
      </c>
      <c r="E3011" s="1">
        <v>12</v>
      </c>
      <c r="F3011" s="1">
        <f t="shared" si="74"/>
        <v>0.375</v>
      </c>
      <c r="H3011">
        <v>50</v>
      </c>
      <c r="I3011" s="1">
        <v>2</v>
      </c>
      <c r="K3011" t="s">
        <v>14</v>
      </c>
      <c r="L3011" s="1">
        <f t="shared" si="101"/>
        <v>0.28125</v>
      </c>
      <c r="M3011" s="1">
        <v>9</v>
      </c>
      <c r="N3011" t="s">
        <v>13</v>
      </c>
      <c r="O3011" t="s">
        <v>16</v>
      </c>
    </row>
    <row r="3012" spans="1:17" x14ac:dyDescent="0.2">
      <c r="A3012" t="s">
        <v>8</v>
      </c>
      <c r="B3012" t="s">
        <v>440</v>
      </c>
      <c r="C3012">
        <v>2</v>
      </c>
      <c r="D3012" t="s">
        <v>10</v>
      </c>
      <c r="E3012" s="1">
        <v>8</v>
      </c>
      <c r="F3012" s="1">
        <f t="shared" si="74"/>
        <v>0.25</v>
      </c>
      <c r="H3012">
        <v>50</v>
      </c>
      <c r="I3012" s="1">
        <v>1.25</v>
      </c>
      <c r="K3012" t="s">
        <v>14</v>
      </c>
      <c r="L3012" s="1">
        <f t="shared" ref="L3012" si="103">M3012/32</f>
        <v>9.375E-2</v>
      </c>
      <c r="M3012" s="1">
        <v>3</v>
      </c>
      <c r="N3012" t="s">
        <v>18</v>
      </c>
      <c r="P3012" s="2" t="s">
        <v>126</v>
      </c>
      <c r="Q3012" s="1">
        <v>0.5714285714285714</v>
      </c>
    </row>
    <row r="3013" spans="1:17" x14ac:dyDescent="0.2">
      <c r="A3013" t="s">
        <v>8</v>
      </c>
      <c r="B3013" t="s">
        <v>440</v>
      </c>
      <c r="C3013">
        <v>2</v>
      </c>
      <c r="D3013" t="s">
        <v>10</v>
      </c>
      <c r="E3013" s="1">
        <v>5</v>
      </c>
      <c r="F3013" s="1">
        <f t="shared" si="74"/>
        <v>0.15625</v>
      </c>
      <c r="H3013">
        <v>70</v>
      </c>
      <c r="I3013" s="1">
        <v>1</v>
      </c>
      <c r="K3013" t="s">
        <v>14</v>
      </c>
      <c r="L3013" s="1">
        <f t="shared" ref="L3013:L3029" si="104">M3013/32</f>
        <v>0.125</v>
      </c>
      <c r="M3013" s="1">
        <v>4</v>
      </c>
      <c r="N3013" t="s">
        <v>13</v>
      </c>
      <c r="O3013" t="s">
        <v>11</v>
      </c>
      <c r="Q3013" s="1">
        <v>1</v>
      </c>
    </row>
    <row r="3014" spans="1:17" x14ac:dyDescent="0.2">
      <c r="A3014" t="s">
        <v>8</v>
      </c>
      <c r="B3014" t="s">
        <v>440</v>
      </c>
      <c r="C3014">
        <v>2</v>
      </c>
      <c r="D3014" t="s">
        <v>10</v>
      </c>
      <c r="E3014" s="1">
        <v>6</v>
      </c>
      <c r="F3014" s="1">
        <f t="shared" si="74"/>
        <v>0.1875</v>
      </c>
      <c r="H3014">
        <v>100</v>
      </c>
      <c r="I3014" s="1">
        <v>1.5</v>
      </c>
      <c r="K3014" t="s">
        <v>14</v>
      </c>
      <c r="L3014" s="1">
        <f t="shared" si="104"/>
        <v>0.125</v>
      </c>
      <c r="M3014" s="1">
        <v>4</v>
      </c>
      <c r="N3014" t="s">
        <v>13</v>
      </c>
      <c r="O3014" t="s">
        <v>16</v>
      </c>
    </row>
    <row r="3015" spans="1:17" x14ac:dyDescent="0.2">
      <c r="A3015" t="s">
        <v>8</v>
      </c>
      <c r="B3015" t="s">
        <v>440</v>
      </c>
      <c r="C3015">
        <v>2</v>
      </c>
      <c r="D3015" t="s">
        <v>10</v>
      </c>
      <c r="E3015" s="1">
        <v>7</v>
      </c>
      <c r="F3015" s="1">
        <f t="shared" si="74"/>
        <v>0.21875</v>
      </c>
      <c r="H3015">
        <v>90</v>
      </c>
      <c r="I3015" s="1">
        <v>6.5</v>
      </c>
      <c r="K3015" t="s">
        <v>14</v>
      </c>
      <c r="L3015" s="1">
        <f t="shared" si="104"/>
        <v>0.15625</v>
      </c>
      <c r="M3015" s="1">
        <v>5</v>
      </c>
      <c r="N3015" t="s">
        <v>13</v>
      </c>
      <c r="O3015" t="s">
        <v>11</v>
      </c>
      <c r="Q3015" s="1">
        <v>1</v>
      </c>
    </row>
    <row r="3016" spans="1:17" x14ac:dyDescent="0.2">
      <c r="A3016" t="s">
        <v>8</v>
      </c>
      <c r="B3016" t="s">
        <v>440</v>
      </c>
      <c r="C3016">
        <v>2</v>
      </c>
      <c r="D3016" t="s">
        <v>10</v>
      </c>
      <c r="E3016" s="1">
        <v>16</v>
      </c>
      <c r="F3016" s="1">
        <f t="shared" si="74"/>
        <v>0.5</v>
      </c>
      <c r="H3016">
        <v>90</v>
      </c>
      <c r="I3016" s="1">
        <v>4</v>
      </c>
      <c r="K3016" t="s">
        <v>14</v>
      </c>
      <c r="L3016" s="1">
        <f t="shared" si="104"/>
        <v>0.21875</v>
      </c>
      <c r="M3016" s="1">
        <v>7</v>
      </c>
      <c r="N3016" t="s">
        <v>13</v>
      </c>
    </row>
    <row r="3017" spans="1:17" x14ac:dyDescent="0.2">
      <c r="A3017" t="s">
        <v>8</v>
      </c>
      <c r="B3017" t="s">
        <v>440</v>
      </c>
      <c r="C3017">
        <v>2</v>
      </c>
      <c r="D3017" t="s">
        <v>10</v>
      </c>
      <c r="E3017" s="1">
        <v>8</v>
      </c>
      <c r="F3017" s="1">
        <f t="shared" si="74"/>
        <v>0.25</v>
      </c>
      <c r="H3017">
        <v>80</v>
      </c>
      <c r="I3017" s="1">
        <v>1.5</v>
      </c>
      <c r="K3017" t="s">
        <v>14</v>
      </c>
      <c r="L3017" s="1">
        <f t="shared" si="104"/>
        <v>9.375E-2</v>
      </c>
      <c r="M3017" s="1">
        <v>3</v>
      </c>
      <c r="N3017" t="s">
        <v>13</v>
      </c>
      <c r="O3017" t="s">
        <v>16</v>
      </c>
    </row>
    <row r="3018" spans="1:17" x14ac:dyDescent="0.2">
      <c r="A3018" t="s">
        <v>8</v>
      </c>
      <c r="B3018" t="s">
        <v>440</v>
      </c>
      <c r="C3018">
        <v>2</v>
      </c>
      <c r="D3018" t="s">
        <v>10</v>
      </c>
      <c r="E3018" s="1">
        <v>7</v>
      </c>
      <c r="F3018" s="1">
        <f t="shared" si="74"/>
        <v>0.21875</v>
      </c>
      <c r="H3018">
        <v>50</v>
      </c>
      <c r="I3018" s="1">
        <v>1</v>
      </c>
      <c r="K3018" t="s">
        <v>15</v>
      </c>
      <c r="L3018" s="1">
        <f t="shared" si="104"/>
        <v>0</v>
      </c>
      <c r="M3018" s="1">
        <f t="shared" ref="M3018:M3029" si="105">IF(K3018="N",0)</f>
        <v>0</v>
      </c>
      <c r="N3018" t="s">
        <v>18</v>
      </c>
      <c r="Q3018" s="1">
        <f t="shared" si="100"/>
        <v>0</v>
      </c>
    </row>
    <row r="3019" spans="1:17" x14ac:dyDescent="0.2">
      <c r="A3019" t="s">
        <v>8</v>
      </c>
      <c r="B3019" t="s">
        <v>440</v>
      </c>
      <c r="C3019">
        <v>2</v>
      </c>
      <c r="D3019" t="s">
        <v>22</v>
      </c>
      <c r="E3019" s="1">
        <v>13</v>
      </c>
      <c r="F3019" s="1">
        <f t="shared" si="74"/>
        <v>0.40625</v>
      </c>
      <c r="H3019">
        <v>70</v>
      </c>
      <c r="I3019" s="1">
        <v>4</v>
      </c>
      <c r="K3019" t="s">
        <v>14</v>
      </c>
      <c r="L3019" s="1">
        <f t="shared" si="104"/>
        <v>0.1875</v>
      </c>
      <c r="M3019" s="1">
        <v>6</v>
      </c>
      <c r="N3019" t="s">
        <v>18</v>
      </c>
      <c r="P3019" s="2" t="s">
        <v>90</v>
      </c>
      <c r="Q3019" s="1">
        <v>0.21052631578947367</v>
      </c>
    </row>
    <row r="3020" spans="1:17" x14ac:dyDescent="0.2">
      <c r="A3020" t="s">
        <v>8</v>
      </c>
      <c r="B3020" t="s">
        <v>440</v>
      </c>
      <c r="C3020">
        <v>2</v>
      </c>
      <c r="D3020" t="s">
        <v>10</v>
      </c>
      <c r="E3020" s="1">
        <v>3</v>
      </c>
      <c r="F3020" s="1">
        <f t="shared" si="74"/>
        <v>9.375E-2</v>
      </c>
      <c r="H3020">
        <v>100</v>
      </c>
      <c r="I3020" s="1">
        <v>0.16666666666666666</v>
      </c>
      <c r="K3020" t="s">
        <v>15</v>
      </c>
      <c r="L3020" s="1">
        <f t="shared" si="104"/>
        <v>0</v>
      </c>
      <c r="M3020" s="1">
        <f t="shared" si="105"/>
        <v>0</v>
      </c>
      <c r="N3020" t="s">
        <v>18</v>
      </c>
      <c r="Q3020" s="1">
        <f t="shared" si="100"/>
        <v>0</v>
      </c>
    </row>
    <row r="3021" spans="1:17" x14ac:dyDescent="0.2">
      <c r="A3021" t="s">
        <v>8</v>
      </c>
      <c r="B3021" t="s">
        <v>440</v>
      </c>
      <c r="C3021">
        <v>2</v>
      </c>
      <c r="D3021" t="s">
        <v>17</v>
      </c>
      <c r="E3021" s="1">
        <v>5</v>
      </c>
      <c r="F3021" s="1">
        <f t="shared" si="74"/>
        <v>0.15625</v>
      </c>
      <c r="H3021">
        <v>100</v>
      </c>
      <c r="I3021" s="1">
        <v>0.5</v>
      </c>
      <c r="K3021" t="s">
        <v>15</v>
      </c>
      <c r="L3021" s="1">
        <f t="shared" si="104"/>
        <v>0</v>
      </c>
      <c r="M3021" s="1">
        <f t="shared" si="105"/>
        <v>0</v>
      </c>
      <c r="N3021" t="s">
        <v>18</v>
      </c>
      <c r="Q3021" s="1">
        <f t="shared" si="100"/>
        <v>0</v>
      </c>
    </row>
    <row r="3022" spans="1:17" x14ac:dyDescent="0.2">
      <c r="A3022" t="s">
        <v>8</v>
      </c>
      <c r="B3022" t="s">
        <v>440</v>
      </c>
      <c r="C3022">
        <v>2</v>
      </c>
      <c r="D3022" t="s">
        <v>10</v>
      </c>
      <c r="E3022" s="1">
        <v>8</v>
      </c>
      <c r="F3022" s="1">
        <f t="shared" si="74"/>
        <v>0.25</v>
      </c>
      <c r="H3022">
        <v>50</v>
      </c>
      <c r="I3022" s="1">
        <v>1.25</v>
      </c>
      <c r="K3022" t="s">
        <v>14</v>
      </c>
      <c r="L3022" s="1">
        <f t="shared" si="104"/>
        <v>6.25E-2</v>
      </c>
      <c r="M3022" s="1">
        <v>2</v>
      </c>
      <c r="N3022" t="s">
        <v>13</v>
      </c>
      <c r="O3022" t="s">
        <v>11</v>
      </c>
      <c r="Q3022" s="1">
        <v>0.2</v>
      </c>
    </row>
    <row r="3023" spans="1:17" x14ac:dyDescent="0.2">
      <c r="A3023" t="s">
        <v>8</v>
      </c>
      <c r="B3023" t="s">
        <v>440</v>
      </c>
      <c r="C3023">
        <v>2</v>
      </c>
      <c r="D3023" t="s">
        <v>10</v>
      </c>
      <c r="E3023" s="1">
        <v>1</v>
      </c>
      <c r="F3023" s="1">
        <f t="shared" si="74"/>
        <v>3.125E-2</v>
      </c>
      <c r="H3023">
        <v>10</v>
      </c>
      <c r="I3023" s="1">
        <v>0.16666666666666666</v>
      </c>
      <c r="K3023" t="s">
        <v>15</v>
      </c>
      <c r="L3023" s="1">
        <f t="shared" si="104"/>
        <v>0</v>
      </c>
      <c r="M3023" s="1">
        <f t="shared" si="105"/>
        <v>0</v>
      </c>
      <c r="N3023" t="s">
        <v>13</v>
      </c>
    </row>
    <row r="3024" spans="1:17" x14ac:dyDescent="0.2">
      <c r="A3024" t="s">
        <v>8</v>
      </c>
      <c r="B3024" t="s">
        <v>440</v>
      </c>
      <c r="C3024">
        <v>2</v>
      </c>
      <c r="D3024" t="s">
        <v>10</v>
      </c>
      <c r="E3024" s="1">
        <v>1</v>
      </c>
      <c r="F3024" s="1">
        <f t="shared" si="74"/>
        <v>3.125E-2</v>
      </c>
      <c r="H3024">
        <v>50</v>
      </c>
      <c r="I3024" s="1">
        <f>0.5/12</f>
        <v>4.1666666666666664E-2</v>
      </c>
      <c r="K3024" t="s">
        <v>15</v>
      </c>
      <c r="L3024" s="1">
        <f t="shared" si="104"/>
        <v>0</v>
      </c>
      <c r="M3024" s="1">
        <f t="shared" si="105"/>
        <v>0</v>
      </c>
      <c r="N3024" t="s">
        <v>13</v>
      </c>
    </row>
    <row r="3025" spans="1:17" x14ac:dyDescent="0.2">
      <c r="A3025" t="s">
        <v>8</v>
      </c>
      <c r="B3025" t="s">
        <v>440</v>
      </c>
      <c r="C3025">
        <v>2</v>
      </c>
      <c r="D3025" t="s">
        <v>10</v>
      </c>
      <c r="E3025" s="1">
        <v>2</v>
      </c>
      <c r="F3025" s="1">
        <f t="shared" si="74"/>
        <v>6.25E-2</v>
      </c>
      <c r="H3025">
        <v>100</v>
      </c>
      <c r="I3025" s="1">
        <f>4.5/12</f>
        <v>0.375</v>
      </c>
      <c r="K3025" t="s">
        <v>15</v>
      </c>
      <c r="L3025" s="1">
        <f t="shared" si="104"/>
        <v>0</v>
      </c>
      <c r="M3025" s="1">
        <f t="shared" si="105"/>
        <v>0</v>
      </c>
      <c r="N3025" t="s">
        <v>13</v>
      </c>
    </row>
    <row r="3026" spans="1:17" x14ac:dyDescent="0.2">
      <c r="A3026" t="s">
        <v>8</v>
      </c>
      <c r="B3026" t="s">
        <v>440</v>
      </c>
      <c r="C3026">
        <v>2</v>
      </c>
      <c r="D3026" t="s">
        <v>10</v>
      </c>
      <c r="E3026" s="1">
        <v>3</v>
      </c>
      <c r="F3026" s="1">
        <f t="shared" si="74"/>
        <v>9.375E-2</v>
      </c>
      <c r="H3026">
        <v>80</v>
      </c>
      <c r="I3026" s="1">
        <v>0.33333333333333331</v>
      </c>
      <c r="K3026" t="s">
        <v>15</v>
      </c>
      <c r="L3026" s="1">
        <f t="shared" si="104"/>
        <v>0</v>
      </c>
      <c r="M3026" s="1">
        <f t="shared" si="105"/>
        <v>0</v>
      </c>
      <c r="N3026" t="s">
        <v>13</v>
      </c>
      <c r="O3026" t="s">
        <v>16</v>
      </c>
    </row>
    <row r="3027" spans="1:17" x14ac:dyDescent="0.2">
      <c r="A3027" t="s">
        <v>8</v>
      </c>
      <c r="B3027" t="s">
        <v>440</v>
      </c>
      <c r="C3027">
        <v>2</v>
      </c>
      <c r="D3027" t="s">
        <v>10</v>
      </c>
      <c r="E3027" s="1">
        <v>9</v>
      </c>
      <c r="F3027" s="1">
        <f t="shared" si="74"/>
        <v>0.28125</v>
      </c>
      <c r="H3027">
        <v>25</v>
      </c>
      <c r="I3027" s="1">
        <v>2.5</v>
      </c>
      <c r="K3027" t="s">
        <v>14</v>
      </c>
      <c r="L3027" s="1">
        <f t="shared" si="104"/>
        <v>9.375E-2</v>
      </c>
      <c r="M3027" s="1">
        <v>3</v>
      </c>
      <c r="N3027" t="s">
        <v>18</v>
      </c>
      <c r="P3027" s="2" t="s">
        <v>450</v>
      </c>
      <c r="Q3027" s="1">
        <v>0.1</v>
      </c>
    </row>
    <row r="3028" spans="1:17" x14ac:dyDescent="0.2">
      <c r="A3028" t="s">
        <v>8</v>
      </c>
      <c r="B3028" t="s">
        <v>440</v>
      </c>
      <c r="C3028">
        <v>2</v>
      </c>
      <c r="D3028" t="s">
        <v>10</v>
      </c>
      <c r="E3028" s="1">
        <v>7</v>
      </c>
      <c r="F3028" s="1">
        <f t="shared" si="74"/>
        <v>0.21875</v>
      </c>
      <c r="H3028">
        <v>70</v>
      </c>
      <c r="I3028" s="1">
        <v>3</v>
      </c>
      <c r="K3028" t="s">
        <v>15</v>
      </c>
      <c r="L3028" s="1">
        <f t="shared" si="104"/>
        <v>0</v>
      </c>
      <c r="M3028" s="1">
        <f t="shared" si="105"/>
        <v>0</v>
      </c>
      <c r="N3028" t="s">
        <v>13</v>
      </c>
      <c r="O3028" t="s">
        <v>11</v>
      </c>
      <c r="Q3028" s="1">
        <f t="shared" si="100"/>
        <v>0</v>
      </c>
    </row>
    <row r="3029" spans="1:17" x14ac:dyDescent="0.2">
      <c r="A3029" t="s">
        <v>8</v>
      </c>
      <c r="B3029" t="s">
        <v>440</v>
      </c>
      <c r="C3029">
        <v>2</v>
      </c>
      <c r="D3029" t="s">
        <v>10</v>
      </c>
      <c r="E3029" s="1">
        <v>7</v>
      </c>
      <c r="F3029" s="1">
        <f t="shared" si="74"/>
        <v>0.21875</v>
      </c>
      <c r="H3029">
        <v>80</v>
      </c>
      <c r="I3029" s="1">
        <v>1</v>
      </c>
      <c r="K3029" t="s">
        <v>15</v>
      </c>
      <c r="L3029" s="1">
        <f t="shared" si="104"/>
        <v>0</v>
      </c>
      <c r="M3029" s="1">
        <f t="shared" si="105"/>
        <v>0</v>
      </c>
      <c r="N3029" t="s">
        <v>13</v>
      </c>
      <c r="O3029" t="s">
        <v>16</v>
      </c>
    </row>
    <row r="3030" spans="1:17" x14ac:dyDescent="0.2">
      <c r="A3030" t="s">
        <v>8</v>
      </c>
      <c r="B3030" t="s">
        <v>440</v>
      </c>
      <c r="C3030">
        <v>2</v>
      </c>
      <c r="D3030" t="s">
        <v>10</v>
      </c>
      <c r="E3030" s="1">
        <v>4</v>
      </c>
      <c r="F3030" s="1">
        <f t="shared" si="74"/>
        <v>0.125</v>
      </c>
      <c r="H3030">
        <v>25</v>
      </c>
      <c r="I3030" s="1">
        <v>0.5</v>
      </c>
      <c r="K3030" t="s">
        <v>14</v>
      </c>
      <c r="L3030" s="1">
        <f t="shared" ref="L3030:L3045" si="106">M3030/32</f>
        <v>6.25E-2</v>
      </c>
      <c r="M3030" s="1">
        <v>2</v>
      </c>
      <c r="N3030" t="s">
        <v>13</v>
      </c>
      <c r="O3030" t="s">
        <v>11</v>
      </c>
      <c r="Q3030" s="1">
        <v>0.5</v>
      </c>
    </row>
    <row r="3031" spans="1:17" x14ac:dyDescent="0.2">
      <c r="A3031" t="s">
        <v>8</v>
      </c>
      <c r="B3031" t="s">
        <v>440</v>
      </c>
      <c r="C3031">
        <v>2</v>
      </c>
      <c r="D3031" t="s">
        <v>10</v>
      </c>
      <c r="E3031" s="1">
        <v>8</v>
      </c>
      <c r="F3031" s="1">
        <f t="shared" si="74"/>
        <v>0.25</v>
      </c>
      <c r="H3031">
        <v>75</v>
      </c>
      <c r="I3031" s="1">
        <v>0.83333333333333337</v>
      </c>
      <c r="K3031" t="s">
        <v>14</v>
      </c>
      <c r="L3031" s="1">
        <f t="shared" si="106"/>
        <v>0.125</v>
      </c>
      <c r="M3031" s="1">
        <v>4</v>
      </c>
      <c r="N3031" t="s">
        <v>13</v>
      </c>
    </row>
    <row r="3032" spans="1:17" x14ac:dyDescent="0.2">
      <c r="A3032" t="s">
        <v>8</v>
      </c>
      <c r="B3032" t="s">
        <v>440</v>
      </c>
      <c r="C3032">
        <v>2</v>
      </c>
      <c r="D3032" t="s">
        <v>10</v>
      </c>
      <c r="E3032" s="1">
        <v>3</v>
      </c>
      <c r="F3032" s="1">
        <f t="shared" si="74"/>
        <v>9.375E-2</v>
      </c>
      <c r="H3032">
        <v>50</v>
      </c>
      <c r="I3032" s="1">
        <v>0.83333333333333337</v>
      </c>
      <c r="K3032" t="s">
        <v>15</v>
      </c>
      <c r="L3032" s="1">
        <f t="shared" si="106"/>
        <v>0</v>
      </c>
      <c r="M3032" s="1">
        <f t="shared" ref="M3032:M3044" si="107">IF(K3032="N",0)</f>
        <v>0</v>
      </c>
      <c r="N3032" t="s">
        <v>13</v>
      </c>
    </row>
    <row r="3033" spans="1:17" x14ac:dyDescent="0.2">
      <c r="A3033" t="s">
        <v>8</v>
      </c>
      <c r="B3033" t="s">
        <v>440</v>
      </c>
      <c r="C3033">
        <v>2</v>
      </c>
      <c r="D3033" t="s">
        <v>10</v>
      </c>
      <c r="E3033" s="1">
        <v>2</v>
      </c>
      <c r="F3033" s="1">
        <f t="shared" si="74"/>
        <v>6.25E-2</v>
      </c>
      <c r="H3033">
        <v>80</v>
      </c>
      <c r="I3033" s="1">
        <v>0.5</v>
      </c>
      <c r="K3033" t="s">
        <v>15</v>
      </c>
      <c r="L3033" s="1">
        <f t="shared" si="106"/>
        <v>0</v>
      </c>
      <c r="M3033" s="1">
        <f t="shared" si="107"/>
        <v>0</v>
      </c>
      <c r="N3033" t="s">
        <v>13</v>
      </c>
      <c r="O3033" t="s">
        <v>16</v>
      </c>
    </row>
    <row r="3034" spans="1:17" x14ac:dyDescent="0.2">
      <c r="A3034" t="s">
        <v>8</v>
      </c>
      <c r="B3034" t="s">
        <v>440</v>
      </c>
      <c r="C3034">
        <v>2</v>
      </c>
      <c r="D3034" t="s">
        <v>10</v>
      </c>
      <c r="E3034" s="1">
        <v>2</v>
      </c>
      <c r="F3034" s="1">
        <f t="shared" si="74"/>
        <v>6.25E-2</v>
      </c>
      <c r="H3034">
        <v>90</v>
      </c>
      <c r="I3034" s="1">
        <v>0.16666666666666666</v>
      </c>
      <c r="K3034" t="s">
        <v>15</v>
      </c>
      <c r="L3034" s="1">
        <f t="shared" si="106"/>
        <v>0</v>
      </c>
      <c r="M3034" s="1">
        <f t="shared" si="107"/>
        <v>0</v>
      </c>
      <c r="N3034" t="s">
        <v>18</v>
      </c>
      <c r="Q3034" s="1">
        <f t="shared" si="100"/>
        <v>0</v>
      </c>
    </row>
    <row r="3035" spans="1:17" x14ac:dyDescent="0.2">
      <c r="A3035" t="s">
        <v>8</v>
      </c>
      <c r="B3035" t="s">
        <v>440</v>
      </c>
      <c r="C3035">
        <v>2</v>
      </c>
      <c r="D3035" t="s">
        <v>10</v>
      </c>
      <c r="E3035" s="1">
        <v>11</v>
      </c>
      <c r="F3035" s="1">
        <f t="shared" si="74"/>
        <v>0.34375</v>
      </c>
      <c r="H3035">
        <v>75</v>
      </c>
      <c r="I3035" s="1">
        <v>3</v>
      </c>
      <c r="K3035" t="s">
        <v>14</v>
      </c>
      <c r="L3035" s="1">
        <f t="shared" si="106"/>
        <v>9.375E-2</v>
      </c>
      <c r="M3035" s="1">
        <v>3</v>
      </c>
      <c r="N3035" t="s">
        <v>18</v>
      </c>
      <c r="P3035" s="2" t="s">
        <v>389</v>
      </c>
      <c r="Q3035" s="1">
        <v>0.53846153846153844</v>
      </c>
    </row>
    <row r="3036" spans="1:17" x14ac:dyDescent="0.2">
      <c r="A3036" t="s">
        <v>8</v>
      </c>
      <c r="B3036" t="s">
        <v>440</v>
      </c>
      <c r="C3036">
        <v>2</v>
      </c>
      <c r="D3036" t="s">
        <v>10</v>
      </c>
      <c r="E3036" s="1">
        <v>3</v>
      </c>
      <c r="F3036" s="1">
        <f t="shared" si="74"/>
        <v>9.375E-2</v>
      </c>
      <c r="H3036">
        <v>50</v>
      </c>
      <c r="I3036" s="1">
        <f>2.5/12</f>
        <v>0.20833333333333334</v>
      </c>
      <c r="K3036" t="s">
        <v>15</v>
      </c>
      <c r="L3036" s="1">
        <f t="shared" si="106"/>
        <v>0</v>
      </c>
      <c r="M3036" s="1">
        <f t="shared" si="107"/>
        <v>0</v>
      </c>
      <c r="N3036" t="s">
        <v>13</v>
      </c>
      <c r="O3036" t="s">
        <v>11</v>
      </c>
      <c r="Q3036" s="1">
        <v>0.5</v>
      </c>
    </row>
    <row r="3037" spans="1:17" x14ac:dyDescent="0.2">
      <c r="A3037" t="s">
        <v>8</v>
      </c>
      <c r="B3037" t="s">
        <v>440</v>
      </c>
      <c r="C3037">
        <v>2</v>
      </c>
      <c r="D3037" t="s">
        <v>10</v>
      </c>
      <c r="E3037" s="1">
        <v>6</v>
      </c>
      <c r="F3037" s="1">
        <f t="shared" si="74"/>
        <v>0.1875</v>
      </c>
      <c r="H3037">
        <v>50</v>
      </c>
      <c r="I3037" s="1">
        <v>0.83333333333333337</v>
      </c>
      <c r="K3037" t="s">
        <v>14</v>
      </c>
      <c r="L3037" s="1">
        <f t="shared" si="106"/>
        <v>6.25E-2</v>
      </c>
      <c r="M3037" s="1">
        <v>2</v>
      </c>
      <c r="N3037" t="s">
        <v>13</v>
      </c>
      <c r="O3037" t="s">
        <v>16</v>
      </c>
    </row>
    <row r="3038" spans="1:17" x14ac:dyDescent="0.2">
      <c r="A3038" t="s">
        <v>8</v>
      </c>
      <c r="B3038" t="s">
        <v>440</v>
      </c>
      <c r="C3038">
        <v>2</v>
      </c>
      <c r="D3038" t="s">
        <v>10</v>
      </c>
      <c r="E3038" s="1">
        <v>6</v>
      </c>
      <c r="F3038" s="1">
        <f t="shared" si="74"/>
        <v>0.1875</v>
      </c>
      <c r="H3038">
        <v>0</v>
      </c>
      <c r="I3038" s="1">
        <v>0.5</v>
      </c>
      <c r="K3038" t="s">
        <v>14</v>
      </c>
      <c r="L3038" s="1">
        <f t="shared" si="106"/>
        <v>9.375E-2</v>
      </c>
      <c r="M3038" s="1">
        <v>3</v>
      </c>
      <c r="N3038" t="s">
        <v>13</v>
      </c>
      <c r="O3038" t="s">
        <v>11</v>
      </c>
      <c r="Q3038" s="1">
        <v>0.8</v>
      </c>
    </row>
    <row r="3039" spans="1:17" x14ac:dyDescent="0.2">
      <c r="A3039" t="s">
        <v>8</v>
      </c>
      <c r="B3039" t="s">
        <v>440</v>
      </c>
      <c r="C3039">
        <v>2</v>
      </c>
      <c r="D3039" t="s">
        <v>10</v>
      </c>
      <c r="E3039" s="1">
        <v>1</v>
      </c>
      <c r="F3039" s="1">
        <f t="shared" si="74"/>
        <v>3.125E-2</v>
      </c>
      <c r="H3039">
        <v>90</v>
      </c>
      <c r="I3039" s="1">
        <f>2.5/12</f>
        <v>0.20833333333333334</v>
      </c>
      <c r="K3039" t="s">
        <v>15</v>
      </c>
      <c r="L3039" s="1">
        <f t="shared" si="106"/>
        <v>0</v>
      </c>
      <c r="M3039" s="1">
        <f t="shared" si="107"/>
        <v>0</v>
      </c>
      <c r="N3039" t="s">
        <v>13</v>
      </c>
    </row>
    <row r="3040" spans="1:17" x14ac:dyDescent="0.2">
      <c r="A3040" t="s">
        <v>8</v>
      </c>
      <c r="B3040" t="s">
        <v>440</v>
      </c>
      <c r="C3040">
        <v>2</v>
      </c>
      <c r="D3040" t="s">
        <v>10</v>
      </c>
      <c r="E3040" s="1">
        <v>5</v>
      </c>
      <c r="F3040" s="1">
        <f t="shared" si="74"/>
        <v>0.15625</v>
      </c>
      <c r="H3040">
        <v>90</v>
      </c>
      <c r="I3040" s="1">
        <v>0.5</v>
      </c>
      <c r="K3040" t="s">
        <v>14</v>
      </c>
      <c r="L3040" s="1">
        <f t="shared" si="106"/>
        <v>9.375E-2</v>
      </c>
      <c r="M3040" s="1">
        <v>3</v>
      </c>
      <c r="N3040" t="s">
        <v>13</v>
      </c>
    </row>
    <row r="3041" spans="1:17" x14ac:dyDescent="0.2">
      <c r="A3041" t="s">
        <v>8</v>
      </c>
      <c r="B3041" t="s">
        <v>440</v>
      </c>
      <c r="C3041">
        <v>2</v>
      </c>
      <c r="D3041" t="s">
        <v>10</v>
      </c>
      <c r="E3041" s="1">
        <v>7</v>
      </c>
      <c r="F3041" s="1">
        <f t="shared" si="74"/>
        <v>0.21875</v>
      </c>
      <c r="H3041">
        <v>80</v>
      </c>
      <c r="I3041" s="1">
        <v>2</v>
      </c>
      <c r="K3041" t="s">
        <v>14</v>
      </c>
      <c r="L3041" s="1">
        <f t="shared" si="106"/>
        <v>9.375E-2</v>
      </c>
      <c r="M3041" s="1">
        <v>3</v>
      </c>
      <c r="N3041" t="s">
        <v>13</v>
      </c>
    </row>
    <row r="3042" spans="1:17" x14ac:dyDescent="0.2">
      <c r="A3042" t="s">
        <v>8</v>
      </c>
      <c r="B3042" t="s">
        <v>440</v>
      </c>
      <c r="C3042">
        <v>2</v>
      </c>
      <c r="D3042" t="s">
        <v>10</v>
      </c>
      <c r="E3042" s="1">
        <v>3</v>
      </c>
      <c r="F3042" s="1">
        <f t="shared" si="74"/>
        <v>9.375E-2</v>
      </c>
      <c r="H3042">
        <v>50</v>
      </c>
      <c r="I3042" s="1">
        <v>5</v>
      </c>
      <c r="K3042" t="s">
        <v>14</v>
      </c>
      <c r="L3042" s="1">
        <f t="shared" si="106"/>
        <v>0.21875</v>
      </c>
      <c r="M3042" s="1">
        <v>7</v>
      </c>
      <c r="N3042" t="s">
        <v>13</v>
      </c>
      <c r="O3042" t="s">
        <v>16</v>
      </c>
    </row>
    <row r="3043" spans="1:17" x14ac:dyDescent="0.2">
      <c r="A3043" t="s">
        <v>8</v>
      </c>
      <c r="B3043" t="s">
        <v>440</v>
      </c>
      <c r="C3043">
        <v>2</v>
      </c>
      <c r="D3043" t="s">
        <v>10</v>
      </c>
      <c r="E3043" s="1">
        <v>11</v>
      </c>
      <c r="F3043" s="1">
        <f t="shared" si="74"/>
        <v>0.34375</v>
      </c>
      <c r="H3043">
        <v>90</v>
      </c>
      <c r="I3043" s="1">
        <v>2.5</v>
      </c>
      <c r="K3043" t="s">
        <v>14</v>
      </c>
      <c r="L3043" s="1">
        <f t="shared" si="106"/>
        <v>9.375E-2</v>
      </c>
      <c r="M3043" s="1">
        <v>3</v>
      </c>
      <c r="N3043" t="s">
        <v>13</v>
      </c>
      <c r="O3043" t="s">
        <v>11</v>
      </c>
      <c r="P3043" s="2" t="s">
        <v>46</v>
      </c>
      <c r="Q3043" s="1">
        <v>0.5</v>
      </c>
    </row>
    <row r="3044" spans="1:17" x14ac:dyDescent="0.2">
      <c r="A3044" t="s">
        <v>8</v>
      </c>
      <c r="B3044" t="s">
        <v>440</v>
      </c>
      <c r="C3044">
        <v>2</v>
      </c>
      <c r="D3044" t="s">
        <v>10</v>
      </c>
      <c r="E3044" s="1">
        <v>3</v>
      </c>
      <c r="F3044" s="1">
        <f t="shared" si="74"/>
        <v>9.375E-2</v>
      </c>
      <c r="H3044">
        <v>50</v>
      </c>
      <c r="I3044" s="1">
        <v>0.33333333333333331</v>
      </c>
      <c r="K3044" t="s">
        <v>15</v>
      </c>
      <c r="L3044" s="1">
        <f t="shared" si="106"/>
        <v>0</v>
      </c>
      <c r="M3044" s="1">
        <f t="shared" si="107"/>
        <v>0</v>
      </c>
      <c r="N3044" t="s">
        <v>13</v>
      </c>
      <c r="O3044" t="s">
        <v>16</v>
      </c>
    </row>
    <row r="3045" spans="1:17" x14ac:dyDescent="0.2">
      <c r="A3045" t="s">
        <v>8</v>
      </c>
      <c r="B3045" t="s">
        <v>440</v>
      </c>
      <c r="C3045">
        <v>2</v>
      </c>
      <c r="D3045" t="s">
        <v>10</v>
      </c>
      <c r="E3045" s="1">
        <v>5</v>
      </c>
      <c r="F3045" s="1">
        <f t="shared" si="74"/>
        <v>0.15625</v>
      </c>
      <c r="H3045">
        <v>60</v>
      </c>
      <c r="I3045" s="1">
        <v>4.5</v>
      </c>
      <c r="K3045" t="s">
        <v>14</v>
      </c>
      <c r="L3045" s="1">
        <f t="shared" si="106"/>
        <v>9.375E-2</v>
      </c>
      <c r="M3045" s="1">
        <v>3</v>
      </c>
      <c r="N3045" t="s">
        <v>18</v>
      </c>
      <c r="P3045" s="2" t="s">
        <v>223</v>
      </c>
      <c r="Q3045" s="1">
        <v>0.14285714285714285</v>
      </c>
    </row>
    <row r="3046" spans="1:17" x14ac:dyDescent="0.2">
      <c r="A3046" t="s">
        <v>8</v>
      </c>
      <c r="B3046" t="s">
        <v>451</v>
      </c>
      <c r="C3046">
        <v>1</v>
      </c>
      <c r="D3046" t="s">
        <v>17</v>
      </c>
      <c r="E3046" s="1">
        <v>4</v>
      </c>
      <c r="F3046" s="1">
        <f t="shared" si="74"/>
        <v>0.125</v>
      </c>
      <c r="H3046">
        <v>80</v>
      </c>
      <c r="I3046" s="1">
        <v>0.41666666666666669</v>
      </c>
      <c r="K3046" t="s">
        <v>15</v>
      </c>
      <c r="L3046" s="1">
        <f t="shared" ref="L3046" si="108">M3046/32</f>
        <v>0</v>
      </c>
      <c r="M3046" s="1">
        <f t="shared" ref="M3046" si="109">IF(K3046="N",0)</f>
        <v>0</v>
      </c>
      <c r="N3046" t="s">
        <v>18</v>
      </c>
      <c r="Q3046" s="1">
        <f t="shared" ref="Q3046:Q3052" si="110">IF(K3046="n",0)</f>
        <v>0</v>
      </c>
    </row>
    <row r="3047" spans="1:17" x14ac:dyDescent="0.2">
      <c r="A3047" t="s">
        <v>8</v>
      </c>
      <c r="B3047" t="s">
        <v>451</v>
      </c>
      <c r="C3047">
        <v>1</v>
      </c>
      <c r="D3047" t="s">
        <v>17</v>
      </c>
      <c r="E3047" s="1">
        <v>8</v>
      </c>
      <c r="F3047" s="1">
        <f t="shared" si="74"/>
        <v>0.25</v>
      </c>
      <c r="H3047">
        <v>100</v>
      </c>
      <c r="I3047" s="1">
        <v>0.83333333333333337</v>
      </c>
      <c r="K3047" t="s">
        <v>15</v>
      </c>
      <c r="L3047" s="1">
        <f t="shared" ref="L3047:L3052" si="111">M3047/32</f>
        <v>0</v>
      </c>
      <c r="M3047" s="1">
        <f t="shared" ref="M3047:M3052" si="112">IF(K3047="N",0)</f>
        <v>0</v>
      </c>
      <c r="N3047" t="s">
        <v>18</v>
      </c>
      <c r="Q3047" s="1">
        <f t="shared" si="110"/>
        <v>0</v>
      </c>
    </row>
    <row r="3048" spans="1:17" x14ac:dyDescent="0.2">
      <c r="A3048" t="s">
        <v>8</v>
      </c>
      <c r="B3048" t="s">
        <v>451</v>
      </c>
      <c r="C3048">
        <v>1</v>
      </c>
      <c r="D3048" t="s">
        <v>17</v>
      </c>
      <c r="E3048" s="1">
        <v>8</v>
      </c>
      <c r="F3048" s="1">
        <f t="shared" si="74"/>
        <v>0.25</v>
      </c>
      <c r="H3048">
        <v>80</v>
      </c>
      <c r="I3048" s="1">
        <v>0.83333333333333337</v>
      </c>
      <c r="K3048" t="s">
        <v>15</v>
      </c>
      <c r="L3048" s="1">
        <f t="shared" si="111"/>
        <v>0</v>
      </c>
      <c r="M3048" s="1">
        <f t="shared" si="112"/>
        <v>0</v>
      </c>
      <c r="N3048" t="s">
        <v>18</v>
      </c>
      <c r="Q3048" s="1">
        <f t="shared" si="110"/>
        <v>0</v>
      </c>
    </row>
    <row r="3049" spans="1:17" x14ac:dyDescent="0.2">
      <c r="A3049" t="s">
        <v>8</v>
      </c>
      <c r="B3049" t="s">
        <v>451</v>
      </c>
      <c r="C3049">
        <v>1</v>
      </c>
      <c r="D3049" t="s">
        <v>17</v>
      </c>
      <c r="E3049" s="1">
        <v>4</v>
      </c>
      <c r="F3049" s="1">
        <f t="shared" si="74"/>
        <v>0.125</v>
      </c>
      <c r="H3049">
        <v>90</v>
      </c>
      <c r="I3049" s="1">
        <v>0.5</v>
      </c>
      <c r="K3049" t="s">
        <v>15</v>
      </c>
      <c r="L3049" s="1">
        <f t="shared" si="111"/>
        <v>0</v>
      </c>
      <c r="M3049" s="1">
        <f t="shared" si="112"/>
        <v>0</v>
      </c>
      <c r="N3049" t="s">
        <v>18</v>
      </c>
      <c r="Q3049" s="1">
        <f t="shared" si="110"/>
        <v>0</v>
      </c>
    </row>
    <row r="3050" spans="1:17" x14ac:dyDescent="0.2">
      <c r="A3050" t="s">
        <v>8</v>
      </c>
      <c r="B3050" t="s">
        <v>451</v>
      </c>
      <c r="C3050">
        <v>1</v>
      </c>
      <c r="D3050" t="s">
        <v>17</v>
      </c>
      <c r="E3050" s="1">
        <v>3</v>
      </c>
      <c r="F3050" s="1">
        <f t="shared" si="74"/>
        <v>9.375E-2</v>
      </c>
      <c r="H3050">
        <v>90</v>
      </c>
      <c r="I3050" s="1">
        <v>0.33333333333333331</v>
      </c>
      <c r="K3050" t="s">
        <v>15</v>
      </c>
      <c r="L3050" s="1">
        <f t="shared" si="111"/>
        <v>0</v>
      </c>
      <c r="M3050" s="1">
        <f t="shared" si="112"/>
        <v>0</v>
      </c>
      <c r="N3050" t="s">
        <v>18</v>
      </c>
      <c r="Q3050" s="1">
        <f t="shared" si="110"/>
        <v>0</v>
      </c>
    </row>
    <row r="3051" spans="1:17" x14ac:dyDescent="0.2">
      <c r="A3051" t="s">
        <v>8</v>
      </c>
      <c r="B3051" t="s">
        <v>451</v>
      </c>
      <c r="C3051">
        <v>1</v>
      </c>
      <c r="D3051" t="s">
        <v>17</v>
      </c>
      <c r="E3051" s="1">
        <v>2</v>
      </c>
      <c r="F3051" s="1">
        <f t="shared" si="74"/>
        <v>6.25E-2</v>
      </c>
      <c r="H3051">
        <v>50</v>
      </c>
      <c r="I3051" s="1">
        <f>2.5/12</f>
        <v>0.20833333333333334</v>
      </c>
      <c r="K3051" t="s">
        <v>15</v>
      </c>
      <c r="L3051" s="1">
        <f t="shared" si="111"/>
        <v>0</v>
      </c>
      <c r="M3051" s="1">
        <f t="shared" si="112"/>
        <v>0</v>
      </c>
      <c r="N3051" t="s">
        <v>18</v>
      </c>
      <c r="Q3051" s="1">
        <f t="shared" si="110"/>
        <v>0</v>
      </c>
    </row>
    <row r="3052" spans="1:17" x14ac:dyDescent="0.2">
      <c r="A3052" t="s">
        <v>8</v>
      </c>
      <c r="B3052" t="s">
        <v>451</v>
      </c>
      <c r="C3052">
        <v>1</v>
      </c>
      <c r="D3052" t="s">
        <v>17</v>
      </c>
      <c r="E3052" s="1">
        <v>11</v>
      </c>
      <c r="F3052" s="1">
        <f t="shared" si="74"/>
        <v>0.34375</v>
      </c>
      <c r="H3052">
        <v>100</v>
      </c>
      <c r="I3052" s="1">
        <v>1.5</v>
      </c>
      <c r="K3052" t="s">
        <v>15</v>
      </c>
      <c r="L3052" s="1">
        <f t="shared" si="111"/>
        <v>0</v>
      </c>
      <c r="M3052" s="1">
        <f t="shared" si="112"/>
        <v>0</v>
      </c>
      <c r="N3052" t="s">
        <v>18</v>
      </c>
      <c r="Q3052" s="1">
        <f t="shared" si="110"/>
        <v>0</v>
      </c>
    </row>
    <row r="3053" spans="1:17" x14ac:dyDescent="0.2">
      <c r="A3053" t="s">
        <v>8</v>
      </c>
      <c r="B3053" t="s">
        <v>451</v>
      </c>
      <c r="C3053">
        <v>1</v>
      </c>
      <c r="D3053" t="s">
        <v>17</v>
      </c>
      <c r="E3053" s="1">
        <v>12</v>
      </c>
      <c r="F3053" s="1">
        <f t="shared" si="74"/>
        <v>0.375</v>
      </c>
      <c r="H3053">
        <v>100</v>
      </c>
      <c r="I3053" s="1">
        <v>1.5</v>
      </c>
      <c r="K3053" t="s">
        <v>15</v>
      </c>
      <c r="L3053" s="1">
        <f t="shared" ref="L3053:L3099" si="113">M3053/32</f>
        <v>0</v>
      </c>
      <c r="M3053" s="1">
        <f t="shared" ref="M3053:M3095" si="114">IF(K3053="N",0)</f>
        <v>0</v>
      </c>
      <c r="N3053" t="s">
        <v>18</v>
      </c>
      <c r="Q3053" s="1">
        <f t="shared" ref="Q3053:Q3083" si="115">IF(K3053="n",0)</f>
        <v>0</v>
      </c>
    </row>
    <row r="3054" spans="1:17" x14ac:dyDescent="0.2">
      <c r="A3054" t="s">
        <v>8</v>
      </c>
      <c r="B3054" t="s">
        <v>451</v>
      </c>
      <c r="C3054">
        <v>1</v>
      </c>
      <c r="D3054" t="s">
        <v>17</v>
      </c>
      <c r="E3054" s="1">
        <v>8</v>
      </c>
      <c r="F3054" s="1">
        <f t="shared" si="74"/>
        <v>0.25</v>
      </c>
      <c r="H3054">
        <v>100</v>
      </c>
      <c r="I3054" s="1">
        <v>1</v>
      </c>
      <c r="K3054" t="s">
        <v>15</v>
      </c>
      <c r="L3054" s="1">
        <f t="shared" si="113"/>
        <v>0</v>
      </c>
      <c r="M3054" s="1">
        <f t="shared" si="114"/>
        <v>0</v>
      </c>
      <c r="N3054" t="s">
        <v>18</v>
      </c>
      <c r="Q3054" s="1">
        <f t="shared" si="115"/>
        <v>0</v>
      </c>
    </row>
    <row r="3055" spans="1:17" x14ac:dyDescent="0.2">
      <c r="A3055" t="s">
        <v>8</v>
      </c>
      <c r="B3055" t="s">
        <v>451</v>
      </c>
      <c r="C3055">
        <v>1</v>
      </c>
      <c r="D3055" t="s">
        <v>17</v>
      </c>
      <c r="E3055" s="1">
        <v>4</v>
      </c>
      <c r="F3055" s="1">
        <f t="shared" si="74"/>
        <v>0.125</v>
      </c>
      <c r="H3055">
        <v>50</v>
      </c>
      <c r="I3055" s="1">
        <v>0.5</v>
      </c>
      <c r="K3055" t="s">
        <v>15</v>
      </c>
      <c r="L3055" s="1">
        <f t="shared" si="113"/>
        <v>0</v>
      </c>
      <c r="M3055" s="1">
        <f t="shared" si="114"/>
        <v>0</v>
      </c>
      <c r="N3055" t="s">
        <v>18</v>
      </c>
      <c r="Q3055" s="1">
        <f t="shared" si="115"/>
        <v>0</v>
      </c>
    </row>
    <row r="3056" spans="1:17" x14ac:dyDescent="0.2">
      <c r="A3056" t="s">
        <v>8</v>
      </c>
      <c r="B3056" t="s">
        <v>451</v>
      </c>
      <c r="C3056">
        <v>1</v>
      </c>
      <c r="D3056" t="s">
        <v>17</v>
      </c>
      <c r="E3056" s="1">
        <v>7</v>
      </c>
      <c r="F3056" s="1">
        <f t="shared" si="74"/>
        <v>0.21875</v>
      </c>
      <c r="H3056">
        <v>90</v>
      </c>
      <c r="I3056" s="1">
        <v>1.25</v>
      </c>
      <c r="K3056" t="s">
        <v>15</v>
      </c>
      <c r="L3056" s="1">
        <f t="shared" si="113"/>
        <v>0</v>
      </c>
      <c r="M3056" s="1">
        <f t="shared" si="114"/>
        <v>0</v>
      </c>
      <c r="N3056" t="s">
        <v>18</v>
      </c>
      <c r="Q3056" s="1">
        <f t="shared" si="115"/>
        <v>0</v>
      </c>
    </row>
    <row r="3057" spans="1:17" x14ac:dyDescent="0.2">
      <c r="A3057" t="s">
        <v>8</v>
      </c>
      <c r="B3057" t="s">
        <v>451</v>
      </c>
      <c r="C3057">
        <v>1</v>
      </c>
      <c r="D3057" t="s">
        <v>17</v>
      </c>
      <c r="E3057" s="1">
        <v>2</v>
      </c>
      <c r="F3057" s="1">
        <f t="shared" si="74"/>
        <v>6.25E-2</v>
      </c>
      <c r="H3057">
        <v>50</v>
      </c>
      <c r="I3057" s="1">
        <v>0.21</v>
      </c>
      <c r="K3057" t="s">
        <v>15</v>
      </c>
      <c r="L3057" s="1">
        <f t="shared" si="113"/>
        <v>0</v>
      </c>
      <c r="M3057" s="1">
        <f t="shared" si="114"/>
        <v>0</v>
      </c>
      <c r="N3057" t="s">
        <v>18</v>
      </c>
      <c r="Q3057" s="1">
        <f t="shared" si="115"/>
        <v>0</v>
      </c>
    </row>
    <row r="3058" spans="1:17" x14ac:dyDescent="0.2">
      <c r="A3058" t="s">
        <v>8</v>
      </c>
      <c r="B3058" t="s">
        <v>451</v>
      </c>
      <c r="C3058">
        <v>1</v>
      </c>
      <c r="D3058" t="s">
        <v>10</v>
      </c>
      <c r="E3058" s="1">
        <v>15</v>
      </c>
      <c r="F3058" s="1">
        <f t="shared" si="74"/>
        <v>0.46875</v>
      </c>
      <c r="H3058">
        <v>80</v>
      </c>
      <c r="I3058" s="1">
        <v>7</v>
      </c>
      <c r="K3058" t="s">
        <v>15</v>
      </c>
      <c r="L3058" s="1">
        <f t="shared" si="113"/>
        <v>0</v>
      </c>
      <c r="M3058" s="1">
        <f t="shared" si="114"/>
        <v>0</v>
      </c>
      <c r="N3058" t="s">
        <v>18</v>
      </c>
      <c r="Q3058" s="1">
        <f t="shared" si="115"/>
        <v>0</v>
      </c>
    </row>
    <row r="3059" spans="1:17" x14ac:dyDescent="0.2">
      <c r="A3059" t="s">
        <v>8</v>
      </c>
      <c r="B3059" t="s">
        <v>451</v>
      </c>
      <c r="C3059">
        <v>1</v>
      </c>
      <c r="D3059" t="s">
        <v>17</v>
      </c>
      <c r="E3059" s="1">
        <v>2</v>
      </c>
      <c r="F3059" s="1">
        <f t="shared" si="74"/>
        <v>6.25E-2</v>
      </c>
      <c r="H3059">
        <v>0</v>
      </c>
      <c r="I3059" s="1">
        <v>0.21</v>
      </c>
      <c r="K3059" t="s">
        <v>15</v>
      </c>
      <c r="L3059" s="1">
        <f t="shared" si="113"/>
        <v>0</v>
      </c>
      <c r="M3059" s="1">
        <f t="shared" si="114"/>
        <v>0</v>
      </c>
      <c r="N3059" t="s">
        <v>18</v>
      </c>
      <c r="Q3059" s="1">
        <f t="shared" si="115"/>
        <v>0</v>
      </c>
    </row>
    <row r="3060" spans="1:17" x14ac:dyDescent="0.2">
      <c r="A3060" t="s">
        <v>8</v>
      </c>
      <c r="B3060" t="s">
        <v>451</v>
      </c>
      <c r="C3060">
        <v>1</v>
      </c>
      <c r="D3060" t="s">
        <v>17</v>
      </c>
      <c r="E3060" s="1">
        <v>3</v>
      </c>
      <c r="F3060" s="1">
        <f t="shared" si="74"/>
        <v>9.375E-2</v>
      </c>
      <c r="H3060">
        <v>80</v>
      </c>
      <c r="I3060" s="1">
        <f>3.5/12</f>
        <v>0.29166666666666669</v>
      </c>
      <c r="K3060" t="s">
        <v>15</v>
      </c>
      <c r="L3060" s="1">
        <f t="shared" si="113"/>
        <v>0</v>
      </c>
      <c r="M3060" s="1">
        <f t="shared" si="114"/>
        <v>0</v>
      </c>
      <c r="N3060" t="s">
        <v>18</v>
      </c>
      <c r="Q3060" s="1">
        <f t="shared" si="115"/>
        <v>0</v>
      </c>
    </row>
    <row r="3061" spans="1:17" x14ac:dyDescent="0.2">
      <c r="A3061" t="s">
        <v>8</v>
      </c>
      <c r="B3061" t="s">
        <v>451</v>
      </c>
      <c r="C3061">
        <v>1</v>
      </c>
      <c r="D3061" t="s">
        <v>10</v>
      </c>
      <c r="E3061" s="1">
        <v>12</v>
      </c>
      <c r="F3061" s="1">
        <f t="shared" si="74"/>
        <v>0.375</v>
      </c>
      <c r="H3061">
        <v>75</v>
      </c>
      <c r="I3061" s="1">
        <v>3</v>
      </c>
      <c r="K3061" t="s">
        <v>15</v>
      </c>
      <c r="L3061" s="1">
        <f t="shared" si="113"/>
        <v>0</v>
      </c>
      <c r="M3061" s="1">
        <f t="shared" si="114"/>
        <v>0</v>
      </c>
      <c r="N3061" t="s">
        <v>18</v>
      </c>
      <c r="Q3061" s="1">
        <f t="shared" si="115"/>
        <v>0</v>
      </c>
    </row>
    <row r="3062" spans="1:17" x14ac:dyDescent="0.2">
      <c r="A3062" t="s">
        <v>8</v>
      </c>
      <c r="B3062" t="s">
        <v>451</v>
      </c>
      <c r="C3062">
        <v>1</v>
      </c>
      <c r="D3062" t="s">
        <v>22</v>
      </c>
      <c r="E3062" s="1">
        <v>26</v>
      </c>
      <c r="F3062" s="1">
        <f t="shared" si="74"/>
        <v>0.8125</v>
      </c>
      <c r="H3062">
        <v>90</v>
      </c>
      <c r="I3062" s="1">
        <v>10</v>
      </c>
      <c r="K3062" t="s">
        <v>15</v>
      </c>
      <c r="L3062" s="1">
        <f t="shared" si="113"/>
        <v>0</v>
      </c>
      <c r="M3062" s="1">
        <f t="shared" si="114"/>
        <v>0</v>
      </c>
      <c r="N3062" t="s">
        <v>18</v>
      </c>
      <c r="Q3062" s="1">
        <f t="shared" si="115"/>
        <v>0</v>
      </c>
    </row>
    <row r="3063" spans="1:17" x14ac:dyDescent="0.2">
      <c r="A3063" t="s">
        <v>8</v>
      </c>
      <c r="B3063" t="s">
        <v>451</v>
      </c>
      <c r="C3063">
        <v>1</v>
      </c>
      <c r="D3063" t="s">
        <v>22</v>
      </c>
      <c r="E3063" s="1">
        <v>11</v>
      </c>
      <c r="F3063" s="1">
        <f t="shared" si="74"/>
        <v>0.34375</v>
      </c>
      <c r="H3063">
        <v>95</v>
      </c>
      <c r="I3063" s="1">
        <v>8</v>
      </c>
      <c r="K3063" t="s">
        <v>15</v>
      </c>
      <c r="L3063" s="1">
        <f t="shared" si="113"/>
        <v>0</v>
      </c>
      <c r="M3063" s="1">
        <f t="shared" si="114"/>
        <v>0</v>
      </c>
      <c r="N3063" t="s">
        <v>18</v>
      </c>
      <c r="Q3063" s="1">
        <f t="shared" si="115"/>
        <v>0</v>
      </c>
    </row>
    <row r="3064" spans="1:17" x14ac:dyDescent="0.2">
      <c r="A3064" t="s">
        <v>8</v>
      </c>
      <c r="B3064" t="s">
        <v>451</v>
      </c>
      <c r="C3064">
        <v>1</v>
      </c>
      <c r="D3064" t="s">
        <v>22</v>
      </c>
      <c r="E3064" s="1">
        <v>41</v>
      </c>
      <c r="F3064" s="1">
        <f t="shared" si="74"/>
        <v>1.28125</v>
      </c>
      <c r="H3064">
        <v>90</v>
      </c>
      <c r="I3064" s="1">
        <v>12</v>
      </c>
      <c r="K3064" t="s">
        <v>15</v>
      </c>
      <c r="L3064" s="1">
        <f t="shared" si="113"/>
        <v>0</v>
      </c>
      <c r="M3064" s="1">
        <f t="shared" si="114"/>
        <v>0</v>
      </c>
      <c r="N3064" t="s">
        <v>18</v>
      </c>
      <c r="Q3064" s="1">
        <f t="shared" si="115"/>
        <v>0</v>
      </c>
    </row>
    <row r="3065" spans="1:17" x14ac:dyDescent="0.2">
      <c r="A3065" t="s">
        <v>8</v>
      </c>
      <c r="B3065" t="s">
        <v>451</v>
      </c>
      <c r="C3065">
        <v>1</v>
      </c>
      <c r="D3065" t="s">
        <v>22</v>
      </c>
      <c r="E3065" s="1">
        <v>15</v>
      </c>
      <c r="F3065" s="1">
        <f t="shared" si="74"/>
        <v>0.46875</v>
      </c>
      <c r="H3065">
        <v>95</v>
      </c>
      <c r="I3065" s="1">
        <v>8</v>
      </c>
      <c r="K3065" t="s">
        <v>15</v>
      </c>
      <c r="L3065" s="1">
        <f t="shared" si="113"/>
        <v>0</v>
      </c>
      <c r="M3065" s="1">
        <f t="shared" si="114"/>
        <v>0</v>
      </c>
      <c r="N3065" t="s">
        <v>18</v>
      </c>
      <c r="Q3065" s="1">
        <f t="shared" si="115"/>
        <v>0</v>
      </c>
    </row>
    <row r="3066" spans="1:17" x14ac:dyDescent="0.2">
      <c r="A3066" t="s">
        <v>8</v>
      </c>
      <c r="B3066" t="s">
        <v>451</v>
      </c>
      <c r="C3066">
        <v>1</v>
      </c>
      <c r="D3066" t="s">
        <v>22</v>
      </c>
      <c r="E3066" s="1">
        <v>18</v>
      </c>
      <c r="F3066" s="1">
        <f t="shared" si="74"/>
        <v>0.5625</v>
      </c>
      <c r="H3066">
        <v>90</v>
      </c>
      <c r="I3066" s="1">
        <v>10</v>
      </c>
      <c r="K3066" t="s">
        <v>15</v>
      </c>
      <c r="L3066" s="1">
        <f t="shared" si="113"/>
        <v>0</v>
      </c>
      <c r="M3066" s="1">
        <f t="shared" si="114"/>
        <v>0</v>
      </c>
      <c r="N3066" t="s">
        <v>18</v>
      </c>
      <c r="Q3066" s="1">
        <f t="shared" si="115"/>
        <v>0</v>
      </c>
    </row>
    <row r="3067" spans="1:17" x14ac:dyDescent="0.2">
      <c r="A3067" t="s">
        <v>8</v>
      </c>
      <c r="B3067" t="s">
        <v>451</v>
      </c>
      <c r="C3067">
        <v>1</v>
      </c>
      <c r="D3067" t="s">
        <v>22</v>
      </c>
      <c r="E3067" s="1">
        <v>23</v>
      </c>
      <c r="F3067" s="1">
        <f t="shared" si="74"/>
        <v>0.71875</v>
      </c>
      <c r="H3067">
        <v>90</v>
      </c>
      <c r="I3067" s="1">
        <v>10</v>
      </c>
      <c r="K3067" t="s">
        <v>23</v>
      </c>
      <c r="L3067" s="1">
        <f t="shared" si="113"/>
        <v>9.375E-2</v>
      </c>
      <c r="M3067" s="1">
        <v>3</v>
      </c>
      <c r="N3067" t="s">
        <v>18</v>
      </c>
      <c r="P3067" s="2" t="s">
        <v>453</v>
      </c>
      <c r="Q3067" s="1">
        <v>0.08</v>
      </c>
    </row>
    <row r="3068" spans="1:17" x14ac:dyDescent="0.2">
      <c r="A3068" t="s">
        <v>8</v>
      </c>
      <c r="B3068" t="s">
        <v>451</v>
      </c>
      <c r="C3068">
        <v>1</v>
      </c>
      <c r="D3068" t="s">
        <v>22</v>
      </c>
      <c r="E3068" s="1">
        <v>14</v>
      </c>
      <c r="F3068" s="1">
        <f t="shared" si="74"/>
        <v>0.4375</v>
      </c>
      <c r="H3068">
        <v>80</v>
      </c>
      <c r="I3068" s="1">
        <v>8</v>
      </c>
      <c r="K3068" t="s">
        <v>23</v>
      </c>
      <c r="L3068" s="1">
        <f t="shared" si="113"/>
        <v>0.21875</v>
      </c>
      <c r="M3068" s="1">
        <v>7</v>
      </c>
      <c r="N3068" t="s">
        <v>18</v>
      </c>
      <c r="P3068" s="2" t="s">
        <v>437</v>
      </c>
      <c r="Q3068" s="1">
        <v>4.7619047619047616E-2</v>
      </c>
    </row>
    <row r="3069" spans="1:17" x14ac:dyDescent="0.2">
      <c r="A3069" t="s">
        <v>8</v>
      </c>
      <c r="B3069" t="s">
        <v>451</v>
      </c>
      <c r="C3069">
        <v>1</v>
      </c>
      <c r="D3069" t="s">
        <v>22</v>
      </c>
      <c r="E3069" s="1">
        <v>12</v>
      </c>
      <c r="F3069" s="1">
        <f t="shared" si="74"/>
        <v>0.375</v>
      </c>
      <c r="H3069">
        <v>90</v>
      </c>
      <c r="I3069" s="1">
        <v>6</v>
      </c>
      <c r="K3069" t="s">
        <v>15</v>
      </c>
      <c r="L3069" s="1">
        <f t="shared" si="113"/>
        <v>0</v>
      </c>
      <c r="M3069" s="1">
        <f t="shared" si="114"/>
        <v>0</v>
      </c>
      <c r="N3069" t="s">
        <v>18</v>
      </c>
      <c r="Q3069" s="1">
        <f t="shared" si="115"/>
        <v>0</v>
      </c>
    </row>
    <row r="3070" spans="1:17" x14ac:dyDescent="0.2">
      <c r="A3070" t="s">
        <v>8</v>
      </c>
      <c r="B3070" t="s">
        <v>451</v>
      </c>
      <c r="C3070">
        <v>1</v>
      </c>
      <c r="D3070" t="s">
        <v>117</v>
      </c>
      <c r="E3070" s="1">
        <v>8</v>
      </c>
      <c r="F3070" s="1">
        <f t="shared" si="74"/>
        <v>0.25</v>
      </c>
      <c r="H3070">
        <v>100</v>
      </c>
      <c r="I3070" s="1">
        <v>5.5</v>
      </c>
      <c r="K3070" t="s">
        <v>15</v>
      </c>
      <c r="L3070" s="1">
        <f t="shared" si="113"/>
        <v>0</v>
      </c>
      <c r="M3070" s="1">
        <f t="shared" si="114"/>
        <v>0</v>
      </c>
      <c r="N3070" t="s">
        <v>13</v>
      </c>
      <c r="O3070" t="s">
        <v>11</v>
      </c>
      <c r="Q3070" s="1">
        <f t="shared" si="115"/>
        <v>0</v>
      </c>
    </row>
    <row r="3071" spans="1:17" x14ac:dyDescent="0.2">
      <c r="A3071" t="s">
        <v>8</v>
      </c>
      <c r="B3071" t="s">
        <v>451</v>
      </c>
      <c r="C3071">
        <v>1</v>
      </c>
      <c r="D3071" t="s">
        <v>117</v>
      </c>
      <c r="E3071" s="1">
        <v>4</v>
      </c>
      <c r="F3071" s="1">
        <f t="shared" si="74"/>
        <v>0.125</v>
      </c>
      <c r="H3071">
        <v>50</v>
      </c>
      <c r="I3071" s="1">
        <v>5</v>
      </c>
      <c r="K3071" t="s">
        <v>15</v>
      </c>
      <c r="L3071" s="1">
        <f t="shared" si="113"/>
        <v>0</v>
      </c>
      <c r="M3071" s="1">
        <f t="shared" si="114"/>
        <v>0</v>
      </c>
      <c r="N3071" t="s">
        <v>13</v>
      </c>
    </row>
    <row r="3072" spans="1:17" x14ac:dyDescent="0.2">
      <c r="A3072" t="s">
        <v>8</v>
      </c>
      <c r="B3072" t="s">
        <v>451</v>
      </c>
      <c r="C3072">
        <v>1</v>
      </c>
      <c r="D3072" t="s">
        <v>117</v>
      </c>
      <c r="E3072" s="1">
        <v>6</v>
      </c>
      <c r="F3072" s="1">
        <f t="shared" si="74"/>
        <v>0.1875</v>
      </c>
      <c r="H3072">
        <v>50</v>
      </c>
      <c r="I3072" s="1">
        <v>6</v>
      </c>
      <c r="K3072" t="s">
        <v>15</v>
      </c>
      <c r="L3072" s="1">
        <f t="shared" si="113"/>
        <v>0</v>
      </c>
      <c r="M3072" s="1">
        <f t="shared" si="114"/>
        <v>0</v>
      </c>
      <c r="N3072" t="s">
        <v>13</v>
      </c>
    </row>
    <row r="3073" spans="1:17" x14ac:dyDescent="0.2">
      <c r="A3073" t="s">
        <v>8</v>
      </c>
      <c r="B3073" t="s">
        <v>451</v>
      </c>
      <c r="C3073">
        <v>1</v>
      </c>
      <c r="D3073" t="s">
        <v>117</v>
      </c>
      <c r="E3073" s="1">
        <v>12</v>
      </c>
      <c r="F3073" s="1">
        <f t="shared" si="74"/>
        <v>0.375</v>
      </c>
      <c r="H3073">
        <v>80</v>
      </c>
      <c r="I3073" s="1">
        <v>7</v>
      </c>
      <c r="K3073" t="s">
        <v>15</v>
      </c>
      <c r="L3073" s="1">
        <f t="shared" si="113"/>
        <v>0</v>
      </c>
      <c r="M3073" s="1">
        <f t="shared" si="114"/>
        <v>0</v>
      </c>
      <c r="N3073" t="s">
        <v>13</v>
      </c>
    </row>
    <row r="3074" spans="1:17" x14ac:dyDescent="0.2">
      <c r="A3074" t="s">
        <v>8</v>
      </c>
      <c r="B3074" t="s">
        <v>451</v>
      </c>
      <c r="C3074">
        <v>1</v>
      </c>
      <c r="D3074" t="s">
        <v>117</v>
      </c>
      <c r="E3074" s="1">
        <v>4</v>
      </c>
      <c r="F3074" s="1">
        <f t="shared" si="74"/>
        <v>0.125</v>
      </c>
      <c r="H3074">
        <v>90</v>
      </c>
      <c r="I3074" s="1">
        <v>4.5</v>
      </c>
      <c r="K3074" t="s">
        <v>15</v>
      </c>
      <c r="L3074" s="1">
        <f t="shared" si="113"/>
        <v>0</v>
      </c>
      <c r="M3074" s="1">
        <f t="shared" si="114"/>
        <v>0</v>
      </c>
      <c r="N3074" t="s">
        <v>13</v>
      </c>
    </row>
    <row r="3075" spans="1:17" x14ac:dyDescent="0.2">
      <c r="A3075" t="s">
        <v>8</v>
      </c>
      <c r="B3075" t="s">
        <v>451</v>
      </c>
      <c r="C3075">
        <v>1</v>
      </c>
      <c r="D3075" t="s">
        <v>117</v>
      </c>
      <c r="E3075" s="1">
        <v>3</v>
      </c>
      <c r="F3075" s="1">
        <f t="shared" si="74"/>
        <v>9.375E-2</v>
      </c>
      <c r="H3075">
        <v>90</v>
      </c>
      <c r="I3075" s="1">
        <v>5</v>
      </c>
      <c r="K3075" t="s">
        <v>15</v>
      </c>
      <c r="L3075" s="1">
        <f t="shared" si="113"/>
        <v>0</v>
      </c>
      <c r="M3075" s="1">
        <f t="shared" si="114"/>
        <v>0</v>
      </c>
      <c r="N3075" t="s">
        <v>13</v>
      </c>
    </row>
    <row r="3076" spans="1:17" x14ac:dyDescent="0.2">
      <c r="A3076" t="s">
        <v>8</v>
      </c>
      <c r="B3076" t="s">
        <v>451</v>
      </c>
      <c r="C3076">
        <v>1</v>
      </c>
      <c r="D3076" t="s">
        <v>117</v>
      </c>
      <c r="E3076" s="1">
        <v>18</v>
      </c>
      <c r="F3076" s="1">
        <f t="shared" si="74"/>
        <v>0.5625</v>
      </c>
      <c r="H3076">
        <v>80</v>
      </c>
      <c r="I3076" s="1">
        <v>8</v>
      </c>
      <c r="K3076" t="s">
        <v>15</v>
      </c>
      <c r="L3076" s="1">
        <f t="shared" si="113"/>
        <v>0</v>
      </c>
      <c r="M3076" s="1">
        <f t="shared" si="114"/>
        <v>0</v>
      </c>
      <c r="N3076" t="s">
        <v>13</v>
      </c>
    </row>
    <row r="3077" spans="1:17" x14ac:dyDescent="0.2">
      <c r="A3077" t="s">
        <v>8</v>
      </c>
      <c r="B3077" t="s">
        <v>451</v>
      </c>
      <c r="C3077">
        <v>1</v>
      </c>
      <c r="D3077" t="s">
        <v>117</v>
      </c>
      <c r="E3077" s="1">
        <v>16</v>
      </c>
      <c r="F3077" s="1">
        <f t="shared" si="74"/>
        <v>0.5</v>
      </c>
      <c r="H3077">
        <v>80</v>
      </c>
      <c r="I3077" s="1">
        <v>8</v>
      </c>
      <c r="K3077" t="s">
        <v>15</v>
      </c>
      <c r="L3077" s="1">
        <f t="shared" si="113"/>
        <v>0</v>
      </c>
      <c r="M3077" s="1">
        <f t="shared" si="114"/>
        <v>0</v>
      </c>
      <c r="N3077" t="s">
        <v>13</v>
      </c>
      <c r="O3077" t="s">
        <v>16</v>
      </c>
    </row>
    <row r="3078" spans="1:17" x14ac:dyDescent="0.2">
      <c r="A3078" t="s">
        <v>8</v>
      </c>
      <c r="B3078" t="s">
        <v>451</v>
      </c>
      <c r="C3078">
        <v>1</v>
      </c>
      <c r="D3078" t="s">
        <v>22</v>
      </c>
      <c r="E3078" s="1">
        <v>14</v>
      </c>
      <c r="F3078" s="1">
        <f t="shared" si="74"/>
        <v>0.4375</v>
      </c>
      <c r="H3078">
        <v>85</v>
      </c>
      <c r="I3078" s="1">
        <v>7</v>
      </c>
      <c r="K3078" t="s">
        <v>14</v>
      </c>
      <c r="L3078" s="1">
        <f t="shared" si="113"/>
        <v>0.125</v>
      </c>
      <c r="M3078" s="1">
        <v>4</v>
      </c>
      <c r="N3078" t="s">
        <v>18</v>
      </c>
      <c r="P3078" s="2" t="s">
        <v>212</v>
      </c>
      <c r="Q3078" s="1">
        <v>5.8823529411764705E-2</v>
      </c>
    </row>
    <row r="3079" spans="1:17" x14ac:dyDescent="0.2">
      <c r="A3079" t="s">
        <v>8</v>
      </c>
      <c r="B3079" t="s">
        <v>451</v>
      </c>
      <c r="C3079">
        <v>1</v>
      </c>
      <c r="D3079" t="s">
        <v>10</v>
      </c>
      <c r="E3079" s="1">
        <v>24</v>
      </c>
      <c r="F3079" s="1">
        <f t="shared" si="74"/>
        <v>0.75</v>
      </c>
      <c r="H3079">
        <v>75</v>
      </c>
      <c r="I3079" s="1">
        <v>8</v>
      </c>
      <c r="K3079" t="s">
        <v>15</v>
      </c>
      <c r="L3079" s="1">
        <f t="shared" si="113"/>
        <v>0</v>
      </c>
      <c r="M3079" s="1">
        <f t="shared" si="114"/>
        <v>0</v>
      </c>
      <c r="N3079" t="s">
        <v>18</v>
      </c>
      <c r="Q3079" s="1">
        <f t="shared" si="115"/>
        <v>0</v>
      </c>
    </row>
    <row r="3080" spans="1:17" x14ac:dyDescent="0.2">
      <c r="A3080" t="s">
        <v>8</v>
      </c>
      <c r="B3080" t="s">
        <v>451</v>
      </c>
      <c r="C3080">
        <v>1</v>
      </c>
      <c r="D3080" t="s">
        <v>10</v>
      </c>
      <c r="E3080" s="1">
        <v>23</v>
      </c>
      <c r="F3080" s="1">
        <f t="shared" si="74"/>
        <v>0.71875</v>
      </c>
      <c r="H3080">
        <v>75</v>
      </c>
      <c r="I3080" s="1">
        <v>10</v>
      </c>
      <c r="K3080" t="s">
        <v>14</v>
      </c>
      <c r="L3080" s="1">
        <f t="shared" si="113"/>
        <v>0.25</v>
      </c>
      <c r="M3080" s="1">
        <v>8</v>
      </c>
      <c r="N3080" t="s">
        <v>13</v>
      </c>
      <c r="O3080" t="s">
        <v>11</v>
      </c>
      <c r="P3080" s="2" t="s">
        <v>46</v>
      </c>
      <c r="Q3080" s="1">
        <v>0.5</v>
      </c>
    </row>
    <row r="3081" spans="1:17" x14ac:dyDescent="0.2">
      <c r="A3081" t="s">
        <v>8</v>
      </c>
      <c r="B3081" t="s">
        <v>451</v>
      </c>
      <c r="C3081">
        <v>1</v>
      </c>
      <c r="D3081" t="s">
        <v>10</v>
      </c>
      <c r="E3081" s="1">
        <v>20</v>
      </c>
      <c r="F3081" s="1">
        <f t="shared" si="74"/>
        <v>0.625</v>
      </c>
      <c r="H3081">
        <v>80</v>
      </c>
      <c r="I3081" s="1">
        <v>8</v>
      </c>
      <c r="K3081" t="s">
        <v>15</v>
      </c>
      <c r="L3081" s="1">
        <f t="shared" si="113"/>
        <v>0</v>
      </c>
      <c r="M3081" s="1">
        <f t="shared" si="114"/>
        <v>0</v>
      </c>
      <c r="N3081" t="s">
        <v>13</v>
      </c>
      <c r="O3081" t="s">
        <v>16</v>
      </c>
    </row>
    <row r="3082" spans="1:17" x14ac:dyDescent="0.2">
      <c r="A3082" t="s">
        <v>8</v>
      </c>
      <c r="B3082" t="s">
        <v>451</v>
      </c>
      <c r="C3082">
        <v>1</v>
      </c>
      <c r="D3082" t="s">
        <v>45</v>
      </c>
      <c r="E3082" s="1">
        <v>6</v>
      </c>
      <c r="F3082" s="1">
        <f t="shared" si="74"/>
        <v>0.1875</v>
      </c>
      <c r="H3082">
        <v>50</v>
      </c>
      <c r="I3082" s="1">
        <v>5</v>
      </c>
      <c r="K3082" t="s">
        <v>23</v>
      </c>
      <c r="L3082" s="1">
        <f t="shared" si="113"/>
        <v>0.21875</v>
      </c>
      <c r="M3082" s="1">
        <v>7</v>
      </c>
      <c r="N3082" t="s">
        <v>18</v>
      </c>
      <c r="P3082" s="2" t="s">
        <v>454</v>
      </c>
      <c r="Q3082" s="1">
        <v>0.38095238095238093</v>
      </c>
    </row>
    <row r="3083" spans="1:17" x14ac:dyDescent="0.2">
      <c r="A3083" t="s">
        <v>8</v>
      </c>
      <c r="B3083" t="s">
        <v>451</v>
      </c>
      <c r="C3083">
        <v>1</v>
      </c>
      <c r="D3083" t="s">
        <v>10</v>
      </c>
      <c r="E3083" s="1">
        <v>8</v>
      </c>
      <c r="F3083" s="1">
        <f t="shared" si="74"/>
        <v>0.25</v>
      </c>
      <c r="H3083">
        <v>90</v>
      </c>
      <c r="I3083" s="1">
        <v>5</v>
      </c>
      <c r="K3083" t="s">
        <v>15</v>
      </c>
      <c r="L3083" s="1">
        <f t="shared" si="113"/>
        <v>0</v>
      </c>
      <c r="M3083" s="1">
        <f t="shared" si="114"/>
        <v>0</v>
      </c>
      <c r="N3083" t="s">
        <v>13</v>
      </c>
      <c r="O3083" t="s">
        <v>11</v>
      </c>
      <c r="Q3083" s="1">
        <f t="shared" si="115"/>
        <v>0</v>
      </c>
    </row>
    <row r="3084" spans="1:17" x14ac:dyDescent="0.2">
      <c r="A3084" t="s">
        <v>8</v>
      </c>
      <c r="B3084" t="s">
        <v>451</v>
      </c>
      <c r="C3084">
        <v>1</v>
      </c>
      <c r="D3084" t="s">
        <v>10</v>
      </c>
      <c r="E3084" s="1">
        <v>13</v>
      </c>
      <c r="F3084" s="1">
        <f t="shared" si="74"/>
        <v>0.40625</v>
      </c>
      <c r="H3084">
        <v>95</v>
      </c>
      <c r="I3084" s="1">
        <v>6</v>
      </c>
      <c r="K3084" t="s">
        <v>15</v>
      </c>
      <c r="L3084" s="1">
        <f t="shared" si="113"/>
        <v>0</v>
      </c>
      <c r="M3084" s="1">
        <f t="shared" si="114"/>
        <v>0</v>
      </c>
      <c r="N3084" t="s">
        <v>13</v>
      </c>
    </row>
    <row r="3085" spans="1:17" x14ac:dyDescent="0.2">
      <c r="A3085" t="s">
        <v>8</v>
      </c>
      <c r="B3085" t="s">
        <v>451</v>
      </c>
      <c r="C3085">
        <v>1</v>
      </c>
      <c r="D3085" t="s">
        <v>10</v>
      </c>
      <c r="E3085" s="1">
        <v>12</v>
      </c>
      <c r="F3085" s="1">
        <f t="shared" si="74"/>
        <v>0.375</v>
      </c>
      <c r="H3085">
        <v>100</v>
      </c>
      <c r="I3085" s="1">
        <v>7</v>
      </c>
      <c r="K3085" t="s">
        <v>15</v>
      </c>
      <c r="L3085" s="1">
        <f t="shared" si="113"/>
        <v>0</v>
      </c>
      <c r="M3085" s="1">
        <f t="shared" si="114"/>
        <v>0</v>
      </c>
      <c r="N3085" t="s">
        <v>13</v>
      </c>
      <c r="O3085" t="s">
        <v>16</v>
      </c>
    </row>
    <row r="3086" spans="1:17" x14ac:dyDescent="0.2">
      <c r="A3086" t="s">
        <v>8</v>
      </c>
      <c r="B3086" t="s">
        <v>455</v>
      </c>
      <c r="C3086">
        <v>1</v>
      </c>
      <c r="D3086" t="s">
        <v>22</v>
      </c>
      <c r="E3086" s="1">
        <v>11</v>
      </c>
      <c r="F3086" s="1">
        <f t="shared" si="74"/>
        <v>0.34375</v>
      </c>
      <c r="H3086">
        <v>90</v>
      </c>
      <c r="I3086" s="1">
        <v>6</v>
      </c>
      <c r="K3086" t="s">
        <v>14</v>
      </c>
      <c r="L3086" s="1">
        <f t="shared" si="113"/>
        <v>0.15625</v>
      </c>
      <c r="M3086" s="1">
        <v>5</v>
      </c>
      <c r="N3086" t="s">
        <v>18</v>
      </c>
      <c r="P3086" s="2" t="s">
        <v>456</v>
      </c>
      <c r="Q3086" s="1">
        <v>3.7037037037037035E-2</v>
      </c>
    </row>
    <row r="3087" spans="1:17" x14ac:dyDescent="0.2">
      <c r="A3087" t="s">
        <v>8</v>
      </c>
      <c r="B3087" t="s">
        <v>455</v>
      </c>
      <c r="C3087">
        <v>1</v>
      </c>
      <c r="D3087" t="s">
        <v>22</v>
      </c>
      <c r="E3087" s="1">
        <v>37</v>
      </c>
      <c r="F3087" s="1">
        <f t="shared" si="74"/>
        <v>1.15625</v>
      </c>
      <c r="H3087">
        <v>95</v>
      </c>
      <c r="I3087" s="1">
        <v>15</v>
      </c>
      <c r="K3087" t="s">
        <v>15</v>
      </c>
      <c r="L3087" s="1">
        <f t="shared" si="113"/>
        <v>0</v>
      </c>
      <c r="M3087" s="1">
        <f t="shared" si="114"/>
        <v>0</v>
      </c>
      <c r="N3087" t="s">
        <v>13</v>
      </c>
      <c r="O3087" t="s">
        <v>11</v>
      </c>
      <c r="Q3087" s="1">
        <v>0.53333333333333333</v>
      </c>
    </row>
    <row r="3088" spans="1:17" x14ac:dyDescent="0.2">
      <c r="A3088" t="s">
        <v>8</v>
      </c>
      <c r="B3088" t="s">
        <v>455</v>
      </c>
      <c r="C3088">
        <v>1</v>
      </c>
      <c r="D3088" t="s">
        <v>22</v>
      </c>
      <c r="E3088" s="1">
        <v>40</v>
      </c>
      <c r="F3088" s="1">
        <f t="shared" si="74"/>
        <v>1.25</v>
      </c>
      <c r="H3088">
        <v>80</v>
      </c>
      <c r="I3088" s="1">
        <v>15</v>
      </c>
      <c r="K3088" t="s">
        <v>15</v>
      </c>
      <c r="L3088" s="1">
        <f t="shared" si="113"/>
        <v>0</v>
      </c>
      <c r="M3088" s="1">
        <f t="shared" si="114"/>
        <v>0</v>
      </c>
      <c r="N3088" t="s">
        <v>13</v>
      </c>
    </row>
    <row r="3089" spans="1:17" x14ac:dyDescent="0.2">
      <c r="A3089" t="s">
        <v>8</v>
      </c>
      <c r="B3089" t="s">
        <v>455</v>
      </c>
      <c r="C3089">
        <v>1</v>
      </c>
      <c r="D3089" t="s">
        <v>22</v>
      </c>
      <c r="E3089" s="1">
        <v>14</v>
      </c>
      <c r="F3089" s="1">
        <f t="shared" si="74"/>
        <v>0.4375</v>
      </c>
      <c r="H3089">
        <v>90</v>
      </c>
      <c r="I3089" s="1">
        <v>10</v>
      </c>
      <c r="K3089" t="s">
        <v>14</v>
      </c>
      <c r="L3089" s="1">
        <f t="shared" si="113"/>
        <v>9.375E-2</v>
      </c>
      <c r="M3089" s="1">
        <v>3</v>
      </c>
      <c r="N3089" t="s">
        <v>13</v>
      </c>
    </row>
    <row r="3090" spans="1:17" x14ac:dyDescent="0.2">
      <c r="A3090" t="s">
        <v>8</v>
      </c>
      <c r="B3090" t="s">
        <v>455</v>
      </c>
      <c r="C3090">
        <v>1</v>
      </c>
      <c r="D3090" t="s">
        <v>22</v>
      </c>
      <c r="E3090" s="1">
        <v>40</v>
      </c>
      <c r="F3090" s="1">
        <f t="shared" ref="F3090:F3344" si="116">E3090/32</f>
        <v>1.25</v>
      </c>
      <c r="H3090">
        <v>90</v>
      </c>
      <c r="I3090" s="1">
        <v>15</v>
      </c>
      <c r="K3090" t="s">
        <v>15</v>
      </c>
      <c r="L3090" s="1">
        <f t="shared" si="113"/>
        <v>0</v>
      </c>
      <c r="M3090" s="1">
        <f t="shared" si="114"/>
        <v>0</v>
      </c>
      <c r="N3090" t="s">
        <v>13</v>
      </c>
    </row>
    <row r="3091" spans="1:17" x14ac:dyDescent="0.2">
      <c r="A3091" t="s">
        <v>8</v>
      </c>
      <c r="B3091" t="s">
        <v>455</v>
      </c>
      <c r="C3091">
        <v>1</v>
      </c>
      <c r="D3091" t="s">
        <v>22</v>
      </c>
      <c r="E3091" s="1">
        <v>35</v>
      </c>
      <c r="F3091" s="1">
        <f t="shared" si="116"/>
        <v>1.09375</v>
      </c>
      <c r="H3091">
        <v>90</v>
      </c>
      <c r="I3091" s="1">
        <v>12</v>
      </c>
      <c r="K3091" t="s">
        <v>23</v>
      </c>
      <c r="L3091" s="1">
        <f t="shared" si="113"/>
        <v>0.15625</v>
      </c>
      <c r="M3091" s="1">
        <v>5</v>
      </c>
      <c r="N3091" t="s">
        <v>13</v>
      </c>
    </row>
    <row r="3092" spans="1:17" x14ac:dyDescent="0.2">
      <c r="A3092" t="s">
        <v>8</v>
      </c>
      <c r="B3092" t="s">
        <v>455</v>
      </c>
      <c r="C3092">
        <v>1</v>
      </c>
      <c r="D3092" t="s">
        <v>22</v>
      </c>
      <c r="E3092" s="1">
        <v>15</v>
      </c>
      <c r="F3092" s="1">
        <f t="shared" si="116"/>
        <v>0.46875</v>
      </c>
      <c r="H3092">
        <v>80</v>
      </c>
      <c r="I3092" s="1">
        <v>10</v>
      </c>
      <c r="K3092" t="s">
        <v>15</v>
      </c>
      <c r="L3092" s="1">
        <f t="shared" si="113"/>
        <v>0</v>
      </c>
      <c r="M3092" s="1">
        <f t="shared" si="114"/>
        <v>0</v>
      </c>
      <c r="N3092" t="s">
        <v>13</v>
      </c>
    </row>
    <row r="3093" spans="1:17" x14ac:dyDescent="0.2">
      <c r="A3093" t="s">
        <v>8</v>
      </c>
      <c r="B3093" t="s">
        <v>455</v>
      </c>
      <c r="C3093">
        <v>1</v>
      </c>
      <c r="D3093" t="s">
        <v>22</v>
      </c>
      <c r="E3093" s="1">
        <v>9</v>
      </c>
      <c r="F3093" s="1">
        <f t="shared" si="116"/>
        <v>0.28125</v>
      </c>
      <c r="H3093">
        <v>80</v>
      </c>
      <c r="I3093" s="1">
        <v>6</v>
      </c>
      <c r="K3093" t="s">
        <v>15</v>
      </c>
      <c r="L3093" s="1">
        <f t="shared" si="113"/>
        <v>0</v>
      </c>
      <c r="M3093" s="1">
        <f t="shared" si="114"/>
        <v>0</v>
      </c>
      <c r="N3093" t="s">
        <v>13</v>
      </c>
    </row>
    <row r="3094" spans="1:17" x14ac:dyDescent="0.2">
      <c r="A3094" t="s">
        <v>8</v>
      </c>
      <c r="B3094" t="s">
        <v>455</v>
      </c>
      <c r="C3094">
        <v>1</v>
      </c>
      <c r="D3094" t="s">
        <v>22</v>
      </c>
      <c r="E3094" s="1">
        <v>30</v>
      </c>
      <c r="F3094" s="1">
        <f t="shared" si="116"/>
        <v>0.9375</v>
      </c>
      <c r="H3094">
        <v>80</v>
      </c>
      <c r="I3094" s="1">
        <v>15</v>
      </c>
      <c r="K3094" t="s">
        <v>15</v>
      </c>
      <c r="L3094" s="1">
        <f t="shared" si="113"/>
        <v>0</v>
      </c>
      <c r="M3094" s="1">
        <f t="shared" si="114"/>
        <v>0</v>
      </c>
      <c r="N3094" t="s">
        <v>13</v>
      </c>
    </row>
    <row r="3095" spans="1:17" x14ac:dyDescent="0.2">
      <c r="A3095" t="s">
        <v>8</v>
      </c>
      <c r="B3095" t="s">
        <v>455</v>
      </c>
      <c r="C3095">
        <v>1</v>
      </c>
      <c r="D3095" t="s">
        <v>22</v>
      </c>
      <c r="E3095" s="1">
        <v>42</v>
      </c>
      <c r="F3095" s="1">
        <f t="shared" si="116"/>
        <v>1.3125</v>
      </c>
      <c r="H3095">
        <v>95</v>
      </c>
      <c r="I3095" s="1">
        <v>15</v>
      </c>
      <c r="K3095" t="s">
        <v>15</v>
      </c>
      <c r="L3095" s="1">
        <f t="shared" si="113"/>
        <v>0</v>
      </c>
      <c r="M3095" s="1">
        <f t="shared" si="114"/>
        <v>0</v>
      </c>
      <c r="N3095" t="s">
        <v>13</v>
      </c>
    </row>
    <row r="3096" spans="1:17" x14ac:dyDescent="0.2">
      <c r="A3096" t="s">
        <v>8</v>
      </c>
      <c r="B3096" t="s">
        <v>455</v>
      </c>
      <c r="C3096">
        <v>1</v>
      </c>
      <c r="D3096" t="s">
        <v>22</v>
      </c>
      <c r="E3096" s="1">
        <v>16</v>
      </c>
      <c r="F3096" s="1">
        <f t="shared" si="116"/>
        <v>0.5</v>
      </c>
      <c r="H3096">
        <v>75</v>
      </c>
      <c r="I3096" s="1">
        <v>8</v>
      </c>
      <c r="K3096" t="s">
        <v>21</v>
      </c>
      <c r="L3096" s="1">
        <f t="shared" si="113"/>
        <v>0.125</v>
      </c>
      <c r="M3096" s="1">
        <v>4</v>
      </c>
      <c r="N3096" t="s">
        <v>13</v>
      </c>
    </row>
    <row r="3097" spans="1:17" x14ac:dyDescent="0.2">
      <c r="A3097" t="s">
        <v>8</v>
      </c>
      <c r="B3097" t="s">
        <v>455</v>
      </c>
      <c r="C3097">
        <v>1</v>
      </c>
      <c r="D3097" t="s">
        <v>22</v>
      </c>
      <c r="E3097" s="1">
        <v>30</v>
      </c>
      <c r="F3097" s="1">
        <f t="shared" si="116"/>
        <v>0.9375</v>
      </c>
      <c r="H3097">
        <v>90</v>
      </c>
      <c r="I3097" s="1">
        <v>12</v>
      </c>
      <c r="K3097" t="s">
        <v>14</v>
      </c>
      <c r="L3097" s="1">
        <f t="shared" si="113"/>
        <v>0.125</v>
      </c>
      <c r="M3097" s="1">
        <v>4</v>
      </c>
      <c r="N3097" t="s">
        <v>13</v>
      </c>
    </row>
    <row r="3098" spans="1:17" x14ac:dyDescent="0.2">
      <c r="A3098" t="s">
        <v>8</v>
      </c>
      <c r="B3098" t="s">
        <v>455</v>
      </c>
      <c r="C3098">
        <v>1</v>
      </c>
      <c r="D3098" t="s">
        <v>22</v>
      </c>
      <c r="E3098" s="1">
        <v>13</v>
      </c>
      <c r="F3098" s="1">
        <f t="shared" si="116"/>
        <v>0.40625</v>
      </c>
      <c r="H3098">
        <v>70</v>
      </c>
      <c r="I3098" s="1">
        <v>5</v>
      </c>
      <c r="K3098" t="s">
        <v>14</v>
      </c>
      <c r="L3098" s="1">
        <f t="shared" si="113"/>
        <v>0.15625</v>
      </c>
      <c r="M3098" s="1">
        <v>5</v>
      </c>
      <c r="N3098" t="s">
        <v>13</v>
      </c>
    </row>
    <row r="3099" spans="1:17" x14ac:dyDescent="0.2">
      <c r="A3099" t="s">
        <v>8</v>
      </c>
      <c r="B3099" t="s">
        <v>455</v>
      </c>
      <c r="C3099">
        <v>1</v>
      </c>
      <c r="D3099" t="s">
        <v>22</v>
      </c>
      <c r="E3099" s="1">
        <v>46</v>
      </c>
      <c r="F3099" s="1">
        <f t="shared" si="116"/>
        <v>1.4375</v>
      </c>
      <c r="H3099">
        <v>80</v>
      </c>
      <c r="I3099" s="1">
        <v>15</v>
      </c>
      <c r="K3099" t="s">
        <v>21</v>
      </c>
      <c r="L3099" s="1">
        <f t="shared" si="113"/>
        <v>0.15625</v>
      </c>
      <c r="M3099" s="1">
        <v>5</v>
      </c>
      <c r="N3099" t="s">
        <v>13</v>
      </c>
    </row>
    <row r="3100" spans="1:17" x14ac:dyDescent="0.2">
      <c r="A3100" t="s">
        <v>8</v>
      </c>
      <c r="B3100" t="s">
        <v>455</v>
      </c>
      <c r="C3100">
        <v>1</v>
      </c>
      <c r="D3100" t="s">
        <v>22</v>
      </c>
      <c r="E3100" s="1">
        <v>41</v>
      </c>
      <c r="F3100" s="1">
        <f t="shared" si="116"/>
        <v>1.28125</v>
      </c>
      <c r="H3100">
        <v>85</v>
      </c>
      <c r="I3100" s="1">
        <v>15</v>
      </c>
      <c r="K3100" t="s">
        <v>23</v>
      </c>
      <c r="L3100" s="1">
        <f t="shared" ref="L3100:L3163" si="117">M3100/32</f>
        <v>0.125</v>
      </c>
      <c r="M3100" s="1">
        <v>4</v>
      </c>
      <c r="N3100" t="s">
        <v>13</v>
      </c>
    </row>
    <row r="3101" spans="1:17" x14ac:dyDescent="0.2">
      <c r="A3101" t="s">
        <v>8</v>
      </c>
      <c r="B3101" t="s">
        <v>455</v>
      </c>
      <c r="C3101">
        <v>1</v>
      </c>
      <c r="D3101" t="s">
        <v>22</v>
      </c>
      <c r="E3101" s="1">
        <v>47</v>
      </c>
      <c r="F3101" s="1">
        <f t="shared" si="116"/>
        <v>1.46875</v>
      </c>
      <c r="H3101">
        <v>90</v>
      </c>
      <c r="I3101" s="1">
        <v>15</v>
      </c>
      <c r="K3101" t="s">
        <v>15</v>
      </c>
      <c r="L3101" s="1">
        <f t="shared" si="117"/>
        <v>0</v>
      </c>
      <c r="M3101" s="1">
        <f t="shared" ref="M3101:M3163" si="118">IF(K3101="N",0)</f>
        <v>0</v>
      </c>
      <c r="N3101" t="s">
        <v>13</v>
      </c>
      <c r="O3101" t="s">
        <v>16</v>
      </c>
    </row>
    <row r="3102" spans="1:17" x14ac:dyDescent="0.2">
      <c r="A3102" t="s">
        <v>8</v>
      </c>
      <c r="B3102" t="s">
        <v>455</v>
      </c>
      <c r="C3102">
        <v>1</v>
      </c>
      <c r="D3102" t="s">
        <v>22</v>
      </c>
      <c r="E3102" s="1">
        <v>17</v>
      </c>
      <c r="F3102" s="1">
        <f t="shared" si="116"/>
        <v>0.53125</v>
      </c>
      <c r="H3102">
        <v>95</v>
      </c>
      <c r="I3102" s="1">
        <v>9</v>
      </c>
      <c r="K3102" t="s">
        <v>15</v>
      </c>
      <c r="L3102" s="1">
        <f t="shared" si="117"/>
        <v>0</v>
      </c>
      <c r="M3102" s="1">
        <f t="shared" si="118"/>
        <v>0</v>
      </c>
      <c r="N3102" t="s">
        <v>18</v>
      </c>
      <c r="Q3102" s="1">
        <f t="shared" ref="Q3102:Q3163" si="119">IF(K3102="n",0)</f>
        <v>0</v>
      </c>
    </row>
    <row r="3103" spans="1:17" x14ac:dyDescent="0.2">
      <c r="A3103" t="s">
        <v>8</v>
      </c>
      <c r="B3103" t="s">
        <v>455</v>
      </c>
      <c r="C3103">
        <v>1</v>
      </c>
      <c r="D3103" t="s">
        <v>10</v>
      </c>
      <c r="E3103" s="1">
        <v>4</v>
      </c>
      <c r="F3103" s="1">
        <f t="shared" si="116"/>
        <v>0.125</v>
      </c>
      <c r="H3103">
        <v>95</v>
      </c>
      <c r="I3103" s="1">
        <v>5</v>
      </c>
      <c r="K3103" t="s">
        <v>15</v>
      </c>
      <c r="L3103" s="1">
        <f t="shared" si="117"/>
        <v>0</v>
      </c>
      <c r="M3103" s="1">
        <f t="shared" si="118"/>
        <v>0</v>
      </c>
      <c r="N3103" t="s">
        <v>18</v>
      </c>
      <c r="Q3103" s="1">
        <f t="shared" si="119"/>
        <v>0</v>
      </c>
    </row>
    <row r="3104" spans="1:17" x14ac:dyDescent="0.2">
      <c r="A3104" t="s">
        <v>8</v>
      </c>
      <c r="B3104" t="s">
        <v>455</v>
      </c>
      <c r="C3104">
        <v>1</v>
      </c>
      <c r="D3104" t="s">
        <v>22</v>
      </c>
      <c r="E3104" s="1">
        <v>7</v>
      </c>
      <c r="F3104" s="1">
        <f t="shared" si="116"/>
        <v>0.21875</v>
      </c>
      <c r="H3104">
        <v>100</v>
      </c>
      <c r="I3104" s="1">
        <v>5</v>
      </c>
      <c r="K3104" t="s">
        <v>15</v>
      </c>
      <c r="L3104" s="1">
        <f t="shared" si="117"/>
        <v>0</v>
      </c>
      <c r="M3104" s="1">
        <f t="shared" si="118"/>
        <v>0</v>
      </c>
      <c r="N3104" t="s">
        <v>18</v>
      </c>
      <c r="Q3104" s="1">
        <f t="shared" si="119"/>
        <v>0</v>
      </c>
    </row>
    <row r="3105" spans="1:17" x14ac:dyDescent="0.2">
      <c r="A3105" t="s">
        <v>8</v>
      </c>
      <c r="B3105" t="s">
        <v>455</v>
      </c>
      <c r="C3105">
        <v>1</v>
      </c>
      <c r="D3105" t="s">
        <v>10</v>
      </c>
      <c r="E3105" s="1">
        <v>8</v>
      </c>
      <c r="F3105" s="1">
        <f t="shared" si="116"/>
        <v>0.25</v>
      </c>
      <c r="H3105">
        <v>90</v>
      </c>
      <c r="I3105" s="1">
        <v>6</v>
      </c>
      <c r="K3105" t="s">
        <v>15</v>
      </c>
      <c r="L3105" s="1">
        <f t="shared" si="117"/>
        <v>0</v>
      </c>
      <c r="M3105" s="1">
        <f t="shared" si="118"/>
        <v>0</v>
      </c>
      <c r="N3105" t="s">
        <v>18</v>
      </c>
      <c r="Q3105" s="1">
        <f t="shared" si="119"/>
        <v>0</v>
      </c>
    </row>
    <row r="3106" spans="1:17" x14ac:dyDescent="0.2">
      <c r="A3106" t="s">
        <v>8</v>
      </c>
      <c r="B3106" t="s">
        <v>455</v>
      </c>
      <c r="C3106">
        <v>1</v>
      </c>
      <c r="D3106" t="s">
        <v>10</v>
      </c>
      <c r="E3106" s="1">
        <v>9</v>
      </c>
      <c r="F3106" s="1">
        <f t="shared" si="116"/>
        <v>0.28125</v>
      </c>
      <c r="H3106">
        <v>90</v>
      </c>
      <c r="I3106" s="1">
        <v>4.5</v>
      </c>
      <c r="K3106" t="s">
        <v>15</v>
      </c>
      <c r="L3106" s="1">
        <f t="shared" si="117"/>
        <v>0</v>
      </c>
      <c r="M3106" s="1">
        <f t="shared" si="118"/>
        <v>0</v>
      </c>
      <c r="N3106" t="s">
        <v>13</v>
      </c>
      <c r="O3106" t="s">
        <v>11</v>
      </c>
      <c r="Q3106" s="1">
        <f t="shared" si="119"/>
        <v>0</v>
      </c>
    </row>
    <row r="3107" spans="1:17" x14ac:dyDescent="0.2">
      <c r="A3107" t="s">
        <v>8</v>
      </c>
      <c r="B3107" t="s">
        <v>455</v>
      </c>
      <c r="C3107">
        <v>1</v>
      </c>
      <c r="D3107" t="s">
        <v>10</v>
      </c>
      <c r="E3107" s="1">
        <v>5</v>
      </c>
      <c r="F3107" s="1">
        <f t="shared" si="116"/>
        <v>0.15625</v>
      </c>
      <c r="H3107">
        <v>100</v>
      </c>
      <c r="I3107" s="1">
        <v>4.5</v>
      </c>
      <c r="K3107" t="s">
        <v>15</v>
      </c>
      <c r="L3107" s="1">
        <f t="shared" si="117"/>
        <v>0</v>
      </c>
      <c r="M3107" s="1">
        <f t="shared" si="118"/>
        <v>0</v>
      </c>
      <c r="N3107" t="s">
        <v>13</v>
      </c>
      <c r="O3107" t="s">
        <v>16</v>
      </c>
    </row>
    <row r="3108" spans="1:17" x14ac:dyDescent="0.2">
      <c r="A3108" t="s">
        <v>8</v>
      </c>
      <c r="B3108" t="s">
        <v>455</v>
      </c>
      <c r="C3108">
        <v>1</v>
      </c>
      <c r="D3108" t="s">
        <v>10</v>
      </c>
      <c r="E3108" s="1">
        <v>21</v>
      </c>
      <c r="F3108" s="1">
        <f t="shared" si="116"/>
        <v>0.65625</v>
      </c>
      <c r="H3108">
        <v>75</v>
      </c>
      <c r="I3108" s="1">
        <v>8</v>
      </c>
      <c r="K3108" t="s">
        <v>21</v>
      </c>
      <c r="L3108" s="1">
        <f t="shared" si="117"/>
        <v>0.15625</v>
      </c>
      <c r="M3108" s="1">
        <v>5</v>
      </c>
      <c r="N3108" t="s">
        <v>13</v>
      </c>
      <c r="O3108" t="s">
        <v>11</v>
      </c>
      <c r="Q3108" s="1">
        <v>1</v>
      </c>
    </row>
    <row r="3109" spans="1:17" x14ac:dyDescent="0.2">
      <c r="A3109" t="s">
        <v>8</v>
      </c>
      <c r="B3109" t="s">
        <v>455</v>
      </c>
      <c r="C3109">
        <v>1</v>
      </c>
      <c r="D3109" t="s">
        <v>10</v>
      </c>
      <c r="E3109" s="1">
        <v>7</v>
      </c>
      <c r="F3109" s="1">
        <f t="shared" si="116"/>
        <v>0.21875</v>
      </c>
      <c r="H3109">
        <v>80</v>
      </c>
      <c r="I3109" s="1">
        <v>5</v>
      </c>
      <c r="K3109" t="s">
        <v>23</v>
      </c>
      <c r="L3109" s="1">
        <f t="shared" si="117"/>
        <v>0.1875</v>
      </c>
      <c r="M3109" s="1">
        <v>6</v>
      </c>
      <c r="N3109" t="s">
        <v>13</v>
      </c>
    </row>
    <row r="3110" spans="1:17" x14ac:dyDescent="0.2">
      <c r="A3110" t="s">
        <v>8</v>
      </c>
      <c r="B3110" t="s">
        <v>455</v>
      </c>
      <c r="C3110">
        <v>1</v>
      </c>
      <c r="D3110" t="s">
        <v>10</v>
      </c>
      <c r="E3110" s="1">
        <v>15</v>
      </c>
      <c r="F3110" s="1">
        <f t="shared" si="116"/>
        <v>0.46875</v>
      </c>
      <c r="H3110">
        <v>50</v>
      </c>
      <c r="I3110" s="1">
        <v>6.5</v>
      </c>
      <c r="K3110" t="s">
        <v>23</v>
      </c>
      <c r="L3110" s="1">
        <f t="shared" si="117"/>
        <v>0.1875</v>
      </c>
      <c r="M3110" s="1">
        <v>6</v>
      </c>
      <c r="N3110" t="s">
        <v>13</v>
      </c>
    </row>
    <row r="3111" spans="1:17" x14ac:dyDescent="0.2">
      <c r="A3111" t="s">
        <v>8</v>
      </c>
      <c r="B3111" t="s">
        <v>455</v>
      </c>
      <c r="C3111">
        <v>1</v>
      </c>
      <c r="D3111" t="s">
        <v>10</v>
      </c>
      <c r="E3111" s="1">
        <v>16</v>
      </c>
      <c r="F3111" s="1">
        <f t="shared" si="116"/>
        <v>0.5</v>
      </c>
      <c r="H3111">
        <v>75</v>
      </c>
      <c r="I3111" s="1">
        <v>5.5</v>
      </c>
      <c r="K3111" t="s">
        <v>23</v>
      </c>
      <c r="L3111" s="1">
        <f t="shared" si="117"/>
        <v>0.125</v>
      </c>
      <c r="M3111" s="1">
        <v>4</v>
      </c>
      <c r="N3111" t="s">
        <v>13</v>
      </c>
    </row>
    <row r="3112" spans="1:17" x14ac:dyDescent="0.2">
      <c r="A3112" t="s">
        <v>8</v>
      </c>
      <c r="B3112" t="s">
        <v>455</v>
      </c>
      <c r="C3112">
        <v>1</v>
      </c>
      <c r="D3112" t="s">
        <v>10</v>
      </c>
      <c r="E3112" s="1">
        <v>9</v>
      </c>
      <c r="F3112" s="1">
        <f t="shared" si="116"/>
        <v>0.28125</v>
      </c>
      <c r="H3112">
        <v>80</v>
      </c>
      <c r="I3112" s="1">
        <v>5.5</v>
      </c>
      <c r="K3112" t="s">
        <v>23</v>
      </c>
      <c r="L3112" s="1">
        <f t="shared" si="117"/>
        <v>0.15625</v>
      </c>
      <c r="M3112" s="1">
        <v>5</v>
      </c>
      <c r="N3112" t="s">
        <v>13</v>
      </c>
      <c r="O3112" t="s">
        <v>16</v>
      </c>
    </row>
    <row r="3113" spans="1:17" x14ac:dyDescent="0.2">
      <c r="A3113" t="s">
        <v>8</v>
      </c>
      <c r="B3113" t="s">
        <v>455</v>
      </c>
      <c r="C3113">
        <v>1</v>
      </c>
      <c r="D3113" t="s">
        <v>10</v>
      </c>
      <c r="E3113" s="1">
        <v>9</v>
      </c>
      <c r="F3113" s="1">
        <f t="shared" si="116"/>
        <v>0.28125</v>
      </c>
      <c r="H3113">
        <v>100</v>
      </c>
      <c r="I3113" s="1">
        <v>1.25</v>
      </c>
      <c r="K3113" t="s">
        <v>15</v>
      </c>
      <c r="L3113" s="1">
        <f t="shared" si="117"/>
        <v>0</v>
      </c>
      <c r="M3113" s="1">
        <f t="shared" si="118"/>
        <v>0</v>
      </c>
      <c r="N3113" t="s">
        <v>13</v>
      </c>
      <c r="O3113" t="s">
        <v>11</v>
      </c>
      <c r="Q3113" s="1">
        <f t="shared" si="119"/>
        <v>0</v>
      </c>
    </row>
    <row r="3114" spans="1:17" x14ac:dyDescent="0.2">
      <c r="A3114" t="s">
        <v>8</v>
      </c>
      <c r="B3114" t="s">
        <v>455</v>
      </c>
      <c r="C3114">
        <v>1</v>
      </c>
      <c r="D3114" t="s">
        <v>10</v>
      </c>
      <c r="E3114" s="1">
        <v>11</v>
      </c>
      <c r="F3114" s="1">
        <f t="shared" si="116"/>
        <v>0.34375</v>
      </c>
      <c r="H3114">
        <v>90</v>
      </c>
      <c r="I3114" s="1">
        <v>1.25</v>
      </c>
      <c r="K3114" t="s">
        <v>15</v>
      </c>
      <c r="L3114" s="1">
        <f t="shared" si="117"/>
        <v>0</v>
      </c>
      <c r="M3114" s="1">
        <f t="shared" si="118"/>
        <v>0</v>
      </c>
      <c r="N3114" t="s">
        <v>13</v>
      </c>
      <c r="O3114" t="s">
        <v>16</v>
      </c>
    </row>
    <row r="3115" spans="1:17" x14ac:dyDescent="0.2">
      <c r="A3115" t="s">
        <v>8</v>
      </c>
      <c r="B3115" t="s">
        <v>455</v>
      </c>
      <c r="C3115">
        <v>1</v>
      </c>
      <c r="D3115" t="s">
        <v>10</v>
      </c>
      <c r="E3115" s="1">
        <v>12</v>
      </c>
      <c r="F3115" s="1">
        <f t="shared" si="116"/>
        <v>0.375</v>
      </c>
      <c r="H3115">
        <v>60</v>
      </c>
      <c r="I3115" s="1">
        <v>7</v>
      </c>
      <c r="K3115" t="s">
        <v>15</v>
      </c>
      <c r="L3115" s="1">
        <f t="shared" si="117"/>
        <v>0</v>
      </c>
      <c r="M3115" s="1">
        <f t="shared" si="118"/>
        <v>0</v>
      </c>
      <c r="N3115" t="s">
        <v>18</v>
      </c>
      <c r="Q3115" s="1">
        <f t="shared" si="119"/>
        <v>0</v>
      </c>
    </row>
    <row r="3116" spans="1:17" x14ac:dyDescent="0.2">
      <c r="A3116" t="s">
        <v>8</v>
      </c>
      <c r="B3116" t="s">
        <v>455</v>
      </c>
      <c r="C3116">
        <v>1</v>
      </c>
      <c r="D3116" t="s">
        <v>10</v>
      </c>
      <c r="E3116" s="1">
        <v>4</v>
      </c>
      <c r="F3116" s="1">
        <f t="shared" si="116"/>
        <v>0.125</v>
      </c>
      <c r="H3116">
        <v>50</v>
      </c>
      <c r="I3116" s="1">
        <v>1</v>
      </c>
      <c r="K3116" t="s">
        <v>15</v>
      </c>
      <c r="L3116" s="1">
        <f t="shared" si="117"/>
        <v>0</v>
      </c>
      <c r="M3116" s="1">
        <f t="shared" si="118"/>
        <v>0</v>
      </c>
      <c r="N3116" t="s">
        <v>18</v>
      </c>
      <c r="Q3116" s="1">
        <f t="shared" si="119"/>
        <v>0</v>
      </c>
    </row>
    <row r="3117" spans="1:17" x14ac:dyDescent="0.2">
      <c r="A3117" t="s">
        <v>8</v>
      </c>
      <c r="B3117" t="s">
        <v>455</v>
      </c>
      <c r="C3117">
        <v>1</v>
      </c>
      <c r="D3117" t="s">
        <v>10</v>
      </c>
      <c r="E3117" s="1">
        <v>3</v>
      </c>
      <c r="F3117" s="1">
        <f t="shared" si="116"/>
        <v>9.375E-2</v>
      </c>
      <c r="H3117">
        <v>100</v>
      </c>
      <c r="I3117" s="1">
        <v>0.5</v>
      </c>
      <c r="K3117" t="s">
        <v>15</v>
      </c>
      <c r="L3117" s="1">
        <f t="shared" si="117"/>
        <v>0</v>
      </c>
      <c r="M3117" s="1">
        <f t="shared" si="118"/>
        <v>0</v>
      </c>
      <c r="N3117" t="s">
        <v>13</v>
      </c>
      <c r="O3117" t="s">
        <v>11</v>
      </c>
      <c r="Q3117" s="1">
        <v>0.33333333333333331</v>
      </c>
    </row>
    <row r="3118" spans="1:17" x14ac:dyDescent="0.2">
      <c r="A3118" t="s">
        <v>8</v>
      </c>
      <c r="B3118" t="s">
        <v>455</v>
      </c>
      <c r="C3118">
        <v>1</v>
      </c>
      <c r="D3118" t="s">
        <v>10</v>
      </c>
      <c r="E3118" s="1">
        <v>2</v>
      </c>
      <c r="F3118" s="1">
        <f t="shared" si="116"/>
        <v>6.25E-2</v>
      </c>
      <c r="H3118">
        <v>0</v>
      </c>
      <c r="I3118" s="1">
        <v>0.33333333333333331</v>
      </c>
      <c r="K3118" t="s">
        <v>15</v>
      </c>
      <c r="L3118" s="1">
        <f t="shared" si="117"/>
        <v>0</v>
      </c>
      <c r="M3118" s="1">
        <f t="shared" si="118"/>
        <v>0</v>
      </c>
      <c r="N3118" t="s">
        <v>13</v>
      </c>
    </row>
    <row r="3119" spans="1:17" x14ac:dyDescent="0.2">
      <c r="A3119" t="s">
        <v>8</v>
      </c>
      <c r="B3119" t="s">
        <v>455</v>
      </c>
      <c r="C3119">
        <v>1</v>
      </c>
      <c r="D3119" t="s">
        <v>10</v>
      </c>
      <c r="E3119" s="1">
        <v>2</v>
      </c>
      <c r="F3119" s="1">
        <f t="shared" si="116"/>
        <v>6.25E-2</v>
      </c>
      <c r="H3119">
        <v>0</v>
      </c>
      <c r="I3119" s="1">
        <f>1.5/12</f>
        <v>0.125</v>
      </c>
      <c r="K3119" t="s">
        <v>14</v>
      </c>
      <c r="L3119" s="1">
        <f t="shared" si="117"/>
        <v>6.25E-2</v>
      </c>
      <c r="M3119" s="1">
        <v>2</v>
      </c>
      <c r="N3119" t="s">
        <v>13</v>
      </c>
      <c r="O3119" t="s">
        <v>16</v>
      </c>
    </row>
    <row r="3120" spans="1:17" x14ac:dyDescent="0.2">
      <c r="A3120" t="s">
        <v>8</v>
      </c>
      <c r="B3120" t="s">
        <v>455</v>
      </c>
      <c r="C3120">
        <v>1</v>
      </c>
      <c r="D3120" t="s">
        <v>10</v>
      </c>
      <c r="E3120" s="1">
        <v>2</v>
      </c>
      <c r="F3120" s="1">
        <f t="shared" si="116"/>
        <v>6.25E-2</v>
      </c>
      <c r="H3120">
        <v>100</v>
      </c>
      <c r="I3120" s="1">
        <v>0.5</v>
      </c>
      <c r="K3120" t="s">
        <v>15</v>
      </c>
      <c r="L3120" s="1">
        <f t="shared" si="117"/>
        <v>0</v>
      </c>
      <c r="M3120" s="1">
        <f t="shared" si="118"/>
        <v>0</v>
      </c>
      <c r="N3120" t="s">
        <v>13</v>
      </c>
      <c r="O3120" t="s">
        <v>11</v>
      </c>
      <c r="Q3120" s="1">
        <f t="shared" si="119"/>
        <v>0</v>
      </c>
    </row>
    <row r="3121" spans="1:17" x14ac:dyDescent="0.2">
      <c r="A3121" t="s">
        <v>8</v>
      </c>
      <c r="B3121" t="s">
        <v>455</v>
      </c>
      <c r="C3121">
        <v>1</v>
      </c>
      <c r="D3121" t="s">
        <v>10</v>
      </c>
      <c r="E3121" s="1">
        <v>2</v>
      </c>
      <c r="F3121" s="1">
        <f t="shared" si="116"/>
        <v>6.25E-2</v>
      </c>
      <c r="H3121">
        <v>90</v>
      </c>
      <c r="I3121" s="1">
        <v>0.41666666666666669</v>
      </c>
      <c r="K3121" t="s">
        <v>15</v>
      </c>
      <c r="L3121" s="1">
        <f t="shared" si="117"/>
        <v>0</v>
      </c>
      <c r="M3121" s="1">
        <f t="shared" si="118"/>
        <v>0</v>
      </c>
      <c r="N3121" t="s">
        <v>13</v>
      </c>
    </row>
    <row r="3122" spans="1:17" x14ac:dyDescent="0.2">
      <c r="A3122" t="s">
        <v>8</v>
      </c>
      <c r="B3122" t="s">
        <v>455</v>
      </c>
      <c r="C3122">
        <v>1</v>
      </c>
      <c r="D3122" t="s">
        <v>10</v>
      </c>
      <c r="E3122" s="1">
        <v>2</v>
      </c>
      <c r="F3122" s="1">
        <f t="shared" si="116"/>
        <v>6.25E-2</v>
      </c>
      <c r="H3122">
        <v>100</v>
      </c>
      <c r="I3122" s="1">
        <v>0.41666666666666669</v>
      </c>
      <c r="K3122" t="s">
        <v>15</v>
      </c>
      <c r="L3122" s="1">
        <f t="shared" si="117"/>
        <v>0</v>
      </c>
      <c r="M3122" s="1">
        <f t="shared" si="118"/>
        <v>0</v>
      </c>
      <c r="N3122" t="s">
        <v>13</v>
      </c>
    </row>
    <row r="3123" spans="1:17" x14ac:dyDescent="0.2">
      <c r="A3123" t="s">
        <v>8</v>
      </c>
      <c r="B3123" t="s">
        <v>455</v>
      </c>
      <c r="C3123">
        <v>1</v>
      </c>
      <c r="D3123" t="s">
        <v>10</v>
      </c>
      <c r="E3123" s="1">
        <v>4</v>
      </c>
      <c r="F3123" s="1">
        <f t="shared" si="116"/>
        <v>0.125</v>
      </c>
      <c r="H3123">
        <v>100</v>
      </c>
      <c r="I3123" s="1">
        <v>0.83333333333333337</v>
      </c>
      <c r="K3123" t="s">
        <v>15</v>
      </c>
      <c r="L3123" s="1">
        <f t="shared" si="117"/>
        <v>0</v>
      </c>
      <c r="M3123" s="1">
        <f t="shared" si="118"/>
        <v>0</v>
      </c>
      <c r="N3123" t="s">
        <v>13</v>
      </c>
    </row>
    <row r="3124" spans="1:17" x14ac:dyDescent="0.2">
      <c r="A3124" t="s">
        <v>8</v>
      </c>
      <c r="B3124" t="s">
        <v>455</v>
      </c>
      <c r="C3124">
        <v>1</v>
      </c>
      <c r="D3124" t="s">
        <v>10</v>
      </c>
      <c r="E3124" s="1">
        <v>6</v>
      </c>
      <c r="F3124" s="1">
        <f t="shared" si="116"/>
        <v>0.1875</v>
      </c>
      <c r="H3124">
        <v>75</v>
      </c>
      <c r="I3124" s="1">
        <v>1.5</v>
      </c>
      <c r="K3124" t="s">
        <v>15</v>
      </c>
      <c r="L3124" s="1">
        <f t="shared" si="117"/>
        <v>0</v>
      </c>
      <c r="M3124" s="1">
        <f t="shared" si="118"/>
        <v>0</v>
      </c>
      <c r="N3124" t="s">
        <v>13</v>
      </c>
      <c r="O3124" t="s">
        <v>16</v>
      </c>
    </row>
    <row r="3125" spans="1:17" x14ac:dyDescent="0.2">
      <c r="A3125" t="s">
        <v>8</v>
      </c>
      <c r="B3125" t="s">
        <v>455</v>
      </c>
      <c r="C3125">
        <v>1</v>
      </c>
      <c r="D3125" t="s">
        <v>10</v>
      </c>
      <c r="E3125" s="1">
        <v>12</v>
      </c>
      <c r="F3125" s="1">
        <f t="shared" si="116"/>
        <v>0.375</v>
      </c>
      <c r="H3125">
        <v>90</v>
      </c>
      <c r="I3125" s="1">
        <v>2.5</v>
      </c>
      <c r="K3125" t="s">
        <v>15</v>
      </c>
      <c r="L3125" s="1">
        <f t="shared" si="117"/>
        <v>0</v>
      </c>
      <c r="M3125" s="1">
        <f t="shared" si="118"/>
        <v>0</v>
      </c>
      <c r="N3125" t="s">
        <v>18</v>
      </c>
      <c r="Q3125" s="1">
        <f t="shared" si="119"/>
        <v>0</v>
      </c>
    </row>
    <row r="3126" spans="1:17" x14ac:dyDescent="0.2">
      <c r="A3126" t="s">
        <v>8</v>
      </c>
      <c r="B3126" t="s">
        <v>455</v>
      </c>
      <c r="C3126">
        <v>1</v>
      </c>
      <c r="D3126" t="s">
        <v>10</v>
      </c>
      <c r="E3126" s="1">
        <v>5</v>
      </c>
      <c r="F3126" s="1">
        <f t="shared" si="116"/>
        <v>0.15625</v>
      </c>
      <c r="H3126">
        <v>80</v>
      </c>
      <c r="I3126" s="1">
        <v>1.25</v>
      </c>
      <c r="K3126" t="s">
        <v>15</v>
      </c>
      <c r="L3126" s="1">
        <f t="shared" si="117"/>
        <v>0</v>
      </c>
      <c r="M3126" s="1">
        <f t="shared" si="118"/>
        <v>0</v>
      </c>
      <c r="N3126" t="s">
        <v>18</v>
      </c>
      <c r="Q3126" s="1">
        <f t="shared" si="119"/>
        <v>0</v>
      </c>
    </row>
    <row r="3127" spans="1:17" x14ac:dyDescent="0.2">
      <c r="A3127" t="s">
        <v>8</v>
      </c>
      <c r="B3127" t="s">
        <v>455</v>
      </c>
      <c r="C3127">
        <v>1</v>
      </c>
      <c r="D3127" t="s">
        <v>10</v>
      </c>
      <c r="E3127" s="1">
        <v>3</v>
      </c>
      <c r="F3127" s="1">
        <f t="shared" si="116"/>
        <v>9.375E-2</v>
      </c>
      <c r="H3127">
        <v>75</v>
      </c>
      <c r="I3127" s="1">
        <v>0.58333333333333337</v>
      </c>
      <c r="K3127" t="s">
        <v>15</v>
      </c>
      <c r="L3127" s="1">
        <f t="shared" si="117"/>
        <v>0</v>
      </c>
      <c r="M3127" s="1">
        <f t="shared" si="118"/>
        <v>0</v>
      </c>
      <c r="N3127" t="s">
        <v>18</v>
      </c>
      <c r="Q3127" s="1">
        <f t="shared" si="119"/>
        <v>0</v>
      </c>
    </row>
    <row r="3128" spans="1:17" x14ac:dyDescent="0.2">
      <c r="A3128" t="s">
        <v>8</v>
      </c>
      <c r="B3128" t="s">
        <v>455</v>
      </c>
      <c r="C3128">
        <v>1</v>
      </c>
      <c r="D3128" t="s">
        <v>10</v>
      </c>
      <c r="E3128" s="1">
        <v>2</v>
      </c>
      <c r="F3128" s="1">
        <f t="shared" si="116"/>
        <v>6.25E-2</v>
      </c>
      <c r="H3128">
        <v>90</v>
      </c>
      <c r="I3128" s="1">
        <v>0.41666666666666669</v>
      </c>
      <c r="K3128" t="s">
        <v>15</v>
      </c>
      <c r="L3128" s="1">
        <f t="shared" si="117"/>
        <v>0</v>
      </c>
      <c r="M3128" s="1">
        <f t="shared" si="118"/>
        <v>0</v>
      </c>
      <c r="N3128" t="s">
        <v>18</v>
      </c>
      <c r="Q3128" s="1">
        <f t="shared" si="119"/>
        <v>0</v>
      </c>
    </row>
    <row r="3129" spans="1:17" x14ac:dyDescent="0.2">
      <c r="A3129" t="s">
        <v>8</v>
      </c>
      <c r="B3129" t="s">
        <v>455</v>
      </c>
      <c r="C3129">
        <v>1</v>
      </c>
      <c r="D3129" t="s">
        <v>10</v>
      </c>
      <c r="E3129" s="1">
        <v>5</v>
      </c>
      <c r="F3129" s="1">
        <f t="shared" si="116"/>
        <v>0.15625</v>
      </c>
      <c r="H3129">
        <v>90</v>
      </c>
      <c r="I3129" s="1">
        <v>1.25</v>
      </c>
      <c r="K3129" t="s">
        <v>15</v>
      </c>
      <c r="L3129" s="1">
        <f t="shared" si="117"/>
        <v>0</v>
      </c>
      <c r="M3129" s="1">
        <f t="shared" si="118"/>
        <v>0</v>
      </c>
      <c r="N3129" t="s">
        <v>13</v>
      </c>
      <c r="O3129" t="s">
        <v>11</v>
      </c>
      <c r="Q3129" s="1">
        <f t="shared" si="119"/>
        <v>0</v>
      </c>
    </row>
    <row r="3130" spans="1:17" x14ac:dyDescent="0.2">
      <c r="A3130" t="s">
        <v>8</v>
      </c>
      <c r="B3130" t="s">
        <v>455</v>
      </c>
      <c r="C3130">
        <v>1</v>
      </c>
      <c r="D3130" t="s">
        <v>10</v>
      </c>
      <c r="E3130" s="1">
        <v>8</v>
      </c>
      <c r="F3130" s="1">
        <f t="shared" si="116"/>
        <v>0.25</v>
      </c>
      <c r="H3130">
        <v>95</v>
      </c>
      <c r="I3130" s="1">
        <v>2</v>
      </c>
      <c r="K3130" t="s">
        <v>15</v>
      </c>
      <c r="L3130" s="1">
        <f t="shared" si="117"/>
        <v>0</v>
      </c>
      <c r="M3130" s="1">
        <f t="shared" si="118"/>
        <v>0</v>
      </c>
      <c r="N3130" t="s">
        <v>13</v>
      </c>
      <c r="O3130" t="s">
        <v>16</v>
      </c>
    </row>
    <row r="3131" spans="1:17" x14ac:dyDescent="0.2">
      <c r="A3131" t="s">
        <v>8</v>
      </c>
      <c r="B3131" t="s">
        <v>455</v>
      </c>
      <c r="C3131">
        <v>1</v>
      </c>
      <c r="D3131" t="s">
        <v>10</v>
      </c>
      <c r="E3131" s="1">
        <v>2</v>
      </c>
      <c r="F3131" s="1">
        <f t="shared" si="116"/>
        <v>6.25E-2</v>
      </c>
      <c r="H3131">
        <v>75</v>
      </c>
      <c r="I3131" s="1">
        <v>8.3333333333333329E-2</v>
      </c>
      <c r="K3131" t="s">
        <v>15</v>
      </c>
      <c r="L3131" s="1">
        <f t="shared" si="117"/>
        <v>0</v>
      </c>
      <c r="M3131" s="1">
        <f t="shared" si="118"/>
        <v>0</v>
      </c>
      <c r="N3131" t="s">
        <v>18</v>
      </c>
      <c r="Q3131" s="1">
        <f t="shared" si="119"/>
        <v>0</v>
      </c>
    </row>
    <row r="3132" spans="1:17" x14ac:dyDescent="0.2">
      <c r="A3132" t="s">
        <v>8</v>
      </c>
      <c r="B3132" t="s">
        <v>455</v>
      </c>
      <c r="C3132">
        <v>1</v>
      </c>
      <c r="D3132" t="s">
        <v>10</v>
      </c>
      <c r="E3132" s="1">
        <v>5</v>
      </c>
      <c r="F3132" s="1">
        <f t="shared" si="116"/>
        <v>0.15625</v>
      </c>
      <c r="H3132">
        <v>90</v>
      </c>
      <c r="I3132" s="1">
        <v>1</v>
      </c>
      <c r="K3132" t="s">
        <v>15</v>
      </c>
      <c r="L3132" s="1">
        <f t="shared" si="117"/>
        <v>0</v>
      </c>
      <c r="M3132" s="1">
        <f t="shared" si="118"/>
        <v>0</v>
      </c>
      <c r="N3132" t="s">
        <v>18</v>
      </c>
      <c r="Q3132" s="1">
        <f t="shared" si="119"/>
        <v>0</v>
      </c>
    </row>
    <row r="3133" spans="1:17" x14ac:dyDescent="0.2">
      <c r="A3133" t="s">
        <v>8</v>
      </c>
      <c r="B3133" t="s">
        <v>455</v>
      </c>
      <c r="C3133">
        <v>1</v>
      </c>
      <c r="D3133" t="s">
        <v>10</v>
      </c>
      <c r="E3133" s="1">
        <v>6</v>
      </c>
      <c r="F3133" s="1">
        <f t="shared" si="116"/>
        <v>0.1875</v>
      </c>
      <c r="H3133">
        <v>90</v>
      </c>
      <c r="I3133" s="1">
        <v>1</v>
      </c>
      <c r="K3133" t="s">
        <v>15</v>
      </c>
      <c r="L3133" s="1">
        <f t="shared" si="117"/>
        <v>0</v>
      </c>
      <c r="M3133" s="1">
        <f t="shared" si="118"/>
        <v>0</v>
      </c>
      <c r="N3133" t="s">
        <v>18</v>
      </c>
      <c r="Q3133" s="1">
        <f t="shared" si="119"/>
        <v>0</v>
      </c>
    </row>
    <row r="3134" spans="1:17" x14ac:dyDescent="0.2">
      <c r="A3134" t="s">
        <v>8</v>
      </c>
      <c r="B3134" t="s">
        <v>455</v>
      </c>
      <c r="C3134">
        <v>1</v>
      </c>
      <c r="D3134" t="s">
        <v>10</v>
      </c>
      <c r="E3134" s="1">
        <v>12</v>
      </c>
      <c r="F3134" s="1">
        <f t="shared" si="116"/>
        <v>0.375</v>
      </c>
      <c r="H3134">
        <v>90</v>
      </c>
      <c r="I3134" s="1">
        <v>2.5</v>
      </c>
      <c r="K3134" t="s">
        <v>15</v>
      </c>
      <c r="L3134" s="1">
        <f t="shared" si="117"/>
        <v>0</v>
      </c>
      <c r="M3134" s="1">
        <f t="shared" si="118"/>
        <v>0</v>
      </c>
      <c r="N3134" t="s">
        <v>18</v>
      </c>
      <c r="Q3134" s="1">
        <f t="shared" si="119"/>
        <v>0</v>
      </c>
    </row>
    <row r="3135" spans="1:17" x14ac:dyDescent="0.2">
      <c r="A3135" t="s">
        <v>8</v>
      </c>
      <c r="B3135" t="s">
        <v>455</v>
      </c>
      <c r="C3135">
        <v>1</v>
      </c>
      <c r="D3135" t="s">
        <v>10</v>
      </c>
      <c r="E3135" s="1">
        <v>4</v>
      </c>
      <c r="F3135" s="1">
        <f t="shared" si="116"/>
        <v>0.125</v>
      </c>
      <c r="H3135">
        <v>90</v>
      </c>
      <c r="I3135" s="1">
        <v>0.66666666666666663</v>
      </c>
      <c r="K3135" t="s">
        <v>15</v>
      </c>
      <c r="L3135" s="1">
        <f t="shared" si="117"/>
        <v>0</v>
      </c>
      <c r="M3135" s="1">
        <f t="shared" si="118"/>
        <v>0</v>
      </c>
      <c r="N3135" t="s">
        <v>18</v>
      </c>
      <c r="Q3135" s="1">
        <f t="shared" si="119"/>
        <v>0</v>
      </c>
    </row>
    <row r="3136" spans="1:17" x14ac:dyDescent="0.2">
      <c r="A3136" t="s">
        <v>8</v>
      </c>
      <c r="B3136" t="s">
        <v>455</v>
      </c>
      <c r="C3136">
        <v>1</v>
      </c>
      <c r="D3136" t="s">
        <v>10</v>
      </c>
      <c r="E3136" s="1">
        <v>17</v>
      </c>
      <c r="F3136" s="1">
        <f t="shared" si="116"/>
        <v>0.53125</v>
      </c>
      <c r="H3136">
        <v>95</v>
      </c>
      <c r="I3136" s="1">
        <v>3</v>
      </c>
      <c r="K3136" t="s">
        <v>21</v>
      </c>
      <c r="L3136" s="1">
        <f t="shared" si="117"/>
        <v>0.21875</v>
      </c>
      <c r="M3136" s="1">
        <v>7</v>
      </c>
      <c r="N3136" t="s">
        <v>13</v>
      </c>
      <c r="O3136" t="s">
        <v>11</v>
      </c>
      <c r="Q3136" s="1">
        <v>1</v>
      </c>
    </row>
    <row r="3137" spans="1:17" x14ac:dyDescent="0.2">
      <c r="A3137" t="s">
        <v>8</v>
      </c>
      <c r="B3137" t="s">
        <v>455</v>
      </c>
      <c r="C3137">
        <v>1</v>
      </c>
      <c r="D3137" t="s">
        <v>10</v>
      </c>
      <c r="E3137" s="1">
        <v>15</v>
      </c>
      <c r="F3137" s="1">
        <f t="shared" si="116"/>
        <v>0.46875</v>
      </c>
      <c r="H3137">
        <v>100</v>
      </c>
      <c r="I3137" s="1">
        <v>2.5</v>
      </c>
      <c r="K3137" t="s">
        <v>14</v>
      </c>
      <c r="L3137" s="1">
        <f t="shared" si="117"/>
        <v>0.25</v>
      </c>
      <c r="M3137" s="1">
        <v>8</v>
      </c>
      <c r="N3137" t="s">
        <v>13</v>
      </c>
      <c r="O3137" t="s">
        <v>16</v>
      </c>
    </row>
    <row r="3138" spans="1:17" x14ac:dyDescent="0.2">
      <c r="A3138" t="s">
        <v>8</v>
      </c>
      <c r="B3138" t="s">
        <v>455</v>
      </c>
      <c r="C3138">
        <v>1</v>
      </c>
      <c r="D3138" t="s">
        <v>10</v>
      </c>
      <c r="E3138" s="1">
        <v>9</v>
      </c>
      <c r="F3138" s="1">
        <f t="shared" si="116"/>
        <v>0.28125</v>
      </c>
      <c r="H3138">
        <v>100</v>
      </c>
      <c r="I3138" s="1">
        <v>2.5</v>
      </c>
      <c r="K3138" t="s">
        <v>15</v>
      </c>
      <c r="L3138" s="1">
        <f t="shared" si="117"/>
        <v>0</v>
      </c>
      <c r="M3138" s="1">
        <f t="shared" si="118"/>
        <v>0</v>
      </c>
      <c r="N3138" t="s">
        <v>18</v>
      </c>
      <c r="Q3138" s="1">
        <f t="shared" si="119"/>
        <v>0</v>
      </c>
    </row>
    <row r="3139" spans="1:17" x14ac:dyDescent="0.2">
      <c r="A3139" t="s">
        <v>8</v>
      </c>
      <c r="B3139" t="s">
        <v>455</v>
      </c>
      <c r="C3139">
        <v>1</v>
      </c>
      <c r="D3139" t="s">
        <v>17</v>
      </c>
      <c r="E3139" s="1">
        <v>6</v>
      </c>
      <c r="F3139" s="1">
        <f t="shared" si="116"/>
        <v>0.1875</v>
      </c>
      <c r="H3139">
        <v>100</v>
      </c>
      <c r="I3139" s="1">
        <v>0.83333333333333337</v>
      </c>
      <c r="K3139" t="s">
        <v>15</v>
      </c>
      <c r="L3139" s="1">
        <f t="shared" si="117"/>
        <v>0</v>
      </c>
      <c r="M3139" s="1">
        <f t="shared" si="118"/>
        <v>0</v>
      </c>
      <c r="N3139" t="s">
        <v>18</v>
      </c>
      <c r="Q3139" s="1">
        <f t="shared" si="119"/>
        <v>0</v>
      </c>
    </row>
    <row r="3140" spans="1:17" x14ac:dyDescent="0.2">
      <c r="A3140" t="s">
        <v>8</v>
      </c>
      <c r="B3140" t="s">
        <v>455</v>
      </c>
      <c r="C3140">
        <v>1</v>
      </c>
      <c r="D3140" t="s">
        <v>17</v>
      </c>
      <c r="E3140" s="1">
        <v>8</v>
      </c>
      <c r="F3140" s="1">
        <f t="shared" si="116"/>
        <v>0.25</v>
      </c>
      <c r="H3140">
        <v>60</v>
      </c>
      <c r="I3140" s="1">
        <v>0.66666666666666663</v>
      </c>
      <c r="K3140" t="s">
        <v>15</v>
      </c>
      <c r="L3140" s="1">
        <f t="shared" si="117"/>
        <v>0</v>
      </c>
      <c r="M3140" s="1">
        <f t="shared" si="118"/>
        <v>0</v>
      </c>
      <c r="N3140" t="s">
        <v>18</v>
      </c>
      <c r="Q3140" s="1">
        <f t="shared" si="119"/>
        <v>0</v>
      </c>
    </row>
    <row r="3141" spans="1:17" x14ac:dyDescent="0.2">
      <c r="A3141" t="s">
        <v>8</v>
      </c>
      <c r="B3141" t="s">
        <v>455</v>
      </c>
      <c r="C3141">
        <v>1</v>
      </c>
      <c r="D3141" t="s">
        <v>17</v>
      </c>
      <c r="E3141" s="1">
        <v>7</v>
      </c>
      <c r="F3141" s="1">
        <f t="shared" si="116"/>
        <v>0.21875</v>
      </c>
      <c r="H3141">
        <v>60</v>
      </c>
      <c r="I3141" s="1">
        <v>1</v>
      </c>
      <c r="K3141" t="s">
        <v>15</v>
      </c>
      <c r="L3141" s="1">
        <f t="shared" si="117"/>
        <v>0</v>
      </c>
      <c r="M3141" s="1">
        <f t="shared" si="118"/>
        <v>0</v>
      </c>
      <c r="N3141" t="s">
        <v>18</v>
      </c>
      <c r="Q3141" s="1">
        <f t="shared" si="119"/>
        <v>0</v>
      </c>
    </row>
    <row r="3142" spans="1:17" x14ac:dyDescent="0.2">
      <c r="A3142" t="s">
        <v>8</v>
      </c>
      <c r="B3142" t="s">
        <v>455</v>
      </c>
      <c r="C3142">
        <v>1</v>
      </c>
      <c r="D3142" t="s">
        <v>17</v>
      </c>
      <c r="E3142" s="1">
        <v>9</v>
      </c>
      <c r="F3142" s="1">
        <f t="shared" si="116"/>
        <v>0.28125</v>
      </c>
      <c r="H3142">
        <v>100</v>
      </c>
      <c r="I3142" s="1">
        <v>5</v>
      </c>
      <c r="K3142" t="s">
        <v>15</v>
      </c>
      <c r="L3142" s="1">
        <f t="shared" si="117"/>
        <v>0</v>
      </c>
      <c r="M3142" s="1">
        <f t="shared" si="118"/>
        <v>0</v>
      </c>
      <c r="N3142" t="s">
        <v>18</v>
      </c>
      <c r="Q3142" s="1">
        <f t="shared" si="119"/>
        <v>0</v>
      </c>
    </row>
    <row r="3143" spans="1:17" x14ac:dyDescent="0.2">
      <c r="A3143" t="s">
        <v>8</v>
      </c>
      <c r="B3143" t="s">
        <v>455</v>
      </c>
      <c r="C3143">
        <v>1</v>
      </c>
      <c r="D3143" t="s">
        <v>17</v>
      </c>
      <c r="E3143" s="1">
        <v>4</v>
      </c>
      <c r="F3143" s="1">
        <f t="shared" si="116"/>
        <v>0.125</v>
      </c>
      <c r="H3143">
        <v>100</v>
      </c>
      <c r="I3143" s="1">
        <v>0.66666666666666663</v>
      </c>
      <c r="K3143" t="s">
        <v>15</v>
      </c>
      <c r="L3143" s="1">
        <f t="shared" si="117"/>
        <v>0</v>
      </c>
      <c r="M3143" s="1">
        <f t="shared" si="118"/>
        <v>0</v>
      </c>
      <c r="N3143" t="s">
        <v>18</v>
      </c>
      <c r="Q3143" s="1">
        <f t="shared" si="119"/>
        <v>0</v>
      </c>
    </row>
    <row r="3144" spans="1:17" x14ac:dyDescent="0.2">
      <c r="A3144" t="s">
        <v>8</v>
      </c>
      <c r="B3144" t="s">
        <v>455</v>
      </c>
      <c r="C3144">
        <v>1</v>
      </c>
      <c r="D3144" t="s">
        <v>17</v>
      </c>
      <c r="E3144" s="1">
        <v>3</v>
      </c>
      <c r="F3144" s="1">
        <f t="shared" si="116"/>
        <v>9.375E-2</v>
      </c>
      <c r="H3144">
        <v>90</v>
      </c>
      <c r="I3144" s="1">
        <v>0.41666666666666669</v>
      </c>
      <c r="K3144" t="s">
        <v>15</v>
      </c>
      <c r="L3144" s="1">
        <f t="shared" si="117"/>
        <v>0</v>
      </c>
      <c r="M3144" s="1">
        <f t="shared" si="118"/>
        <v>0</v>
      </c>
      <c r="N3144" t="s">
        <v>18</v>
      </c>
      <c r="Q3144" s="1">
        <f t="shared" si="119"/>
        <v>0</v>
      </c>
    </row>
    <row r="3145" spans="1:17" x14ac:dyDescent="0.2">
      <c r="A3145" t="s">
        <v>8</v>
      </c>
      <c r="B3145" t="s">
        <v>455</v>
      </c>
      <c r="C3145">
        <v>1</v>
      </c>
      <c r="D3145" t="s">
        <v>17</v>
      </c>
      <c r="E3145" s="1">
        <v>1</v>
      </c>
      <c r="F3145" s="1">
        <f t="shared" si="116"/>
        <v>3.125E-2</v>
      </c>
      <c r="H3145">
        <v>100</v>
      </c>
      <c r="I3145" s="1">
        <v>0.21</v>
      </c>
      <c r="K3145" t="s">
        <v>15</v>
      </c>
      <c r="L3145" s="1">
        <f t="shared" si="117"/>
        <v>0</v>
      </c>
      <c r="M3145" s="1">
        <f t="shared" si="118"/>
        <v>0</v>
      </c>
      <c r="N3145" t="s">
        <v>18</v>
      </c>
      <c r="Q3145" s="1">
        <f t="shared" si="119"/>
        <v>0</v>
      </c>
    </row>
    <row r="3146" spans="1:17" x14ac:dyDescent="0.2">
      <c r="A3146" t="s">
        <v>8</v>
      </c>
      <c r="B3146" t="s">
        <v>455</v>
      </c>
      <c r="C3146">
        <v>1</v>
      </c>
      <c r="D3146" t="s">
        <v>17</v>
      </c>
      <c r="E3146" s="1">
        <v>2</v>
      </c>
      <c r="F3146" s="1">
        <f t="shared" si="116"/>
        <v>6.25E-2</v>
      </c>
      <c r="H3146">
        <v>50</v>
      </c>
      <c r="I3146" s="1">
        <v>0.25</v>
      </c>
      <c r="K3146" t="s">
        <v>15</v>
      </c>
      <c r="L3146" s="1">
        <f t="shared" si="117"/>
        <v>0</v>
      </c>
      <c r="M3146" s="1">
        <f t="shared" si="118"/>
        <v>0</v>
      </c>
      <c r="N3146" t="s">
        <v>18</v>
      </c>
      <c r="Q3146" s="1">
        <f t="shared" si="119"/>
        <v>0</v>
      </c>
    </row>
    <row r="3147" spans="1:17" x14ac:dyDescent="0.2">
      <c r="A3147" t="s">
        <v>8</v>
      </c>
      <c r="B3147" t="s">
        <v>455</v>
      </c>
      <c r="C3147">
        <v>1</v>
      </c>
      <c r="D3147" t="s">
        <v>17</v>
      </c>
      <c r="E3147" s="1">
        <v>7</v>
      </c>
      <c r="F3147" s="1">
        <f t="shared" si="116"/>
        <v>0.21875</v>
      </c>
      <c r="H3147">
        <v>90</v>
      </c>
      <c r="I3147" s="1">
        <v>1.25</v>
      </c>
      <c r="K3147" t="s">
        <v>15</v>
      </c>
      <c r="L3147" s="1">
        <f t="shared" si="117"/>
        <v>0</v>
      </c>
      <c r="M3147" s="1">
        <f t="shared" si="118"/>
        <v>0</v>
      </c>
      <c r="N3147" t="s">
        <v>18</v>
      </c>
      <c r="Q3147" s="1">
        <f t="shared" si="119"/>
        <v>0</v>
      </c>
    </row>
    <row r="3148" spans="1:17" x14ac:dyDescent="0.2">
      <c r="A3148" t="s">
        <v>8</v>
      </c>
      <c r="B3148" t="s">
        <v>455</v>
      </c>
      <c r="C3148">
        <v>1</v>
      </c>
      <c r="D3148" t="s">
        <v>17</v>
      </c>
      <c r="E3148" s="1">
        <v>4</v>
      </c>
      <c r="F3148" s="1">
        <f t="shared" si="116"/>
        <v>0.125</v>
      </c>
      <c r="H3148">
        <v>80</v>
      </c>
      <c r="I3148" s="1">
        <v>0.83333333333333337</v>
      </c>
      <c r="K3148" t="s">
        <v>15</v>
      </c>
      <c r="L3148" s="1">
        <f t="shared" si="117"/>
        <v>0</v>
      </c>
      <c r="M3148" s="1">
        <f t="shared" si="118"/>
        <v>0</v>
      </c>
      <c r="N3148" t="s">
        <v>18</v>
      </c>
      <c r="Q3148" s="1">
        <f t="shared" si="119"/>
        <v>0</v>
      </c>
    </row>
    <row r="3149" spans="1:17" x14ac:dyDescent="0.2">
      <c r="A3149" t="s">
        <v>8</v>
      </c>
      <c r="B3149" t="s">
        <v>455</v>
      </c>
      <c r="C3149">
        <v>1</v>
      </c>
      <c r="D3149" t="s">
        <v>17</v>
      </c>
      <c r="E3149" s="1">
        <v>12</v>
      </c>
      <c r="F3149" s="1">
        <f t="shared" si="116"/>
        <v>0.375</v>
      </c>
      <c r="H3149">
        <v>100</v>
      </c>
      <c r="I3149" s="1">
        <v>1.25</v>
      </c>
      <c r="K3149" t="s">
        <v>15</v>
      </c>
      <c r="L3149" s="1">
        <f t="shared" si="117"/>
        <v>0</v>
      </c>
      <c r="M3149" s="1">
        <f t="shared" si="118"/>
        <v>0</v>
      </c>
      <c r="N3149" t="s">
        <v>18</v>
      </c>
      <c r="Q3149" s="1">
        <f t="shared" si="119"/>
        <v>0</v>
      </c>
    </row>
    <row r="3150" spans="1:17" x14ac:dyDescent="0.2">
      <c r="A3150" t="s">
        <v>8</v>
      </c>
      <c r="B3150" t="s">
        <v>455</v>
      </c>
      <c r="C3150">
        <v>1</v>
      </c>
      <c r="D3150" t="s">
        <v>17</v>
      </c>
      <c r="E3150" s="1">
        <v>9</v>
      </c>
      <c r="F3150" s="1">
        <f t="shared" si="116"/>
        <v>0.28125</v>
      </c>
      <c r="H3150">
        <v>100</v>
      </c>
      <c r="I3150" s="1">
        <v>0.83333333333333337</v>
      </c>
      <c r="K3150" t="s">
        <v>15</v>
      </c>
      <c r="L3150" s="1">
        <f t="shared" si="117"/>
        <v>0</v>
      </c>
      <c r="M3150" s="1">
        <f t="shared" si="118"/>
        <v>0</v>
      </c>
      <c r="N3150" t="s">
        <v>18</v>
      </c>
      <c r="Q3150" s="1">
        <f t="shared" si="119"/>
        <v>0</v>
      </c>
    </row>
    <row r="3151" spans="1:17" x14ac:dyDescent="0.2">
      <c r="A3151" t="s">
        <v>8</v>
      </c>
      <c r="B3151" t="s">
        <v>455</v>
      </c>
      <c r="C3151">
        <v>1</v>
      </c>
      <c r="D3151" t="s">
        <v>17</v>
      </c>
      <c r="E3151" s="1">
        <v>11</v>
      </c>
      <c r="F3151" s="1">
        <f t="shared" si="116"/>
        <v>0.34375</v>
      </c>
      <c r="H3151">
        <v>100</v>
      </c>
      <c r="I3151" s="1">
        <v>1.5</v>
      </c>
      <c r="K3151" t="s">
        <v>15</v>
      </c>
      <c r="L3151" s="1">
        <f t="shared" si="117"/>
        <v>0</v>
      </c>
      <c r="M3151" s="1">
        <f t="shared" si="118"/>
        <v>0</v>
      </c>
      <c r="N3151" t="s">
        <v>18</v>
      </c>
      <c r="Q3151" s="1">
        <f t="shared" si="119"/>
        <v>0</v>
      </c>
    </row>
    <row r="3152" spans="1:17" x14ac:dyDescent="0.2">
      <c r="A3152" t="s">
        <v>8</v>
      </c>
      <c r="B3152" t="s">
        <v>455</v>
      </c>
      <c r="C3152">
        <v>1</v>
      </c>
      <c r="D3152" t="s">
        <v>17</v>
      </c>
      <c r="E3152" s="1">
        <v>8</v>
      </c>
      <c r="F3152" s="1">
        <f t="shared" si="116"/>
        <v>0.25</v>
      </c>
      <c r="H3152">
        <v>100</v>
      </c>
      <c r="I3152" s="1">
        <v>1</v>
      </c>
      <c r="K3152" t="s">
        <v>15</v>
      </c>
      <c r="L3152" s="1">
        <f t="shared" si="117"/>
        <v>0</v>
      </c>
      <c r="M3152" s="1">
        <f t="shared" si="118"/>
        <v>0</v>
      </c>
      <c r="N3152" t="s">
        <v>18</v>
      </c>
      <c r="Q3152" s="1">
        <f t="shared" si="119"/>
        <v>0</v>
      </c>
    </row>
    <row r="3153" spans="1:17" x14ac:dyDescent="0.2">
      <c r="A3153" t="s">
        <v>8</v>
      </c>
      <c r="B3153" t="s">
        <v>455</v>
      </c>
      <c r="C3153">
        <v>1</v>
      </c>
      <c r="D3153" t="s">
        <v>17</v>
      </c>
      <c r="E3153" s="1">
        <v>4</v>
      </c>
      <c r="F3153" s="1">
        <f t="shared" si="116"/>
        <v>0.125</v>
      </c>
      <c r="H3153">
        <v>80</v>
      </c>
      <c r="I3153" s="1">
        <v>0.83333333333333337</v>
      </c>
      <c r="K3153" t="s">
        <v>15</v>
      </c>
      <c r="L3153" s="1">
        <f t="shared" si="117"/>
        <v>0</v>
      </c>
      <c r="M3153" s="1">
        <f t="shared" si="118"/>
        <v>0</v>
      </c>
      <c r="N3153" t="s">
        <v>18</v>
      </c>
      <c r="Q3153" s="1">
        <f t="shared" si="119"/>
        <v>0</v>
      </c>
    </row>
    <row r="3154" spans="1:17" x14ac:dyDescent="0.2">
      <c r="A3154" t="s">
        <v>8</v>
      </c>
      <c r="B3154" t="s">
        <v>455</v>
      </c>
      <c r="C3154">
        <v>1</v>
      </c>
      <c r="D3154" t="s">
        <v>17</v>
      </c>
      <c r="E3154" s="1">
        <v>6</v>
      </c>
      <c r="F3154" s="1">
        <f t="shared" si="116"/>
        <v>0.1875</v>
      </c>
      <c r="H3154">
        <v>80</v>
      </c>
      <c r="I3154" s="1">
        <v>1</v>
      </c>
      <c r="K3154" t="s">
        <v>15</v>
      </c>
      <c r="L3154" s="1">
        <f t="shared" si="117"/>
        <v>0</v>
      </c>
      <c r="M3154" s="1">
        <f t="shared" si="118"/>
        <v>0</v>
      </c>
      <c r="N3154" t="s">
        <v>18</v>
      </c>
      <c r="Q3154" s="1">
        <f t="shared" si="119"/>
        <v>0</v>
      </c>
    </row>
    <row r="3155" spans="1:17" x14ac:dyDescent="0.2">
      <c r="A3155" t="s">
        <v>8</v>
      </c>
      <c r="B3155" t="s">
        <v>455</v>
      </c>
      <c r="C3155">
        <v>1</v>
      </c>
      <c r="D3155" t="s">
        <v>17</v>
      </c>
      <c r="E3155" s="1">
        <v>10</v>
      </c>
      <c r="F3155" s="1">
        <f t="shared" si="116"/>
        <v>0.3125</v>
      </c>
      <c r="H3155">
        <v>90</v>
      </c>
      <c r="I3155" s="1">
        <v>1.25</v>
      </c>
      <c r="K3155" t="s">
        <v>15</v>
      </c>
      <c r="L3155" s="1">
        <f t="shared" si="117"/>
        <v>0</v>
      </c>
      <c r="M3155" s="1">
        <f t="shared" si="118"/>
        <v>0</v>
      </c>
      <c r="N3155" t="s">
        <v>18</v>
      </c>
      <c r="Q3155" s="1">
        <f t="shared" si="119"/>
        <v>0</v>
      </c>
    </row>
    <row r="3156" spans="1:17" x14ac:dyDescent="0.2">
      <c r="A3156" t="s">
        <v>8</v>
      </c>
      <c r="B3156" t="s">
        <v>455</v>
      </c>
      <c r="C3156">
        <v>1</v>
      </c>
      <c r="D3156" t="s">
        <v>17</v>
      </c>
      <c r="E3156" s="1">
        <v>7</v>
      </c>
      <c r="F3156" s="1">
        <f t="shared" si="116"/>
        <v>0.21875</v>
      </c>
      <c r="H3156">
        <v>75</v>
      </c>
      <c r="I3156" s="1">
        <v>1.25</v>
      </c>
      <c r="K3156" t="s">
        <v>15</v>
      </c>
      <c r="L3156" s="1">
        <f t="shared" si="117"/>
        <v>0</v>
      </c>
      <c r="M3156" s="1">
        <f t="shared" si="118"/>
        <v>0</v>
      </c>
      <c r="N3156" t="s">
        <v>18</v>
      </c>
      <c r="Q3156" s="1">
        <f t="shared" si="119"/>
        <v>0</v>
      </c>
    </row>
    <row r="3157" spans="1:17" x14ac:dyDescent="0.2">
      <c r="A3157" t="s">
        <v>8</v>
      </c>
      <c r="B3157" t="s">
        <v>455</v>
      </c>
      <c r="C3157">
        <v>1</v>
      </c>
      <c r="D3157" t="s">
        <v>17</v>
      </c>
      <c r="E3157" s="1">
        <v>15</v>
      </c>
      <c r="F3157" s="1">
        <f t="shared" si="116"/>
        <v>0.46875</v>
      </c>
      <c r="H3157">
        <v>90</v>
      </c>
      <c r="I3157" s="1">
        <v>2.5</v>
      </c>
      <c r="K3157" t="s">
        <v>15</v>
      </c>
      <c r="L3157" s="1">
        <f t="shared" si="117"/>
        <v>0</v>
      </c>
      <c r="M3157" s="1">
        <f t="shared" si="118"/>
        <v>0</v>
      </c>
      <c r="N3157" t="s">
        <v>18</v>
      </c>
      <c r="Q3157" s="1">
        <f t="shared" si="119"/>
        <v>0</v>
      </c>
    </row>
    <row r="3158" spans="1:17" x14ac:dyDescent="0.2">
      <c r="A3158" t="s">
        <v>8</v>
      </c>
      <c r="B3158" t="s">
        <v>455</v>
      </c>
      <c r="C3158">
        <v>1</v>
      </c>
      <c r="D3158" t="s">
        <v>17</v>
      </c>
      <c r="E3158" s="1">
        <v>6</v>
      </c>
      <c r="F3158" s="1">
        <f t="shared" si="116"/>
        <v>0.1875</v>
      </c>
      <c r="H3158">
        <v>100</v>
      </c>
      <c r="I3158" s="1">
        <v>0.58333333333333337</v>
      </c>
      <c r="K3158" t="s">
        <v>15</v>
      </c>
      <c r="L3158" s="1">
        <f t="shared" si="117"/>
        <v>0</v>
      </c>
      <c r="M3158" s="1">
        <f t="shared" si="118"/>
        <v>0</v>
      </c>
      <c r="N3158" t="s">
        <v>18</v>
      </c>
      <c r="Q3158" s="1">
        <f t="shared" si="119"/>
        <v>0</v>
      </c>
    </row>
    <row r="3159" spans="1:17" x14ac:dyDescent="0.2">
      <c r="A3159" t="s">
        <v>8</v>
      </c>
      <c r="B3159" t="s">
        <v>455</v>
      </c>
      <c r="C3159">
        <v>1</v>
      </c>
      <c r="D3159" t="s">
        <v>17</v>
      </c>
      <c r="E3159" s="1">
        <v>8</v>
      </c>
      <c r="F3159" s="1">
        <f t="shared" si="116"/>
        <v>0.25</v>
      </c>
      <c r="H3159">
        <v>100</v>
      </c>
      <c r="I3159" s="1">
        <v>0.83333333333333337</v>
      </c>
      <c r="K3159" t="s">
        <v>15</v>
      </c>
      <c r="L3159" s="1">
        <f t="shared" si="117"/>
        <v>0</v>
      </c>
      <c r="M3159" s="1">
        <f t="shared" si="118"/>
        <v>0</v>
      </c>
      <c r="N3159" t="s">
        <v>18</v>
      </c>
      <c r="Q3159" s="1">
        <f t="shared" si="119"/>
        <v>0</v>
      </c>
    </row>
    <row r="3160" spans="1:17" x14ac:dyDescent="0.2">
      <c r="A3160" t="s">
        <v>8</v>
      </c>
      <c r="B3160" t="s">
        <v>455</v>
      </c>
      <c r="C3160">
        <v>1</v>
      </c>
      <c r="D3160" t="s">
        <v>17</v>
      </c>
      <c r="E3160" s="1">
        <v>4</v>
      </c>
      <c r="F3160" s="1">
        <f t="shared" si="116"/>
        <v>0.125</v>
      </c>
      <c r="H3160">
        <v>75</v>
      </c>
      <c r="I3160" s="1">
        <v>0.5</v>
      </c>
      <c r="K3160" t="s">
        <v>15</v>
      </c>
      <c r="L3160" s="1">
        <f t="shared" si="117"/>
        <v>0</v>
      </c>
      <c r="M3160" s="1">
        <f t="shared" si="118"/>
        <v>0</v>
      </c>
      <c r="N3160" t="s">
        <v>18</v>
      </c>
      <c r="Q3160" s="1">
        <f t="shared" si="119"/>
        <v>0</v>
      </c>
    </row>
    <row r="3161" spans="1:17" x14ac:dyDescent="0.2">
      <c r="A3161" t="s">
        <v>8</v>
      </c>
      <c r="B3161" t="s">
        <v>455</v>
      </c>
      <c r="C3161">
        <v>1</v>
      </c>
      <c r="D3161" t="s">
        <v>17</v>
      </c>
      <c r="E3161" s="1">
        <v>4</v>
      </c>
      <c r="F3161" s="1">
        <f t="shared" si="116"/>
        <v>0.125</v>
      </c>
      <c r="H3161">
        <v>90</v>
      </c>
      <c r="I3161" s="1">
        <v>0.41666666666666669</v>
      </c>
      <c r="K3161" t="s">
        <v>15</v>
      </c>
      <c r="L3161" s="1">
        <f t="shared" si="117"/>
        <v>0</v>
      </c>
      <c r="M3161" s="1">
        <f t="shared" si="118"/>
        <v>0</v>
      </c>
      <c r="N3161" t="s">
        <v>18</v>
      </c>
      <c r="Q3161" s="1">
        <f t="shared" si="119"/>
        <v>0</v>
      </c>
    </row>
    <row r="3162" spans="1:17" x14ac:dyDescent="0.2">
      <c r="A3162" t="s">
        <v>8</v>
      </c>
      <c r="B3162" t="s">
        <v>455</v>
      </c>
      <c r="C3162">
        <v>1</v>
      </c>
      <c r="D3162" t="s">
        <v>17</v>
      </c>
      <c r="E3162" s="1">
        <v>2</v>
      </c>
      <c r="F3162" s="1">
        <f t="shared" si="116"/>
        <v>6.25E-2</v>
      </c>
      <c r="H3162">
        <v>100</v>
      </c>
      <c r="I3162" s="1">
        <v>0.38</v>
      </c>
      <c r="K3162" t="s">
        <v>15</v>
      </c>
      <c r="L3162" s="1">
        <f t="shared" si="117"/>
        <v>0</v>
      </c>
      <c r="M3162" s="1">
        <f t="shared" si="118"/>
        <v>0</v>
      </c>
      <c r="N3162" t="s">
        <v>18</v>
      </c>
      <c r="Q3162" s="1">
        <f t="shared" si="119"/>
        <v>0</v>
      </c>
    </row>
    <row r="3163" spans="1:17" x14ac:dyDescent="0.2">
      <c r="A3163" t="s">
        <v>8</v>
      </c>
      <c r="B3163" t="s">
        <v>455</v>
      </c>
      <c r="C3163">
        <v>1</v>
      </c>
      <c r="D3163" t="s">
        <v>17</v>
      </c>
      <c r="E3163" s="1">
        <v>2</v>
      </c>
      <c r="F3163" s="1">
        <f t="shared" si="116"/>
        <v>6.25E-2</v>
      </c>
      <c r="H3163">
        <v>90</v>
      </c>
      <c r="I3163" s="1">
        <f>4.5/12</f>
        <v>0.375</v>
      </c>
      <c r="K3163" t="s">
        <v>15</v>
      </c>
      <c r="L3163" s="1">
        <f t="shared" si="117"/>
        <v>0</v>
      </c>
      <c r="M3163" s="1">
        <f t="shared" si="118"/>
        <v>0</v>
      </c>
      <c r="N3163" t="s">
        <v>18</v>
      </c>
      <c r="Q3163" s="1">
        <f t="shared" si="119"/>
        <v>0</v>
      </c>
    </row>
    <row r="3164" spans="1:17" x14ac:dyDescent="0.2">
      <c r="A3164" t="s">
        <v>8</v>
      </c>
      <c r="B3164" t="s">
        <v>455</v>
      </c>
      <c r="C3164">
        <v>1</v>
      </c>
      <c r="D3164" t="s">
        <v>17</v>
      </c>
      <c r="E3164" s="1">
        <v>4</v>
      </c>
      <c r="F3164" s="1">
        <f t="shared" si="116"/>
        <v>0.125</v>
      </c>
      <c r="H3164">
        <v>75</v>
      </c>
      <c r="I3164" s="1">
        <v>0.66666666666666663</v>
      </c>
      <c r="K3164" t="s">
        <v>15</v>
      </c>
      <c r="L3164" s="1">
        <f t="shared" ref="L3164:L3227" si="120">M3164/32</f>
        <v>0</v>
      </c>
      <c r="M3164" s="1">
        <f t="shared" ref="M3164:M3224" si="121">IF(K3164="N",0)</f>
        <v>0</v>
      </c>
      <c r="N3164" t="s">
        <v>18</v>
      </c>
      <c r="Q3164" s="1">
        <f t="shared" ref="Q3164:Q3224" si="122">IF(K3164="n",0)</f>
        <v>0</v>
      </c>
    </row>
    <row r="3165" spans="1:17" x14ac:dyDescent="0.2">
      <c r="A3165" t="s">
        <v>8</v>
      </c>
      <c r="B3165" t="s">
        <v>455</v>
      </c>
      <c r="C3165">
        <v>1</v>
      </c>
      <c r="D3165" t="s">
        <v>17</v>
      </c>
      <c r="E3165" s="1">
        <v>6</v>
      </c>
      <c r="F3165" s="1">
        <f t="shared" si="116"/>
        <v>0.1875</v>
      </c>
      <c r="H3165">
        <v>100</v>
      </c>
      <c r="I3165" s="1">
        <v>1</v>
      </c>
      <c r="K3165" t="s">
        <v>15</v>
      </c>
      <c r="L3165" s="1">
        <f t="shared" si="120"/>
        <v>0</v>
      </c>
      <c r="M3165" s="1">
        <f t="shared" si="121"/>
        <v>0</v>
      </c>
      <c r="N3165" t="s">
        <v>18</v>
      </c>
      <c r="Q3165" s="1">
        <f t="shared" si="122"/>
        <v>0</v>
      </c>
    </row>
    <row r="3166" spans="1:17" x14ac:dyDescent="0.2">
      <c r="A3166" t="s">
        <v>8</v>
      </c>
      <c r="B3166" t="s">
        <v>455</v>
      </c>
      <c r="C3166">
        <v>1</v>
      </c>
      <c r="D3166" t="s">
        <v>17</v>
      </c>
      <c r="E3166" s="1">
        <v>9</v>
      </c>
      <c r="F3166" s="1">
        <f t="shared" si="116"/>
        <v>0.28125</v>
      </c>
      <c r="H3166">
        <v>100</v>
      </c>
      <c r="I3166" s="1">
        <v>2</v>
      </c>
      <c r="K3166" t="s">
        <v>15</v>
      </c>
      <c r="L3166" s="1">
        <f t="shared" si="120"/>
        <v>0</v>
      </c>
      <c r="M3166" s="1">
        <f t="shared" si="121"/>
        <v>0</v>
      </c>
      <c r="N3166" t="s">
        <v>18</v>
      </c>
      <c r="Q3166" s="1">
        <f t="shared" si="122"/>
        <v>0</v>
      </c>
    </row>
    <row r="3167" spans="1:17" x14ac:dyDescent="0.2">
      <c r="A3167" t="s">
        <v>8</v>
      </c>
      <c r="B3167" t="s">
        <v>455</v>
      </c>
      <c r="C3167">
        <v>1</v>
      </c>
      <c r="D3167" t="s">
        <v>45</v>
      </c>
      <c r="E3167" s="1">
        <v>8</v>
      </c>
      <c r="F3167" s="1">
        <f t="shared" si="116"/>
        <v>0.25</v>
      </c>
      <c r="H3167">
        <v>90</v>
      </c>
      <c r="I3167" s="1">
        <v>1.25</v>
      </c>
      <c r="K3167" t="s">
        <v>15</v>
      </c>
      <c r="L3167" s="1">
        <f t="shared" si="120"/>
        <v>0</v>
      </c>
      <c r="M3167" s="1">
        <f t="shared" si="121"/>
        <v>0</v>
      </c>
      <c r="N3167" t="s">
        <v>18</v>
      </c>
      <c r="Q3167" s="1">
        <f t="shared" si="122"/>
        <v>0</v>
      </c>
    </row>
    <row r="3168" spans="1:17" x14ac:dyDescent="0.2">
      <c r="A3168" t="s">
        <v>8</v>
      </c>
      <c r="B3168" t="s">
        <v>455</v>
      </c>
      <c r="C3168">
        <v>1</v>
      </c>
      <c r="D3168" t="s">
        <v>17</v>
      </c>
      <c r="E3168" s="1">
        <v>18</v>
      </c>
      <c r="F3168" s="1">
        <f t="shared" si="116"/>
        <v>0.5625</v>
      </c>
      <c r="H3168">
        <v>100</v>
      </c>
      <c r="I3168" s="1">
        <v>3</v>
      </c>
      <c r="K3168" t="s">
        <v>15</v>
      </c>
      <c r="L3168" s="1">
        <f t="shared" si="120"/>
        <v>0</v>
      </c>
      <c r="M3168" s="1">
        <f t="shared" si="121"/>
        <v>0</v>
      </c>
      <c r="N3168" t="s">
        <v>18</v>
      </c>
      <c r="Q3168" s="1">
        <f t="shared" si="122"/>
        <v>0</v>
      </c>
    </row>
    <row r="3169" spans="1:17" x14ac:dyDescent="0.2">
      <c r="A3169" t="s">
        <v>8</v>
      </c>
      <c r="B3169" t="s">
        <v>455</v>
      </c>
      <c r="C3169">
        <v>1</v>
      </c>
      <c r="D3169" t="s">
        <v>17</v>
      </c>
      <c r="E3169" s="1">
        <v>8</v>
      </c>
      <c r="F3169" s="1">
        <f t="shared" si="116"/>
        <v>0.25</v>
      </c>
      <c r="H3169">
        <v>100</v>
      </c>
      <c r="I3169" s="1">
        <v>1</v>
      </c>
      <c r="K3169" t="s">
        <v>15</v>
      </c>
      <c r="L3169" s="1">
        <f t="shared" si="120"/>
        <v>0</v>
      </c>
      <c r="M3169" s="1">
        <f t="shared" si="121"/>
        <v>0</v>
      </c>
      <c r="N3169" t="s">
        <v>18</v>
      </c>
      <c r="Q3169" s="1">
        <f t="shared" si="122"/>
        <v>0</v>
      </c>
    </row>
    <row r="3170" spans="1:17" x14ac:dyDescent="0.2">
      <c r="A3170" t="s">
        <v>8</v>
      </c>
      <c r="B3170" t="s">
        <v>455</v>
      </c>
      <c r="C3170">
        <v>1</v>
      </c>
      <c r="D3170" t="s">
        <v>17</v>
      </c>
      <c r="E3170" s="1">
        <v>5</v>
      </c>
      <c r="F3170" s="1">
        <f t="shared" si="116"/>
        <v>0.15625</v>
      </c>
      <c r="H3170">
        <v>80</v>
      </c>
      <c r="I3170" s="1">
        <v>0.58333333333333337</v>
      </c>
      <c r="K3170" t="s">
        <v>15</v>
      </c>
      <c r="L3170" s="1">
        <f t="shared" si="120"/>
        <v>0</v>
      </c>
      <c r="M3170" s="1">
        <f t="shared" si="121"/>
        <v>0</v>
      </c>
      <c r="N3170" t="s">
        <v>18</v>
      </c>
      <c r="Q3170" s="1">
        <f t="shared" si="122"/>
        <v>0</v>
      </c>
    </row>
    <row r="3171" spans="1:17" x14ac:dyDescent="0.2">
      <c r="A3171" t="s">
        <v>8</v>
      </c>
      <c r="B3171" t="s">
        <v>455</v>
      </c>
      <c r="C3171">
        <v>1</v>
      </c>
      <c r="D3171" t="s">
        <v>17</v>
      </c>
      <c r="E3171" s="1">
        <v>6</v>
      </c>
      <c r="F3171" s="1">
        <f t="shared" si="116"/>
        <v>0.1875</v>
      </c>
      <c r="H3171">
        <v>90</v>
      </c>
      <c r="I3171" s="1">
        <v>0.66666666666666663</v>
      </c>
      <c r="K3171" t="s">
        <v>15</v>
      </c>
      <c r="L3171" s="1">
        <f t="shared" si="120"/>
        <v>0</v>
      </c>
      <c r="M3171" s="1">
        <f t="shared" si="121"/>
        <v>0</v>
      </c>
      <c r="N3171" t="s">
        <v>18</v>
      </c>
      <c r="Q3171" s="1">
        <f t="shared" si="122"/>
        <v>0</v>
      </c>
    </row>
    <row r="3172" spans="1:17" x14ac:dyDescent="0.2">
      <c r="A3172" t="s">
        <v>8</v>
      </c>
      <c r="B3172" t="s">
        <v>455</v>
      </c>
      <c r="C3172">
        <v>1</v>
      </c>
      <c r="D3172" t="s">
        <v>45</v>
      </c>
      <c r="E3172" s="1">
        <v>2</v>
      </c>
      <c r="F3172" s="1">
        <f t="shared" si="116"/>
        <v>6.25E-2</v>
      </c>
      <c r="H3172">
        <v>100</v>
      </c>
      <c r="I3172" s="1">
        <v>0.21</v>
      </c>
      <c r="K3172" t="s">
        <v>15</v>
      </c>
      <c r="L3172" s="1">
        <f t="shared" si="120"/>
        <v>0</v>
      </c>
      <c r="M3172" s="1">
        <f t="shared" si="121"/>
        <v>0</v>
      </c>
      <c r="N3172" t="s">
        <v>18</v>
      </c>
      <c r="Q3172" s="1">
        <f t="shared" si="122"/>
        <v>0</v>
      </c>
    </row>
    <row r="3173" spans="1:17" x14ac:dyDescent="0.2">
      <c r="A3173" t="s">
        <v>8</v>
      </c>
      <c r="B3173" t="s">
        <v>455</v>
      </c>
      <c r="C3173">
        <v>1</v>
      </c>
      <c r="D3173" t="s">
        <v>45</v>
      </c>
      <c r="E3173" s="1">
        <v>3</v>
      </c>
      <c r="F3173" s="1">
        <f t="shared" si="116"/>
        <v>9.375E-2</v>
      </c>
      <c r="H3173">
        <v>100</v>
      </c>
      <c r="I3173" s="1">
        <v>0.25</v>
      </c>
      <c r="K3173" t="s">
        <v>15</v>
      </c>
      <c r="L3173" s="1">
        <f t="shared" si="120"/>
        <v>0</v>
      </c>
      <c r="M3173" s="1">
        <f t="shared" si="121"/>
        <v>0</v>
      </c>
      <c r="N3173" t="s">
        <v>18</v>
      </c>
      <c r="Q3173" s="1">
        <f t="shared" si="122"/>
        <v>0</v>
      </c>
    </row>
    <row r="3174" spans="1:17" x14ac:dyDescent="0.2">
      <c r="A3174" t="s">
        <v>8</v>
      </c>
      <c r="B3174" t="s">
        <v>455</v>
      </c>
      <c r="C3174">
        <v>1</v>
      </c>
      <c r="D3174" t="s">
        <v>45</v>
      </c>
      <c r="E3174" s="1">
        <v>2</v>
      </c>
      <c r="F3174" s="1">
        <f t="shared" si="116"/>
        <v>6.25E-2</v>
      </c>
      <c r="H3174">
        <v>90</v>
      </c>
      <c r="I3174" s="1">
        <v>0.16666666666666666</v>
      </c>
      <c r="K3174" t="s">
        <v>15</v>
      </c>
      <c r="L3174" s="1">
        <f t="shared" si="120"/>
        <v>0</v>
      </c>
      <c r="M3174" s="1">
        <f t="shared" si="121"/>
        <v>0</v>
      </c>
      <c r="N3174" t="s">
        <v>18</v>
      </c>
      <c r="Q3174" s="1">
        <f t="shared" si="122"/>
        <v>0</v>
      </c>
    </row>
    <row r="3175" spans="1:17" x14ac:dyDescent="0.2">
      <c r="A3175" t="s">
        <v>8</v>
      </c>
      <c r="B3175" t="s">
        <v>455</v>
      </c>
      <c r="C3175">
        <v>1</v>
      </c>
      <c r="D3175" t="s">
        <v>22</v>
      </c>
      <c r="E3175" s="1">
        <v>4</v>
      </c>
      <c r="F3175" s="1">
        <f t="shared" si="116"/>
        <v>0.125</v>
      </c>
      <c r="H3175">
        <v>90</v>
      </c>
      <c r="I3175" s="1">
        <v>0.5</v>
      </c>
      <c r="K3175" t="s">
        <v>15</v>
      </c>
      <c r="L3175" s="1">
        <f t="shared" si="120"/>
        <v>0</v>
      </c>
      <c r="M3175" s="1">
        <f t="shared" si="121"/>
        <v>0</v>
      </c>
      <c r="N3175" t="s">
        <v>13</v>
      </c>
      <c r="O3175" t="s">
        <v>11</v>
      </c>
      <c r="Q3175" s="1">
        <f t="shared" si="122"/>
        <v>0</v>
      </c>
    </row>
    <row r="3176" spans="1:17" x14ac:dyDescent="0.2">
      <c r="A3176" t="s">
        <v>8</v>
      </c>
      <c r="B3176" t="s">
        <v>455</v>
      </c>
      <c r="C3176">
        <v>1</v>
      </c>
      <c r="D3176" t="s">
        <v>22</v>
      </c>
      <c r="E3176" s="1">
        <v>3</v>
      </c>
      <c r="F3176" s="1">
        <f t="shared" si="116"/>
        <v>9.375E-2</v>
      </c>
      <c r="H3176">
        <v>0</v>
      </c>
      <c r="I3176" s="1">
        <v>0.25</v>
      </c>
      <c r="K3176" t="s">
        <v>15</v>
      </c>
      <c r="L3176" s="1">
        <f t="shared" si="120"/>
        <v>0</v>
      </c>
      <c r="M3176" s="1">
        <f t="shared" si="121"/>
        <v>0</v>
      </c>
      <c r="N3176" t="s">
        <v>13</v>
      </c>
    </row>
    <row r="3177" spans="1:17" x14ac:dyDescent="0.2">
      <c r="A3177" t="s">
        <v>8</v>
      </c>
      <c r="B3177" t="s">
        <v>455</v>
      </c>
      <c r="C3177">
        <v>1</v>
      </c>
      <c r="D3177" t="s">
        <v>22</v>
      </c>
      <c r="E3177" s="1">
        <v>3</v>
      </c>
      <c r="F3177" s="1">
        <f t="shared" si="116"/>
        <v>9.375E-2</v>
      </c>
      <c r="H3177">
        <v>75</v>
      </c>
      <c r="I3177" s="1">
        <v>0.41666666666666669</v>
      </c>
      <c r="K3177" t="s">
        <v>15</v>
      </c>
      <c r="L3177" s="1">
        <f t="shared" si="120"/>
        <v>0</v>
      </c>
      <c r="M3177" s="1">
        <f t="shared" si="121"/>
        <v>0</v>
      </c>
      <c r="N3177" t="s">
        <v>13</v>
      </c>
      <c r="O3177" t="s">
        <v>16</v>
      </c>
    </row>
    <row r="3178" spans="1:17" x14ac:dyDescent="0.2">
      <c r="A3178" t="s">
        <v>8</v>
      </c>
      <c r="B3178" t="s">
        <v>455</v>
      </c>
      <c r="C3178">
        <v>1</v>
      </c>
      <c r="D3178" t="s">
        <v>45</v>
      </c>
      <c r="E3178" s="1">
        <v>10</v>
      </c>
      <c r="F3178" s="1">
        <f t="shared" si="116"/>
        <v>0.3125</v>
      </c>
      <c r="H3178">
        <v>50</v>
      </c>
      <c r="I3178" s="1">
        <v>2</v>
      </c>
      <c r="K3178" t="s">
        <v>15</v>
      </c>
      <c r="L3178" s="1">
        <f t="shared" si="120"/>
        <v>0</v>
      </c>
      <c r="M3178" s="1">
        <f t="shared" si="121"/>
        <v>0</v>
      </c>
      <c r="N3178" t="s">
        <v>13</v>
      </c>
      <c r="O3178" t="s">
        <v>11</v>
      </c>
      <c r="Q3178" s="1">
        <v>0</v>
      </c>
    </row>
    <row r="3179" spans="1:17" x14ac:dyDescent="0.2">
      <c r="A3179" t="s">
        <v>8</v>
      </c>
      <c r="B3179" t="s">
        <v>455</v>
      </c>
      <c r="C3179">
        <v>1</v>
      </c>
      <c r="D3179" t="s">
        <v>45</v>
      </c>
      <c r="E3179" s="1">
        <v>6</v>
      </c>
      <c r="F3179" s="1">
        <f t="shared" si="116"/>
        <v>0.1875</v>
      </c>
      <c r="H3179">
        <v>75</v>
      </c>
      <c r="I3179" s="1">
        <v>1</v>
      </c>
      <c r="K3179" t="s">
        <v>15</v>
      </c>
      <c r="L3179" s="1">
        <f t="shared" si="120"/>
        <v>0</v>
      </c>
      <c r="M3179" s="1">
        <f t="shared" si="121"/>
        <v>0</v>
      </c>
      <c r="N3179" t="s">
        <v>13</v>
      </c>
      <c r="O3179" t="s">
        <v>16</v>
      </c>
    </row>
    <row r="3180" spans="1:17" x14ac:dyDescent="0.2">
      <c r="A3180" t="s">
        <v>8</v>
      </c>
      <c r="B3180" t="s">
        <v>455</v>
      </c>
      <c r="C3180">
        <v>1</v>
      </c>
      <c r="D3180" t="s">
        <v>17</v>
      </c>
      <c r="E3180" s="1">
        <v>20</v>
      </c>
      <c r="F3180" s="1">
        <f t="shared" si="116"/>
        <v>0.625</v>
      </c>
      <c r="H3180">
        <v>100</v>
      </c>
      <c r="I3180" s="1">
        <v>3.5</v>
      </c>
      <c r="K3180" t="s">
        <v>15</v>
      </c>
      <c r="L3180" s="1">
        <f t="shared" si="120"/>
        <v>0</v>
      </c>
      <c r="M3180" s="1">
        <f t="shared" si="121"/>
        <v>0</v>
      </c>
      <c r="N3180" t="s">
        <v>18</v>
      </c>
      <c r="Q3180" s="1">
        <f t="shared" si="122"/>
        <v>0</v>
      </c>
    </row>
    <row r="3181" spans="1:17" x14ac:dyDescent="0.2">
      <c r="A3181" t="s">
        <v>8</v>
      </c>
      <c r="B3181" t="s">
        <v>455</v>
      </c>
      <c r="C3181">
        <v>1</v>
      </c>
      <c r="D3181" t="s">
        <v>17</v>
      </c>
      <c r="E3181" s="1">
        <v>2</v>
      </c>
      <c r="F3181" s="1">
        <f t="shared" si="116"/>
        <v>6.25E-2</v>
      </c>
      <c r="H3181">
        <v>100</v>
      </c>
      <c r="I3181" s="1">
        <v>0.25</v>
      </c>
      <c r="K3181" t="s">
        <v>15</v>
      </c>
      <c r="L3181" s="1">
        <f t="shared" si="120"/>
        <v>0</v>
      </c>
      <c r="M3181" s="1">
        <f t="shared" si="121"/>
        <v>0</v>
      </c>
      <c r="N3181" t="s">
        <v>18</v>
      </c>
      <c r="Q3181" s="1">
        <f t="shared" si="122"/>
        <v>0</v>
      </c>
    </row>
    <row r="3182" spans="1:17" x14ac:dyDescent="0.2">
      <c r="A3182" t="s">
        <v>8</v>
      </c>
      <c r="B3182" t="s">
        <v>455</v>
      </c>
      <c r="C3182">
        <v>1</v>
      </c>
      <c r="D3182" t="s">
        <v>17</v>
      </c>
      <c r="E3182" s="1">
        <v>4</v>
      </c>
      <c r="F3182" s="1">
        <f t="shared" si="116"/>
        <v>0.125</v>
      </c>
      <c r="H3182">
        <v>75</v>
      </c>
      <c r="I3182" s="1">
        <v>0.75</v>
      </c>
      <c r="K3182" t="s">
        <v>15</v>
      </c>
      <c r="L3182" s="1">
        <f t="shared" si="120"/>
        <v>0</v>
      </c>
      <c r="M3182" s="1">
        <f t="shared" si="121"/>
        <v>0</v>
      </c>
      <c r="N3182" t="s">
        <v>18</v>
      </c>
      <c r="Q3182" s="1">
        <f t="shared" si="122"/>
        <v>0</v>
      </c>
    </row>
    <row r="3183" spans="1:17" x14ac:dyDescent="0.2">
      <c r="A3183" t="s">
        <v>8</v>
      </c>
      <c r="B3183" t="s">
        <v>455</v>
      </c>
      <c r="C3183">
        <v>1</v>
      </c>
      <c r="D3183" t="s">
        <v>17</v>
      </c>
      <c r="E3183" s="1">
        <v>9</v>
      </c>
      <c r="F3183" s="1">
        <f t="shared" si="116"/>
        <v>0.28125</v>
      </c>
      <c r="H3183">
        <v>80</v>
      </c>
      <c r="I3183" s="1">
        <v>2</v>
      </c>
      <c r="K3183" t="s">
        <v>15</v>
      </c>
      <c r="L3183" s="1">
        <f t="shared" si="120"/>
        <v>0</v>
      </c>
      <c r="M3183" s="1">
        <f t="shared" si="121"/>
        <v>0</v>
      </c>
      <c r="N3183" t="s">
        <v>18</v>
      </c>
      <c r="Q3183" s="1">
        <f t="shared" si="122"/>
        <v>0</v>
      </c>
    </row>
    <row r="3184" spans="1:17" x14ac:dyDescent="0.2">
      <c r="A3184" t="s">
        <v>8</v>
      </c>
      <c r="B3184" t="s">
        <v>455</v>
      </c>
      <c r="C3184">
        <v>1</v>
      </c>
      <c r="D3184" t="s">
        <v>17</v>
      </c>
      <c r="E3184" s="1">
        <v>3</v>
      </c>
      <c r="F3184" s="1">
        <f t="shared" si="116"/>
        <v>9.375E-2</v>
      </c>
      <c r="H3184">
        <v>50</v>
      </c>
      <c r="I3184" s="1">
        <v>0.33333333333333331</v>
      </c>
      <c r="K3184" t="s">
        <v>15</v>
      </c>
      <c r="L3184" s="1">
        <f t="shared" si="120"/>
        <v>0</v>
      </c>
      <c r="M3184" s="1">
        <f t="shared" si="121"/>
        <v>0</v>
      </c>
      <c r="N3184" t="s">
        <v>18</v>
      </c>
      <c r="Q3184" s="1">
        <f t="shared" si="122"/>
        <v>0</v>
      </c>
    </row>
    <row r="3185" spans="1:17" x14ac:dyDescent="0.2">
      <c r="A3185" t="s">
        <v>8</v>
      </c>
      <c r="B3185" t="s">
        <v>455</v>
      </c>
      <c r="C3185">
        <v>1</v>
      </c>
      <c r="D3185" t="s">
        <v>45</v>
      </c>
      <c r="E3185" s="1">
        <v>10</v>
      </c>
      <c r="F3185" s="1">
        <f t="shared" si="116"/>
        <v>0.3125</v>
      </c>
      <c r="H3185">
        <v>90</v>
      </c>
      <c r="I3185" s="1">
        <v>2</v>
      </c>
      <c r="K3185" t="s">
        <v>15</v>
      </c>
      <c r="L3185" s="1">
        <f t="shared" si="120"/>
        <v>0</v>
      </c>
      <c r="M3185" s="1">
        <f t="shared" si="121"/>
        <v>0</v>
      </c>
      <c r="N3185" t="s">
        <v>18</v>
      </c>
      <c r="Q3185" s="1">
        <f t="shared" si="122"/>
        <v>0</v>
      </c>
    </row>
    <row r="3186" spans="1:17" x14ac:dyDescent="0.2">
      <c r="A3186" t="s">
        <v>8</v>
      </c>
      <c r="B3186" t="s">
        <v>455</v>
      </c>
      <c r="C3186">
        <v>1</v>
      </c>
      <c r="D3186" t="s">
        <v>17</v>
      </c>
      <c r="E3186" s="1">
        <v>8</v>
      </c>
      <c r="F3186" s="1">
        <f t="shared" si="116"/>
        <v>0.25</v>
      </c>
      <c r="H3186">
        <v>100</v>
      </c>
      <c r="I3186" s="1">
        <v>0.83333333333333337</v>
      </c>
      <c r="K3186" t="s">
        <v>15</v>
      </c>
      <c r="L3186" s="1">
        <f t="shared" si="120"/>
        <v>0</v>
      </c>
      <c r="M3186" s="1">
        <f t="shared" si="121"/>
        <v>0</v>
      </c>
      <c r="N3186" t="s">
        <v>18</v>
      </c>
      <c r="Q3186" s="1">
        <f t="shared" si="122"/>
        <v>0</v>
      </c>
    </row>
    <row r="3187" spans="1:17" x14ac:dyDescent="0.2">
      <c r="A3187" t="s">
        <v>8</v>
      </c>
      <c r="B3187" t="s">
        <v>455</v>
      </c>
      <c r="C3187">
        <v>1</v>
      </c>
      <c r="D3187" t="s">
        <v>17</v>
      </c>
      <c r="E3187" s="1">
        <v>6</v>
      </c>
      <c r="F3187" s="1">
        <f t="shared" si="116"/>
        <v>0.1875</v>
      </c>
      <c r="H3187">
        <v>95</v>
      </c>
      <c r="I3187" s="1">
        <v>1</v>
      </c>
      <c r="K3187" t="s">
        <v>15</v>
      </c>
      <c r="L3187" s="1">
        <f t="shared" si="120"/>
        <v>0</v>
      </c>
      <c r="M3187" s="1">
        <f t="shared" si="121"/>
        <v>0</v>
      </c>
      <c r="N3187" t="s">
        <v>18</v>
      </c>
      <c r="Q3187" s="1">
        <f t="shared" si="122"/>
        <v>0</v>
      </c>
    </row>
    <row r="3188" spans="1:17" x14ac:dyDescent="0.2">
      <c r="A3188" t="s">
        <v>8</v>
      </c>
      <c r="B3188" t="s">
        <v>455</v>
      </c>
      <c r="C3188">
        <v>1</v>
      </c>
      <c r="D3188" t="s">
        <v>17</v>
      </c>
      <c r="E3188" s="1">
        <v>5</v>
      </c>
      <c r="F3188" s="1">
        <f t="shared" si="116"/>
        <v>0.15625</v>
      </c>
      <c r="H3188">
        <v>50</v>
      </c>
      <c r="I3188" s="1">
        <v>0.83333333333333337</v>
      </c>
      <c r="K3188" t="s">
        <v>15</v>
      </c>
      <c r="L3188" s="1">
        <f t="shared" si="120"/>
        <v>0</v>
      </c>
      <c r="M3188" s="1">
        <f t="shared" si="121"/>
        <v>0</v>
      </c>
      <c r="N3188" t="s">
        <v>18</v>
      </c>
      <c r="Q3188" s="1">
        <f t="shared" si="122"/>
        <v>0</v>
      </c>
    </row>
    <row r="3189" spans="1:17" x14ac:dyDescent="0.2">
      <c r="A3189" t="s">
        <v>8</v>
      </c>
      <c r="B3189" t="s">
        <v>455</v>
      </c>
      <c r="C3189">
        <v>1</v>
      </c>
      <c r="D3189" t="s">
        <v>17</v>
      </c>
      <c r="E3189" s="1">
        <v>9</v>
      </c>
      <c r="F3189" s="1">
        <f t="shared" si="116"/>
        <v>0.28125</v>
      </c>
      <c r="H3189">
        <v>90</v>
      </c>
      <c r="I3189" s="1">
        <v>1</v>
      </c>
      <c r="K3189" t="s">
        <v>15</v>
      </c>
      <c r="L3189" s="1">
        <f t="shared" si="120"/>
        <v>0</v>
      </c>
      <c r="M3189" s="1">
        <f t="shared" si="121"/>
        <v>0</v>
      </c>
      <c r="N3189" t="s">
        <v>18</v>
      </c>
      <c r="Q3189" s="1">
        <f t="shared" si="122"/>
        <v>0</v>
      </c>
    </row>
    <row r="3190" spans="1:17" x14ac:dyDescent="0.2">
      <c r="A3190" t="s">
        <v>8</v>
      </c>
      <c r="B3190" t="s">
        <v>455</v>
      </c>
      <c r="C3190">
        <v>1</v>
      </c>
      <c r="D3190" t="s">
        <v>17</v>
      </c>
      <c r="E3190" s="1">
        <v>4</v>
      </c>
      <c r="F3190" s="1">
        <f t="shared" si="116"/>
        <v>0.125</v>
      </c>
      <c r="H3190">
        <v>100</v>
      </c>
      <c r="I3190" s="1">
        <v>0.41666666666666669</v>
      </c>
      <c r="K3190" t="s">
        <v>15</v>
      </c>
      <c r="L3190" s="1">
        <f t="shared" si="120"/>
        <v>0</v>
      </c>
      <c r="M3190" s="1">
        <f t="shared" si="121"/>
        <v>0</v>
      </c>
      <c r="N3190" t="s">
        <v>18</v>
      </c>
      <c r="Q3190" s="1">
        <f t="shared" si="122"/>
        <v>0</v>
      </c>
    </row>
    <row r="3191" spans="1:17" x14ac:dyDescent="0.2">
      <c r="A3191" t="s">
        <v>8</v>
      </c>
      <c r="B3191" t="s">
        <v>455</v>
      </c>
      <c r="C3191">
        <v>1</v>
      </c>
      <c r="D3191" t="s">
        <v>17</v>
      </c>
      <c r="E3191" s="1">
        <v>4</v>
      </c>
      <c r="F3191" s="1">
        <f t="shared" si="116"/>
        <v>0.125</v>
      </c>
      <c r="H3191">
        <v>90</v>
      </c>
      <c r="I3191" s="1">
        <v>0.41666666666666669</v>
      </c>
      <c r="K3191" t="s">
        <v>15</v>
      </c>
      <c r="L3191" s="1">
        <f t="shared" si="120"/>
        <v>0</v>
      </c>
      <c r="M3191" s="1">
        <f t="shared" si="121"/>
        <v>0</v>
      </c>
      <c r="N3191" t="s">
        <v>18</v>
      </c>
      <c r="Q3191" s="1">
        <f t="shared" si="122"/>
        <v>0</v>
      </c>
    </row>
    <row r="3192" spans="1:17" x14ac:dyDescent="0.2">
      <c r="A3192" t="s">
        <v>8</v>
      </c>
      <c r="B3192" t="s">
        <v>455</v>
      </c>
      <c r="C3192">
        <v>1</v>
      </c>
      <c r="D3192" t="s">
        <v>17</v>
      </c>
      <c r="E3192" s="1">
        <v>8</v>
      </c>
      <c r="F3192" s="1">
        <f t="shared" si="116"/>
        <v>0.25</v>
      </c>
      <c r="H3192">
        <v>50</v>
      </c>
      <c r="I3192" s="1">
        <v>1</v>
      </c>
      <c r="K3192" t="s">
        <v>15</v>
      </c>
      <c r="L3192" s="1">
        <f t="shared" si="120"/>
        <v>0</v>
      </c>
      <c r="M3192" s="1">
        <f t="shared" si="121"/>
        <v>0</v>
      </c>
      <c r="N3192" t="s">
        <v>18</v>
      </c>
      <c r="Q3192" s="1">
        <f t="shared" si="122"/>
        <v>0</v>
      </c>
    </row>
    <row r="3193" spans="1:17" x14ac:dyDescent="0.2">
      <c r="A3193" t="s">
        <v>8</v>
      </c>
      <c r="B3193" t="s">
        <v>455</v>
      </c>
      <c r="C3193">
        <v>1</v>
      </c>
      <c r="D3193" t="s">
        <v>17</v>
      </c>
      <c r="E3193" s="1">
        <v>3</v>
      </c>
      <c r="F3193" s="1">
        <f t="shared" si="116"/>
        <v>9.375E-2</v>
      </c>
      <c r="H3193">
        <v>10</v>
      </c>
      <c r="I3193" s="1">
        <v>0.66666666666666663</v>
      </c>
      <c r="K3193" t="s">
        <v>15</v>
      </c>
      <c r="L3193" s="1">
        <f t="shared" si="120"/>
        <v>0</v>
      </c>
      <c r="M3193" s="1">
        <f t="shared" si="121"/>
        <v>0</v>
      </c>
      <c r="N3193" t="s">
        <v>18</v>
      </c>
      <c r="Q3193" s="1">
        <f t="shared" si="122"/>
        <v>0</v>
      </c>
    </row>
    <row r="3194" spans="1:17" x14ac:dyDescent="0.2">
      <c r="A3194" t="s">
        <v>8</v>
      </c>
      <c r="B3194" t="s">
        <v>455</v>
      </c>
      <c r="C3194">
        <v>1</v>
      </c>
      <c r="D3194" t="s">
        <v>17</v>
      </c>
      <c r="E3194" s="1">
        <v>8</v>
      </c>
      <c r="F3194" s="1">
        <f t="shared" si="116"/>
        <v>0.25</v>
      </c>
      <c r="H3194">
        <v>75</v>
      </c>
      <c r="I3194" s="1">
        <v>1.25</v>
      </c>
      <c r="K3194" t="s">
        <v>15</v>
      </c>
      <c r="L3194" s="1">
        <f t="shared" si="120"/>
        <v>0</v>
      </c>
      <c r="M3194" s="1">
        <f t="shared" si="121"/>
        <v>0</v>
      </c>
      <c r="N3194" t="s">
        <v>18</v>
      </c>
      <c r="Q3194" s="1">
        <f t="shared" si="122"/>
        <v>0</v>
      </c>
    </row>
    <row r="3195" spans="1:17" x14ac:dyDescent="0.2">
      <c r="A3195" t="s">
        <v>8</v>
      </c>
      <c r="B3195" t="s">
        <v>455</v>
      </c>
      <c r="C3195">
        <v>1</v>
      </c>
      <c r="D3195" t="s">
        <v>22</v>
      </c>
      <c r="E3195" s="1">
        <v>19</v>
      </c>
      <c r="F3195" s="1">
        <f t="shared" si="116"/>
        <v>0.59375</v>
      </c>
      <c r="H3195">
        <v>90</v>
      </c>
      <c r="I3195" s="1">
        <v>8</v>
      </c>
      <c r="K3195" t="s">
        <v>21</v>
      </c>
      <c r="L3195" s="1">
        <f t="shared" si="120"/>
        <v>0.15625</v>
      </c>
      <c r="M3195" s="1">
        <v>5</v>
      </c>
      <c r="N3195" t="s">
        <v>13</v>
      </c>
      <c r="O3195" t="s">
        <v>11</v>
      </c>
      <c r="Q3195" s="1">
        <v>1</v>
      </c>
    </row>
    <row r="3196" spans="1:17" x14ac:dyDescent="0.2">
      <c r="A3196" t="s">
        <v>8</v>
      </c>
      <c r="B3196" t="s">
        <v>455</v>
      </c>
      <c r="C3196">
        <v>1</v>
      </c>
      <c r="D3196" t="s">
        <v>22</v>
      </c>
      <c r="E3196" s="1">
        <v>16</v>
      </c>
      <c r="F3196" s="1">
        <f t="shared" si="116"/>
        <v>0.5</v>
      </c>
      <c r="H3196">
        <v>80</v>
      </c>
      <c r="I3196" s="1">
        <v>8</v>
      </c>
      <c r="K3196" t="s">
        <v>21</v>
      </c>
      <c r="L3196" s="1">
        <f t="shared" si="120"/>
        <v>0.125</v>
      </c>
      <c r="M3196" s="1">
        <v>4</v>
      </c>
      <c r="N3196" t="s">
        <v>13</v>
      </c>
    </row>
    <row r="3197" spans="1:17" x14ac:dyDescent="0.2">
      <c r="A3197" t="s">
        <v>8</v>
      </c>
      <c r="B3197" t="s">
        <v>455</v>
      </c>
      <c r="C3197">
        <v>1</v>
      </c>
      <c r="D3197" t="s">
        <v>22</v>
      </c>
      <c r="E3197" s="1">
        <v>17</v>
      </c>
      <c r="F3197" s="1">
        <f t="shared" si="116"/>
        <v>0.53125</v>
      </c>
      <c r="H3197">
        <v>95</v>
      </c>
      <c r="I3197" s="1">
        <v>8</v>
      </c>
      <c r="K3197" t="s">
        <v>21</v>
      </c>
      <c r="L3197" s="1">
        <f t="shared" si="120"/>
        <v>0.15625</v>
      </c>
      <c r="M3197" s="1">
        <v>5</v>
      </c>
      <c r="N3197" t="s">
        <v>13</v>
      </c>
    </row>
    <row r="3198" spans="1:17" x14ac:dyDescent="0.2">
      <c r="A3198" t="s">
        <v>8</v>
      </c>
      <c r="B3198" t="s">
        <v>455</v>
      </c>
      <c r="C3198">
        <v>1</v>
      </c>
      <c r="D3198" t="s">
        <v>22</v>
      </c>
      <c r="E3198" s="1">
        <v>23</v>
      </c>
      <c r="F3198" s="1">
        <f t="shared" si="116"/>
        <v>0.71875</v>
      </c>
      <c r="H3198">
        <v>100</v>
      </c>
      <c r="I3198" s="1">
        <v>8</v>
      </c>
      <c r="K3198" t="s">
        <v>21</v>
      </c>
      <c r="L3198" s="1">
        <f t="shared" si="120"/>
        <v>0.15625</v>
      </c>
      <c r="M3198" s="1">
        <v>5</v>
      </c>
      <c r="N3198" t="s">
        <v>13</v>
      </c>
    </row>
    <row r="3199" spans="1:17" x14ac:dyDescent="0.2">
      <c r="A3199" t="s">
        <v>8</v>
      </c>
      <c r="B3199" t="s">
        <v>455</v>
      </c>
      <c r="C3199">
        <v>1</v>
      </c>
      <c r="D3199" t="s">
        <v>22</v>
      </c>
      <c r="E3199" s="1">
        <v>21</v>
      </c>
      <c r="F3199" s="1">
        <f t="shared" si="116"/>
        <v>0.65625</v>
      </c>
      <c r="H3199">
        <v>95</v>
      </c>
      <c r="I3199" s="1">
        <v>9</v>
      </c>
      <c r="K3199" t="s">
        <v>21</v>
      </c>
      <c r="L3199" s="1">
        <f t="shared" si="120"/>
        <v>0.1875</v>
      </c>
      <c r="M3199" s="1">
        <v>6</v>
      </c>
      <c r="N3199" t="s">
        <v>13</v>
      </c>
    </row>
    <row r="3200" spans="1:17" x14ac:dyDescent="0.2">
      <c r="A3200" t="s">
        <v>8</v>
      </c>
      <c r="B3200" t="s">
        <v>455</v>
      </c>
      <c r="C3200">
        <v>1</v>
      </c>
      <c r="D3200" t="s">
        <v>22</v>
      </c>
      <c r="E3200" s="1">
        <v>19</v>
      </c>
      <c r="F3200" s="1">
        <f t="shared" si="116"/>
        <v>0.59375</v>
      </c>
      <c r="H3200">
        <v>80</v>
      </c>
      <c r="I3200" s="1">
        <v>8</v>
      </c>
      <c r="K3200" t="s">
        <v>21</v>
      </c>
      <c r="L3200" s="1">
        <f t="shared" si="120"/>
        <v>0.21875</v>
      </c>
      <c r="M3200" s="1">
        <v>7</v>
      </c>
      <c r="N3200" t="s">
        <v>13</v>
      </c>
      <c r="O3200" t="s">
        <v>16</v>
      </c>
    </row>
    <row r="3201" spans="1:17" x14ac:dyDescent="0.2">
      <c r="A3201" t="s">
        <v>8</v>
      </c>
      <c r="B3201" t="s">
        <v>455</v>
      </c>
      <c r="C3201">
        <v>1</v>
      </c>
      <c r="D3201" t="s">
        <v>45</v>
      </c>
      <c r="E3201" s="1">
        <v>7</v>
      </c>
      <c r="F3201" s="1">
        <f t="shared" si="116"/>
        <v>0.21875</v>
      </c>
      <c r="H3201">
        <v>70</v>
      </c>
      <c r="I3201" s="1">
        <v>6</v>
      </c>
      <c r="K3201" t="s">
        <v>15</v>
      </c>
      <c r="L3201" s="1">
        <f t="shared" si="120"/>
        <v>0</v>
      </c>
      <c r="M3201" s="1">
        <f t="shared" si="121"/>
        <v>0</v>
      </c>
      <c r="N3201" t="s">
        <v>18</v>
      </c>
      <c r="Q3201" s="1">
        <f t="shared" si="122"/>
        <v>0</v>
      </c>
    </row>
    <row r="3202" spans="1:17" x14ac:dyDescent="0.2">
      <c r="A3202" t="s">
        <v>8</v>
      </c>
      <c r="B3202" t="s">
        <v>455</v>
      </c>
      <c r="C3202">
        <v>1</v>
      </c>
      <c r="D3202" t="s">
        <v>17</v>
      </c>
      <c r="E3202" s="1">
        <v>5</v>
      </c>
      <c r="F3202" s="1">
        <f t="shared" si="116"/>
        <v>0.15625</v>
      </c>
      <c r="H3202">
        <v>100</v>
      </c>
      <c r="I3202" s="1">
        <v>5.5</v>
      </c>
      <c r="K3202" t="s">
        <v>15</v>
      </c>
      <c r="L3202" s="1">
        <f t="shared" si="120"/>
        <v>0</v>
      </c>
      <c r="M3202" s="1">
        <f t="shared" si="121"/>
        <v>0</v>
      </c>
      <c r="N3202" t="s">
        <v>18</v>
      </c>
      <c r="Q3202" s="1">
        <f t="shared" si="122"/>
        <v>0</v>
      </c>
    </row>
    <row r="3203" spans="1:17" x14ac:dyDescent="0.2">
      <c r="A3203" t="s">
        <v>8</v>
      </c>
      <c r="B3203" t="s">
        <v>455</v>
      </c>
      <c r="C3203">
        <v>1</v>
      </c>
      <c r="D3203" t="s">
        <v>22</v>
      </c>
      <c r="E3203" s="1">
        <v>16</v>
      </c>
      <c r="F3203" s="1">
        <f t="shared" si="116"/>
        <v>0.5</v>
      </c>
      <c r="H3203">
        <v>100</v>
      </c>
      <c r="I3203" s="1">
        <v>8</v>
      </c>
      <c r="K3203" t="s">
        <v>15</v>
      </c>
      <c r="L3203" s="1">
        <f t="shared" si="120"/>
        <v>0</v>
      </c>
      <c r="M3203" s="1">
        <f t="shared" si="121"/>
        <v>0</v>
      </c>
      <c r="N3203" t="s">
        <v>18</v>
      </c>
      <c r="Q3203" s="1">
        <f t="shared" si="122"/>
        <v>0</v>
      </c>
    </row>
    <row r="3204" spans="1:17" x14ac:dyDescent="0.2">
      <c r="A3204" t="s">
        <v>8</v>
      </c>
      <c r="B3204" t="s">
        <v>455</v>
      </c>
      <c r="C3204">
        <v>1</v>
      </c>
      <c r="D3204" t="s">
        <v>10</v>
      </c>
      <c r="E3204" s="1">
        <v>11</v>
      </c>
      <c r="F3204" s="1">
        <f t="shared" si="116"/>
        <v>0.34375</v>
      </c>
      <c r="H3204">
        <v>90</v>
      </c>
      <c r="I3204" s="1">
        <v>6</v>
      </c>
      <c r="K3204" t="s">
        <v>15</v>
      </c>
      <c r="L3204" s="1">
        <f t="shared" si="120"/>
        <v>0</v>
      </c>
      <c r="M3204" s="1">
        <f t="shared" si="121"/>
        <v>0</v>
      </c>
      <c r="N3204" t="s">
        <v>18</v>
      </c>
      <c r="Q3204" s="1">
        <f t="shared" si="122"/>
        <v>0</v>
      </c>
    </row>
    <row r="3205" spans="1:17" x14ac:dyDescent="0.2">
      <c r="A3205" t="s">
        <v>8</v>
      </c>
      <c r="B3205" t="s">
        <v>455</v>
      </c>
      <c r="C3205">
        <v>1</v>
      </c>
      <c r="D3205" t="s">
        <v>22</v>
      </c>
      <c r="E3205" s="1">
        <v>22</v>
      </c>
      <c r="F3205" s="1">
        <f t="shared" si="116"/>
        <v>0.6875</v>
      </c>
      <c r="H3205">
        <v>100</v>
      </c>
      <c r="I3205" s="1">
        <v>9</v>
      </c>
      <c r="K3205" t="s">
        <v>23</v>
      </c>
      <c r="L3205" s="1">
        <f t="shared" si="120"/>
        <v>0.1875</v>
      </c>
      <c r="M3205" s="1">
        <v>6</v>
      </c>
      <c r="N3205" t="s">
        <v>13</v>
      </c>
      <c r="O3205" t="s">
        <v>11</v>
      </c>
      <c r="Q3205" s="1">
        <v>1</v>
      </c>
    </row>
    <row r="3206" spans="1:17" x14ac:dyDescent="0.2">
      <c r="A3206" t="s">
        <v>8</v>
      </c>
      <c r="B3206" t="s">
        <v>455</v>
      </c>
      <c r="C3206">
        <v>1</v>
      </c>
      <c r="D3206" t="s">
        <v>22</v>
      </c>
      <c r="E3206" s="1">
        <v>36</v>
      </c>
      <c r="F3206" s="1">
        <f t="shared" si="116"/>
        <v>1.125</v>
      </c>
      <c r="H3206">
        <v>100</v>
      </c>
      <c r="I3206" s="1">
        <v>12</v>
      </c>
      <c r="K3206" t="s">
        <v>23</v>
      </c>
      <c r="L3206" s="1">
        <f t="shared" si="120"/>
        <v>0.1875</v>
      </c>
      <c r="M3206" s="1">
        <v>6</v>
      </c>
      <c r="N3206" t="s">
        <v>13</v>
      </c>
      <c r="O3206" t="s">
        <v>16</v>
      </c>
    </row>
    <row r="3207" spans="1:17" x14ac:dyDescent="0.2">
      <c r="A3207" t="s">
        <v>8</v>
      </c>
      <c r="B3207" t="s">
        <v>455</v>
      </c>
      <c r="C3207">
        <v>1</v>
      </c>
      <c r="D3207" t="s">
        <v>45</v>
      </c>
      <c r="E3207" s="1">
        <v>5</v>
      </c>
      <c r="F3207" s="1">
        <f t="shared" si="116"/>
        <v>0.15625</v>
      </c>
      <c r="H3207">
        <v>90</v>
      </c>
      <c r="I3207" s="1">
        <v>5</v>
      </c>
      <c r="K3207" t="s">
        <v>15</v>
      </c>
      <c r="L3207" s="1">
        <f t="shared" si="120"/>
        <v>0</v>
      </c>
      <c r="M3207" s="1">
        <f t="shared" si="121"/>
        <v>0</v>
      </c>
      <c r="N3207" t="s">
        <v>18</v>
      </c>
      <c r="Q3207" s="1">
        <f t="shared" si="122"/>
        <v>0</v>
      </c>
    </row>
    <row r="3208" spans="1:17" x14ac:dyDescent="0.2">
      <c r="A3208" t="s">
        <v>8</v>
      </c>
      <c r="B3208" t="s">
        <v>455</v>
      </c>
      <c r="C3208">
        <v>1</v>
      </c>
      <c r="D3208" t="s">
        <v>17</v>
      </c>
      <c r="E3208" s="1">
        <v>7</v>
      </c>
      <c r="F3208" s="1">
        <f t="shared" si="116"/>
        <v>0.21875</v>
      </c>
      <c r="H3208">
        <v>100</v>
      </c>
      <c r="I3208" s="1">
        <v>4.5</v>
      </c>
      <c r="K3208" t="s">
        <v>15</v>
      </c>
      <c r="L3208" s="1">
        <f t="shared" si="120"/>
        <v>0</v>
      </c>
      <c r="M3208" s="1">
        <f t="shared" si="121"/>
        <v>0</v>
      </c>
      <c r="N3208" t="s">
        <v>18</v>
      </c>
      <c r="Q3208" s="1">
        <f t="shared" si="122"/>
        <v>0</v>
      </c>
    </row>
    <row r="3209" spans="1:17" x14ac:dyDescent="0.2">
      <c r="A3209" t="s">
        <v>8</v>
      </c>
      <c r="B3209" t="s">
        <v>455</v>
      </c>
      <c r="C3209">
        <v>1</v>
      </c>
      <c r="D3209" t="s">
        <v>10</v>
      </c>
      <c r="E3209" s="1">
        <v>4</v>
      </c>
      <c r="F3209" s="1">
        <f t="shared" si="116"/>
        <v>0.125</v>
      </c>
      <c r="H3209">
        <v>90</v>
      </c>
      <c r="I3209" s="1">
        <v>4.5</v>
      </c>
      <c r="K3209" t="s">
        <v>15</v>
      </c>
      <c r="L3209" s="1">
        <f t="shared" si="120"/>
        <v>0</v>
      </c>
      <c r="M3209" s="1">
        <f t="shared" si="121"/>
        <v>0</v>
      </c>
      <c r="N3209" t="s">
        <v>18</v>
      </c>
      <c r="Q3209" s="1">
        <f t="shared" si="122"/>
        <v>0</v>
      </c>
    </row>
    <row r="3210" spans="1:17" x14ac:dyDescent="0.2">
      <c r="A3210" t="s">
        <v>8</v>
      </c>
      <c r="B3210" t="s">
        <v>455</v>
      </c>
      <c r="C3210">
        <v>1</v>
      </c>
      <c r="D3210" t="s">
        <v>10</v>
      </c>
      <c r="E3210" s="1">
        <v>3</v>
      </c>
      <c r="F3210" s="1">
        <f t="shared" si="116"/>
        <v>9.375E-2</v>
      </c>
      <c r="H3210">
        <v>75</v>
      </c>
      <c r="I3210" s="1">
        <v>4.5</v>
      </c>
      <c r="K3210" t="s">
        <v>15</v>
      </c>
      <c r="L3210" s="1">
        <f t="shared" si="120"/>
        <v>0</v>
      </c>
      <c r="M3210" s="1">
        <f t="shared" si="121"/>
        <v>0</v>
      </c>
      <c r="N3210" t="s">
        <v>18</v>
      </c>
      <c r="Q3210" s="1">
        <f t="shared" si="122"/>
        <v>0</v>
      </c>
    </row>
    <row r="3211" spans="1:17" x14ac:dyDescent="0.2">
      <c r="A3211" t="s">
        <v>8</v>
      </c>
      <c r="B3211" t="s">
        <v>455</v>
      </c>
      <c r="C3211">
        <v>1</v>
      </c>
      <c r="D3211" t="s">
        <v>10</v>
      </c>
      <c r="E3211" s="1">
        <v>5</v>
      </c>
      <c r="F3211" s="1">
        <f t="shared" si="116"/>
        <v>0.15625</v>
      </c>
      <c r="H3211">
        <v>90</v>
      </c>
      <c r="I3211" s="1">
        <v>5</v>
      </c>
      <c r="K3211" t="s">
        <v>15</v>
      </c>
      <c r="L3211" s="1">
        <f t="shared" si="120"/>
        <v>0</v>
      </c>
      <c r="M3211" s="1">
        <f t="shared" si="121"/>
        <v>0</v>
      </c>
      <c r="N3211" t="s">
        <v>18</v>
      </c>
      <c r="Q3211" s="1">
        <f t="shared" si="122"/>
        <v>0</v>
      </c>
    </row>
    <row r="3212" spans="1:17" x14ac:dyDescent="0.2">
      <c r="A3212" t="s">
        <v>8</v>
      </c>
      <c r="B3212" t="s">
        <v>455</v>
      </c>
      <c r="C3212">
        <v>1</v>
      </c>
      <c r="D3212" t="s">
        <v>10</v>
      </c>
      <c r="E3212" s="1">
        <v>19</v>
      </c>
      <c r="F3212" s="1">
        <f t="shared" si="116"/>
        <v>0.59375</v>
      </c>
      <c r="H3212">
        <v>70</v>
      </c>
      <c r="I3212" s="1">
        <v>8</v>
      </c>
      <c r="K3212" t="s">
        <v>14</v>
      </c>
      <c r="L3212" s="1">
        <f t="shared" si="120"/>
        <v>0.125</v>
      </c>
      <c r="M3212" s="1">
        <v>4</v>
      </c>
      <c r="N3212" t="s">
        <v>13</v>
      </c>
      <c r="O3212" t="s">
        <v>11</v>
      </c>
      <c r="Q3212" s="1">
        <v>0.58333333333333337</v>
      </c>
    </row>
    <row r="3213" spans="1:17" x14ac:dyDescent="0.2">
      <c r="A3213" t="s">
        <v>8</v>
      </c>
      <c r="B3213" t="s">
        <v>455</v>
      </c>
      <c r="C3213">
        <v>1</v>
      </c>
      <c r="D3213" t="s">
        <v>10</v>
      </c>
      <c r="E3213" s="1">
        <v>17</v>
      </c>
      <c r="F3213" s="1">
        <f t="shared" si="116"/>
        <v>0.53125</v>
      </c>
      <c r="H3213">
        <v>70</v>
      </c>
      <c r="I3213" s="1">
        <v>6</v>
      </c>
      <c r="K3213" t="s">
        <v>23</v>
      </c>
      <c r="L3213" s="1">
        <f t="shared" si="120"/>
        <v>0.15625</v>
      </c>
      <c r="M3213" s="1">
        <v>5</v>
      </c>
      <c r="N3213" t="s">
        <v>13</v>
      </c>
    </row>
    <row r="3214" spans="1:17" x14ac:dyDescent="0.2">
      <c r="A3214" t="s">
        <v>8</v>
      </c>
      <c r="B3214" t="s">
        <v>455</v>
      </c>
      <c r="C3214">
        <v>1</v>
      </c>
      <c r="D3214" t="s">
        <v>10</v>
      </c>
      <c r="E3214" s="1">
        <v>17</v>
      </c>
      <c r="F3214" s="1">
        <f t="shared" si="116"/>
        <v>0.53125</v>
      </c>
      <c r="H3214">
        <v>75</v>
      </c>
      <c r="I3214" s="1">
        <v>7</v>
      </c>
      <c r="K3214" t="s">
        <v>23</v>
      </c>
      <c r="L3214" s="1">
        <f t="shared" si="120"/>
        <v>0.125</v>
      </c>
      <c r="M3214" s="1">
        <v>4</v>
      </c>
      <c r="N3214" t="s">
        <v>13</v>
      </c>
    </row>
    <row r="3215" spans="1:17" x14ac:dyDescent="0.2">
      <c r="A3215" t="s">
        <v>8</v>
      </c>
      <c r="B3215" t="s">
        <v>455</v>
      </c>
      <c r="C3215">
        <v>1</v>
      </c>
      <c r="D3215" t="s">
        <v>10</v>
      </c>
      <c r="E3215" s="1">
        <v>16</v>
      </c>
      <c r="F3215" s="1">
        <f t="shared" si="116"/>
        <v>0.5</v>
      </c>
      <c r="H3215">
        <v>70</v>
      </c>
      <c r="I3215" s="1">
        <v>7</v>
      </c>
      <c r="K3215" t="s">
        <v>23</v>
      </c>
      <c r="L3215" s="1">
        <f t="shared" si="120"/>
        <v>0.15625</v>
      </c>
      <c r="M3215" s="1">
        <v>5</v>
      </c>
      <c r="N3215" t="s">
        <v>13</v>
      </c>
    </row>
    <row r="3216" spans="1:17" x14ac:dyDescent="0.2">
      <c r="A3216" t="s">
        <v>8</v>
      </c>
      <c r="B3216" t="s">
        <v>455</v>
      </c>
      <c r="C3216">
        <v>1</v>
      </c>
      <c r="D3216" t="s">
        <v>10</v>
      </c>
      <c r="E3216" s="1">
        <v>22</v>
      </c>
      <c r="F3216" s="1">
        <f t="shared" si="116"/>
        <v>0.6875</v>
      </c>
      <c r="H3216">
        <v>75</v>
      </c>
      <c r="I3216" s="1">
        <v>8</v>
      </c>
      <c r="K3216" t="s">
        <v>15</v>
      </c>
      <c r="L3216" s="1">
        <f t="shared" si="120"/>
        <v>0</v>
      </c>
      <c r="M3216" s="1">
        <f t="shared" si="121"/>
        <v>0</v>
      </c>
      <c r="N3216" t="s">
        <v>13</v>
      </c>
    </row>
    <row r="3217" spans="1:17" x14ac:dyDescent="0.2">
      <c r="A3217" t="s">
        <v>8</v>
      </c>
      <c r="B3217" t="s">
        <v>455</v>
      </c>
      <c r="C3217">
        <v>1</v>
      </c>
      <c r="D3217" t="s">
        <v>10</v>
      </c>
      <c r="E3217" s="1">
        <v>17</v>
      </c>
      <c r="F3217" s="1">
        <f t="shared" si="116"/>
        <v>0.53125</v>
      </c>
      <c r="H3217">
        <v>75</v>
      </c>
      <c r="I3217" s="1">
        <v>8</v>
      </c>
      <c r="K3217" t="s">
        <v>23</v>
      </c>
      <c r="L3217" s="1">
        <f t="shared" si="120"/>
        <v>0.125</v>
      </c>
      <c r="M3217" s="1">
        <v>4</v>
      </c>
      <c r="N3217" t="s">
        <v>13</v>
      </c>
    </row>
    <row r="3218" spans="1:17" x14ac:dyDescent="0.2">
      <c r="A3218" t="s">
        <v>8</v>
      </c>
      <c r="B3218" t="s">
        <v>455</v>
      </c>
      <c r="C3218">
        <v>1</v>
      </c>
      <c r="D3218" t="s">
        <v>10</v>
      </c>
      <c r="E3218" s="1">
        <v>13</v>
      </c>
      <c r="F3218" s="1">
        <f t="shared" si="116"/>
        <v>0.40625</v>
      </c>
      <c r="H3218">
        <v>70</v>
      </c>
      <c r="I3218" s="1">
        <v>8</v>
      </c>
      <c r="K3218" t="s">
        <v>15</v>
      </c>
      <c r="L3218" s="1">
        <f t="shared" si="120"/>
        <v>0</v>
      </c>
      <c r="M3218" s="1">
        <f t="shared" si="121"/>
        <v>0</v>
      </c>
      <c r="N3218" t="s">
        <v>13</v>
      </c>
    </row>
    <row r="3219" spans="1:17" x14ac:dyDescent="0.2">
      <c r="A3219" t="s">
        <v>8</v>
      </c>
      <c r="B3219" t="s">
        <v>455</v>
      </c>
      <c r="C3219">
        <v>1</v>
      </c>
      <c r="D3219" t="s">
        <v>10</v>
      </c>
      <c r="E3219" s="1">
        <v>13</v>
      </c>
      <c r="F3219" s="1">
        <f t="shared" si="116"/>
        <v>0.40625</v>
      </c>
      <c r="H3219">
        <v>60</v>
      </c>
      <c r="I3219" s="1">
        <v>6</v>
      </c>
      <c r="K3219" t="s">
        <v>15</v>
      </c>
      <c r="L3219" s="1">
        <f t="shared" si="120"/>
        <v>0</v>
      </c>
      <c r="M3219" s="1">
        <f t="shared" si="121"/>
        <v>0</v>
      </c>
      <c r="N3219" t="s">
        <v>13</v>
      </c>
    </row>
    <row r="3220" spans="1:17" x14ac:dyDescent="0.2">
      <c r="A3220" t="s">
        <v>8</v>
      </c>
      <c r="B3220" t="s">
        <v>455</v>
      </c>
      <c r="C3220">
        <v>1</v>
      </c>
      <c r="D3220" t="s">
        <v>10</v>
      </c>
      <c r="E3220" s="1">
        <v>25</v>
      </c>
      <c r="F3220" s="1">
        <f t="shared" si="116"/>
        <v>0.78125</v>
      </c>
      <c r="H3220">
        <v>80</v>
      </c>
      <c r="I3220" s="1">
        <v>8</v>
      </c>
      <c r="K3220" t="s">
        <v>23</v>
      </c>
      <c r="L3220" s="1">
        <f t="shared" si="120"/>
        <v>0.1875</v>
      </c>
      <c r="M3220" s="1">
        <v>6</v>
      </c>
      <c r="N3220" t="s">
        <v>13</v>
      </c>
    </row>
    <row r="3221" spans="1:17" x14ac:dyDescent="0.2">
      <c r="A3221" t="s">
        <v>8</v>
      </c>
      <c r="B3221" t="s">
        <v>455</v>
      </c>
      <c r="C3221">
        <v>1</v>
      </c>
      <c r="D3221" t="s">
        <v>10</v>
      </c>
      <c r="E3221" s="1">
        <v>10</v>
      </c>
      <c r="F3221" s="1">
        <f t="shared" si="116"/>
        <v>0.3125</v>
      </c>
      <c r="H3221">
        <v>85</v>
      </c>
      <c r="I3221" s="1">
        <v>7</v>
      </c>
      <c r="K3221" t="s">
        <v>15</v>
      </c>
      <c r="L3221" s="1">
        <f t="shared" si="120"/>
        <v>0</v>
      </c>
      <c r="M3221" s="1">
        <f t="shared" si="121"/>
        <v>0</v>
      </c>
      <c r="N3221" t="s">
        <v>13</v>
      </c>
    </row>
    <row r="3222" spans="1:17" x14ac:dyDescent="0.2">
      <c r="A3222" t="s">
        <v>8</v>
      </c>
      <c r="B3222" t="s">
        <v>455</v>
      </c>
      <c r="C3222">
        <v>1</v>
      </c>
      <c r="D3222" t="s">
        <v>10</v>
      </c>
      <c r="E3222" s="1">
        <v>21</v>
      </c>
      <c r="F3222" s="1">
        <f t="shared" si="116"/>
        <v>0.65625</v>
      </c>
      <c r="H3222">
        <v>70</v>
      </c>
      <c r="I3222" s="1">
        <v>8</v>
      </c>
      <c r="K3222" t="s">
        <v>23</v>
      </c>
      <c r="L3222" s="1">
        <f t="shared" si="120"/>
        <v>9.375E-2</v>
      </c>
      <c r="M3222" s="1">
        <v>3</v>
      </c>
      <c r="N3222" t="s">
        <v>13</v>
      </c>
    </row>
    <row r="3223" spans="1:17" x14ac:dyDescent="0.2">
      <c r="A3223" t="s">
        <v>8</v>
      </c>
      <c r="B3223" t="s">
        <v>455</v>
      </c>
      <c r="C3223">
        <v>1</v>
      </c>
      <c r="D3223" t="s">
        <v>10</v>
      </c>
      <c r="E3223" s="1">
        <v>10</v>
      </c>
      <c r="F3223" s="1">
        <f t="shared" si="116"/>
        <v>0.3125</v>
      </c>
      <c r="H3223">
        <v>80</v>
      </c>
      <c r="I3223" s="1">
        <v>5.5</v>
      </c>
      <c r="K3223" t="s">
        <v>15</v>
      </c>
      <c r="L3223" s="1">
        <f t="shared" si="120"/>
        <v>0</v>
      </c>
      <c r="M3223" s="1">
        <f t="shared" si="121"/>
        <v>0</v>
      </c>
      <c r="N3223" t="s">
        <v>13</v>
      </c>
      <c r="O3223" t="s">
        <v>16</v>
      </c>
    </row>
    <row r="3224" spans="1:17" x14ac:dyDescent="0.2">
      <c r="A3224" t="s">
        <v>8</v>
      </c>
      <c r="B3224" t="s">
        <v>457</v>
      </c>
      <c r="C3224">
        <v>1</v>
      </c>
      <c r="D3224" t="s">
        <v>10</v>
      </c>
      <c r="E3224" s="1">
        <v>8</v>
      </c>
      <c r="F3224" s="1">
        <f t="shared" si="116"/>
        <v>0.25</v>
      </c>
      <c r="H3224">
        <v>75</v>
      </c>
      <c r="I3224" s="1">
        <v>1.5</v>
      </c>
      <c r="K3224" t="s">
        <v>15</v>
      </c>
      <c r="L3224" s="1">
        <f t="shared" si="120"/>
        <v>0</v>
      </c>
      <c r="M3224" s="1">
        <f t="shared" si="121"/>
        <v>0</v>
      </c>
      <c r="N3224" t="s">
        <v>18</v>
      </c>
      <c r="Q3224" s="1">
        <f t="shared" si="122"/>
        <v>0</v>
      </c>
    </row>
    <row r="3225" spans="1:17" x14ac:dyDescent="0.2">
      <c r="A3225" t="s">
        <v>8</v>
      </c>
      <c r="B3225" t="s">
        <v>457</v>
      </c>
      <c r="C3225">
        <v>1</v>
      </c>
      <c r="D3225" t="s">
        <v>10</v>
      </c>
      <c r="E3225" s="1">
        <v>16</v>
      </c>
      <c r="F3225" s="1">
        <f t="shared" si="116"/>
        <v>0.5</v>
      </c>
      <c r="H3225">
        <v>75</v>
      </c>
      <c r="I3225" s="1">
        <v>2.5</v>
      </c>
      <c r="K3225" t="s">
        <v>14</v>
      </c>
      <c r="L3225" s="1">
        <f t="shared" si="120"/>
        <v>0.125</v>
      </c>
      <c r="M3225" s="1">
        <v>4</v>
      </c>
      <c r="N3225" t="s">
        <v>18</v>
      </c>
      <c r="P3225" s="2" t="s">
        <v>458</v>
      </c>
      <c r="Q3225" s="1">
        <v>0.26666666666666666</v>
      </c>
    </row>
    <row r="3226" spans="1:17" x14ac:dyDescent="0.2">
      <c r="A3226" t="s">
        <v>8</v>
      </c>
      <c r="B3226" t="s">
        <v>457</v>
      </c>
      <c r="C3226">
        <v>1</v>
      </c>
      <c r="D3226" t="s">
        <v>10</v>
      </c>
      <c r="E3226" s="1">
        <v>16</v>
      </c>
      <c r="F3226" s="1">
        <f t="shared" si="116"/>
        <v>0.5</v>
      </c>
      <c r="H3226">
        <v>95</v>
      </c>
      <c r="I3226" s="1">
        <v>2.5</v>
      </c>
      <c r="K3226" t="s">
        <v>14</v>
      </c>
      <c r="L3226" s="1">
        <f t="shared" si="120"/>
        <v>9.375E-2</v>
      </c>
      <c r="M3226" s="1">
        <v>3</v>
      </c>
      <c r="N3226" t="s">
        <v>18</v>
      </c>
      <c r="P3226" s="2" t="s">
        <v>454</v>
      </c>
      <c r="Q3226" s="1">
        <v>0.38095238095238093</v>
      </c>
    </row>
    <row r="3227" spans="1:17" x14ac:dyDescent="0.2">
      <c r="A3227" t="s">
        <v>8</v>
      </c>
      <c r="B3227" t="s">
        <v>457</v>
      </c>
      <c r="C3227">
        <v>1</v>
      </c>
      <c r="D3227" t="s">
        <v>10</v>
      </c>
      <c r="E3227" s="1">
        <v>5</v>
      </c>
      <c r="F3227" s="1">
        <f t="shared" si="116"/>
        <v>0.15625</v>
      </c>
      <c r="H3227">
        <v>90</v>
      </c>
      <c r="I3227" s="1">
        <v>4.5</v>
      </c>
      <c r="K3227" t="s">
        <v>14</v>
      </c>
      <c r="L3227" s="1">
        <f t="shared" si="120"/>
        <v>0.15625</v>
      </c>
      <c r="M3227" s="1">
        <v>5</v>
      </c>
      <c r="N3227" t="s">
        <v>18</v>
      </c>
      <c r="P3227" s="2" t="s">
        <v>407</v>
      </c>
      <c r="Q3227" s="1">
        <v>0.44444444444444442</v>
      </c>
    </row>
    <row r="3228" spans="1:17" x14ac:dyDescent="0.2">
      <c r="A3228" t="s">
        <v>8</v>
      </c>
      <c r="B3228" t="s">
        <v>457</v>
      </c>
      <c r="C3228">
        <v>1</v>
      </c>
      <c r="D3228" t="s">
        <v>10</v>
      </c>
      <c r="E3228" s="1">
        <v>2</v>
      </c>
      <c r="F3228" s="1">
        <f t="shared" si="116"/>
        <v>6.25E-2</v>
      </c>
      <c r="H3228">
        <v>80</v>
      </c>
      <c r="I3228" s="1">
        <v>4.5</v>
      </c>
      <c r="K3228" t="s">
        <v>14</v>
      </c>
      <c r="L3228" s="1">
        <f t="shared" ref="L3228:L3270" si="123">M3228/32</f>
        <v>9.375E-2</v>
      </c>
      <c r="M3228" s="1">
        <v>3</v>
      </c>
      <c r="N3228" t="s">
        <v>18</v>
      </c>
      <c r="P3228" s="2" t="s">
        <v>413</v>
      </c>
      <c r="Q3228" s="1">
        <v>0.16666666666666666</v>
      </c>
    </row>
    <row r="3229" spans="1:17" x14ac:dyDescent="0.2">
      <c r="A3229" t="s">
        <v>8</v>
      </c>
      <c r="B3229" t="s">
        <v>457</v>
      </c>
      <c r="C3229">
        <v>1</v>
      </c>
      <c r="D3229" t="s">
        <v>117</v>
      </c>
      <c r="E3229" s="1">
        <v>3</v>
      </c>
      <c r="F3229" s="1">
        <f t="shared" si="116"/>
        <v>9.375E-2</v>
      </c>
      <c r="H3229">
        <v>100</v>
      </c>
      <c r="I3229" s="1">
        <v>5</v>
      </c>
      <c r="K3229" t="s">
        <v>14</v>
      </c>
      <c r="L3229" s="1">
        <f t="shared" si="123"/>
        <v>0.25</v>
      </c>
      <c r="M3229" s="1">
        <v>8</v>
      </c>
      <c r="N3229" t="s">
        <v>18</v>
      </c>
      <c r="P3229" s="2" t="s">
        <v>242</v>
      </c>
      <c r="Q3229" s="1">
        <v>0.42857142857142855</v>
      </c>
    </row>
    <row r="3230" spans="1:17" x14ac:dyDescent="0.2">
      <c r="A3230" t="s">
        <v>8</v>
      </c>
      <c r="B3230" t="s">
        <v>457</v>
      </c>
      <c r="C3230">
        <v>1</v>
      </c>
      <c r="D3230" t="s">
        <v>10</v>
      </c>
      <c r="E3230" s="1">
        <v>4</v>
      </c>
      <c r="F3230" s="1">
        <f t="shared" si="116"/>
        <v>0.125</v>
      </c>
      <c r="H3230">
        <v>50</v>
      </c>
      <c r="I3230" s="1">
        <v>4.5</v>
      </c>
      <c r="K3230" t="s">
        <v>14</v>
      </c>
      <c r="L3230" s="1">
        <f t="shared" si="123"/>
        <v>0.125</v>
      </c>
      <c r="M3230" s="1">
        <v>4</v>
      </c>
      <c r="N3230" t="s">
        <v>18</v>
      </c>
      <c r="P3230" s="2" t="s">
        <v>62</v>
      </c>
      <c r="Q3230" s="1">
        <v>0.16666666666666666</v>
      </c>
    </row>
    <row r="3231" spans="1:17" x14ac:dyDescent="0.2">
      <c r="A3231" t="s">
        <v>8</v>
      </c>
      <c r="B3231" t="s">
        <v>457</v>
      </c>
      <c r="C3231">
        <v>1</v>
      </c>
      <c r="D3231" t="s">
        <v>117</v>
      </c>
      <c r="E3231" s="1">
        <v>8</v>
      </c>
      <c r="F3231" s="1">
        <f t="shared" si="116"/>
        <v>0.25</v>
      </c>
      <c r="H3231">
        <v>90</v>
      </c>
      <c r="I3231" s="1">
        <v>6.5</v>
      </c>
      <c r="K3231" t="s">
        <v>14</v>
      </c>
      <c r="L3231" s="1">
        <f t="shared" si="123"/>
        <v>0.21875</v>
      </c>
      <c r="M3231" s="1">
        <v>7</v>
      </c>
      <c r="N3231" t="s">
        <v>18</v>
      </c>
      <c r="P3231" s="2" t="s">
        <v>459</v>
      </c>
      <c r="Q3231" s="1">
        <v>0.2</v>
      </c>
    </row>
    <row r="3232" spans="1:17" x14ac:dyDescent="0.2">
      <c r="A3232" t="s">
        <v>8</v>
      </c>
      <c r="B3232" t="s">
        <v>457</v>
      </c>
      <c r="C3232">
        <v>1</v>
      </c>
      <c r="D3232" t="s">
        <v>117</v>
      </c>
      <c r="E3232" s="1">
        <v>16</v>
      </c>
      <c r="F3232" s="1">
        <f t="shared" si="116"/>
        <v>0.5</v>
      </c>
      <c r="H3232">
        <v>90</v>
      </c>
      <c r="I3232" s="1">
        <v>9</v>
      </c>
      <c r="K3232" t="s">
        <v>14</v>
      </c>
      <c r="L3232" s="1">
        <f t="shared" si="123"/>
        <v>0.1875</v>
      </c>
      <c r="M3232" s="1">
        <v>6</v>
      </c>
      <c r="N3232" t="s">
        <v>13</v>
      </c>
      <c r="O3232" t="s">
        <v>11</v>
      </c>
      <c r="Q3232" s="1">
        <v>1</v>
      </c>
    </row>
    <row r="3233" spans="1:17" x14ac:dyDescent="0.2">
      <c r="A3233" t="s">
        <v>8</v>
      </c>
      <c r="B3233" t="s">
        <v>457</v>
      </c>
      <c r="C3233">
        <v>1</v>
      </c>
      <c r="D3233" t="s">
        <v>117</v>
      </c>
      <c r="E3233" s="1">
        <v>13</v>
      </c>
      <c r="F3233" s="1">
        <f t="shared" si="116"/>
        <v>0.40625</v>
      </c>
      <c r="H3233">
        <v>100</v>
      </c>
      <c r="I3233" s="1">
        <v>8</v>
      </c>
      <c r="K3233" t="s">
        <v>14</v>
      </c>
      <c r="L3233" s="1">
        <f t="shared" si="123"/>
        <v>0.15625</v>
      </c>
      <c r="M3233" s="1">
        <v>5</v>
      </c>
      <c r="N3233" t="s">
        <v>13</v>
      </c>
    </row>
    <row r="3234" spans="1:17" x14ac:dyDescent="0.2">
      <c r="A3234" t="s">
        <v>8</v>
      </c>
      <c r="B3234" t="s">
        <v>457</v>
      </c>
      <c r="C3234">
        <v>1</v>
      </c>
      <c r="D3234" t="s">
        <v>117</v>
      </c>
      <c r="E3234" s="1">
        <v>21</v>
      </c>
      <c r="F3234" s="1">
        <f t="shared" si="116"/>
        <v>0.65625</v>
      </c>
      <c r="H3234">
        <v>90</v>
      </c>
      <c r="I3234" s="1">
        <v>10</v>
      </c>
      <c r="K3234" t="s">
        <v>14</v>
      </c>
      <c r="L3234" s="1">
        <f t="shared" si="123"/>
        <v>0.15625</v>
      </c>
      <c r="M3234" s="1">
        <v>5</v>
      </c>
      <c r="N3234" t="s">
        <v>13</v>
      </c>
    </row>
    <row r="3235" spans="1:17" x14ac:dyDescent="0.2">
      <c r="A3235" t="s">
        <v>8</v>
      </c>
      <c r="B3235" t="s">
        <v>457</v>
      </c>
      <c r="C3235">
        <v>1</v>
      </c>
      <c r="D3235" t="s">
        <v>117</v>
      </c>
      <c r="E3235" s="1">
        <v>24</v>
      </c>
      <c r="F3235" s="1">
        <f t="shared" si="116"/>
        <v>0.75</v>
      </c>
      <c r="H3235">
        <v>80</v>
      </c>
      <c r="I3235" s="1">
        <v>10</v>
      </c>
      <c r="K3235" t="s">
        <v>14</v>
      </c>
      <c r="L3235" s="1">
        <f t="shared" si="123"/>
        <v>0.15625</v>
      </c>
      <c r="M3235" s="1">
        <v>5</v>
      </c>
      <c r="N3235" t="s">
        <v>13</v>
      </c>
      <c r="O3235" t="s">
        <v>16</v>
      </c>
    </row>
    <row r="3236" spans="1:17" x14ac:dyDescent="0.2">
      <c r="A3236" t="s">
        <v>8</v>
      </c>
      <c r="B3236" t="s">
        <v>457</v>
      </c>
      <c r="C3236">
        <v>1</v>
      </c>
      <c r="D3236" t="s">
        <v>10</v>
      </c>
      <c r="E3236" s="1">
        <v>8</v>
      </c>
      <c r="F3236" s="1">
        <f t="shared" si="116"/>
        <v>0.25</v>
      </c>
      <c r="H3236">
        <v>80</v>
      </c>
      <c r="I3236" s="1">
        <v>7</v>
      </c>
      <c r="K3236" t="s">
        <v>15</v>
      </c>
      <c r="L3236" s="1">
        <f t="shared" si="123"/>
        <v>0</v>
      </c>
      <c r="M3236" s="1">
        <f t="shared" ref="M3236:M3270" si="124">IF(K3236="N",0)</f>
        <v>0</v>
      </c>
      <c r="N3236" t="s">
        <v>18</v>
      </c>
      <c r="Q3236" s="1">
        <f t="shared" ref="Q3236:Q3265" si="125">IF(K3236="n",0)</f>
        <v>0</v>
      </c>
    </row>
    <row r="3237" spans="1:17" x14ac:dyDescent="0.2">
      <c r="A3237" t="s">
        <v>8</v>
      </c>
      <c r="B3237" t="s">
        <v>457</v>
      </c>
      <c r="C3237">
        <v>1</v>
      </c>
      <c r="D3237" t="s">
        <v>22</v>
      </c>
      <c r="E3237" s="1">
        <v>25</v>
      </c>
      <c r="F3237" s="1">
        <f t="shared" si="116"/>
        <v>0.78125</v>
      </c>
      <c r="H3237">
        <v>90</v>
      </c>
      <c r="I3237" s="1">
        <v>3</v>
      </c>
      <c r="K3237" t="s">
        <v>14</v>
      </c>
      <c r="L3237" s="1">
        <f t="shared" si="123"/>
        <v>0.1875</v>
      </c>
      <c r="M3237" s="1">
        <v>6</v>
      </c>
      <c r="N3237" t="s">
        <v>18</v>
      </c>
      <c r="P3237" s="2" t="s">
        <v>460</v>
      </c>
      <c r="Q3237" s="1">
        <v>0.5</v>
      </c>
    </row>
    <row r="3238" spans="1:17" x14ac:dyDescent="0.2">
      <c r="A3238" t="s">
        <v>8</v>
      </c>
      <c r="B3238" t="s">
        <v>457</v>
      </c>
      <c r="C3238">
        <v>1</v>
      </c>
      <c r="D3238" t="s">
        <v>22</v>
      </c>
      <c r="E3238" s="1">
        <v>16</v>
      </c>
      <c r="F3238" s="1">
        <f t="shared" si="116"/>
        <v>0.5</v>
      </c>
      <c r="H3238">
        <v>100</v>
      </c>
      <c r="I3238" s="1">
        <v>3</v>
      </c>
      <c r="K3238" t="s">
        <v>14</v>
      </c>
      <c r="L3238" s="1">
        <f t="shared" si="123"/>
        <v>9.375E-2</v>
      </c>
      <c r="M3238" s="1">
        <v>3</v>
      </c>
      <c r="N3238" t="s">
        <v>18</v>
      </c>
      <c r="P3238" s="2" t="s">
        <v>447</v>
      </c>
      <c r="Q3238" s="1">
        <v>0.46153846153846156</v>
      </c>
    </row>
    <row r="3239" spans="1:17" x14ac:dyDescent="0.2">
      <c r="A3239" t="s">
        <v>8</v>
      </c>
      <c r="B3239" t="s">
        <v>457</v>
      </c>
      <c r="C3239">
        <v>1</v>
      </c>
      <c r="D3239" t="s">
        <v>22</v>
      </c>
      <c r="E3239" s="1">
        <v>5</v>
      </c>
      <c r="F3239" s="1">
        <f t="shared" si="116"/>
        <v>0.15625</v>
      </c>
      <c r="H3239">
        <v>100</v>
      </c>
      <c r="I3239" s="1">
        <v>1</v>
      </c>
      <c r="K3239" t="s">
        <v>15</v>
      </c>
      <c r="L3239" s="1">
        <f t="shared" si="123"/>
        <v>0</v>
      </c>
      <c r="M3239" s="1">
        <f t="shared" si="124"/>
        <v>0</v>
      </c>
      <c r="N3239" t="s">
        <v>18</v>
      </c>
      <c r="Q3239" s="1">
        <f t="shared" si="125"/>
        <v>0</v>
      </c>
    </row>
    <row r="3240" spans="1:17" x14ac:dyDescent="0.2">
      <c r="A3240" t="s">
        <v>8</v>
      </c>
      <c r="B3240" t="s">
        <v>457</v>
      </c>
      <c r="C3240">
        <v>1</v>
      </c>
      <c r="D3240" t="s">
        <v>22</v>
      </c>
      <c r="E3240" s="1">
        <v>4</v>
      </c>
      <c r="F3240" s="1">
        <f t="shared" si="116"/>
        <v>0.125</v>
      </c>
      <c r="H3240">
        <v>100</v>
      </c>
      <c r="I3240" s="1">
        <v>0.5</v>
      </c>
      <c r="K3240" t="s">
        <v>15</v>
      </c>
      <c r="L3240" s="1">
        <f t="shared" si="123"/>
        <v>0</v>
      </c>
      <c r="M3240" s="1">
        <f t="shared" si="124"/>
        <v>0</v>
      </c>
      <c r="N3240" t="s">
        <v>18</v>
      </c>
      <c r="Q3240" s="1">
        <f t="shared" si="125"/>
        <v>0</v>
      </c>
    </row>
    <row r="3241" spans="1:17" x14ac:dyDescent="0.2">
      <c r="A3241" t="s">
        <v>8</v>
      </c>
      <c r="B3241" t="s">
        <v>457</v>
      </c>
      <c r="C3241">
        <v>1</v>
      </c>
      <c r="D3241" t="s">
        <v>22</v>
      </c>
      <c r="E3241" s="1">
        <v>5</v>
      </c>
      <c r="F3241" s="1">
        <f t="shared" si="116"/>
        <v>0.15625</v>
      </c>
      <c r="H3241">
        <v>100</v>
      </c>
      <c r="I3241" s="1">
        <v>1.25</v>
      </c>
      <c r="K3241" t="s">
        <v>15</v>
      </c>
      <c r="L3241" s="1">
        <f t="shared" si="123"/>
        <v>0</v>
      </c>
      <c r="M3241" s="1">
        <f t="shared" si="124"/>
        <v>0</v>
      </c>
      <c r="N3241" t="s">
        <v>18</v>
      </c>
      <c r="Q3241" s="1">
        <f t="shared" si="125"/>
        <v>0</v>
      </c>
    </row>
    <row r="3242" spans="1:17" x14ac:dyDescent="0.2">
      <c r="A3242" t="s">
        <v>8</v>
      </c>
      <c r="B3242" t="s">
        <v>457</v>
      </c>
      <c r="C3242">
        <v>1</v>
      </c>
      <c r="D3242" t="s">
        <v>22</v>
      </c>
      <c r="E3242" s="1">
        <v>3</v>
      </c>
      <c r="F3242" s="1">
        <f t="shared" si="116"/>
        <v>9.375E-2</v>
      </c>
      <c r="H3242">
        <v>100</v>
      </c>
      <c r="I3242" s="1">
        <v>0.5</v>
      </c>
      <c r="K3242" t="s">
        <v>15</v>
      </c>
      <c r="L3242" s="1">
        <f t="shared" si="123"/>
        <v>0</v>
      </c>
      <c r="M3242" s="1">
        <f t="shared" si="124"/>
        <v>0</v>
      </c>
      <c r="N3242" t="s">
        <v>18</v>
      </c>
      <c r="Q3242" s="1">
        <f t="shared" si="125"/>
        <v>0</v>
      </c>
    </row>
    <row r="3243" spans="1:17" x14ac:dyDescent="0.2">
      <c r="A3243" t="s">
        <v>8</v>
      </c>
      <c r="B3243" t="s">
        <v>457</v>
      </c>
      <c r="C3243">
        <v>1</v>
      </c>
      <c r="D3243" t="s">
        <v>22</v>
      </c>
      <c r="E3243" s="1">
        <v>19</v>
      </c>
      <c r="F3243" s="1">
        <f t="shared" si="116"/>
        <v>0.59375</v>
      </c>
      <c r="H3243">
        <v>100</v>
      </c>
      <c r="I3243" s="1">
        <v>3</v>
      </c>
      <c r="K3243" t="s">
        <v>14</v>
      </c>
      <c r="L3243" s="1">
        <f t="shared" si="123"/>
        <v>0.1875</v>
      </c>
      <c r="M3243" s="1">
        <v>6</v>
      </c>
      <c r="N3243" t="s">
        <v>18</v>
      </c>
      <c r="P3243" s="2" t="s">
        <v>46</v>
      </c>
      <c r="Q3243" s="1">
        <v>0.5</v>
      </c>
    </row>
    <row r="3244" spans="1:17" x14ac:dyDescent="0.2">
      <c r="A3244" t="s">
        <v>8</v>
      </c>
      <c r="B3244" t="s">
        <v>457</v>
      </c>
      <c r="C3244">
        <v>1</v>
      </c>
      <c r="D3244" t="s">
        <v>22</v>
      </c>
      <c r="E3244" s="1">
        <v>5</v>
      </c>
      <c r="F3244" s="1">
        <f t="shared" si="116"/>
        <v>0.15625</v>
      </c>
      <c r="H3244">
        <v>50</v>
      </c>
      <c r="I3244" s="1">
        <v>1</v>
      </c>
      <c r="K3244" t="s">
        <v>15</v>
      </c>
      <c r="L3244" s="1">
        <f t="shared" si="123"/>
        <v>0</v>
      </c>
      <c r="M3244" s="1">
        <f t="shared" si="124"/>
        <v>0</v>
      </c>
      <c r="N3244" t="s">
        <v>18</v>
      </c>
      <c r="Q3244" s="1">
        <f t="shared" si="125"/>
        <v>0</v>
      </c>
    </row>
    <row r="3245" spans="1:17" x14ac:dyDescent="0.2">
      <c r="A3245" t="s">
        <v>8</v>
      </c>
      <c r="B3245" t="s">
        <v>457</v>
      </c>
      <c r="C3245">
        <v>1</v>
      </c>
      <c r="D3245" t="s">
        <v>22</v>
      </c>
      <c r="E3245" s="1">
        <v>7</v>
      </c>
      <c r="F3245" s="1">
        <f t="shared" si="116"/>
        <v>0.21875</v>
      </c>
      <c r="H3245">
        <v>100</v>
      </c>
      <c r="I3245" s="1">
        <v>0.83333333333333337</v>
      </c>
      <c r="K3245" t="s">
        <v>15</v>
      </c>
      <c r="L3245" s="1">
        <f t="shared" si="123"/>
        <v>0</v>
      </c>
      <c r="M3245" s="1">
        <f t="shared" si="124"/>
        <v>0</v>
      </c>
      <c r="N3245" t="s">
        <v>18</v>
      </c>
      <c r="Q3245" s="1">
        <f t="shared" si="125"/>
        <v>0</v>
      </c>
    </row>
    <row r="3246" spans="1:17" x14ac:dyDescent="0.2">
      <c r="A3246" t="s">
        <v>8</v>
      </c>
      <c r="B3246" t="s">
        <v>457</v>
      </c>
      <c r="C3246">
        <v>1</v>
      </c>
      <c r="D3246" t="s">
        <v>22</v>
      </c>
      <c r="E3246" s="1">
        <v>4</v>
      </c>
      <c r="F3246" s="1">
        <f t="shared" si="116"/>
        <v>0.125</v>
      </c>
      <c r="H3246">
        <v>95</v>
      </c>
      <c r="I3246" s="1">
        <v>5</v>
      </c>
      <c r="K3246" t="s">
        <v>14</v>
      </c>
      <c r="L3246" s="1">
        <f t="shared" si="123"/>
        <v>0.3125</v>
      </c>
      <c r="M3246" s="1">
        <v>10</v>
      </c>
      <c r="N3246" t="s">
        <v>18</v>
      </c>
      <c r="P3246" s="2" t="s">
        <v>46</v>
      </c>
      <c r="Q3246" s="1">
        <v>0.5</v>
      </c>
    </row>
    <row r="3247" spans="1:17" x14ac:dyDescent="0.2">
      <c r="A3247" t="s">
        <v>8</v>
      </c>
      <c r="B3247" t="s">
        <v>457</v>
      </c>
      <c r="C3247">
        <v>1</v>
      </c>
      <c r="D3247" t="s">
        <v>22</v>
      </c>
      <c r="E3247" s="1">
        <v>8</v>
      </c>
      <c r="F3247" s="1">
        <f t="shared" si="116"/>
        <v>0.25</v>
      </c>
      <c r="H3247">
        <v>95</v>
      </c>
      <c r="I3247" s="1">
        <v>6</v>
      </c>
      <c r="K3247" t="s">
        <v>14</v>
      </c>
      <c r="L3247" s="1">
        <f t="shared" si="123"/>
        <v>0.125</v>
      </c>
      <c r="M3247" s="1">
        <v>4</v>
      </c>
      <c r="N3247" t="s">
        <v>18</v>
      </c>
      <c r="P3247" s="2" t="s">
        <v>417</v>
      </c>
      <c r="Q3247" s="1">
        <v>5.2631578947368418E-2</v>
      </c>
    </row>
    <row r="3248" spans="1:17" x14ac:dyDescent="0.2">
      <c r="A3248" t="s">
        <v>8</v>
      </c>
      <c r="B3248" t="s">
        <v>457</v>
      </c>
      <c r="C3248">
        <v>1</v>
      </c>
      <c r="D3248" t="s">
        <v>10</v>
      </c>
      <c r="E3248" s="1">
        <v>7</v>
      </c>
      <c r="F3248" s="1">
        <f t="shared" si="116"/>
        <v>0.21875</v>
      </c>
      <c r="H3248">
        <v>100</v>
      </c>
      <c r="I3248" s="1">
        <v>6.5</v>
      </c>
      <c r="K3248" t="s">
        <v>15</v>
      </c>
      <c r="L3248" s="1">
        <f t="shared" si="123"/>
        <v>0</v>
      </c>
      <c r="M3248" s="1">
        <f t="shared" si="124"/>
        <v>0</v>
      </c>
      <c r="N3248" t="s">
        <v>18</v>
      </c>
      <c r="Q3248" s="1">
        <f t="shared" si="125"/>
        <v>0</v>
      </c>
    </row>
    <row r="3249" spans="1:17" x14ac:dyDescent="0.2">
      <c r="A3249" t="s">
        <v>8</v>
      </c>
      <c r="B3249" t="s">
        <v>457</v>
      </c>
      <c r="C3249">
        <v>1</v>
      </c>
      <c r="D3249" t="s">
        <v>10</v>
      </c>
      <c r="E3249" s="1">
        <v>10</v>
      </c>
      <c r="F3249" s="1">
        <f t="shared" si="116"/>
        <v>0.3125</v>
      </c>
      <c r="H3249">
        <v>80</v>
      </c>
      <c r="I3249" s="1">
        <v>7.5</v>
      </c>
      <c r="K3249" t="s">
        <v>14</v>
      </c>
      <c r="L3249" s="1">
        <f t="shared" si="123"/>
        <v>0.15625</v>
      </c>
      <c r="M3249" s="1">
        <v>5</v>
      </c>
      <c r="N3249" t="s">
        <v>18</v>
      </c>
      <c r="P3249" s="2" t="s">
        <v>461</v>
      </c>
      <c r="Q3249" s="1">
        <v>0.2</v>
      </c>
    </row>
    <row r="3250" spans="1:17" x14ac:dyDescent="0.2">
      <c r="A3250" t="s">
        <v>8</v>
      </c>
      <c r="B3250" t="s">
        <v>457</v>
      </c>
      <c r="C3250">
        <v>1</v>
      </c>
      <c r="D3250" t="s">
        <v>22</v>
      </c>
      <c r="E3250" s="1">
        <v>7</v>
      </c>
      <c r="F3250" s="1">
        <f t="shared" si="116"/>
        <v>0.21875</v>
      </c>
      <c r="H3250">
        <v>0</v>
      </c>
      <c r="I3250" s="1">
        <v>0.33333333333333331</v>
      </c>
      <c r="K3250" t="s">
        <v>15</v>
      </c>
      <c r="L3250" s="1">
        <f t="shared" si="123"/>
        <v>0</v>
      </c>
      <c r="M3250" s="1">
        <f t="shared" si="124"/>
        <v>0</v>
      </c>
      <c r="N3250" t="s">
        <v>18</v>
      </c>
      <c r="Q3250" s="1">
        <f t="shared" si="125"/>
        <v>0</v>
      </c>
    </row>
    <row r="3251" spans="1:17" x14ac:dyDescent="0.2">
      <c r="A3251" t="s">
        <v>8</v>
      </c>
      <c r="B3251" t="s">
        <v>457</v>
      </c>
      <c r="C3251">
        <v>1</v>
      </c>
      <c r="D3251" t="s">
        <v>22</v>
      </c>
      <c r="E3251" s="1">
        <v>7</v>
      </c>
      <c r="F3251" s="1">
        <f t="shared" si="116"/>
        <v>0.21875</v>
      </c>
      <c r="H3251">
        <v>0</v>
      </c>
      <c r="I3251" s="1">
        <v>0.5</v>
      </c>
      <c r="K3251" t="s">
        <v>14</v>
      </c>
      <c r="L3251" s="1">
        <f t="shared" si="123"/>
        <v>0.125</v>
      </c>
      <c r="M3251" s="1">
        <v>4</v>
      </c>
      <c r="N3251" t="s">
        <v>18</v>
      </c>
      <c r="P3251" s="2" t="s">
        <v>63</v>
      </c>
      <c r="Q3251" s="1">
        <v>1</v>
      </c>
    </row>
    <row r="3252" spans="1:17" x14ac:dyDescent="0.2">
      <c r="A3252" t="s">
        <v>8</v>
      </c>
      <c r="B3252" t="s">
        <v>457</v>
      </c>
      <c r="C3252">
        <v>1</v>
      </c>
      <c r="D3252" t="s">
        <v>22</v>
      </c>
      <c r="E3252" s="1">
        <v>8</v>
      </c>
      <c r="F3252" s="1">
        <f t="shared" si="116"/>
        <v>0.25</v>
      </c>
      <c r="H3252">
        <v>0</v>
      </c>
      <c r="I3252" s="1">
        <v>0.25</v>
      </c>
      <c r="K3252" t="s">
        <v>14</v>
      </c>
      <c r="L3252" s="1">
        <f t="shared" si="123"/>
        <v>0.15625</v>
      </c>
      <c r="M3252" s="1">
        <v>5</v>
      </c>
      <c r="N3252" t="s">
        <v>13</v>
      </c>
      <c r="O3252" t="s">
        <v>11</v>
      </c>
      <c r="Q3252" s="1">
        <v>0.41666666666666669</v>
      </c>
    </row>
    <row r="3253" spans="1:17" x14ac:dyDescent="0.2">
      <c r="A3253" t="s">
        <v>8</v>
      </c>
      <c r="B3253" t="s">
        <v>457</v>
      </c>
      <c r="C3253">
        <v>1</v>
      </c>
      <c r="D3253" t="s">
        <v>22</v>
      </c>
      <c r="E3253" s="1">
        <v>5</v>
      </c>
      <c r="F3253" s="1">
        <f t="shared" si="116"/>
        <v>0.15625</v>
      </c>
      <c r="H3253">
        <v>0</v>
      </c>
      <c r="I3253" s="1">
        <f>3.5/12</f>
        <v>0.29166666666666669</v>
      </c>
      <c r="K3253" t="s">
        <v>14</v>
      </c>
      <c r="L3253" s="1">
        <f t="shared" si="123"/>
        <v>0.125</v>
      </c>
      <c r="M3253" s="1">
        <v>4</v>
      </c>
      <c r="N3253" t="s">
        <v>13</v>
      </c>
    </row>
    <row r="3254" spans="1:17" x14ac:dyDescent="0.2">
      <c r="A3254" t="s">
        <v>8</v>
      </c>
      <c r="B3254" t="s">
        <v>457</v>
      </c>
      <c r="C3254">
        <v>1</v>
      </c>
      <c r="D3254" t="s">
        <v>22</v>
      </c>
      <c r="E3254" s="1">
        <v>1</v>
      </c>
      <c r="F3254" s="1">
        <f t="shared" si="116"/>
        <v>3.125E-2</v>
      </c>
      <c r="H3254">
        <v>50</v>
      </c>
      <c r="I3254" s="1">
        <v>0.21</v>
      </c>
      <c r="K3254" t="s">
        <v>15</v>
      </c>
      <c r="L3254" s="1">
        <f t="shared" si="123"/>
        <v>0</v>
      </c>
      <c r="M3254" s="1">
        <f t="shared" si="124"/>
        <v>0</v>
      </c>
      <c r="N3254" t="s">
        <v>13</v>
      </c>
    </row>
    <row r="3255" spans="1:17" x14ac:dyDescent="0.2">
      <c r="A3255" t="s">
        <v>8</v>
      </c>
      <c r="B3255" t="s">
        <v>457</v>
      </c>
      <c r="C3255">
        <v>1</v>
      </c>
      <c r="D3255" t="s">
        <v>22</v>
      </c>
      <c r="E3255" s="1">
        <v>2</v>
      </c>
      <c r="F3255" s="1">
        <f t="shared" si="116"/>
        <v>6.25E-2</v>
      </c>
      <c r="H3255">
        <v>100</v>
      </c>
      <c r="I3255" s="1">
        <v>0.33333333333333331</v>
      </c>
      <c r="K3255" t="s">
        <v>15</v>
      </c>
      <c r="L3255" s="1">
        <f t="shared" si="123"/>
        <v>0</v>
      </c>
      <c r="M3255" s="1">
        <f t="shared" si="124"/>
        <v>0</v>
      </c>
      <c r="N3255" t="s">
        <v>13</v>
      </c>
    </row>
    <row r="3256" spans="1:17" x14ac:dyDescent="0.2">
      <c r="A3256" t="s">
        <v>8</v>
      </c>
      <c r="B3256" t="s">
        <v>457</v>
      </c>
      <c r="C3256">
        <v>1</v>
      </c>
      <c r="D3256" t="s">
        <v>22</v>
      </c>
      <c r="E3256" s="1">
        <v>2</v>
      </c>
      <c r="F3256" s="1">
        <f t="shared" si="116"/>
        <v>6.25E-2</v>
      </c>
      <c r="H3256">
        <v>100</v>
      </c>
      <c r="I3256" s="1">
        <v>0.33333333333333331</v>
      </c>
      <c r="K3256" t="s">
        <v>15</v>
      </c>
      <c r="L3256" s="1">
        <f t="shared" si="123"/>
        <v>0</v>
      </c>
      <c r="M3256" s="1">
        <f t="shared" si="124"/>
        <v>0</v>
      </c>
      <c r="N3256" t="s">
        <v>13</v>
      </c>
    </row>
    <row r="3257" spans="1:17" x14ac:dyDescent="0.2">
      <c r="A3257" t="s">
        <v>8</v>
      </c>
      <c r="B3257" t="s">
        <v>457</v>
      </c>
      <c r="C3257">
        <v>1</v>
      </c>
      <c r="D3257" t="s">
        <v>22</v>
      </c>
      <c r="E3257" s="1">
        <v>1</v>
      </c>
      <c r="F3257" s="1">
        <f t="shared" si="116"/>
        <v>3.125E-2</v>
      </c>
      <c r="H3257">
        <v>100</v>
      </c>
      <c r="I3257" s="1">
        <v>0.28999999999999998</v>
      </c>
      <c r="K3257" t="s">
        <v>15</v>
      </c>
      <c r="L3257" s="1">
        <f t="shared" si="123"/>
        <v>0</v>
      </c>
      <c r="M3257" s="1">
        <f t="shared" si="124"/>
        <v>0</v>
      </c>
      <c r="N3257" t="s">
        <v>13</v>
      </c>
    </row>
    <row r="3258" spans="1:17" x14ac:dyDescent="0.2">
      <c r="A3258" t="s">
        <v>8</v>
      </c>
      <c r="B3258" t="s">
        <v>457</v>
      </c>
      <c r="C3258">
        <v>1</v>
      </c>
      <c r="D3258" t="s">
        <v>22</v>
      </c>
      <c r="E3258" s="1">
        <v>8</v>
      </c>
      <c r="F3258" s="1">
        <f t="shared" si="116"/>
        <v>0.25</v>
      </c>
      <c r="H3258">
        <v>0</v>
      </c>
      <c r="I3258" s="1">
        <v>1.25</v>
      </c>
      <c r="K3258" t="s">
        <v>14</v>
      </c>
      <c r="L3258" s="1">
        <f t="shared" si="123"/>
        <v>9.375E-2</v>
      </c>
      <c r="M3258" s="1">
        <v>3</v>
      </c>
      <c r="N3258" t="s">
        <v>13</v>
      </c>
    </row>
    <row r="3259" spans="1:17" x14ac:dyDescent="0.2">
      <c r="A3259" t="s">
        <v>8</v>
      </c>
      <c r="B3259" t="s">
        <v>457</v>
      </c>
      <c r="C3259">
        <v>1</v>
      </c>
      <c r="D3259" t="s">
        <v>22</v>
      </c>
      <c r="E3259" s="1">
        <v>2</v>
      </c>
      <c r="F3259" s="1">
        <f t="shared" si="116"/>
        <v>6.25E-2</v>
      </c>
      <c r="H3259">
        <v>100</v>
      </c>
      <c r="I3259" s="1">
        <v>0.28999999999999998</v>
      </c>
      <c r="K3259" t="s">
        <v>15</v>
      </c>
      <c r="L3259" s="1">
        <f t="shared" si="123"/>
        <v>0</v>
      </c>
      <c r="M3259" s="1">
        <f t="shared" si="124"/>
        <v>0</v>
      </c>
      <c r="N3259" t="s">
        <v>13</v>
      </c>
    </row>
    <row r="3260" spans="1:17" x14ac:dyDescent="0.2">
      <c r="A3260" t="s">
        <v>8</v>
      </c>
      <c r="B3260" t="s">
        <v>457</v>
      </c>
      <c r="C3260">
        <v>1</v>
      </c>
      <c r="D3260" t="s">
        <v>22</v>
      </c>
      <c r="E3260" s="1">
        <v>5</v>
      </c>
      <c r="F3260" s="1">
        <f t="shared" si="116"/>
        <v>0.15625</v>
      </c>
      <c r="H3260">
        <v>0</v>
      </c>
      <c r="I3260" s="1">
        <v>0.25</v>
      </c>
      <c r="K3260" t="s">
        <v>14</v>
      </c>
      <c r="L3260" s="1">
        <f t="shared" si="123"/>
        <v>0.125</v>
      </c>
      <c r="M3260" s="1">
        <v>4</v>
      </c>
      <c r="N3260" t="s">
        <v>13</v>
      </c>
    </row>
    <row r="3261" spans="1:17" x14ac:dyDescent="0.2">
      <c r="A3261" t="s">
        <v>8</v>
      </c>
      <c r="B3261" t="s">
        <v>457</v>
      </c>
      <c r="C3261">
        <v>1</v>
      </c>
      <c r="D3261" t="s">
        <v>22</v>
      </c>
      <c r="E3261" s="1">
        <v>1</v>
      </c>
      <c r="F3261" s="1">
        <f t="shared" si="116"/>
        <v>3.125E-2</v>
      </c>
      <c r="H3261">
        <v>90</v>
      </c>
      <c r="I3261" s="1">
        <v>0.16666666666666666</v>
      </c>
      <c r="K3261" t="s">
        <v>15</v>
      </c>
      <c r="L3261" s="1">
        <f t="shared" si="123"/>
        <v>0</v>
      </c>
      <c r="M3261" s="1">
        <f t="shared" si="124"/>
        <v>0</v>
      </c>
      <c r="N3261" t="s">
        <v>13</v>
      </c>
    </row>
    <row r="3262" spans="1:17" x14ac:dyDescent="0.2">
      <c r="A3262" t="s">
        <v>8</v>
      </c>
      <c r="B3262" t="s">
        <v>457</v>
      </c>
      <c r="C3262">
        <v>1</v>
      </c>
      <c r="D3262" t="s">
        <v>22</v>
      </c>
      <c r="E3262" s="1">
        <v>2</v>
      </c>
      <c r="F3262" s="1">
        <f t="shared" si="116"/>
        <v>6.25E-2</v>
      </c>
      <c r="H3262">
        <v>100</v>
      </c>
      <c r="I3262" s="1">
        <v>0.28999999999999998</v>
      </c>
      <c r="K3262" t="s">
        <v>15</v>
      </c>
      <c r="L3262" s="1">
        <f t="shared" si="123"/>
        <v>0</v>
      </c>
      <c r="M3262" s="1">
        <f t="shared" si="124"/>
        <v>0</v>
      </c>
      <c r="N3262" t="s">
        <v>13</v>
      </c>
    </row>
    <row r="3263" spans="1:17" x14ac:dyDescent="0.2">
      <c r="A3263" t="s">
        <v>8</v>
      </c>
      <c r="B3263" t="s">
        <v>457</v>
      </c>
      <c r="C3263">
        <v>1</v>
      </c>
      <c r="D3263" t="s">
        <v>22</v>
      </c>
      <c r="E3263" s="1">
        <v>7</v>
      </c>
      <c r="F3263" s="1">
        <f t="shared" si="116"/>
        <v>0.21875</v>
      </c>
      <c r="H3263">
        <v>100</v>
      </c>
      <c r="I3263" s="1">
        <f>1.5/12</f>
        <v>0.125</v>
      </c>
      <c r="K3263" t="s">
        <v>14</v>
      </c>
      <c r="L3263" s="1">
        <f t="shared" si="123"/>
        <v>0.125</v>
      </c>
      <c r="M3263" s="1">
        <v>4</v>
      </c>
      <c r="N3263" t="s">
        <v>13</v>
      </c>
      <c r="O3263" t="s">
        <v>16</v>
      </c>
    </row>
    <row r="3264" spans="1:17" x14ac:dyDescent="0.2">
      <c r="A3264" t="s">
        <v>8</v>
      </c>
      <c r="B3264" t="s">
        <v>457</v>
      </c>
      <c r="C3264">
        <v>1</v>
      </c>
      <c r="D3264" t="s">
        <v>17</v>
      </c>
      <c r="E3264" s="1">
        <v>11</v>
      </c>
      <c r="F3264" s="1">
        <f t="shared" si="116"/>
        <v>0.34375</v>
      </c>
      <c r="H3264">
        <v>100</v>
      </c>
      <c r="I3264" s="1">
        <v>11</v>
      </c>
      <c r="K3264" t="s">
        <v>15</v>
      </c>
      <c r="L3264" s="1">
        <f t="shared" si="123"/>
        <v>0</v>
      </c>
      <c r="M3264" s="1">
        <f t="shared" si="124"/>
        <v>0</v>
      </c>
      <c r="N3264" t="s">
        <v>18</v>
      </c>
      <c r="Q3264" s="1">
        <f t="shared" si="125"/>
        <v>0</v>
      </c>
    </row>
    <row r="3265" spans="1:17" x14ac:dyDescent="0.2">
      <c r="A3265" t="s">
        <v>8</v>
      </c>
      <c r="B3265" t="s">
        <v>457</v>
      </c>
      <c r="C3265">
        <v>1</v>
      </c>
      <c r="D3265" t="s">
        <v>17</v>
      </c>
      <c r="E3265" s="1">
        <v>4</v>
      </c>
      <c r="F3265" s="1">
        <f t="shared" si="116"/>
        <v>0.125</v>
      </c>
      <c r="H3265">
        <v>100</v>
      </c>
      <c r="I3265" s="1">
        <v>0.41666666666666669</v>
      </c>
      <c r="K3265" t="s">
        <v>15</v>
      </c>
      <c r="L3265" s="1">
        <f t="shared" si="123"/>
        <v>0</v>
      </c>
      <c r="M3265" s="1">
        <f t="shared" si="124"/>
        <v>0</v>
      </c>
      <c r="N3265" t="s">
        <v>18</v>
      </c>
      <c r="Q3265" s="1">
        <f t="shared" si="125"/>
        <v>0</v>
      </c>
    </row>
    <row r="3266" spans="1:17" x14ac:dyDescent="0.2">
      <c r="A3266" t="s">
        <v>8</v>
      </c>
      <c r="B3266" t="s">
        <v>457</v>
      </c>
      <c r="C3266">
        <v>1</v>
      </c>
      <c r="D3266" t="s">
        <v>22</v>
      </c>
      <c r="E3266" s="1">
        <v>4</v>
      </c>
      <c r="F3266" s="1">
        <f t="shared" si="116"/>
        <v>0.125</v>
      </c>
      <c r="H3266">
        <v>75</v>
      </c>
      <c r="I3266" s="1">
        <v>0.66666666666666663</v>
      </c>
      <c r="K3266" t="s">
        <v>15</v>
      </c>
      <c r="L3266" s="1">
        <f t="shared" si="123"/>
        <v>0</v>
      </c>
      <c r="M3266" s="1">
        <f t="shared" si="124"/>
        <v>0</v>
      </c>
      <c r="N3266" t="s">
        <v>13</v>
      </c>
      <c r="O3266" t="s">
        <v>11</v>
      </c>
      <c r="Q3266" s="1">
        <v>0.2</v>
      </c>
    </row>
    <row r="3267" spans="1:17" x14ac:dyDescent="0.2">
      <c r="A3267" t="s">
        <v>8</v>
      </c>
      <c r="B3267" t="s">
        <v>457</v>
      </c>
      <c r="C3267">
        <v>1</v>
      </c>
      <c r="D3267" t="s">
        <v>22</v>
      </c>
      <c r="E3267" s="1">
        <v>14</v>
      </c>
      <c r="F3267" s="1">
        <f t="shared" si="116"/>
        <v>0.4375</v>
      </c>
      <c r="H3267">
        <v>0</v>
      </c>
      <c r="I3267" s="1">
        <v>0.83333333333333337</v>
      </c>
      <c r="K3267" t="s">
        <v>14</v>
      </c>
      <c r="L3267" s="1">
        <f t="shared" si="123"/>
        <v>0.1875</v>
      </c>
      <c r="M3267" s="1">
        <v>6</v>
      </c>
      <c r="N3267" t="s">
        <v>13</v>
      </c>
    </row>
    <row r="3268" spans="1:17" x14ac:dyDescent="0.2">
      <c r="A3268" t="s">
        <v>8</v>
      </c>
      <c r="B3268" t="s">
        <v>457</v>
      </c>
      <c r="C3268">
        <v>1</v>
      </c>
      <c r="D3268" t="s">
        <v>22</v>
      </c>
      <c r="E3268" s="1">
        <v>3</v>
      </c>
      <c r="F3268" s="1">
        <f t="shared" si="116"/>
        <v>9.375E-2</v>
      </c>
      <c r="H3268">
        <v>100</v>
      </c>
      <c r="I3268" s="1">
        <v>0.41666666666666669</v>
      </c>
      <c r="K3268" t="s">
        <v>15</v>
      </c>
      <c r="L3268" s="1">
        <f t="shared" si="123"/>
        <v>0</v>
      </c>
      <c r="M3268" s="1">
        <f t="shared" si="124"/>
        <v>0</v>
      </c>
      <c r="N3268" t="s">
        <v>13</v>
      </c>
    </row>
    <row r="3269" spans="1:17" x14ac:dyDescent="0.2">
      <c r="A3269" t="s">
        <v>8</v>
      </c>
      <c r="B3269" t="s">
        <v>457</v>
      </c>
      <c r="C3269">
        <v>1</v>
      </c>
      <c r="D3269" t="s">
        <v>22</v>
      </c>
      <c r="E3269" s="1">
        <v>4</v>
      </c>
      <c r="F3269" s="1">
        <f t="shared" si="116"/>
        <v>0.125</v>
      </c>
      <c r="H3269">
        <v>100</v>
      </c>
      <c r="I3269" s="1">
        <v>0.83333333333333337</v>
      </c>
      <c r="K3269" t="s">
        <v>15</v>
      </c>
      <c r="L3269" s="1">
        <f t="shared" si="123"/>
        <v>0</v>
      </c>
      <c r="M3269" s="1">
        <f t="shared" si="124"/>
        <v>0</v>
      </c>
      <c r="N3269" t="s">
        <v>13</v>
      </c>
    </row>
    <row r="3270" spans="1:17" x14ac:dyDescent="0.2">
      <c r="A3270" t="s">
        <v>8</v>
      </c>
      <c r="B3270" t="s">
        <v>457</v>
      </c>
      <c r="C3270">
        <v>1</v>
      </c>
      <c r="D3270" t="s">
        <v>22</v>
      </c>
      <c r="E3270" s="1">
        <v>2</v>
      </c>
      <c r="F3270" s="1">
        <f t="shared" si="116"/>
        <v>6.25E-2</v>
      </c>
      <c r="H3270">
        <v>100</v>
      </c>
      <c r="I3270" s="1">
        <v>0.5</v>
      </c>
      <c r="K3270" t="s">
        <v>15</v>
      </c>
      <c r="L3270" s="1">
        <f t="shared" si="123"/>
        <v>0</v>
      </c>
      <c r="M3270" s="1">
        <f t="shared" si="124"/>
        <v>0</v>
      </c>
      <c r="N3270" t="s">
        <v>13</v>
      </c>
      <c r="O3270" t="s">
        <v>16</v>
      </c>
    </row>
    <row r="3271" spans="1:17" x14ac:dyDescent="0.2">
      <c r="A3271" t="s">
        <v>8</v>
      </c>
      <c r="B3271" t="s">
        <v>457</v>
      </c>
      <c r="C3271">
        <v>1</v>
      </c>
      <c r="D3271" t="s">
        <v>22</v>
      </c>
      <c r="E3271" s="1">
        <v>6</v>
      </c>
      <c r="F3271" s="1">
        <f t="shared" si="116"/>
        <v>0.1875</v>
      </c>
      <c r="H3271">
        <v>0</v>
      </c>
      <c r="I3271" s="1">
        <v>0.75</v>
      </c>
      <c r="K3271" t="s">
        <v>14</v>
      </c>
      <c r="L3271" s="1">
        <f t="shared" ref="L3271:L3334" si="126">M3271/32</f>
        <v>9.375E-2</v>
      </c>
      <c r="M3271" s="1">
        <v>3</v>
      </c>
      <c r="N3271" t="s">
        <v>13</v>
      </c>
      <c r="O3271" t="s">
        <v>11</v>
      </c>
      <c r="Q3271" s="1">
        <v>0.5</v>
      </c>
    </row>
    <row r="3272" spans="1:17" x14ac:dyDescent="0.2">
      <c r="A3272" t="s">
        <v>8</v>
      </c>
      <c r="B3272" t="s">
        <v>457</v>
      </c>
      <c r="C3272">
        <v>1</v>
      </c>
      <c r="D3272" t="s">
        <v>22</v>
      </c>
      <c r="E3272" s="1">
        <v>3</v>
      </c>
      <c r="F3272" s="1">
        <f t="shared" si="116"/>
        <v>9.375E-2</v>
      </c>
      <c r="H3272">
        <v>100</v>
      </c>
      <c r="I3272" s="1">
        <v>0.5</v>
      </c>
      <c r="K3272" t="s">
        <v>15</v>
      </c>
      <c r="L3272" s="1">
        <f t="shared" si="126"/>
        <v>0</v>
      </c>
      <c r="M3272" s="1">
        <f t="shared" ref="M3272:M3331" si="127">IF(K3272="N",0)</f>
        <v>0</v>
      </c>
      <c r="N3272" t="s">
        <v>13</v>
      </c>
      <c r="O3272" t="s">
        <v>16</v>
      </c>
    </row>
    <row r="3273" spans="1:17" x14ac:dyDescent="0.2">
      <c r="A3273" t="s">
        <v>8</v>
      </c>
      <c r="B3273" t="s">
        <v>457</v>
      </c>
      <c r="C3273">
        <v>1</v>
      </c>
      <c r="D3273" t="s">
        <v>22</v>
      </c>
      <c r="E3273" s="1">
        <v>6</v>
      </c>
      <c r="F3273" s="1">
        <f t="shared" si="116"/>
        <v>0.1875</v>
      </c>
      <c r="H3273">
        <v>0</v>
      </c>
      <c r="I3273" s="1">
        <v>0.5</v>
      </c>
      <c r="K3273" t="s">
        <v>14</v>
      </c>
      <c r="L3273" s="1">
        <f t="shared" si="126"/>
        <v>0.125</v>
      </c>
      <c r="M3273" s="1">
        <v>4</v>
      </c>
      <c r="N3273" t="s">
        <v>13</v>
      </c>
      <c r="O3273" t="s">
        <v>11</v>
      </c>
      <c r="Q3273" s="1">
        <v>1</v>
      </c>
    </row>
    <row r="3274" spans="1:17" x14ac:dyDescent="0.2">
      <c r="A3274" t="s">
        <v>8</v>
      </c>
      <c r="B3274" t="s">
        <v>457</v>
      </c>
      <c r="C3274">
        <v>1</v>
      </c>
      <c r="D3274" t="s">
        <v>22</v>
      </c>
      <c r="E3274" s="1">
        <v>3</v>
      </c>
      <c r="F3274" s="1">
        <f t="shared" si="116"/>
        <v>9.375E-2</v>
      </c>
      <c r="H3274">
        <v>100</v>
      </c>
      <c r="I3274" s="1">
        <v>0.25</v>
      </c>
      <c r="K3274" t="s">
        <v>14</v>
      </c>
      <c r="L3274" s="1">
        <f t="shared" si="126"/>
        <v>6.25E-2</v>
      </c>
      <c r="M3274" s="1">
        <v>2</v>
      </c>
      <c r="N3274" t="s">
        <v>13</v>
      </c>
      <c r="O3274" t="s">
        <v>16</v>
      </c>
    </row>
    <row r="3275" spans="1:17" x14ac:dyDescent="0.2">
      <c r="A3275" t="s">
        <v>8</v>
      </c>
      <c r="B3275" t="s">
        <v>457</v>
      </c>
      <c r="C3275">
        <v>1</v>
      </c>
      <c r="D3275" t="s">
        <v>17</v>
      </c>
      <c r="E3275" s="1">
        <v>5</v>
      </c>
      <c r="F3275" s="1">
        <f t="shared" si="116"/>
        <v>0.15625</v>
      </c>
      <c r="H3275">
        <v>100</v>
      </c>
      <c r="I3275" s="1">
        <v>0.41666666666666669</v>
      </c>
      <c r="K3275" t="s">
        <v>15</v>
      </c>
      <c r="L3275" s="1">
        <f t="shared" si="126"/>
        <v>0</v>
      </c>
      <c r="M3275" s="1">
        <f t="shared" si="127"/>
        <v>0</v>
      </c>
      <c r="N3275" t="s">
        <v>18</v>
      </c>
      <c r="Q3275" s="1">
        <f t="shared" ref="Q3275:Q3331" si="128">IF(K3275="n",0)</f>
        <v>0</v>
      </c>
    </row>
    <row r="3276" spans="1:17" x14ac:dyDescent="0.2">
      <c r="A3276" t="s">
        <v>8</v>
      </c>
      <c r="B3276" t="s">
        <v>457</v>
      </c>
      <c r="C3276">
        <v>1</v>
      </c>
      <c r="D3276" t="s">
        <v>10</v>
      </c>
      <c r="E3276" s="1">
        <v>23</v>
      </c>
      <c r="F3276" s="1">
        <f t="shared" si="116"/>
        <v>0.71875</v>
      </c>
      <c r="H3276">
        <v>95</v>
      </c>
      <c r="I3276" s="1">
        <v>4.5</v>
      </c>
      <c r="K3276" t="s">
        <v>15</v>
      </c>
      <c r="L3276" s="1">
        <f t="shared" si="126"/>
        <v>0</v>
      </c>
      <c r="M3276" s="1">
        <f t="shared" si="127"/>
        <v>0</v>
      </c>
      <c r="N3276" t="s">
        <v>18</v>
      </c>
      <c r="Q3276" s="1">
        <f t="shared" si="128"/>
        <v>0</v>
      </c>
    </row>
    <row r="3277" spans="1:17" x14ac:dyDescent="0.2">
      <c r="A3277" t="s">
        <v>8</v>
      </c>
      <c r="B3277" t="s">
        <v>457</v>
      </c>
      <c r="C3277">
        <v>1</v>
      </c>
      <c r="D3277" t="s">
        <v>22</v>
      </c>
      <c r="E3277" s="1">
        <v>13</v>
      </c>
      <c r="F3277" s="1">
        <f t="shared" si="116"/>
        <v>0.40625</v>
      </c>
      <c r="H3277">
        <v>90</v>
      </c>
      <c r="I3277" s="1">
        <v>1.5</v>
      </c>
      <c r="K3277" t="s">
        <v>14</v>
      </c>
      <c r="L3277" s="1">
        <f t="shared" si="126"/>
        <v>0.15625</v>
      </c>
      <c r="M3277" s="1">
        <v>5</v>
      </c>
      <c r="N3277" t="s">
        <v>18</v>
      </c>
      <c r="P3277" s="2" t="s">
        <v>89</v>
      </c>
      <c r="Q3277" s="1">
        <v>0.42857142857142855</v>
      </c>
    </row>
    <row r="3278" spans="1:17" x14ac:dyDescent="0.2">
      <c r="A3278" t="s">
        <v>8</v>
      </c>
      <c r="B3278" t="s">
        <v>457</v>
      </c>
      <c r="C3278">
        <v>1</v>
      </c>
      <c r="D3278" t="s">
        <v>22</v>
      </c>
      <c r="E3278" s="1">
        <v>4</v>
      </c>
      <c r="F3278" s="1">
        <f t="shared" si="116"/>
        <v>0.125</v>
      </c>
      <c r="H3278">
        <v>100</v>
      </c>
      <c r="I3278" s="1">
        <v>0.83333333333333337</v>
      </c>
      <c r="K3278" t="s">
        <v>15</v>
      </c>
      <c r="L3278" s="1">
        <f t="shared" si="126"/>
        <v>0</v>
      </c>
      <c r="M3278" s="1">
        <f t="shared" si="127"/>
        <v>0</v>
      </c>
      <c r="N3278" t="s">
        <v>13</v>
      </c>
      <c r="O3278" t="s">
        <v>11</v>
      </c>
      <c r="Q3278" s="1">
        <v>0.25</v>
      </c>
    </row>
    <row r="3279" spans="1:17" x14ac:dyDescent="0.2">
      <c r="A3279" t="s">
        <v>8</v>
      </c>
      <c r="B3279" t="s">
        <v>457</v>
      </c>
      <c r="C3279">
        <v>1</v>
      </c>
      <c r="D3279" t="s">
        <v>22</v>
      </c>
      <c r="E3279" s="1">
        <v>2</v>
      </c>
      <c r="F3279" s="1">
        <f t="shared" si="116"/>
        <v>6.25E-2</v>
      </c>
      <c r="H3279">
        <v>100</v>
      </c>
      <c r="I3279" s="1">
        <v>0.66666666666666663</v>
      </c>
      <c r="K3279" t="s">
        <v>15</v>
      </c>
      <c r="L3279" s="1">
        <f t="shared" si="126"/>
        <v>0</v>
      </c>
      <c r="M3279" s="1">
        <f t="shared" si="127"/>
        <v>0</v>
      </c>
      <c r="N3279" t="s">
        <v>13</v>
      </c>
    </row>
    <row r="3280" spans="1:17" x14ac:dyDescent="0.2">
      <c r="A3280" t="s">
        <v>8</v>
      </c>
      <c r="B3280" t="s">
        <v>457</v>
      </c>
      <c r="C3280">
        <v>1</v>
      </c>
      <c r="D3280" t="s">
        <v>22</v>
      </c>
      <c r="E3280" s="1">
        <v>2</v>
      </c>
      <c r="F3280" s="1">
        <f t="shared" si="116"/>
        <v>6.25E-2</v>
      </c>
      <c r="H3280">
        <v>100</v>
      </c>
      <c r="I3280" s="1">
        <v>0.5</v>
      </c>
      <c r="K3280" t="s">
        <v>15</v>
      </c>
      <c r="L3280" s="1">
        <f t="shared" si="126"/>
        <v>0</v>
      </c>
      <c r="M3280" s="1">
        <f t="shared" si="127"/>
        <v>0</v>
      </c>
      <c r="N3280" t="s">
        <v>13</v>
      </c>
    </row>
    <row r="3281" spans="1:17" x14ac:dyDescent="0.2">
      <c r="A3281" t="s">
        <v>8</v>
      </c>
      <c r="B3281" t="s">
        <v>457</v>
      </c>
      <c r="C3281">
        <v>1</v>
      </c>
      <c r="D3281" t="s">
        <v>22</v>
      </c>
      <c r="E3281" s="1">
        <v>2</v>
      </c>
      <c r="F3281" s="1">
        <f t="shared" si="116"/>
        <v>6.25E-2</v>
      </c>
      <c r="H3281">
        <v>0</v>
      </c>
      <c r="I3281" s="1">
        <v>0.16666666666666666</v>
      </c>
      <c r="K3281" t="s">
        <v>14</v>
      </c>
      <c r="L3281" s="1">
        <f t="shared" si="126"/>
        <v>6.25E-2</v>
      </c>
      <c r="M3281" s="1">
        <v>2</v>
      </c>
      <c r="N3281" t="s">
        <v>13</v>
      </c>
    </row>
    <row r="3282" spans="1:17" x14ac:dyDescent="0.2">
      <c r="A3282" t="s">
        <v>8</v>
      </c>
      <c r="B3282" t="s">
        <v>457</v>
      </c>
      <c r="C3282">
        <v>1</v>
      </c>
      <c r="D3282" t="s">
        <v>22</v>
      </c>
      <c r="E3282" s="1">
        <v>3</v>
      </c>
      <c r="F3282" s="1">
        <f t="shared" si="116"/>
        <v>9.375E-2</v>
      </c>
      <c r="H3282">
        <v>100</v>
      </c>
      <c r="I3282" s="1">
        <v>0.83333333333333337</v>
      </c>
      <c r="K3282" t="s">
        <v>15</v>
      </c>
      <c r="L3282" s="1">
        <f t="shared" si="126"/>
        <v>0</v>
      </c>
      <c r="M3282" s="1">
        <f t="shared" si="127"/>
        <v>0</v>
      </c>
      <c r="N3282" t="s">
        <v>13</v>
      </c>
    </row>
    <row r="3283" spans="1:17" x14ac:dyDescent="0.2">
      <c r="A3283" t="s">
        <v>8</v>
      </c>
      <c r="B3283" t="s">
        <v>457</v>
      </c>
      <c r="C3283">
        <v>1</v>
      </c>
      <c r="D3283" t="s">
        <v>22</v>
      </c>
      <c r="E3283" s="1">
        <v>4</v>
      </c>
      <c r="F3283" s="1">
        <f t="shared" si="116"/>
        <v>0.125</v>
      </c>
      <c r="H3283">
        <v>100</v>
      </c>
      <c r="I3283" s="1">
        <v>0.33333333333333331</v>
      </c>
      <c r="K3283" t="s">
        <v>15</v>
      </c>
      <c r="L3283" s="1">
        <f t="shared" si="126"/>
        <v>0</v>
      </c>
      <c r="M3283" s="1">
        <f t="shared" si="127"/>
        <v>0</v>
      </c>
      <c r="N3283" t="s">
        <v>13</v>
      </c>
    </row>
    <row r="3284" spans="1:17" x14ac:dyDescent="0.2">
      <c r="A3284" t="s">
        <v>8</v>
      </c>
      <c r="B3284" t="s">
        <v>457</v>
      </c>
      <c r="C3284">
        <v>1</v>
      </c>
      <c r="D3284" t="s">
        <v>22</v>
      </c>
      <c r="E3284" s="1">
        <v>6</v>
      </c>
      <c r="F3284" s="1">
        <f t="shared" si="116"/>
        <v>0.1875</v>
      </c>
      <c r="H3284">
        <v>0</v>
      </c>
      <c r="I3284" s="1">
        <f>3.5/12</f>
        <v>0.29166666666666669</v>
      </c>
      <c r="K3284" t="s">
        <v>14</v>
      </c>
      <c r="L3284" s="1">
        <f t="shared" si="126"/>
        <v>0.125</v>
      </c>
      <c r="M3284" s="1">
        <v>4</v>
      </c>
      <c r="N3284" t="s">
        <v>13</v>
      </c>
    </row>
    <row r="3285" spans="1:17" x14ac:dyDescent="0.2">
      <c r="A3285" t="s">
        <v>8</v>
      </c>
      <c r="B3285" t="s">
        <v>457</v>
      </c>
      <c r="C3285">
        <v>1</v>
      </c>
      <c r="D3285" t="s">
        <v>22</v>
      </c>
      <c r="E3285" s="1">
        <v>2</v>
      </c>
      <c r="F3285" s="1">
        <f t="shared" si="116"/>
        <v>6.25E-2</v>
      </c>
      <c r="H3285">
        <v>90</v>
      </c>
      <c r="I3285" s="1">
        <v>0.83333333333333337</v>
      </c>
      <c r="K3285" t="s">
        <v>15</v>
      </c>
      <c r="L3285" s="1">
        <f t="shared" si="126"/>
        <v>0</v>
      </c>
      <c r="M3285" s="1">
        <f t="shared" si="127"/>
        <v>0</v>
      </c>
      <c r="N3285" t="s">
        <v>13</v>
      </c>
    </row>
    <row r="3286" spans="1:17" x14ac:dyDescent="0.2">
      <c r="A3286" t="s">
        <v>8</v>
      </c>
      <c r="B3286" t="s">
        <v>457</v>
      </c>
      <c r="C3286">
        <v>1</v>
      </c>
      <c r="D3286" t="s">
        <v>22</v>
      </c>
      <c r="E3286" s="1">
        <v>16</v>
      </c>
      <c r="F3286" s="1">
        <f t="shared" si="116"/>
        <v>0.5</v>
      </c>
      <c r="H3286">
        <v>0</v>
      </c>
      <c r="I3286" s="1">
        <v>2.5</v>
      </c>
      <c r="K3286" t="s">
        <v>14</v>
      </c>
      <c r="L3286" s="1">
        <f t="shared" si="126"/>
        <v>0.21875</v>
      </c>
      <c r="M3286" s="1">
        <v>7</v>
      </c>
      <c r="N3286" t="s">
        <v>13</v>
      </c>
    </row>
    <row r="3287" spans="1:17" x14ac:dyDescent="0.2">
      <c r="A3287" t="s">
        <v>8</v>
      </c>
      <c r="B3287" t="s">
        <v>457</v>
      </c>
      <c r="C3287">
        <v>1</v>
      </c>
      <c r="D3287" t="s">
        <v>22</v>
      </c>
      <c r="E3287" s="1">
        <v>3</v>
      </c>
      <c r="F3287" s="1">
        <f t="shared" si="116"/>
        <v>9.375E-2</v>
      </c>
      <c r="H3287">
        <v>90</v>
      </c>
      <c r="I3287" s="1">
        <v>0.75</v>
      </c>
      <c r="K3287" t="s">
        <v>15</v>
      </c>
      <c r="L3287" s="1">
        <f t="shared" si="126"/>
        <v>0</v>
      </c>
      <c r="M3287" s="1">
        <f t="shared" si="127"/>
        <v>0</v>
      </c>
      <c r="N3287" t="s">
        <v>13</v>
      </c>
    </row>
    <row r="3288" spans="1:17" x14ac:dyDescent="0.2">
      <c r="A3288" t="s">
        <v>8</v>
      </c>
      <c r="B3288" t="s">
        <v>457</v>
      </c>
      <c r="C3288">
        <v>1</v>
      </c>
      <c r="D3288" t="s">
        <v>22</v>
      </c>
      <c r="E3288" s="1">
        <v>2</v>
      </c>
      <c r="F3288" s="1">
        <f t="shared" si="116"/>
        <v>6.25E-2</v>
      </c>
      <c r="H3288">
        <v>100</v>
      </c>
      <c r="I3288" s="1">
        <v>0.5</v>
      </c>
      <c r="K3288" t="s">
        <v>15</v>
      </c>
      <c r="L3288" s="1">
        <f t="shared" si="126"/>
        <v>0</v>
      </c>
      <c r="M3288" s="1">
        <f t="shared" si="127"/>
        <v>0</v>
      </c>
      <c r="N3288" t="s">
        <v>13</v>
      </c>
    </row>
    <row r="3289" spans="1:17" x14ac:dyDescent="0.2">
      <c r="A3289" t="s">
        <v>8</v>
      </c>
      <c r="B3289" t="s">
        <v>457</v>
      </c>
      <c r="C3289">
        <v>1</v>
      </c>
      <c r="D3289" t="s">
        <v>22</v>
      </c>
      <c r="E3289" s="1">
        <v>2</v>
      </c>
      <c r="F3289" s="1">
        <f t="shared" si="116"/>
        <v>6.25E-2</v>
      </c>
      <c r="H3289">
        <v>90</v>
      </c>
      <c r="I3289" s="1">
        <v>0.41666666666666669</v>
      </c>
      <c r="K3289" t="s">
        <v>15</v>
      </c>
      <c r="L3289" s="1">
        <f t="shared" si="126"/>
        <v>0</v>
      </c>
      <c r="M3289" s="1">
        <f t="shared" si="127"/>
        <v>0</v>
      </c>
      <c r="N3289" t="s">
        <v>13</v>
      </c>
      <c r="O3289" t="s">
        <v>16</v>
      </c>
    </row>
    <row r="3290" spans="1:17" x14ac:dyDescent="0.2">
      <c r="A3290" t="s">
        <v>8</v>
      </c>
      <c r="B3290" t="s">
        <v>457</v>
      </c>
      <c r="C3290">
        <v>1</v>
      </c>
      <c r="D3290" t="s">
        <v>22</v>
      </c>
      <c r="E3290" s="1">
        <v>4</v>
      </c>
      <c r="F3290" s="1">
        <f t="shared" si="116"/>
        <v>0.125</v>
      </c>
      <c r="H3290">
        <v>0</v>
      </c>
      <c r="I3290" s="1">
        <v>0.16666666666666666</v>
      </c>
      <c r="K3290" t="s">
        <v>14</v>
      </c>
      <c r="L3290" s="1">
        <f t="shared" si="126"/>
        <v>6.25E-2</v>
      </c>
      <c r="M3290" s="1">
        <v>2</v>
      </c>
      <c r="N3290" t="s">
        <v>13</v>
      </c>
      <c r="O3290" t="s">
        <v>11</v>
      </c>
      <c r="Q3290" s="1">
        <v>0.5</v>
      </c>
    </row>
    <row r="3291" spans="1:17" x14ac:dyDescent="0.2">
      <c r="A3291" t="s">
        <v>8</v>
      </c>
      <c r="B3291" t="s">
        <v>457</v>
      </c>
      <c r="C3291">
        <v>1</v>
      </c>
      <c r="D3291" t="s">
        <v>22</v>
      </c>
      <c r="E3291" s="1">
        <v>2</v>
      </c>
      <c r="F3291" s="1">
        <f t="shared" si="116"/>
        <v>6.25E-2</v>
      </c>
      <c r="H3291">
        <v>100</v>
      </c>
      <c r="I3291" s="1">
        <v>0.21</v>
      </c>
      <c r="K3291" t="s">
        <v>15</v>
      </c>
      <c r="L3291" s="1">
        <f t="shared" si="126"/>
        <v>0</v>
      </c>
      <c r="M3291" s="1">
        <f t="shared" si="127"/>
        <v>0</v>
      </c>
      <c r="N3291" t="s">
        <v>13</v>
      </c>
      <c r="O3291" t="s">
        <v>16</v>
      </c>
    </row>
    <row r="3292" spans="1:17" x14ac:dyDescent="0.2">
      <c r="A3292" t="s">
        <v>8</v>
      </c>
      <c r="B3292" t="s">
        <v>457</v>
      </c>
      <c r="C3292">
        <v>1</v>
      </c>
      <c r="D3292" t="s">
        <v>22</v>
      </c>
      <c r="E3292" s="1">
        <v>8</v>
      </c>
      <c r="F3292" s="1">
        <f t="shared" si="116"/>
        <v>0.25</v>
      </c>
      <c r="H3292">
        <v>0</v>
      </c>
      <c r="I3292" s="1">
        <v>0.41666666666666669</v>
      </c>
      <c r="K3292" t="s">
        <v>14</v>
      </c>
      <c r="L3292" s="1">
        <f t="shared" si="126"/>
        <v>0.1875</v>
      </c>
      <c r="M3292" s="1">
        <v>6</v>
      </c>
      <c r="N3292" t="s">
        <v>13</v>
      </c>
      <c r="O3292" t="s">
        <v>11</v>
      </c>
      <c r="Q3292" s="1">
        <v>0.45454545454545453</v>
      </c>
    </row>
    <row r="3293" spans="1:17" x14ac:dyDescent="0.2">
      <c r="A3293" t="s">
        <v>8</v>
      </c>
      <c r="B3293" t="s">
        <v>457</v>
      </c>
      <c r="C3293">
        <v>1</v>
      </c>
      <c r="D3293" t="s">
        <v>22</v>
      </c>
      <c r="E3293" s="1">
        <v>3</v>
      </c>
      <c r="F3293" s="1">
        <f t="shared" si="116"/>
        <v>9.375E-2</v>
      </c>
      <c r="H3293">
        <v>100</v>
      </c>
      <c r="I3293" s="1">
        <v>0.83333333333333337</v>
      </c>
      <c r="K3293" t="s">
        <v>15</v>
      </c>
      <c r="L3293" s="1">
        <f t="shared" si="126"/>
        <v>0</v>
      </c>
      <c r="M3293" s="1">
        <f t="shared" si="127"/>
        <v>0</v>
      </c>
      <c r="N3293" t="s">
        <v>13</v>
      </c>
    </row>
    <row r="3294" spans="1:17" x14ac:dyDescent="0.2">
      <c r="A3294" t="s">
        <v>8</v>
      </c>
      <c r="B3294" t="s">
        <v>457</v>
      </c>
      <c r="C3294">
        <v>1</v>
      </c>
      <c r="D3294" t="s">
        <v>22</v>
      </c>
      <c r="E3294" s="1">
        <v>2</v>
      </c>
      <c r="F3294" s="1">
        <f t="shared" si="116"/>
        <v>6.25E-2</v>
      </c>
      <c r="H3294">
        <v>100</v>
      </c>
      <c r="I3294" s="1">
        <v>0.33333333333333331</v>
      </c>
      <c r="K3294" t="s">
        <v>15</v>
      </c>
      <c r="L3294" s="1">
        <f t="shared" si="126"/>
        <v>0</v>
      </c>
      <c r="M3294" s="1">
        <f t="shared" si="127"/>
        <v>0</v>
      </c>
      <c r="N3294" t="s">
        <v>13</v>
      </c>
    </row>
    <row r="3295" spans="1:17" x14ac:dyDescent="0.2">
      <c r="A3295" t="s">
        <v>8</v>
      </c>
      <c r="B3295" t="s">
        <v>457</v>
      </c>
      <c r="C3295">
        <v>1</v>
      </c>
      <c r="D3295" t="s">
        <v>22</v>
      </c>
      <c r="E3295" s="1">
        <v>6</v>
      </c>
      <c r="F3295" s="1">
        <f t="shared" si="116"/>
        <v>0.1875</v>
      </c>
      <c r="H3295">
        <v>0</v>
      </c>
      <c r="I3295" s="1">
        <v>0.25</v>
      </c>
      <c r="K3295" t="s">
        <v>14</v>
      </c>
      <c r="L3295" s="1">
        <f t="shared" si="126"/>
        <v>0.15625</v>
      </c>
      <c r="M3295" s="1">
        <v>5</v>
      </c>
      <c r="N3295" t="s">
        <v>13</v>
      </c>
    </row>
    <row r="3296" spans="1:17" x14ac:dyDescent="0.2">
      <c r="A3296" t="s">
        <v>8</v>
      </c>
      <c r="B3296" t="s">
        <v>457</v>
      </c>
      <c r="C3296">
        <v>1</v>
      </c>
      <c r="D3296" t="s">
        <v>22</v>
      </c>
      <c r="E3296" s="1">
        <v>2</v>
      </c>
      <c r="F3296" s="1">
        <f t="shared" si="116"/>
        <v>6.25E-2</v>
      </c>
      <c r="H3296">
        <v>100</v>
      </c>
      <c r="I3296" s="1">
        <v>0.41666666666666669</v>
      </c>
      <c r="K3296" t="s">
        <v>15</v>
      </c>
      <c r="L3296" s="1">
        <f t="shared" si="126"/>
        <v>0</v>
      </c>
      <c r="M3296" s="1">
        <f t="shared" si="127"/>
        <v>0</v>
      </c>
      <c r="N3296" t="s">
        <v>13</v>
      </c>
    </row>
    <row r="3297" spans="1:17" x14ac:dyDescent="0.2">
      <c r="A3297" t="s">
        <v>8</v>
      </c>
      <c r="B3297" t="s">
        <v>457</v>
      </c>
      <c r="C3297">
        <v>1</v>
      </c>
      <c r="D3297" t="s">
        <v>22</v>
      </c>
      <c r="E3297" s="1">
        <v>4</v>
      </c>
      <c r="F3297" s="1">
        <f t="shared" si="116"/>
        <v>0.125</v>
      </c>
      <c r="H3297">
        <v>0</v>
      </c>
      <c r="I3297" s="1">
        <v>0.16666666666666666</v>
      </c>
      <c r="K3297" t="s">
        <v>14</v>
      </c>
      <c r="L3297" s="1">
        <f t="shared" si="126"/>
        <v>9.375E-2</v>
      </c>
      <c r="M3297" s="1">
        <v>3</v>
      </c>
      <c r="N3297" t="s">
        <v>13</v>
      </c>
    </row>
    <row r="3298" spans="1:17" x14ac:dyDescent="0.2">
      <c r="A3298" t="s">
        <v>8</v>
      </c>
      <c r="B3298" t="s">
        <v>457</v>
      </c>
      <c r="C3298">
        <v>1</v>
      </c>
      <c r="D3298" t="s">
        <v>22</v>
      </c>
      <c r="E3298" s="1">
        <v>4</v>
      </c>
      <c r="F3298" s="1">
        <f t="shared" si="116"/>
        <v>0.125</v>
      </c>
      <c r="H3298">
        <v>100</v>
      </c>
      <c r="I3298" s="1">
        <v>1.25</v>
      </c>
      <c r="K3298" t="s">
        <v>15</v>
      </c>
      <c r="L3298" s="1">
        <f t="shared" si="126"/>
        <v>0</v>
      </c>
      <c r="M3298" s="1">
        <f t="shared" si="127"/>
        <v>0</v>
      </c>
      <c r="N3298" t="s">
        <v>13</v>
      </c>
    </row>
    <row r="3299" spans="1:17" x14ac:dyDescent="0.2">
      <c r="A3299" t="s">
        <v>8</v>
      </c>
      <c r="B3299" t="s">
        <v>457</v>
      </c>
      <c r="C3299">
        <v>1</v>
      </c>
      <c r="D3299" t="s">
        <v>22</v>
      </c>
      <c r="E3299" s="1">
        <v>11</v>
      </c>
      <c r="F3299" s="1">
        <f t="shared" si="116"/>
        <v>0.34375</v>
      </c>
      <c r="H3299">
        <v>0</v>
      </c>
      <c r="I3299" s="1">
        <v>2</v>
      </c>
      <c r="K3299" t="s">
        <v>14</v>
      </c>
      <c r="L3299" s="1">
        <f t="shared" si="126"/>
        <v>0.125</v>
      </c>
      <c r="M3299" s="1">
        <v>4</v>
      </c>
      <c r="N3299" t="s">
        <v>13</v>
      </c>
    </row>
    <row r="3300" spans="1:17" x14ac:dyDescent="0.2">
      <c r="A3300" t="s">
        <v>8</v>
      </c>
      <c r="B3300" t="s">
        <v>457</v>
      </c>
      <c r="C3300">
        <v>1</v>
      </c>
      <c r="D3300" t="s">
        <v>22</v>
      </c>
      <c r="E3300" s="1">
        <v>2</v>
      </c>
      <c r="F3300" s="1">
        <f t="shared" si="116"/>
        <v>6.25E-2</v>
      </c>
      <c r="H3300">
        <v>90</v>
      </c>
      <c r="I3300" s="1">
        <v>0.5</v>
      </c>
      <c r="K3300" t="s">
        <v>15</v>
      </c>
      <c r="L3300" s="1">
        <f t="shared" si="126"/>
        <v>0</v>
      </c>
      <c r="M3300" s="1">
        <f t="shared" si="127"/>
        <v>0</v>
      </c>
      <c r="N3300" t="s">
        <v>13</v>
      </c>
    </row>
    <row r="3301" spans="1:17" x14ac:dyDescent="0.2">
      <c r="A3301" t="s">
        <v>8</v>
      </c>
      <c r="B3301" t="s">
        <v>457</v>
      </c>
      <c r="C3301">
        <v>1</v>
      </c>
      <c r="D3301" t="s">
        <v>22</v>
      </c>
      <c r="E3301" s="1">
        <v>4</v>
      </c>
      <c r="F3301" s="1">
        <f t="shared" si="116"/>
        <v>0.125</v>
      </c>
      <c r="H3301">
        <v>100</v>
      </c>
      <c r="I3301" s="1">
        <v>0.83333333333333337</v>
      </c>
      <c r="K3301" t="s">
        <v>15</v>
      </c>
      <c r="L3301" s="1">
        <f t="shared" si="126"/>
        <v>0</v>
      </c>
      <c r="M3301" s="1">
        <f t="shared" si="127"/>
        <v>0</v>
      </c>
      <c r="N3301" t="s">
        <v>13</v>
      </c>
    </row>
    <row r="3302" spans="1:17" x14ac:dyDescent="0.2">
      <c r="A3302" t="s">
        <v>8</v>
      </c>
      <c r="B3302" t="s">
        <v>457</v>
      </c>
      <c r="C3302">
        <v>1</v>
      </c>
      <c r="D3302" t="s">
        <v>22</v>
      </c>
      <c r="E3302" s="1">
        <v>6</v>
      </c>
      <c r="F3302" s="1">
        <f t="shared" si="116"/>
        <v>0.1875</v>
      </c>
      <c r="H3302">
        <v>75</v>
      </c>
      <c r="I3302" s="1">
        <v>1</v>
      </c>
      <c r="K3302" t="s">
        <v>14</v>
      </c>
      <c r="L3302" s="1">
        <f t="shared" si="126"/>
        <v>9.375E-2</v>
      </c>
      <c r="M3302" s="1">
        <v>3</v>
      </c>
      <c r="N3302" t="s">
        <v>13</v>
      </c>
      <c r="O3302" t="s">
        <v>16</v>
      </c>
    </row>
    <row r="3303" spans="1:17" x14ac:dyDescent="0.2">
      <c r="A3303" t="s">
        <v>8</v>
      </c>
      <c r="B3303" t="s">
        <v>457</v>
      </c>
      <c r="C3303">
        <v>1</v>
      </c>
      <c r="D3303" t="s">
        <v>10</v>
      </c>
      <c r="E3303" s="1">
        <v>7</v>
      </c>
      <c r="F3303" s="1">
        <f t="shared" si="116"/>
        <v>0.21875</v>
      </c>
      <c r="H3303">
        <v>80</v>
      </c>
      <c r="I3303" s="1">
        <v>2</v>
      </c>
      <c r="K3303" t="s">
        <v>14</v>
      </c>
      <c r="L3303" s="1">
        <f t="shared" si="126"/>
        <v>9.375E-2</v>
      </c>
      <c r="M3303" s="1">
        <v>3</v>
      </c>
      <c r="N3303" t="s">
        <v>18</v>
      </c>
      <c r="P3303" s="2" t="s">
        <v>36</v>
      </c>
      <c r="Q3303" s="1">
        <v>0.4</v>
      </c>
    </row>
    <row r="3304" spans="1:17" x14ac:dyDescent="0.2">
      <c r="A3304" t="s">
        <v>8</v>
      </c>
      <c r="B3304" t="s">
        <v>457</v>
      </c>
      <c r="C3304">
        <v>1</v>
      </c>
      <c r="D3304" t="s">
        <v>22</v>
      </c>
      <c r="E3304" s="1">
        <v>2</v>
      </c>
      <c r="F3304" s="1">
        <f t="shared" si="116"/>
        <v>6.25E-2</v>
      </c>
      <c r="H3304">
        <v>100</v>
      </c>
      <c r="I3304" s="1">
        <v>0.16666666666666666</v>
      </c>
      <c r="K3304" t="s">
        <v>15</v>
      </c>
      <c r="L3304" s="1">
        <f t="shared" si="126"/>
        <v>0</v>
      </c>
      <c r="M3304" s="1">
        <f t="shared" si="127"/>
        <v>0</v>
      </c>
      <c r="N3304" t="s">
        <v>13</v>
      </c>
      <c r="O3304" t="s">
        <v>11</v>
      </c>
      <c r="Q3304" s="1">
        <v>0.33333333333333331</v>
      </c>
    </row>
    <row r="3305" spans="1:17" x14ac:dyDescent="0.2">
      <c r="A3305" t="s">
        <v>8</v>
      </c>
      <c r="B3305" t="s">
        <v>457</v>
      </c>
      <c r="C3305">
        <v>1</v>
      </c>
      <c r="D3305" t="s">
        <v>22</v>
      </c>
      <c r="E3305" s="1">
        <v>3</v>
      </c>
      <c r="F3305" s="1">
        <f t="shared" si="116"/>
        <v>9.375E-2</v>
      </c>
      <c r="H3305">
        <v>80</v>
      </c>
      <c r="I3305" s="1">
        <v>0.41666666666666669</v>
      </c>
      <c r="K3305" t="s">
        <v>15</v>
      </c>
      <c r="L3305" s="1">
        <f t="shared" si="126"/>
        <v>0</v>
      </c>
      <c r="M3305" s="1">
        <f t="shared" si="127"/>
        <v>0</v>
      </c>
      <c r="N3305" t="s">
        <v>13</v>
      </c>
    </row>
    <row r="3306" spans="1:17" x14ac:dyDescent="0.2">
      <c r="A3306" t="s">
        <v>8</v>
      </c>
      <c r="B3306" t="s">
        <v>457</v>
      </c>
      <c r="C3306">
        <v>1</v>
      </c>
      <c r="D3306" t="s">
        <v>22</v>
      </c>
      <c r="E3306" s="1">
        <v>9</v>
      </c>
      <c r="F3306" s="1">
        <f t="shared" si="116"/>
        <v>0.28125</v>
      </c>
      <c r="H3306">
        <v>0</v>
      </c>
      <c r="I3306" s="1">
        <v>0.41666666666666669</v>
      </c>
      <c r="K3306" t="s">
        <v>14</v>
      </c>
      <c r="L3306" s="1">
        <f t="shared" si="126"/>
        <v>0.125</v>
      </c>
      <c r="M3306" s="1">
        <v>4</v>
      </c>
      <c r="N3306" t="s">
        <v>13</v>
      </c>
      <c r="O3306" t="s">
        <v>16</v>
      </c>
    </row>
    <row r="3307" spans="1:17" x14ac:dyDescent="0.2">
      <c r="A3307" t="s">
        <v>8</v>
      </c>
      <c r="B3307" t="s">
        <v>457</v>
      </c>
      <c r="C3307">
        <v>1</v>
      </c>
      <c r="D3307" t="s">
        <v>22</v>
      </c>
      <c r="E3307" s="1">
        <v>6</v>
      </c>
      <c r="F3307" s="1">
        <f t="shared" si="116"/>
        <v>0.1875</v>
      </c>
      <c r="H3307">
        <v>90</v>
      </c>
      <c r="I3307" s="1">
        <v>0.5</v>
      </c>
      <c r="K3307" t="s">
        <v>14</v>
      </c>
      <c r="L3307" s="1">
        <f t="shared" si="126"/>
        <v>9.375E-2</v>
      </c>
      <c r="M3307" s="1">
        <v>3</v>
      </c>
      <c r="N3307" t="s">
        <v>18</v>
      </c>
      <c r="P3307" s="2" t="s">
        <v>46</v>
      </c>
      <c r="Q3307" s="1">
        <v>0.5</v>
      </c>
    </row>
    <row r="3308" spans="1:17" x14ac:dyDescent="0.2">
      <c r="A3308" t="s">
        <v>8</v>
      </c>
      <c r="B3308" t="s">
        <v>457</v>
      </c>
      <c r="C3308">
        <v>1</v>
      </c>
      <c r="D3308" t="s">
        <v>22</v>
      </c>
      <c r="E3308" s="1">
        <v>9</v>
      </c>
      <c r="F3308" s="1">
        <f t="shared" si="116"/>
        <v>0.28125</v>
      </c>
      <c r="H3308">
        <v>90</v>
      </c>
      <c r="I3308" s="1">
        <v>0.83333333333333337</v>
      </c>
      <c r="K3308" t="s">
        <v>14</v>
      </c>
      <c r="L3308" s="1">
        <f t="shared" si="126"/>
        <v>0.15625</v>
      </c>
      <c r="M3308" s="1">
        <v>5</v>
      </c>
      <c r="N3308" t="s">
        <v>13</v>
      </c>
      <c r="O3308" t="s">
        <v>11</v>
      </c>
      <c r="Q3308" s="1">
        <v>0.5</v>
      </c>
    </row>
    <row r="3309" spans="1:17" x14ac:dyDescent="0.2">
      <c r="A3309" t="s">
        <v>8</v>
      </c>
      <c r="B3309" t="s">
        <v>457</v>
      </c>
      <c r="C3309">
        <v>1</v>
      </c>
      <c r="D3309" t="s">
        <v>22</v>
      </c>
      <c r="E3309" s="1">
        <v>2</v>
      </c>
      <c r="F3309" s="1">
        <f t="shared" si="116"/>
        <v>6.25E-2</v>
      </c>
      <c r="H3309">
        <v>90</v>
      </c>
      <c r="I3309" s="1">
        <v>0.41666666666666669</v>
      </c>
      <c r="K3309" t="s">
        <v>15</v>
      </c>
      <c r="L3309" s="1">
        <f t="shared" si="126"/>
        <v>0</v>
      </c>
      <c r="M3309" s="1">
        <f t="shared" si="127"/>
        <v>0</v>
      </c>
      <c r="N3309" t="s">
        <v>13</v>
      </c>
      <c r="O3309" t="s">
        <v>16</v>
      </c>
    </row>
    <row r="3310" spans="1:17" x14ac:dyDescent="0.2">
      <c r="A3310" t="s">
        <v>8</v>
      </c>
      <c r="B3310" t="s">
        <v>457</v>
      </c>
      <c r="C3310">
        <v>1</v>
      </c>
      <c r="D3310" t="s">
        <v>22</v>
      </c>
      <c r="E3310" s="1">
        <v>3</v>
      </c>
      <c r="F3310" s="1">
        <f t="shared" si="116"/>
        <v>9.375E-2</v>
      </c>
      <c r="H3310">
        <v>100</v>
      </c>
      <c r="I3310" s="1">
        <v>1</v>
      </c>
      <c r="K3310" t="s">
        <v>15</v>
      </c>
      <c r="L3310" s="1">
        <f t="shared" si="126"/>
        <v>0</v>
      </c>
      <c r="M3310" s="1">
        <f t="shared" si="127"/>
        <v>0</v>
      </c>
      <c r="N3310" t="s">
        <v>13</v>
      </c>
      <c r="O3310" t="s">
        <v>11</v>
      </c>
      <c r="Q3310" s="1">
        <v>0.25</v>
      </c>
    </row>
    <row r="3311" spans="1:17" x14ac:dyDescent="0.2">
      <c r="A3311" t="s">
        <v>8</v>
      </c>
      <c r="B3311" t="s">
        <v>457</v>
      </c>
      <c r="C3311">
        <v>1</v>
      </c>
      <c r="D3311" t="s">
        <v>22</v>
      </c>
      <c r="E3311" s="1">
        <v>3</v>
      </c>
      <c r="F3311" s="1">
        <f t="shared" si="116"/>
        <v>9.375E-2</v>
      </c>
      <c r="H3311">
        <v>100</v>
      </c>
      <c r="I3311" s="1">
        <v>0.83333333333333337</v>
      </c>
      <c r="K3311" t="s">
        <v>15</v>
      </c>
      <c r="L3311" s="1">
        <f t="shared" si="126"/>
        <v>0</v>
      </c>
      <c r="M3311" s="1">
        <f t="shared" si="127"/>
        <v>0</v>
      </c>
      <c r="N3311" t="s">
        <v>13</v>
      </c>
    </row>
    <row r="3312" spans="1:17" x14ac:dyDescent="0.2">
      <c r="A3312" t="s">
        <v>8</v>
      </c>
      <c r="B3312" t="s">
        <v>457</v>
      </c>
      <c r="C3312">
        <v>1</v>
      </c>
      <c r="D3312" t="s">
        <v>22</v>
      </c>
      <c r="E3312" s="1">
        <v>9</v>
      </c>
      <c r="F3312" s="1">
        <f t="shared" si="116"/>
        <v>0.28125</v>
      </c>
      <c r="H3312">
        <v>0</v>
      </c>
      <c r="I3312" s="1">
        <v>0.5</v>
      </c>
      <c r="K3312" t="s">
        <v>14</v>
      </c>
      <c r="L3312" s="1">
        <f t="shared" si="126"/>
        <v>0.15625</v>
      </c>
      <c r="M3312" s="1">
        <v>5</v>
      </c>
      <c r="N3312" t="s">
        <v>13</v>
      </c>
    </row>
    <row r="3313" spans="1:17" x14ac:dyDescent="0.2">
      <c r="A3313" t="s">
        <v>8</v>
      </c>
      <c r="B3313" t="s">
        <v>457</v>
      </c>
      <c r="C3313">
        <v>1</v>
      </c>
      <c r="D3313" t="s">
        <v>22</v>
      </c>
      <c r="E3313" s="1">
        <v>4</v>
      </c>
      <c r="F3313" s="1">
        <f t="shared" si="116"/>
        <v>0.125</v>
      </c>
      <c r="H3313">
        <v>90</v>
      </c>
      <c r="I3313" s="1">
        <v>0.58333333333333337</v>
      </c>
      <c r="K3313" t="s">
        <v>15</v>
      </c>
      <c r="L3313" s="1">
        <f t="shared" si="126"/>
        <v>0</v>
      </c>
      <c r="M3313" s="1">
        <f t="shared" si="127"/>
        <v>0</v>
      </c>
      <c r="N3313" t="s">
        <v>13</v>
      </c>
      <c r="O3313" t="s">
        <v>16</v>
      </c>
    </row>
    <row r="3314" spans="1:17" x14ac:dyDescent="0.2">
      <c r="A3314" t="s">
        <v>8</v>
      </c>
      <c r="B3314" t="s">
        <v>457</v>
      </c>
      <c r="C3314">
        <v>1</v>
      </c>
      <c r="D3314" t="s">
        <v>22</v>
      </c>
      <c r="E3314" s="1">
        <v>8</v>
      </c>
      <c r="F3314" s="1">
        <f t="shared" si="116"/>
        <v>0.25</v>
      </c>
      <c r="H3314">
        <v>100</v>
      </c>
      <c r="I3314" s="1">
        <v>0.5</v>
      </c>
      <c r="K3314" t="s">
        <v>14</v>
      </c>
      <c r="L3314" s="1">
        <f t="shared" si="126"/>
        <v>0.125</v>
      </c>
      <c r="M3314" s="1">
        <v>4</v>
      </c>
      <c r="N3314" t="s">
        <v>18</v>
      </c>
      <c r="P3314" s="2" t="s">
        <v>63</v>
      </c>
      <c r="Q3314" s="1">
        <v>1</v>
      </c>
    </row>
    <row r="3315" spans="1:17" x14ac:dyDescent="0.2">
      <c r="A3315" t="s">
        <v>8</v>
      </c>
      <c r="B3315" t="s">
        <v>457</v>
      </c>
      <c r="C3315">
        <v>1</v>
      </c>
      <c r="D3315" t="s">
        <v>22</v>
      </c>
      <c r="E3315" s="1">
        <v>13</v>
      </c>
      <c r="F3315" s="1">
        <f t="shared" si="116"/>
        <v>0.40625</v>
      </c>
      <c r="H3315">
        <v>90</v>
      </c>
      <c r="I3315" s="1">
        <v>1</v>
      </c>
      <c r="K3315" t="s">
        <v>14</v>
      </c>
      <c r="L3315" s="1">
        <f t="shared" si="126"/>
        <v>0.15625</v>
      </c>
      <c r="M3315" s="1">
        <v>5</v>
      </c>
      <c r="N3315" t="s">
        <v>18</v>
      </c>
      <c r="P3315" s="2" t="s">
        <v>47</v>
      </c>
      <c r="Q3315" s="1">
        <v>0.25</v>
      </c>
    </row>
    <row r="3316" spans="1:17" x14ac:dyDescent="0.2">
      <c r="A3316" t="s">
        <v>8</v>
      </c>
      <c r="B3316" t="s">
        <v>457</v>
      </c>
      <c r="C3316">
        <v>1</v>
      </c>
      <c r="D3316" t="s">
        <v>10</v>
      </c>
      <c r="E3316" s="1">
        <v>4</v>
      </c>
      <c r="F3316" s="1">
        <f t="shared" si="116"/>
        <v>0.125</v>
      </c>
      <c r="H3316">
        <v>95</v>
      </c>
      <c r="I3316" s="1">
        <v>5</v>
      </c>
      <c r="K3316" t="s">
        <v>14</v>
      </c>
      <c r="L3316" s="1">
        <f t="shared" si="126"/>
        <v>0.125</v>
      </c>
      <c r="M3316" s="1">
        <v>4</v>
      </c>
      <c r="N3316" t="s">
        <v>18</v>
      </c>
      <c r="P3316" s="2" t="s">
        <v>332</v>
      </c>
      <c r="Q3316" s="1">
        <v>0.41666666666666669</v>
      </c>
    </row>
    <row r="3317" spans="1:17" x14ac:dyDescent="0.2">
      <c r="A3317" t="s">
        <v>8</v>
      </c>
      <c r="B3317" t="s">
        <v>457</v>
      </c>
      <c r="C3317">
        <v>1</v>
      </c>
      <c r="D3317" t="s">
        <v>10</v>
      </c>
      <c r="E3317" s="1">
        <v>2</v>
      </c>
      <c r="F3317" s="1">
        <f t="shared" si="116"/>
        <v>6.25E-2</v>
      </c>
      <c r="H3317">
        <v>75</v>
      </c>
      <c r="I3317" s="1">
        <v>4.5</v>
      </c>
      <c r="K3317" t="s">
        <v>14</v>
      </c>
      <c r="L3317" s="1">
        <f t="shared" si="126"/>
        <v>0.125</v>
      </c>
      <c r="M3317" s="1">
        <v>4</v>
      </c>
      <c r="N3317" t="s">
        <v>18</v>
      </c>
      <c r="P3317" s="2" t="s">
        <v>336</v>
      </c>
      <c r="Q3317" s="1">
        <v>0.375</v>
      </c>
    </row>
    <row r="3318" spans="1:17" x14ac:dyDescent="0.2">
      <c r="A3318" t="s">
        <v>8</v>
      </c>
      <c r="B3318" t="s">
        <v>457</v>
      </c>
      <c r="C3318">
        <v>1</v>
      </c>
      <c r="D3318" t="s">
        <v>22</v>
      </c>
      <c r="E3318" s="1">
        <v>7</v>
      </c>
      <c r="F3318" s="1">
        <f t="shared" si="116"/>
        <v>0.21875</v>
      </c>
      <c r="H3318">
        <v>95</v>
      </c>
      <c r="I3318" s="1">
        <v>9</v>
      </c>
      <c r="K3318" t="s">
        <v>14</v>
      </c>
      <c r="L3318" s="1">
        <f t="shared" si="126"/>
        <v>0.375</v>
      </c>
      <c r="M3318" s="1">
        <v>12</v>
      </c>
      <c r="N3318" t="s">
        <v>18</v>
      </c>
      <c r="P3318" s="2" t="s">
        <v>328</v>
      </c>
      <c r="Q3318" s="1">
        <v>0.11538461538461539</v>
      </c>
    </row>
    <row r="3319" spans="1:17" x14ac:dyDescent="0.2">
      <c r="A3319" t="s">
        <v>8</v>
      </c>
      <c r="B3319" t="s">
        <v>457</v>
      </c>
      <c r="C3319">
        <v>1</v>
      </c>
      <c r="D3319" t="s">
        <v>117</v>
      </c>
      <c r="E3319" s="1">
        <v>12</v>
      </c>
      <c r="F3319" s="1">
        <f t="shared" si="116"/>
        <v>0.375</v>
      </c>
      <c r="H3319">
        <v>75</v>
      </c>
      <c r="I3319" s="1">
        <v>8</v>
      </c>
      <c r="K3319" t="s">
        <v>14</v>
      </c>
      <c r="L3319" s="1">
        <f t="shared" si="126"/>
        <v>0.125</v>
      </c>
      <c r="M3319" s="1">
        <v>4</v>
      </c>
      <c r="N3319" t="s">
        <v>13</v>
      </c>
      <c r="O3319" t="s">
        <v>11</v>
      </c>
      <c r="Q3319" s="1">
        <v>1</v>
      </c>
    </row>
    <row r="3320" spans="1:17" x14ac:dyDescent="0.2">
      <c r="A3320" t="s">
        <v>8</v>
      </c>
      <c r="B3320" t="s">
        <v>457</v>
      </c>
      <c r="C3320">
        <v>1</v>
      </c>
      <c r="D3320" t="s">
        <v>117</v>
      </c>
      <c r="E3320" s="1">
        <v>17</v>
      </c>
      <c r="F3320" s="1">
        <f t="shared" si="116"/>
        <v>0.53125</v>
      </c>
      <c r="H3320">
        <v>75</v>
      </c>
      <c r="I3320" s="1">
        <v>9</v>
      </c>
      <c r="K3320" t="s">
        <v>21</v>
      </c>
      <c r="L3320" s="1">
        <f t="shared" si="126"/>
        <v>9.375E-2</v>
      </c>
      <c r="M3320" s="1">
        <v>3</v>
      </c>
      <c r="N3320" t="s">
        <v>13</v>
      </c>
      <c r="O3320" t="s">
        <v>16</v>
      </c>
    </row>
    <row r="3321" spans="1:17" x14ac:dyDescent="0.2">
      <c r="A3321" t="s">
        <v>8</v>
      </c>
      <c r="B3321" t="s">
        <v>457</v>
      </c>
      <c r="C3321">
        <v>1</v>
      </c>
      <c r="D3321" t="s">
        <v>22</v>
      </c>
      <c r="E3321" s="1">
        <v>8</v>
      </c>
      <c r="F3321" s="1">
        <f t="shared" si="116"/>
        <v>0.25</v>
      </c>
      <c r="H3321">
        <v>80</v>
      </c>
      <c r="I3321" s="1">
        <v>6</v>
      </c>
      <c r="K3321" t="s">
        <v>14</v>
      </c>
      <c r="L3321" s="1">
        <f t="shared" si="126"/>
        <v>0.21875</v>
      </c>
      <c r="M3321" s="1">
        <v>7</v>
      </c>
      <c r="N3321" t="s">
        <v>18</v>
      </c>
      <c r="P3321" s="2" t="s">
        <v>462</v>
      </c>
      <c r="Q3321" s="1">
        <v>0.6071428571428571</v>
      </c>
    </row>
    <row r="3322" spans="1:17" x14ac:dyDescent="0.2">
      <c r="A3322" t="s">
        <v>8</v>
      </c>
      <c r="B3322" t="s">
        <v>457</v>
      </c>
      <c r="C3322">
        <v>1</v>
      </c>
      <c r="D3322" t="s">
        <v>22</v>
      </c>
      <c r="E3322" s="1">
        <v>12</v>
      </c>
      <c r="F3322" s="1">
        <f t="shared" si="116"/>
        <v>0.375</v>
      </c>
      <c r="H3322">
        <v>100</v>
      </c>
      <c r="I3322" s="1">
        <v>8</v>
      </c>
      <c r="K3322" t="s">
        <v>14</v>
      </c>
      <c r="L3322" s="1">
        <f t="shared" si="126"/>
        <v>9.375E-2</v>
      </c>
      <c r="M3322" s="1">
        <v>3</v>
      </c>
      <c r="N3322" t="s">
        <v>18</v>
      </c>
      <c r="P3322" s="2" t="s">
        <v>349</v>
      </c>
      <c r="Q3322" s="1">
        <v>0.23076923076923078</v>
      </c>
    </row>
    <row r="3323" spans="1:17" x14ac:dyDescent="0.2">
      <c r="A3323" t="s">
        <v>8</v>
      </c>
      <c r="B3323" t="s">
        <v>457</v>
      </c>
      <c r="C3323">
        <v>1</v>
      </c>
      <c r="D3323" t="s">
        <v>22</v>
      </c>
      <c r="E3323" s="1">
        <v>3</v>
      </c>
      <c r="F3323" s="1">
        <f t="shared" si="116"/>
        <v>9.375E-2</v>
      </c>
      <c r="H3323">
        <v>90</v>
      </c>
      <c r="I3323" s="1">
        <v>4.5</v>
      </c>
      <c r="K3323" t="s">
        <v>14</v>
      </c>
      <c r="L3323" s="1">
        <f t="shared" si="126"/>
        <v>0.3125</v>
      </c>
      <c r="M3323" s="1">
        <v>10</v>
      </c>
      <c r="N3323" t="s">
        <v>18</v>
      </c>
      <c r="P3323" s="2" t="s">
        <v>430</v>
      </c>
      <c r="Q3323" s="1">
        <v>0.25</v>
      </c>
    </row>
    <row r="3324" spans="1:17" x14ac:dyDescent="0.2">
      <c r="A3324" t="s">
        <v>8</v>
      </c>
      <c r="B3324" t="s">
        <v>457</v>
      </c>
      <c r="C3324">
        <v>1</v>
      </c>
      <c r="D3324" t="s">
        <v>22</v>
      </c>
      <c r="E3324" s="1">
        <v>22</v>
      </c>
      <c r="F3324" s="1">
        <f t="shared" si="116"/>
        <v>0.6875</v>
      </c>
      <c r="H3324">
        <v>100</v>
      </c>
      <c r="I3324" s="1">
        <v>10</v>
      </c>
      <c r="K3324" t="s">
        <v>14</v>
      </c>
      <c r="L3324" s="1">
        <f t="shared" si="126"/>
        <v>0.15625</v>
      </c>
      <c r="M3324" s="1">
        <v>5</v>
      </c>
      <c r="N3324" t="s">
        <v>18</v>
      </c>
      <c r="P3324" s="2" t="s">
        <v>77</v>
      </c>
      <c r="Q3324" s="1">
        <v>0.6</v>
      </c>
    </row>
    <row r="3325" spans="1:17" x14ac:dyDescent="0.2">
      <c r="A3325" t="s">
        <v>8</v>
      </c>
      <c r="B3325" t="s">
        <v>457</v>
      </c>
      <c r="C3325">
        <v>1</v>
      </c>
      <c r="D3325" t="s">
        <v>10</v>
      </c>
      <c r="E3325" s="1">
        <v>9</v>
      </c>
      <c r="F3325" s="1">
        <f t="shared" si="116"/>
        <v>0.28125</v>
      </c>
      <c r="H3325">
        <v>50</v>
      </c>
      <c r="I3325" s="1">
        <v>1</v>
      </c>
      <c r="K3325" t="s">
        <v>14</v>
      </c>
      <c r="L3325" s="1">
        <f t="shared" si="126"/>
        <v>0.125</v>
      </c>
      <c r="M3325" s="1">
        <v>4</v>
      </c>
      <c r="N3325" t="s">
        <v>18</v>
      </c>
      <c r="P3325" s="2" t="s">
        <v>37</v>
      </c>
      <c r="Q3325" s="1" t="b">
        <f t="shared" si="128"/>
        <v>0</v>
      </c>
    </row>
    <row r="3326" spans="1:17" x14ac:dyDescent="0.2">
      <c r="A3326" t="s">
        <v>8</v>
      </c>
      <c r="B3326" t="s">
        <v>457</v>
      </c>
      <c r="C3326">
        <v>1</v>
      </c>
      <c r="D3326" t="s">
        <v>10</v>
      </c>
      <c r="E3326" s="1">
        <v>3</v>
      </c>
      <c r="F3326" s="1">
        <f t="shared" si="116"/>
        <v>9.375E-2</v>
      </c>
      <c r="H3326">
        <v>90</v>
      </c>
      <c r="I3326" s="1">
        <v>0.33333333333333331</v>
      </c>
      <c r="K3326" t="s">
        <v>15</v>
      </c>
      <c r="L3326" s="1">
        <f t="shared" si="126"/>
        <v>0</v>
      </c>
      <c r="M3326" s="1">
        <f t="shared" si="127"/>
        <v>0</v>
      </c>
      <c r="N3326" t="s">
        <v>18</v>
      </c>
      <c r="Q3326" s="1">
        <f t="shared" si="128"/>
        <v>0</v>
      </c>
    </row>
    <row r="3327" spans="1:17" x14ac:dyDescent="0.2">
      <c r="A3327" t="s">
        <v>8</v>
      </c>
      <c r="B3327" t="s">
        <v>457</v>
      </c>
      <c r="C3327">
        <v>1</v>
      </c>
      <c r="D3327" t="s">
        <v>22</v>
      </c>
      <c r="E3327" s="1">
        <v>16</v>
      </c>
      <c r="F3327" s="1">
        <f t="shared" si="116"/>
        <v>0.5</v>
      </c>
      <c r="H3327">
        <v>0</v>
      </c>
      <c r="I3327" s="1">
        <v>1.5</v>
      </c>
      <c r="K3327" t="s">
        <v>14</v>
      </c>
      <c r="L3327" s="1">
        <f t="shared" si="126"/>
        <v>0.15625</v>
      </c>
      <c r="M3327" s="1">
        <v>5</v>
      </c>
      <c r="N3327" t="s">
        <v>13</v>
      </c>
      <c r="O3327" t="s">
        <v>11</v>
      </c>
      <c r="Q3327" s="1">
        <v>0.33333333333333331</v>
      </c>
    </row>
    <row r="3328" spans="1:17" x14ac:dyDescent="0.2">
      <c r="A3328" t="s">
        <v>8</v>
      </c>
      <c r="B3328" t="s">
        <v>457</v>
      </c>
      <c r="C3328">
        <v>1</v>
      </c>
      <c r="D3328" t="s">
        <v>22</v>
      </c>
      <c r="E3328" s="1">
        <v>4</v>
      </c>
      <c r="F3328" s="1">
        <f t="shared" si="116"/>
        <v>0.125</v>
      </c>
      <c r="H3328">
        <v>90</v>
      </c>
      <c r="I3328" s="1">
        <v>0.41666666666666669</v>
      </c>
      <c r="K3328" t="s">
        <v>15</v>
      </c>
      <c r="L3328" s="1">
        <f t="shared" si="126"/>
        <v>0</v>
      </c>
      <c r="M3328" s="1">
        <f t="shared" si="127"/>
        <v>0</v>
      </c>
      <c r="N3328" t="s">
        <v>13</v>
      </c>
    </row>
    <row r="3329" spans="1:17" x14ac:dyDescent="0.2">
      <c r="A3329" t="s">
        <v>8</v>
      </c>
      <c r="B3329" t="s">
        <v>457</v>
      </c>
      <c r="C3329">
        <v>1</v>
      </c>
      <c r="D3329" t="s">
        <v>22</v>
      </c>
      <c r="E3329" s="1">
        <v>2</v>
      </c>
      <c r="F3329" s="1">
        <f t="shared" si="116"/>
        <v>6.25E-2</v>
      </c>
      <c r="H3329">
        <v>50</v>
      </c>
      <c r="I3329" s="1">
        <v>0.5</v>
      </c>
      <c r="K3329" t="s">
        <v>15</v>
      </c>
      <c r="L3329" s="1">
        <f t="shared" si="126"/>
        <v>0</v>
      </c>
      <c r="M3329" s="1">
        <f t="shared" si="127"/>
        <v>0</v>
      </c>
      <c r="N3329" t="s">
        <v>13</v>
      </c>
      <c r="O3329" t="s">
        <v>16</v>
      </c>
    </row>
    <row r="3330" spans="1:17" x14ac:dyDescent="0.2">
      <c r="A3330" t="s">
        <v>8</v>
      </c>
      <c r="B3330" t="s">
        <v>457</v>
      </c>
      <c r="C3330">
        <v>1</v>
      </c>
      <c r="D3330" t="s">
        <v>17</v>
      </c>
      <c r="E3330" s="1">
        <v>8</v>
      </c>
      <c r="F3330" s="1">
        <f t="shared" si="116"/>
        <v>0.25</v>
      </c>
      <c r="H3330">
        <v>100</v>
      </c>
      <c r="I3330" s="1">
        <v>0.83333333333333337</v>
      </c>
      <c r="K3330" t="s">
        <v>15</v>
      </c>
      <c r="L3330" s="1">
        <f t="shared" si="126"/>
        <v>0</v>
      </c>
      <c r="M3330" s="1">
        <f t="shared" si="127"/>
        <v>0</v>
      </c>
      <c r="N3330" t="s">
        <v>18</v>
      </c>
      <c r="Q3330" s="1">
        <f t="shared" si="128"/>
        <v>0</v>
      </c>
    </row>
    <row r="3331" spans="1:17" x14ac:dyDescent="0.2">
      <c r="A3331" t="s">
        <v>8</v>
      </c>
      <c r="B3331" t="s">
        <v>457</v>
      </c>
      <c r="C3331">
        <v>1</v>
      </c>
      <c r="D3331" t="s">
        <v>10</v>
      </c>
      <c r="E3331" s="1">
        <v>4</v>
      </c>
      <c r="F3331" s="1">
        <f t="shared" si="116"/>
        <v>0.125</v>
      </c>
      <c r="H3331">
        <v>100</v>
      </c>
      <c r="I3331" s="1">
        <v>0.41666666666666669</v>
      </c>
      <c r="K3331" t="s">
        <v>15</v>
      </c>
      <c r="L3331" s="1">
        <f t="shared" si="126"/>
        <v>0</v>
      </c>
      <c r="M3331" s="1">
        <f t="shared" si="127"/>
        <v>0</v>
      </c>
      <c r="N3331" t="s">
        <v>18</v>
      </c>
      <c r="Q3331" s="1">
        <f t="shared" si="128"/>
        <v>0</v>
      </c>
    </row>
    <row r="3332" spans="1:17" x14ac:dyDescent="0.2">
      <c r="A3332" t="s">
        <v>8</v>
      </c>
      <c r="B3332" t="s">
        <v>457</v>
      </c>
      <c r="C3332">
        <v>1</v>
      </c>
      <c r="D3332" t="s">
        <v>22</v>
      </c>
      <c r="E3332" s="1">
        <v>10</v>
      </c>
      <c r="F3332" s="1">
        <f t="shared" si="116"/>
        <v>0.3125</v>
      </c>
      <c r="H3332">
        <v>100</v>
      </c>
      <c r="I3332" s="1">
        <v>6.5</v>
      </c>
      <c r="K3332" t="s">
        <v>14</v>
      </c>
      <c r="L3332" s="1">
        <f t="shared" si="126"/>
        <v>0.1875</v>
      </c>
      <c r="M3332" s="1">
        <v>6</v>
      </c>
      <c r="N3332" t="s">
        <v>18</v>
      </c>
      <c r="P3332" s="2" t="s">
        <v>258</v>
      </c>
      <c r="Q3332" s="1">
        <v>0.25</v>
      </c>
    </row>
    <row r="3333" spans="1:17" x14ac:dyDescent="0.2">
      <c r="A3333" t="s">
        <v>8</v>
      </c>
      <c r="B3333" t="s">
        <v>457</v>
      </c>
      <c r="C3333">
        <v>1</v>
      </c>
      <c r="D3333" t="s">
        <v>10</v>
      </c>
      <c r="E3333" s="1">
        <v>3</v>
      </c>
      <c r="F3333" s="1">
        <f t="shared" si="116"/>
        <v>9.375E-2</v>
      </c>
      <c r="H3333">
        <v>75</v>
      </c>
      <c r="I3333" s="1">
        <v>4.5</v>
      </c>
      <c r="K3333" t="s">
        <v>14</v>
      </c>
      <c r="L3333" s="1">
        <f t="shared" si="126"/>
        <v>0.125</v>
      </c>
      <c r="M3333" s="1">
        <v>4</v>
      </c>
      <c r="N3333" t="s">
        <v>18</v>
      </c>
      <c r="P3333" s="2" t="s">
        <v>61</v>
      </c>
      <c r="Q3333" s="1">
        <v>0.14285714285714285</v>
      </c>
    </row>
    <row r="3334" spans="1:17" x14ac:dyDescent="0.2">
      <c r="A3334" t="s">
        <v>8</v>
      </c>
      <c r="B3334" t="s">
        <v>457</v>
      </c>
      <c r="C3334">
        <v>1</v>
      </c>
      <c r="D3334" t="s">
        <v>22</v>
      </c>
      <c r="E3334" s="1">
        <v>5</v>
      </c>
      <c r="F3334" s="1">
        <f t="shared" si="116"/>
        <v>0.15625</v>
      </c>
      <c r="H3334">
        <v>100</v>
      </c>
      <c r="I3334" s="1">
        <v>5.5</v>
      </c>
      <c r="K3334" t="s">
        <v>14</v>
      </c>
      <c r="L3334" s="1">
        <f t="shared" si="126"/>
        <v>0.125</v>
      </c>
      <c r="M3334" s="1">
        <v>4</v>
      </c>
      <c r="N3334" t="s">
        <v>18</v>
      </c>
      <c r="P3334" s="2" t="s">
        <v>406</v>
      </c>
      <c r="Q3334" s="1">
        <v>0.2857142857142857</v>
      </c>
    </row>
    <row r="3335" spans="1:17" x14ac:dyDescent="0.2">
      <c r="A3335" t="s">
        <v>8</v>
      </c>
      <c r="B3335" t="s">
        <v>457</v>
      </c>
      <c r="C3335">
        <v>1</v>
      </c>
      <c r="D3335" t="s">
        <v>22</v>
      </c>
      <c r="E3335" s="1">
        <v>6</v>
      </c>
      <c r="F3335" s="1">
        <f t="shared" si="116"/>
        <v>0.1875</v>
      </c>
      <c r="H3335">
        <v>100</v>
      </c>
      <c r="I3335" s="1">
        <v>5</v>
      </c>
      <c r="K3335" t="s">
        <v>14</v>
      </c>
      <c r="L3335" s="1">
        <f t="shared" ref="L3335:L3349" si="129">M3335/32</f>
        <v>0.125</v>
      </c>
      <c r="M3335" s="1">
        <v>4</v>
      </c>
      <c r="N3335" t="s">
        <v>18</v>
      </c>
      <c r="P3335" s="2" t="s">
        <v>396</v>
      </c>
      <c r="Q3335" s="1">
        <v>0.05</v>
      </c>
    </row>
    <row r="3336" spans="1:17" x14ac:dyDescent="0.2">
      <c r="A3336" t="s">
        <v>8</v>
      </c>
      <c r="B3336" t="s">
        <v>457</v>
      </c>
      <c r="C3336">
        <v>1</v>
      </c>
      <c r="D3336" t="s">
        <v>10</v>
      </c>
      <c r="E3336" s="1">
        <v>10</v>
      </c>
      <c r="F3336" s="1">
        <f t="shared" si="116"/>
        <v>0.3125</v>
      </c>
      <c r="H3336">
        <v>80</v>
      </c>
      <c r="I3336" s="1">
        <v>6</v>
      </c>
      <c r="K3336" t="s">
        <v>14</v>
      </c>
      <c r="L3336" s="1">
        <f t="shared" si="129"/>
        <v>0.125</v>
      </c>
      <c r="M3336" s="1">
        <v>4</v>
      </c>
      <c r="N3336" t="s">
        <v>18</v>
      </c>
      <c r="P3336" s="2" t="s">
        <v>177</v>
      </c>
      <c r="Q3336" s="1">
        <v>0.36363636363636365</v>
      </c>
    </row>
    <row r="3337" spans="1:17" x14ac:dyDescent="0.2">
      <c r="A3337" t="s">
        <v>8</v>
      </c>
      <c r="B3337" t="s">
        <v>457</v>
      </c>
      <c r="C3337">
        <v>1</v>
      </c>
      <c r="D3337" t="s">
        <v>10</v>
      </c>
      <c r="E3337" s="1">
        <v>3</v>
      </c>
      <c r="F3337" s="1">
        <f t="shared" si="116"/>
        <v>9.375E-2</v>
      </c>
      <c r="H3337">
        <v>95</v>
      </c>
      <c r="I3337" s="1">
        <v>4.5</v>
      </c>
      <c r="K3337" t="s">
        <v>14</v>
      </c>
      <c r="L3337" s="1">
        <f t="shared" si="129"/>
        <v>0.125</v>
      </c>
      <c r="M3337" s="1">
        <v>4</v>
      </c>
      <c r="N3337" t="s">
        <v>18</v>
      </c>
      <c r="P3337" s="2" t="s">
        <v>61</v>
      </c>
      <c r="Q3337" s="1">
        <v>0.14285714285714285</v>
      </c>
    </row>
    <row r="3338" spans="1:17" x14ac:dyDescent="0.2">
      <c r="A3338" t="s">
        <v>8</v>
      </c>
      <c r="B3338" t="s">
        <v>457</v>
      </c>
      <c r="C3338">
        <v>1</v>
      </c>
      <c r="D3338" t="s">
        <v>22</v>
      </c>
      <c r="E3338" s="1">
        <v>12</v>
      </c>
      <c r="F3338" s="1">
        <f t="shared" si="116"/>
        <v>0.375</v>
      </c>
      <c r="H3338">
        <v>100</v>
      </c>
      <c r="I3338" s="1">
        <v>8</v>
      </c>
      <c r="K3338" t="s">
        <v>14</v>
      </c>
      <c r="L3338" s="1">
        <f t="shared" si="129"/>
        <v>0.21875</v>
      </c>
      <c r="M3338" s="1">
        <v>7</v>
      </c>
      <c r="N3338" t="s">
        <v>18</v>
      </c>
      <c r="P3338" s="2" t="s">
        <v>442</v>
      </c>
      <c r="Q3338" s="1">
        <v>0.27586206896551724</v>
      </c>
    </row>
    <row r="3339" spans="1:17" x14ac:dyDescent="0.2">
      <c r="A3339" t="s">
        <v>8</v>
      </c>
      <c r="B3339" t="s">
        <v>457</v>
      </c>
      <c r="C3339">
        <v>1</v>
      </c>
      <c r="D3339" t="s">
        <v>22</v>
      </c>
      <c r="E3339" s="1">
        <v>12</v>
      </c>
      <c r="F3339" s="1">
        <f t="shared" si="116"/>
        <v>0.375</v>
      </c>
      <c r="H3339">
        <v>100</v>
      </c>
      <c r="I3339" s="1">
        <v>8</v>
      </c>
      <c r="K3339" t="s">
        <v>14</v>
      </c>
      <c r="L3339" s="1">
        <f t="shared" si="129"/>
        <v>0.15625</v>
      </c>
      <c r="M3339" s="1">
        <v>5</v>
      </c>
      <c r="N3339" t="s">
        <v>18</v>
      </c>
      <c r="P3339" s="2" t="s">
        <v>74</v>
      </c>
      <c r="Q3339" s="1">
        <v>4.5454545454545456E-2</v>
      </c>
    </row>
    <row r="3340" spans="1:17" x14ac:dyDescent="0.2">
      <c r="A3340" t="s">
        <v>8</v>
      </c>
      <c r="B3340" t="s">
        <v>457</v>
      </c>
      <c r="C3340">
        <v>1</v>
      </c>
      <c r="D3340" t="s">
        <v>117</v>
      </c>
      <c r="E3340" s="1">
        <v>15</v>
      </c>
      <c r="F3340" s="1">
        <f t="shared" si="116"/>
        <v>0.46875</v>
      </c>
      <c r="H3340">
        <v>75</v>
      </c>
      <c r="I3340" s="1">
        <v>8</v>
      </c>
      <c r="K3340" t="s">
        <v>14</v>
      </c>
      <c r="L3340" s="1">
        <f t="shared" si="129"/>
        <v>0.25</v>
      </c>
      <c r="M3340" s="1">
        <v>8</v>
      </c>
      <c r="N3340" t="s">
        <v>18</v>
      </c>
      <c r="P3340" s="2" t="s">
        <v>463</v>
      </c>
      <c r="Q3340" s="1">
        <v>0.13793103448275862</v>
      </c>
    </row>
    <row r="3341" spans="1:17" x14ac:dyDescent="0.2">
      <c r="A3341" t="s">
        <v>8</v>
      </c>
      <c r="B3341" t="s">
        <v>457</v>
      </c>
      <c r="C3341">
        <v>1</v>
      </c>
      <c r="D3341" t="s">
        <v>117</v>
      </c>
      <c r="E3341" s="1">
        <v>12</v>
      </c>
      <c r="F3341" s="1">
        <f t="shared" si="116"/>
        <v>0.375</v>
      </c>
      <c r="H3341">
        <v>80</v>
      </c>
      <c r="I3341" s="1">
        <v>7</v>
      </c>
      <c r="K3341" t="s">
        <v>21</v>
      </c>
      <c r="L3341" s="1">
        <f t="shared" si="129"/>
        <v>0.1875</v>
      </c>
      <c r="M3341" s="1">
        <v>6</v>
      </c>
      <c r="N3341" t="s">
        <v>13</v>
      </c>
      <c r="O3341" t="s">
        <v>11</v>
      </c>
      <c r="Q3341" s="1">
        <v>1</v>
      </c>
    </row>
    <row r="3342" spans="1:17" x14ac:dyDescent="0.2">
      <c r="A3342" t="s">
        <v>8</v>
      </c>
      <c r="B3342" t="s">
        <v>457</v>
      </c>
      <c r="C3342">
        <v>1</v>
      </c>
      <c r="D3342" t="s">
        <v>117</v>
      </c>
      <c r="E3342" s="1">
        <v>11</v>
      </c>
      <c r="F3342" s="1">
        <f t="shared" si="116"/>
        <v>0.34375</v>
      </c>
      <c r="H3342">
        <v>90</v>
      </c>
      <c r="I3342" s="1">
        <v>7</v>
      </c>
      <c r="K3342" t="s">
        <v>14</v>
      </c>
      <c r="L3342" s="1">
        <f t="shared" si="129"/>
        <v>0.25</v>
      </c>
      <c r="M3342" s="1">
        <v>8</v>
      </c>
      <c r="N3342" t="s">
        <v>13</v>
      </c>
      <c r="O3342" t="s">
        <v>16</v>
      </c>
    </row>
    <row r="3343" spans="1:17" x14ac:dyDescent="0.2">
      <c r="A3343" t="s">
        <v>8</v>
      </c>
      <c r="B3343" t="s">
        <v>457</v>
      </c>
      <c r="C3343">
        <v>1</v>
      </c>
      <c r="D3343" t="s">
        <v>10</v>
      </c>
      <c r="E3343" s="1">
        <v>4</v>
      </c>
      <c r="F3343" s="1">
        <f t="shared" si="116"/>
        <v>0.125</v>
      </c>
      <c r="H3343">
        <v>100</v>
      </c>
      <c r="I3343" s="1">
        <v>5.5</v>
      </c>
      <c r="K3343" t="s">
        <v>15</v>
      </c>
      <c r="L3343" s="1">
        <f t="shared" si="129"/>
        <v>0</v>
      </c>
      <c r="M3343" s="1">
        <f t="shared" ref="M3343:M3349" si="130">IF(K3343="N",0)</f>
        <v>0</v>
      </c>
      <c r="N3343" t="s">
        <v>18</v>
      </c>
      <c r="Q3343" s="1">
        <f t="shared" ref="Q3343:Q3349" si="131">IF(K3343="n",0)</f>
        <v>0</v>
      </c>
    </row>
    <row r="3344" spans="1:17" x14ac:dyDescent="0.2">
      <c r="A3344" t="s">
        <v>8</v>
      </c>
      <c r="B3344" t="s">
        <v>457</v>
      </c>
      <c r="C3344">
        <v>1</v>
      </c>
      <c r="D3344" t="s">
        <v>10</v>
      </c>
      <c r="E3344" s="1">
        <v>12</v>
      </c>
      <c r="F3344" s="1">
        <f t="shared" si="116"/>
        <v>0.375</v>
      </c>
      <c r="H3344">
        <v>75</v>
      </c>
      <c r="I3344" s="1">
        <v>6</v>
      </c>
      <c r="K3344" t="s">
        <v>23</v>
      </c>
      <c r="L3344" s="1">
        <f t="shared" si="129"/>
        <v>0.1875</v>
      </c>
      <c r="M3344" s="1">
        <v>6</v>
      </c>
      <c r="N3344" t="s">
        <v>18</v>
      </c>
      <c r="P3344" s="2" t="s">
        <v>446</v>
      </c>
      <c r="Q3344" s="1">
        <v>0.33333333333333331</v>
      </c>
    </row>
    <row r="3345" spans="1:17" x14ac:dyDescent="0.2">
      <c r="A3345" t="s">
        <v>8</v>
      </c>
      <c r="B3345" t="s">
        <v>457</v>
      </c>
      <c r="C3345">
        <v>1</v>
      </c>
      <c r="D3345" t="s">
        <v>10</v>
      </c>
      <c r="E3345" s="1">
        <v>4</v>
      </c>
      <c r="F3345" s="1">
        <f t="shared" ref="F3345:F3354" si="132">E3345/32</f>
        <v>0.125</v>
      </c>
      <c r="H3345">
        <v>90</v>
      </c>
      <c r="I3345" s="1">
        <v>5.5</v>
      </c>
      <c r="K3345" t="s">
        <v>15</v>
      </c>
      <c r="L3345" s="1">
        <f t="shared" si="129"/>
        <v>0</v>
      </c>
      <c r="M3345" s="1">
        <f t="shared" si="130"/>
        <v>0</v>
      </c>
      <c r="N3345" t="s">
        <v>18</v>
      </c>
      <c r="Q3345" s="1">
        <f t="shared" si="131"/>
        <v>0</v>
      </c>
    </row>
    <row r="3346" spans="1:17" x14ac:dyDescent="0.2">
      <c r="A3346" t="s">
        <v>8</v>
      </c>
      <c r="B3346" t="s">
        <v>457</v>
      </c>
      <c r="C3346">
        <v>1</v>
      </c>
      <c r="D3346" t="s">
        <v>10</v>
      </c>
      <c r="E3346" s="1">
        <v>5</v>
      </c>
      <c r="F3346" s="1">
        <f t="shared" si="132"/>
        <v>0.15625</v>
      </c>
      <c r="H3346">
        <v>90</v>
      </c>
      <c r="I3346" s="1">
        <v>6</v>
      </c>
      <c r="K3346" t="s">
        <v>14</v>
      </c>
      <c r="L3346" s="1">
        <f t="shared" si="129"/>
        <v>0.125</v>
      </c>
      <c r="M3346" s="1">
        <v>4</v>
      </c>
      <c r="N3346" t="s">
        <v>18</v>
      </c>
      <c r="P3346" s="2" t="s">
        <v>464</v>
      </c>
      <c r="Q3346" s="1">
        <v>0.1111111111111111</v>
      </c>
    </row>
    <row r="3347" spans="1:17" x14ac:dyDescent="0.2">
      <c r="A3347" t="s">
        <v>8</v>
      </c>
      <c r="B3347" t="s">
        <v>465</v>
      </c>
      <c r="C3347">
        <v>2</v>
      </c>
      <c r="D3347" t="s">
        <v>22</v>
      </c>
      <c r="E3347" s="1">
        <v>4</v>
      </c>
      <c r="F3347" s="1">
        <f t="shared" si="132"/>
        <v>0.125</v>
      </c>
      <c r="H3347">
        <v>95</v>
      </c>
      <c r="I3347" s="1">
        <v>0.33333333333333331</v>
      </c>
      <c r="K3347" t="s">
        <v>15</v>
      </c>
      <c r="L3347" s="1">
        <f t="shared" si="129"/>
        <v>0</v>
      </c>
      <c r="M3347" s="1">
        <f t="shared" si="130"/>
        <v>0</v>
      </c>
      <c r="N3347" t="s">
        <v>18</v>
      </c>
      <c r="Q3347" s="1">
        <f t="shared" si="131"/>
        <v>0</v>
      </c>
    </row>
    <row r="3348" spans="1:17" x14ac:dyDescent="0.2">
      <c r="A3348" t="s">
        <v>8</v>
      </c>
      <c r="B3348" t="s">
        <v>465</v>
      </c>
      <c r="C3348">
        <v>2</v>
      </c>
      <c r="D3348" t="s">
        <v>117</v>
      </c>
      <c r="E3348" s="1">
        <v>10</v>
      </c>
      <c r="F3348" s="1">
        <f t="shared" si="132"/>
        <v>0.3125</v>
      </c>
      <c r="H3348">
        <v>95</v>
      </c>
      <c r="I3348" s="1">
        <v>1</v>
      </c>
      <c r="K3348" t="s">
        <v>14</v>
      </c>
      <c r="L3348" s="1">
        <f t="shared" si="129"/>
        <v>6.25E-2</v>
      </c>
      <c r="M3348" s="1">
        <v>2</v>
      </c>
      <c r="N3348" t="s">
        <v>18</v>
      </c>
      <c r="P3348" s="2" t="s">
        <v>183</v>
      </c>
      <c r="Q3348" s="1">
        <v>0.2</v>
      </c>
    </row>
    <row r="3349" spans="1:17" x14ac:dyDescent="0.2">
      <c r="A3349" t="s">
        <v>8</v>
      </c>
      <c r="B3349" t="s">
        <v>465</v>
      </c>
      <c r="C3349">
        <v>2</v>
      </c>
      <c r="D3349" t="s">
        <v>117</v>
      </c>
      <c r="E3349" s="1">
        <v>5</v>
      </c>
      <c r="F3349" s="1">
        <f t="shared" si="132"/>
        <v>0.15625</v>
      </c>
      <c r="H3349">
        <v>100</v>
      </c>
      <c r="I3349" s="1">
        <v>0.66666666666666663</v>
      </c>
      <c r="K3349" t="s">
        <v>15</v>
      </c>
      <c r="L3349" s="1">
        <f t="shared" si="129"/>
        <v>0</v>
      </c>
      <c r="M3349" s="1">
        <f t="shared" si="130"/>
        <v>0</v>
      </c>
      <c r="N3349" t="s">
        <v>18</v>
      </c>
      <c r="Q3349" s="1">
        <f t="shared" si="131"/>
        <v>0</v>
      </c>
    </row>
    <row r="3350" spans="1:17" x14ac:dyDescent="0.2">
      <c r="A3350" t="s">
        <v>8</v>
      </c>
      <c r="B3350" t="s">
        <v>465</v>
      </c>
      <c r="C3350">
        <v>2</v>
      </c>
      <c r="D3350" t="s">
        <v>117</v>
      </c>
      <c r="E3350" s="1">
        <v>4</v>
      </c>
      <c r="F3350" s="1">
        <f t="shared" si="132"/>
        <v>0.125</v>
      </c>
      <c r="H3350">
        <v>100</v>
      </c>
      <c r="I3350" s="1">
        <v>1</v>
      </c>
      <c r="K3350" t="s">
        <v>15</v>
      </c>
      <c r="L3350" s="1">
        <f t="shared" ref="L3350:L3402" si="133">M3350/32</f>
        <v>0</v>
      </c>
      <c r="M3350" s="1">
        <f t="shared" ref="M3350:M3394" si="134">IF(K3350="N",0)</f>
        <v>0</v>
      </c>
      <c r="N3350" t="s">
        <v>13</v>
      </c>
      <c r="O3350" t="s">
        <v>11</v>
      </c>
      <c r="Q3350" s="1">
        <v>0.6</v>
      </c>
    </row>
    <row r="3351" spans="1:17" x14ac:dyDescent="0.2">
      <c r="A3351" t="s">
        <v>8</v>
      </c>
      <c r="B3351" t="s">
        <v>465</v>
      </c>
      <c r="C3351">
        <v>2</v>
      </c>
      <c r="D3351" t="s">
        <v>117</v>
      </c>
      <c r="E3351" s="1">
        <v>2</v>
      </c>
      <c r="F3351" s="1">
        <f t="shared" si="132"/>
        <v>6.25E-2</v>
      </c>
      <c r="H3351">
        <v>100</v>
      </c>
      <c r="I3351" s="1">
        <v>0.5</v>
      </c>
      <c r="K3351" t="s">
        <v>15</v>
      </c>
      <c r="L3351" s="1">
        <f t="shared" si="133"/>
        <v>0</v>
      </c>
      <c r="M3351" s="1">
        <f t="shared" si="134"/>
        <v>0</v>
      </c>
      <c r="N3351" t="s">
        <v>13</v>
      </c>
    </row>
    <row r="3352" spans="1:17" x14ac:dyDescent="0.2">
      <c r="A3352" t="s">
        <v>8</v>
      </c>
      <c r="B3352" t="s">
        <v>465</v>
      </c>
      <c r="C3352">
        <v>2</v>
      </c>
      <c r="D3352" t="s">
        <v>117</v>
      </c>
      <c r="E3352" s="1">
        <v>6</v>
      </c>
      <c r="F3352" s="1">
        <f t="shared" si="132"/>
        <v>0.1875</v>
      </c>
      <c r="H3352">
        <v>95</v>
      </c>
      <c r="I3352" s="1">
        <v>0.83333333333333337</v>
      </c>
      <c r="K3352" t="s">
        <v>14</v>
      </c>
      <c r="L3352" s="1">
        <f t="shared" si="133"/>
        <v>9.375E-2</v>
      </c>
      <c r="M3352" s="1">
        <v>3</v>
      </c>
      <c r="N3352" t="s">
        <v>13</v>
      </c>
    </row>
    <row r="3353" spans="1:17" x14ac:dyDescent="0.2">
      <c r="A3353" t="s">
        <v>8</v>
      </c>
      <c r="B3353" t="s">
        <v>465</v>
      </c>
      <c r="C3353">
        <v>2</v>
      </c>
      <c r="D3353" t="s">
        <v>117</v>
      </c>
      <c r="E3353" s="1">
        <v>8</v>
      </c>
      <c r="F3353" s="1">
        <f t="shared" si="132"/>
        <v>0.25</v>
      </c>
      <c r="H3353">
        <v>100</v>
      </c>
      <c r="I3353" s="1">
        <v>1.5</v>
      </c>
      <c r="K3353" t="s">
        <v>14</v>
      </c>
      <c r="L3353" s="1">
        <f t="shared" si="133"/>
        <v>0.125</v>
      </c>
      <c r="M3353" s="1">
        <v>4</v>
      </c>
      <c r="N3353" t="s">
        <v>13</v>
      </c>
    </row>
    <row r="3354" spans="1:17" x14ac:dyDescent="0.2">
      <c r="A3354" t="s">
        <v>8</v>
      </c>
      <c r="B3354" t="s">
        <v>465</v>
      </c>
      <c r="C3354">
        <v>2</v>
      </c>
      <c r="D3354" t="s">
        <v>117</v>
      </c>
      <c r="E3354" s="1">
        <v>6</v>
      </c>
      <c r="F3354" s="1">
        <f t="shared" si="132"/>
        <v>0.1875</v>
      </c>
      <c r="H3354">
        <v>95</v>
      </c>
      <c r="I3354" s="1">
        <v>1.25</v>
      </c>
      <c r="K3354" t="s">
        <v>14</v>
      </c>
      <c r="L3354" s="1">
        <f t="shared" si="133"/>
        <v>0.125</v>
      </c>
      <c r="M3354" s="1">
        <v>4</v>
      </c>
      <c r="N3354" t="s">
        <v>13</v>
      </c>
      <c r="O3354" t="s">
        <v>16</v>
      </c>
    </row>
    <row r="3355" spans="1:17" x14ac:dyDescent="0.2">
      <c r="A3355" t="s">
        <v>8</v>
      </c>
      <c r="B3355" t="s">
        <v>465</v>
      </c>
      <c r="C3355">
        <v>2</v>
      </c>
      <c r="D3355" t="s">
        <v>117</v>
      </c>
      <c r="E3355" s="1">
        <v>4</v>
      </c>
      <c r="F3355" s="1">
        <f t="shared" ref="F3355:F3386" si="135">E3355/32</f>
        <v>0.125</v>
      </c>
      <c r="H3355">
        <v>100</v>
      </c>
      <c r="I3355" s="1">
        <v>0.33333333333333331</v>
      </c>
      <c r="K3355" t="s">
        <v>15</v>
      </c>
      <c r="L3355" s="1">
        <f t="shared" si="133"/>
        <v>0</v>
      </c>
      <c r="M3355" s="1">
        <f t="shared" si="134"/>
        <v>0</v>
      </c>
      <c r="N3355" t="s">
        <v>466</v>
      </c>
      <c r="Q3355" s="1">
        <f t="shared" ref="Q3355:Q3392" si="136">IF(K3355="n",0)</f>
        <v>0</v>
      </c>
    </row>
    <row r="3356" spans="1:17" x14ac:dyDescent="0.2">
      <c r="A3356" t="s">
        <v>8</v>
      </c>
      <c r="B3356" t="s">
        <v>465</v>
      </c>
      <c r="C3356">
        <v>2</v>
      </c>
      <c r="D3356" t="s">
        <v>10</v>
      </c>
      <c r="E3356" s="1">
        <v>18</v>
      </c>
      <c r="F3356" s="1">
        <f t="shared" si="135"/>
        <v>0.5625</v>
      </c>
      <c r="H3356">
        <v>60</v>
      </c>
      <c r="I3356" s="1">
        <v>9</v>
      </c>
      <c r="K3356" t="s">
        <v>14</v>
      </c>
      <c r="L3356" s="1">
        <f t="shared" si="133"/>
        <v>0.125</v>
      </c>
      <c r="M3356" s="1">
        <v>4</v>
      </c>
      <c r="N3356" t="s">
        <v>13</v>
      </c>
      <c r="O3356" t="s">
        <v>11</v>
      </c>
      <c r="Q3356" s="1">
        <v>1</v>
      </c>
    </row>
    <row r="3357" spans="1:17" x14ac:dyDescent="0.2">
      <c r="A3357" t="s">
        <v>8</v>
      </c>
      <c r="B3357" t="s">
        <v>465</v>
      </c>
      <c r="C3357">
        <v>2</v>
      </c>
      <c r="D3357" t="s">
        <v>10</v>
      </c>
      <c r="E3357" s="1">
        <v>8</v>
      </c>
      <c r="F3357" s="1">
        <f t="shared" si="135"/>
        <v>0.25</v>
      </c>
      <c r="H3357">
        <v>40</v>
      </c>
      <c r="I3357" s="1">
        <v>7</v>
      </c>
      <c r="K3357" t="s">
        <v>14</v>
      </c>
      <c r="L3357" s="1">
        <f t="shared" si="133"/>
        <v>0.21875</v>
      </c>
      <c r="M3357" s="1">
        <v>7</v>
      </c>
      <c r="N3357" t="s">
        <v>13</v>
      </c>
    </row>
    <row r="3358" spans="1:17" x14ac:dyDescent="0.2">
      <c r="A3358" t="s">
        <v>8</v>
      </c>
      <c r="B3358" t="s">
        <v>465</v>
      </c>
      <c r="C3358">
        <v>2</v>
      </c>
      <c r="D3358" t="s">
        <v>10</v>
      </c>
      <c r="E3358" s="1">
        <v>11</v>
      </c>
      <c r="F3358" s="1">
        <f t="shared" si="135"/>
        <v>0.34375</v>
      </c>
      <c r="H3358">
        <v>25</v>
      </c>
      <c r="I3358" s="1">
        <v>7</v>
      </c>
      <c r="K3358" t="s">
        <v>21</v>
      </c>
      <c r="L3358" s="1">
        <f t="shared" si="133"/>
        <v>0.15625</v>
      </c>
      <c r="M3358" s="1">
        <v>5</v>
      </c>
      <c r="N3358" t="s">
        <v>13</v>
      </c>
      <c r="O3358" t="s">
        <v>16</v>
      </c>
    </row>
    <row r="3359" spans="1:17" x14ac:dyDescent="0.2">
      <c r="A3359" t="s">
        <v>8</v>
      </c>
      <c r="B3359" t="s">
        <v>465</v>
      </c>
      <c r="C3359">
        <v>2</v>
      </c>
      <c r="D3359" t="s">
        <v>17</v>
      </c>
      <c r="E3359" s="1">
        <v>20</v>
      </c>
      <c r="F3359" s="1">
        <f t="shared" si="135"/>
        <v>0.625</v>
      </c>
      <c r="H3359">
        <v>100</v>
      </c>
      <c r="I3359" s="1">
        <v>2</v>
      </c>
      <c r="K3359" t="s">
        <v>15</v>
      </c>
      <c r="L3359" s="1">
        <f t="shared" si="133"/>
        <v>0</v>
      </c>
      <c r="M3359" s="1">
        <f t="shared" si="134"/>
        <v>0</v>
      </c>
      <c r="N3359" t="s">
        <v>466</v>
      </c>
      <c r="Q3359" s="1">
        <f t="shared" si="136"/>
        <v>0</v>
      </c>
    </row>
    <row r="3360" spans="1:17" x14ac:dyDescent="0.2">
      <c r="A3360" t="s">
        <v>8</v>
      </c>
      <c r="B3360" t="s">
        <v>465</v>
      </c>
      <c r="C3360">
        <v>2</v>
      </c>
      <c r="D3360" t="s">
        <v>117</v>
      </c>
      <c r="E3360" s="1">
        <v>12</v>
      </c>
      <c r="F3360" s="1">
        <f t="shared" si="135"/>
        <v>0.375</v>
      </c>
      <c r="H3360">
        <v>95</v>
      </c>
      <c r="I3360" s="1">
        <v>3</v>
      </c>
      <c r="K3360" t="s">
        <v>14</v>
      </c>
      <c r="L3360" s="1">
        <f t="shared" si="133"/>
        <v>0.15625</v>
      </c>
      <c r="M3360" s="1">
        <v>5</v>
      </c>
      <c r="N3360" t="s">
        <v>13</v>
      </c>
      <c r="O3360" t="s">
        <v>11</v>
      </c>
      <c r="Q3360" s="1">
        <v>0.66666666666666663</v>
      </c>
    </row>
    <row r="3361" spans="1:17" x14ac:dyDescent="0.2">
      <c r="A3361" t="s">
        <v>8</v>
      </c>
      <c r="B3361" t="s">
        <v>465</v>
      </c>
      <c r="C3361">
        <v>2</v>
      </c>
      <c r="D3361" t="s">
        <v>117</v>
      </c>
      <c r="E3361" s="1">
        <v>3</v>
      </c>
      <c r="F3361" s="1">
        <f t="shared" si="135"/>
        <v>9.375E-2</v>
      </c>
      <c r="H3361">
        <v>100</v>
      </c>
      <c r="I3361" s="1">
        <v>0.5</v>
      </c>
      <c r="K3361" t="s">
        <v>15</v>
      </c>
      <c r="L3361" s="1">
        <f t="shared" si="133"/>
        <v>0</v>
      </c>
      <c r="M3361" s="1">
        <f t="shared" si="134"/>
        <v>0</v>
      </c>
      <c r="N3361" t="s">
        <v>13</v>
      </c>
    </row>
    <row r="3362" spans="1:17" x14ac:dyDescent="0.2">
      <c r="A3362" t="s">
        <v>8</v>
      </c>
      <c r="B3362" t="s">
        <v>465</v>
      </c>
      <c r="C3362">
        <v>2</v>
      </c>
      <c r="D3362" t="s">
        <v>117</v>
      </c>
      <c r="E3362" s="1">
        <v>4</v>
      </c>
      <c r="F3362" s="1">
        <f t="shared" si="135"/>
        <v>0.125</v>
      </c>
      <c r="H3362">
        <v>100</v>
      </c>
      <c r="I3362" s="1">
        <v>1.25</v>
      </c>
      <c r="K3362" t="s">
        <v>15</v>
      </c>
      <c r="L3362" s="1">
        <f t="shared" si="133"/>
        <v>0</v>
      </c>
      <c r="M3362" s="1">
        <f t="shared" si="134"/>
        <v>0</v>
      </c>
      <c r="N3362" t="s">
        <v>13</v>
      </c>
    </row>
    <row r="3363" spans="1:17" x14ac:dyDescent="0.2">
      <c r="A3363" t="s">
        <v>8</v>
      </c>
      <c r="B3363" t="s">
        <v>465</v>
      </c>
      <c r="C3363">
        <v>2</v>
      </c>
      <c r="D3363" t="s">
        <v>117</v>
      </c>
      <c r="E3363" s="1">
        <v>10</v>
      </c>
      <c r="F3363" s="1">
        <f t="shared" si="135"/>
        <v>0.3125</v>
      </c>
      <c r="H3363">
        <v>95</v>
      </c>
      <c r="I3363" s="1">
        <v>2</v>
      </c>
      <c r="K3363" t="s">
        <v>14</v>
      </c>
      <c r="L3363" s="1">
        <f t="shared" si="133"/>
        <v>0.125</v>
      </c>
      <c r="M3363" s="1">
        <v>4</v>
      </c>
      <c r="N3363" t="s">
        <v>13</v>
      </c>
    </row>
    <row r="3364" spans="1:17" x14ac:dyDescent="0.2">
      <c r="A3364" t="s">
        <v>8</v>
      </c>
      <c r="B3364" t="s">
        <v>465</v>
      </c>
      <c r="C3364">
        <v>2</v>
      </c>
      <c r="D3364" t="s">
        <v>117</v>
      </c>
      <c r="E3364" s="1">
        <v>4</v>
      </c>
      <c r="F3364" s="1">
        <f t="shared" si="135"/>
        <v>0.125</v>
      </c>
      <c r="H3364">
        <v>95</v>
      </c>
      <c r="I3364" s="1">
        <v>0.66666666666666663</v>
      </c>
      <c r="K3364" t="s">
        <v>14</v>
      </c>
      <c r="L3364" s="1">
        <f t="shared" si="133"/>
        <v>6.25E-2</v>
      </c>
      <c r="M3364" s="1">
        <v>2</v>
      </c>
      <c r="N3364" t="s">
        <v>13</v>
      </c>
    </row>
    <row r="3365" spans="1:17" x14ac:dyDescent="0.2">
      <c r="A3365" t="s">
        <v>8</v>
      </c>
      <c r="B3365" t="s">
        <v>465</v>
      </c>
      <c r="C3365">
        <v>2</v>
      </c>
      <c r="D3365" t="s">
        <v>117</v>
      </c>
      <c r="E3365" s="1">
        <v>6</v>
      </c>
      <c r="F3365" s="1">
        <f t="shared" si="135"/>
        <v>0.1875</v>
      </c>
      <c r="H3365">
        <v>90</v>
      </c>
      <c r="I3365" s="1">
        <v>1.6666666666666667</v>
      </c>
      <c r="K3365" t="s">
        <v>14</v>
      </c>
      <c r="L3365" s="1">
        <f t="shared" si="133"/>
        <v>6.25E-2</v>
      </c>
      <c r="M3365" s="1">
        <v>2</v>
      </c>
      <c r="N3365" t="s">
        <v>13</v>
      </c>
      <c r="O3365" t="s">
        <v>16</v>
      </c>
    </row>
    <row r="3366" spans="1:17" x14ac:dyDescent="0.2">
      <c r="A3366" t="s">
        <v>8</v>
      </c>
      <c r="B3366" t="s">
        <v>465</v>
      </c>
      <c r="C3366">
        <v>2</v>
      </c>
      <c r="D3366" t="s">
        <v>117</v>
      </c>
      <c r="E3366" s="1">
        <v>5</v>
      </c>
      <c r="F3366" s="1">
        <f t="shared" si="135"/>
        <v>0.15625</v>
      </c>
      <c r="H3366">
        <v>95</v>
      </c>
      <c r="I3366" s="1">
        <v>2</v>
      </c>
      <c r="K3366" t="s">
        <v>14</v>
      </c>
      <c r="L3366" s="1">
        <f t="shared" si="133"/>
        <v>9.375E-2</v>
      </c>
      <c r="M3366" s="1">
        <v>3</v>
      </c>
      <c r="N3366" t="s">
        <v>13</v>
      </c>
      <c r="O3366" t="s">
        <v>11</v>
      </c>
      <c r="Q3366" s="1">
        <v>0.5714285714285714</v>
      </c>
    </row>
    <row r="3367" spans="1:17" x14ac:dyDescent="0.2">
      <c r="A3367" t="s">
        <v>8</v>
      </c>
      <c r="B3367" t="s">
        <v>465</v>
      </c>
      <c r="C3367">
        <v>2</v>
      </c>
      <c r="D3367" t="s">
        <v>117</v>
      </c>
      <c r="E3367" s="1">
        <v>5</v>
      </c>
      <c r="F3367" s="1">
        <f t="shared" si="135"/>
        <v>0.15625</v>
      </c>
      <c r="H3367">
        <v>95</v>
      </c>
      <c r="I3367" s="1">
        <v>2</v>
      </c>
      <c r="K3367" t="s">
        <v>15</v>
      </c>
      <c r="L3367" s="1">
        <f t="shared" si="133"/>
        <v>0</v>
      </c>
      <c r="M3367" s="1">
        <f t="shared" si="134"/>
        <v>0</v>
      </c>
      <c r="N3367" t="s">
        <v>13</v>
      </c>
    </row>
    <row r="3368" spans="1:17" x14ac:dyDescent="0.2">
      <c r="A3368" t="s">
        <v>8</v>
      </c>
      <c r="B3368" t="s">
        <v>465</v>
      </c>
      <c r="C3368">
        <v>2</v>
      </c>
      <c r="D3368" t="s">
        <v>117</v>
      </c>
      <c r="E3368" s="1">
        <v>3</v>
      </c>
      <c r="F3368" s="1">
        <f t="shared" si="135"/>
        <v>9.375E-2</v>
      </c>
      <c r="H3368">
        <v>100</v>
      </c>
      <c r="I3368" s="1">
        <v>0.41666666666666669</v>
      </c>
      <c r="K3368" t="s">
        <v>15</v>
      </c>
      <c r="L3368" s="1">
        <f t="shared" si="133"/>
        <v>0</v>
      </c>
      <c r="M3368" s="1">
        <f t="shared" si="134"/>
        <v>0</v>
      </c>
      <c r="N3368" t="s">
        <v>13</v>
      </c>
    </row>
    <row r="3369" spans="1:17" x14ac:dyDescent="0.2">
      <c r="A3369" t="s">
        <v>8</v>
      </c>
      <c r="B3369" t="s">
        <v>465</v>
      </c>
      <c r="C3369">
        <v>2</v>
      </c>
      <c r="D3369" t="s">
        <v>117</v>
      </c>
      <c r="E3369" s="1">
        <v>8</v>
      </c>
      <c r="F3369" s="1">
        <f t="shared" si="135"/>
        <v>0.25</v>
      </c>
      <c r="H3369">
        <v>100</v>
      </c>
      <c r="I3369" s="1">
        <v>1</v>
      </c>
      <c r="K3369" t="s">
        <v>14</v>
      </c>
      <c r="L3369" s="1">
        <f t="shared" si="133"/>
        <v>9.375E-2</v>
      </c>
      <c r="M3369" s="1">
        <v>3</v>
      </c>
      <c r="N3369" t="s">
        <v>13</v>
      </c>
    </row>
    <row r="3370" spans="1:17" x14ac:dyDescent="0.2">
      <c r="A3370" t="s">
        <v>8</v>
      </c>
      <c r="B3370" t="s">
        <v>465</v>
      </c>
      <c r="C3370">
        <v>2</v>
      </c>
      <c r="D3370" t="s">
        <v>117</v>
      </c>
      <c r="E3370" s="1">
        <v>4</v>
      </c>
      <c r="F3370" s="1">
        <f t="shared" si="135"/>
        <v>0.125</v>
      </c>
      <c r="H3370">
        <v>50</v>
      </c>
      <c r="I3370" s="1">
        <v>0.25</v>
      </c>
      <c r="K3370" t="s">
        <v>14</v>
      </c>
      <c r="L3370" s="1">
        <f t="shared" si="133"/>
        <v>9.375E-2</v>
      </c>
      <c r="M3370" s="1">
        <v>3</v>
      </c>
      <c r="N3370" t="s">
        <v>13</v>
      </c>
    </row>
    <row r="3371" spans="1:17" x14ac:dyDescent="0.2">
      <c r="A3371" t="s">
        <v>8</v>
      </c>
      <c r="B3371" t="s">
        <v>465</v>
      </c>
      <c r="C3371">
        <v>2</v>
      </c>
      <c r="D3371" t="s">
        <v>117</v>
      </c>
      <c r="E3371" s="1">
        <v>4</v>
      </c>
      <c r="F3371" s="1">
        <f t="shared" si="135"/>
        <v>0.125</v>
      </c>
      <c r="H3371">
        <v>80</v>
      </c>
      <c r="I3371" s="1">
        <v>1</v>
      </c>
      <c r="K3371" t="s">
        <v>15</v>
      </c>
      <c r="L3371" s="1">
        <f t="shared" si="133"/>
        <v>0</v>
      </c>
      <c r="M3371" s="1">
        <f t="shared" si="134"/>
        <v>0</v>
      </c>
      <c r="N3371" t="s">
        <v>13</v>
      </c>
    </row>
    <row r="3372" spans="1:17" x14ac:dyDescent="0.2">
      <c r="A3372" t="s">
        <v>8</v>
      </c>
      <c r="B3372" t="s">
        <v>465</v>
      </c>
      <c r="C3372">
        <v>2</v>
      </c>
      <c r="D3372" t="s">
        <v>117</v>
      </c>
      <c r="E3372" s="1">
        <v>8</v>
      </c>
      <c r="F3372" s="1">
        <f t="shared" si="135"/>
        <v>0.25</v>
      </c>
      <c r="H3372">
        <v>95</v>
      </c>
      <c r="I3372" s="1">
        <v>1</v>
      </c>
      <c r="K3372" t="s">
        <v>14</v>
      </c>
      <c r="L3372" s="1">
        <f t="shared" si="133"/>
        <v>0.1875</v>
      </c>
      <c r="M3372" s="1">
        <v>6</v>
      </c>
      <c r="N3372" t="s">
        <v>13</v>
      </c>
      <c r="O3372" t="s">
        <v>16</v>
      </c>
    </row>
    <row r="3373" spans="1:17" x14ac:dyDescent="0.2">
      <c r="A3373" t="s">
        <v>8</v>
      </c>
      <c r="B3373" t="s">
        <v>465</v>
      </c>
      <c r="C3373">
        <v>2</v>
      </c>
      <c r="D3373" t="s">
        <v>10</v>
      </c>
      <c r="E3373" s="1">
        <v>29</v>
      </c>
      <c r="F3373" s="1">
        <f t="shared" si="135"/>
        <v>0.90625</v>
      </c>
      <c r="H3373">
        <v>60</v>
      </c>
      <c r="I3373" s="1">
        <v>11</v>
      </c>
      <c r="K3373" t="s">
        <v>21</v>
      </c>
      <c r="L3373" s="1">
        <f t="shared" si="133"/>
        <v>0.1875</v>
      </c>
      <c r="M3373" s="1">
        <v>6</v>
      </c>
      <c r="N3373" t="s">
        <v>13</v>
      </c>
      <c r="O3373" t="s">
        <v>11</v>
      </c>
      <c r="Q3373" s="1">
        <v>1</v>
      </c>
    </row>
    <row r="3374" spans="1:17" x14ac:dyDescent="0.2">
      <c r="A3374" t="s">
        <v>8</v>
      </c>
      <c r="B3374" t="s">
        <v>465</v>
      </c>
      <c r="C3374">
        <v>2</v>
      </c>
      <c r="D3374" t="s">
        <v>10</v>
      </c>
      <c r="E3374" s="1">
        <v>30</v>
      </c>
      <c r="F3374" s="1">
        <f t="shared" si="135"/>
        <v>0.9375</v>
      </c>
      <c r="H3374">
        <v>60</v>
      </c>
      <c r="I3374" s="1">
        <v>12</v>
      </c>
      <c r="K3374" t="s">
        <v>21</v>
      </c>
      <c r="L3374" s="1">
        <f t="shared" si="133"/>
        <v>0.15625</v>
      </c>
      <c r="M3374" s="1">
        <v>5</v>
      </c>
      <c r="N3374" t="s">
        <v>13</v>
      </c>
    </row>
    <row r="3375" spans="1:17" x14ac:dyDescent="0.2">
      <c r="A3375" t="s">
        <v>8</v>
      </c>
      <c r="B3375" t="s">
        <v>465</v>
      </c>
      <c r="C3375">
        <v>2</v>
      </c>
      <c r="D3375" t="s">
        <v>10</v>
      </c>
      <c r="E3375" s="1">
        <v>23</v>
      </c>
      <c r="F3375" s="1">
        <f t="shared" si="135"/>
        <v>0.71875</v>
      </c>
      <c r="H3375">
        <v>60</v>
      </c>
      <c r="I3375" s="1">
        <v>10</v>
      </c>
      <c r="K3375" t="s">
        <v>21</v>
      </c>
      <c r="L3375" s="1">
        <f t="shared" si="133"/>
        <v>0.21875</v>
      </c>
      <c r="M3375" s="1">
        <v>7</v>
      </c>
      <c r="N3375" t="s">
        <v>13</v>
      </c>
    </row>
    <row r="3376" spans="1:17" x14ac:dyDescent="0.2">
      <c r="A3376" t="s">
        <v>8</v>
      </c>
      <c r="B3376" t="s">
        <v>465</v>
      </c>
      <c r="C3376">
        <v>2</v>
      </c>
      <c r="D3376" t="s">
        <v>10</v>
      </c>
      <c r="E3376" s="1">
        <v>26</v>
      </c>
      <c r="F3376" s="1">
        <f t="shared" si="135"/>
        <v>0.8125</v>
      </c>
      <c r="H3376">
        <v>60</v>
      </c>
      <c r="I3376" s="1">
        <v>9</v>
      </c>
      <c r="K3376" t="s">
        <v>21</v>
      </c>
      <c r="L3376" s="1">
        <f t="shared" si="133"/>
        <v>0.1875</v>
      </c>
      <c r="M3376" s="1">
        <v>6</v>
      </c>
      <c r="N3376" t="s">
        <v>13</v>
      </c>
      <c r="O3376" t="s">
        <v>16</v>
      </c>
    </row>
    <row r="3377" spans="1:17" x14ac:dyDescent="0.2">
      <c r="A3377" t="s">
        <v>8</v>
      </c>
      <c r="B3377" t="s">
        <v>465</v>
      </c>
      <c r="C3377">
        <v>2</v>
      </c>
      <c r="D3377" t="s">
        <v>10</v>
      </c>
      <c r="E3377" s="1">
        <v>43</v>
      </c>
      <c r="F3377" s="1">
        <f t="shared" si="135"/>
        <v>1.34375</v>
      </c>
      <c r="H3377">
        <v>95</v>
      </c>
      <c r="I3377" s="1">
        <v>12</v>
      </c>
      <c r="K3377" t="s">
        <v>21</v>
      </c>
      <c r="L3377" s="1">
        <f t="shared" si="133"/>
        <v>0.15625</v>
      </c>
      <c r="M3377" s="1">
        <v>5</v>
      </c>
      <c r="N3377" t="s">
        <v>18</v>
      </c>
      <c r="P3377" s="2" t="s">
        <v>393</v>
      </c>
      <c r="Q3377" s="1">
        <v>0.11764705882352941</v>
      </c>
    </row>
    <row r="3378" spans="1:17" x14ac:dyDescent="0.2">
      <c r="A3378" t="s">
        <v>8</v>
      </c>
      <c r="B3378" t="s">
        <v>465</v>
      </c>
      <c r="C3378">
        <v>2</v>
      </c>
      <c r="D3378" t="s">
        <v>117</v>
      </c>
      <c r="E3378" s="1">
        <v>6</v>
      </c>
      <c r="F3378" s="1">
        <f t="shared" si="135"/>
        <v>0.1875</v>
      </c>
      <c r="H3378">
        <v>100</v>
      </c>
      <c r="I3378" s="1">
        <v>2</v>
      </c>
      <c r="K3378" t="s">
        <v>15</v>
      </c>
      <c r="L3378" s="1">
        <f t="shared" si="133"/>
        <v>0</v>
      </c>
      <c r="M3378" s="1">
        <f t="shared" si="134"/>
        <v>0</v>
      </c>
      <c r="N3378" t="s">
        <v>13</v>
      </c>
      <c r="O3378" t="s">
        <v>11</v>
      </c>
      <c r="Q3378" s="1">
        <v>0.2</v>
      </c>
    </row>
    <row r="3379" spans="1:17" x14ac:dyDescent="0.2">
      <c r="A3379" t="s">
        <v>8</v>
      </c>
      <c r="B3379" t="s">
        <v>465</v>
      </c>
      <c r="C3379">
        <v>2</v>
      </c>
      <c r="D3379" t="s">
        <v>117</v>
      </c>
      <c r="E3379" s="1">
        <v>3</v>
      </c>
      <c r="F3379" s="1">
        <f t="shared" si="135"/>
        <v>9.375E-2</v>
      </c>
      <c r="H3379">
        <v>100</v>
      </c>
      <c r="I3379" s="1">
        <v>0.5</v>
      </c>
      <c r="K3379" t="s">
        <v>15</v>
      </c>
      <c r="L3379" s="1">
        <f t="shared" si="133"/>
        <v>0</v>
      </c>
      <c r="M3379" s="1">
        <f t="shared" si="134"/>
        <v>0</v>
      </c>
      <c r="N3379" t="s">
        <v>13</v>
      </c>
    </row>
    <row r="3380" spans="1:17" x14ac:dyDescent="0.2">
      <c r="A3380" t="s">
        <v>8</v>
      </c>
      <c r="B3380" t="s">
        <v>465</v>
      </c>
      <c r="C3380">
        <v>2</v>
      </c>
      <c r="D3380" t="s">
        <v>117</v>
      </c>
      <c r="E3380" s="1">
        <v>2</v>
      </c>
      <c r="F3380" s="1">
        <f t="shared" si="135"/>
        <v>6.25E-2</v>
      </c>
      <c r="H3380">
        <v>0</v>
      </c>
      <c r="I3380" s="1">
        <v>8.3333333333333329E-2</v>
      </c>
      <c r="K3380" t="s">
        <v>14</v>
      </c>
      <c r="L3380" s="1">
        <f t="shared" si="133"/>
        <v>6.25E-2</v>
      </c>
      <c r="M3380" s="1">
        <v>2</v>
      </c>
      <c r="N3380" t="s">
        <v>13</v>
      </c>
    </row>
    <row r="3381" spans="1:17" x14ac:dyDescent="0.2">
      <c r="A3381" t="s">
        <v>8</v>
      </c>
      <c r="B3381" t="s">
        <v>465</v>
      </c>
      <c r="C3381">
        <v>2</v>
      </c>
      <c r="D3381" t="s">
        <v>117</v>
      </c>
      <c r="E3381" s="1">
        <v>3</v>
      </c>
      <c r="F3381" s="1">
        <f t="shared" si="135"/>
        <v>9.375E-2</v>
      </c>
      <c r="H3381">
        <v>100</v>
      </c>
      <c r="I3381" s="1">
        <v>0.66666666666666663</v>
      </c>
      <c r="K3381" t="s">
        <v>15</v>
      </c>
      <c r="L3381" s="1">
        <f t="shared" si="133"/>
        <v>0</v>
      </c>
      <c r="M3381" s="1">
        <f t="shared" si="134"/>
        <v>0</v>
      </c>
      <c r="N3381" t="s">
        <v>13</v>
      </c>
    </row>
    <row r="3382" spans="1:17" x14ac:dyDescent="0.2">
      <c r="A3382" t="s">
        <v>8</v>
      </c>
      <c r="B3382" t="s">
        <v>465</v>
      </c>
      <c r="C3382">
        <v>2</v>
      </c>
      <c r="D3382" t="s">
        <v>117</v>
      </c>
      <c r="E3382" s="1">
        <v>4</v>
      </c>
      <c r="F3382" s="1">
        <f t="shared" si="135"/>
        <v>0.125</v>
      </c>
      <c r="H3382">
        <v>100</v>
      </c>
      <c r="I3382" s="1">
        <v>0.75</v>
      </c>
      <c r="K3382" t="s">
        <v>14</v>
      </c>
      <c r="L3382" s="1">
        <f t="shared" si="133"/>
        <v>6.25E-2</v>
      </c>
      <c r="M3382" s="1">
        <v>2</v>
      </c>
      <c r="N3382" t="s">
        <v>13</v>
      </c>
    </row>
    <row r="3383" spans="1:17" x14ac:dyDescent="0.2">
      <c r="A3383" t="s">
        <v>8</v>
      </c>
      <c r="B3383" t="s">
        <v>465</v>
      </c>
      <c r="C3383">
        <v>2</v>
      </c>
      <c r="D3383" t="s">
        <v>117</v>
      </c>
      <c r="E3383" s="1">
        <v>2</v>
      </c>
      <c r="F3383" s="1">
        <f t="shared" si="135"/>
        <v>6.25E-2</v>
      </c>
      <c r="H3383">
        <v>100</v>
      </c>
      <c r="I3383" s="1">
        <v>0.41666666666666669</v>
      </c>
      <c r="K3383" t="s">
        <v>15</v>
      </c>
      <c r="L3383" s="1">
        <f t="shared" si="133"/>
        <v>0</v>
      </c>
      <c r="M3383" s="1">
        <f t="shared" si="134"/>
        <v>0</v>
      </c>
      <c r="N3383" t="s">
        <v>13</v>
      </c>
    </row>
    <row r="3384" spans="1:17" x14ac:dyDescent="0.2">
      <c r="A3384" t="s">
        <v>8</v>
      </c>
      <c r="B3384" t="s">
        <v>465</v>
      </c>
      <c r="C3384">
        <v>2</v>
      </c>
      <c r="D3384" t="s">
        <v>117</v>
      </c>
      <c r="E3384" s="1">
        <v>3</v>
      </c>
      <c r="F3384" s="1">
        <f t="shared" si="135"/>
        <v>9.375E-2</v>
      </c>
      <c r="H3384">
        <v>80</v>
      </c>
      <c r="I3384" s="1">
        <v>0.83333333333333337</v>
      </c>
      <c r="K3384" t="s">
        <v>15</v>
      </c>
      <c r="L3384" s="1">
        <f t="shared" si="133"/>
        <v>0</v>
      </c>
      <c r="M3384" s="1">
        <f t="shared" si="134"/>
        <v>0</v>
      </c>
      <c r="N3384" t="s">
        <v>13</v>
      </c>
    </row>
    <row r="3385" spans="1:17" x14ac:dyDescent="0.2">
      <c r="A3385" t="s">
        <v>8</v>
      </c>
      <c r="B3385" t="s">
        <v>465</v>
      </c>
      <c r="C3385">
        <v>2</v>
      </c>
      <c r="D3385" t="s">
        <v>117</v>
      </c>
      <c r="E3385" s="1">
        <v>2</v>
      </c>
      <c r="F3385" s="1">
        <f t="shared" si="135"/>
        <v>6.25E-2</v>
      </c>
      <c r="H3385">
        <v>100</v>
      </c>
      <c r="I3385" s="1">
        <v>0.33333333333333331</v>
      </c>
      <c r="K3385" t="s">
        <v>15</v>
      </c>
      <c r="L3385" s="1">
        <f t="shared" si="133"/>
        <v>0</v>
      </c>
      <c r="M3385" s="1">
        <f t="shared" si="134"/>
        <v>0</v>
      </c>
      <c r="N3385" t="s">
        <v>13</v>
      </c>
    </row>
    <row r="3386" spans="1:17" x14ac:dyDescent="0.2">
      <c r="A3386" t="s">
        <v>8</v>
      </c>
      <c r="B3386" t="s">
        <v>465</v>
      </c>
      <c r="C3386">
        <v>2</v>
      </c>
      <c r="D3386" t="s">
        <v>117</v>
      </c>
      <c r="E3386" s="1">
        <v>2</v>
      </c>
      <c r="F3386" s="1">
        <f t="shared" si="135"/>
        <v>6.25E-2</v>
      </c>
      <c r="H3386">
        <v>100</v>
      </c>
      <c r="I3386" s="1">
        <v>0.41666666666666669</v>
      </c>
      <c r="K3386" t="s">
        <v>15</v>
      </c>
      <c r="L3386" s="1">
        <f t="shared" si="133"/>
        <v>0</v>
      </c>
      <c r="M3386" s="1">
        <f t="shared" si="134"/>
        <v>0</v>
      </c>
      <c r="N3386" t="s">
        <v>13</v>
      </c>
    </row>
    <row r="3387" spans="1:17" x14ac:dyDescent="0.2">
      <c r="A3387" t="s">
        <v>8</v>
      </c>
      <c r="B3387" t="s">
        <v>465</v>
      </c>
      <c r="C3387">
        <v>2</v>
      </c>
      <c r="D3387" t="s">
        <v>117</v>
      </c>
      <c r="E3387" s="1">
        <v>5</v>
      </c>
      <c r="F3387" s="1">
        <f t="shared" ref="F3387:F3418" si="137">E3387/32</f>
        <v>0.15625</v>
      </c>
      <c r="H3387">
        <v>100</v>
      </c>
      <c r="I3387" s="1">
        <v>0.58333333333333337</v>
      </c>
      <c r="K3387" t="s">
        <v>15</v>
      </c>
      <c r="L3387" s="1">
        <f t="shared" si="133"/>
        <v>0</v>
      </c>
      <c r="M3387" s="1">
        <f t="shared" si="134"/>
        <v>0</v>
      </c>
      <c r="N3387" t="s">
        <v>13</v>
      </c>
      <c r="O3387" t="s">
        <v>16</v>
      </c>
    </row>
    <row r="3388" spans="1:17" x14ac:dyDescent="0.2">
      <c r="A3388" t="s">
        <v>8</v>
      </c>
      <c r="B3388" t="s">
        <v>465</v>
      </c>
      <c r="C3388">
        <v>2</v>
      </c>
      <c r="D3388" t="s">
        <v>117</v>
      </c>
      <c r="E3388" s="1">
        <v>2</v>
      </c>
      <c r="F3388" s="1">
        <f t="shared" si="137"/>
        <v>6.25E-2</v>
      </c>
      <c r="H3388">
        <v>100</v>
      </c>
      <c r="I3388" s="1">
        <v>0.33333333333333331</v>
      </c>
      <c r="K3388" t="s">
        <v>15</v>
      </c>
      <c r="L3388" s="1">
        <f t="shared" si="133"/>
        <v>0</v>
      </c>
      <c r="M3388" s="1">
        <f t="shared" si="134"/>
        <v>0</v>
      </c>
      <c r="N3388" t="s">
        <v>13</v>
      </c>
      <c r="O3388" t="s">
        <v>11</v>
      </c>
      <c r="Q3388" s="1">
        <v>0</v>
      </c>
    </row>
    <row r="3389" spans="1:17" x14ac:dyDescent="0.2">
      <c r="A3389" t="s">
        <v>8</v>
      </c>
      <c r="B3389" t="s">
        <v>465</v>
      </c>
      <c r="C3389">
        <v>2</v>
      </c>
      <c r="D3389" t="s">
        <v>117</v>
      </c>
      <c r="E3389" s="1">
        <v>2</v>
      </c>
      <c r="F3389" s="1">
        <f t="shared" si="137"/>
        <v>6.25E-2</v>
      </c>
      <c r="H3389">
        <v>100</v>
      </c>
      <c r="I3389" s="1">
        <v>0.16666666666666666</v>
      </c>
      <c r="K3389" t="s">
        <v>15</v>
      </c>
      <c r="L3389" s="1">
        <f t="shared" si="133"/>
        <v>0</v>
      </c>
      <c r="M3389" s="1">
        <f t="shared" si="134"/>
        <v>0</v>
      </c>
      <c r="N3389" t="s">
        <v>13</v>
      </c>
    </row>
    <row r="3390" spans="1:17" x14ac:dyDescent="0.2">
      <c r="A3390" t="s">
        <v>8</v>
      </c>
      <c r="B3390" t="s">
        <v>465</v>
      </c>
      <c r="C3390">
        <v>2</v>
      </c>
      <c r="D3390" t="s">
        <v>117</v>
      </c>
      <c r="E3390" s="1">
        <v>2</v>
      </c>
      <c r="F3390" s="1">
        <f t="shared" si="137"/>
        <v>6.25E-2</v>
      </c>
      <c r="H3390">
        <v>100</v>
      </c>
      <c r="I3390" s="1">
        <v>8.3333333333333329E-2</v>
      </c>
      <c r="K3390" t="s">
        <v>15</v>
      </c>
      <c r="L3390" s="1">
        <f t="shared" si="133"/>
        <v>0</v>
      </c>
      <c r="M3390" s="1">
        <f t="shared" si="134"/>
        <v>0</v>
      </c>
      <c r="N3390" t="s">
        <v>13</v>
      </c>
    </row>
    <row r="3391" spans="1:17" x14ac:dyDescent="0.2">
      <c r="A3391" t="s">
        <v>8</v>
      </c>
      <c r="B3391" t="s">
        <v>465</v>
      </c>
      <c r="C3391">
        <v>2</v>
      </c>
      <c r="D3391" t="s">
        <v>117</v>
      </c>
      <c r="E3391" s="1">
        <v>6</v>
      </c>
      <c r="F3391" s="1">
        <f t="shared" si="137"/>
        <v>0.1875</v>
      </c>
      <c r="H3391">
        <v>100</v>
      </c>
      <c r="I3391" s="1">
        <v>0.66666666666666663</v>
      </c>
      <c r="K3391" t="s">
        <v>15</v>
      </c>
      <c r="L3391" s="1">
        <f t="shared" si="133"/>
        <v>0</v>
      </c>
      <c r="M3391" s="1">
        <f t="shared" si="134"/>
        <v>0</v>
      </c>
      <c r="N3391" t="s">
        <v>13</v>
      </c>
      <c r="O3391" t="s">
        <v>16</v>
      </c>
    </row>
    <row r="3392" spans="1:17" x14ac:dyDescent="0.2">
      <c r="A3392" t="s">
        <v>8</v>
      </c>
      <c r="B3392" t="s">
        <v>465</v>
      </c>
      <c r="C3392">
        <v>2</v>
      </c>
      <c r="D3392" t="s">
        <v>117</v>
      </c>
      <c r="E3392" s="1">
        <v>4</v>
      </c>
      <c r="F3392" s="1">
        <f t="shared" si="137"/>
        <v>0.125</v>
      </c>
      <c r="H3392">
        <v>100</v>
      </c>
      <c r="I3392" s="1">
        <v>0.58333333333333337</v>
      </c>
      <c r="K3392" t="s">
        <v>15</v>
      </c>
      <c r="L3392" s="1">
        <f t="shared" si="133"/>
        <v>0</v>
      </c>
      <c r="M3392" s="1">
        <f t="shared" si="134"/>
        <v>0</v>
      </c>
      <c r="N3392" t="s">
        <v>13</v>
      </c>
      <c r="O3392" t="s">
        <v>11</v>
      </c>
      <c r="Q3392" s="1">
        <f t="shared" si="136"/>
        <v>0</v>
      </c>
    </row>
    <row r="3393" spans="1:17" x14ac:dyDescent="0.2">
      <c r="A3393" t="s">
        <v>8</v>
      </c>
      <c r="B3393" t="s">
        <v>465</v>
      </c>
      <c r="C3393">
        <v>2</v>
      </c>
      <c r="D3393" t="s">
        <v>117</v>
      </c>
      <c r="E3393" s="1">
        <v>3</v>
      </c>
      <c r="F3393" s="1">
        <f t="shared" si="137"/>
        <v>9.375E-2</v>
      </c>
      <c r="H3393">
        <v>100</v>
      </c>
      <c r="I3393" s="1">
        <v>0.33333333333333331</v>
      </c>
      <c r="K3393" t="s">
        <v>15</v>
      </c>
      <c r="L3393" s="1">
        <f t="shared" si="133"/>
        <v>0</v>
      </c>
      <c r="M3393" s="1">
        <f t="shared" si="134"/>
        <v>0</v>
      </c>
      <c r="N3393" t="s">
        <v>13</v>
      </c>
    </row>
    <row r="3394" spans="1:17" x14ac:dyDescent="0.2">
      <c r="A3394" t="s">
        <v>8</v>
      </c>
      <c r="B3394" t="s">
        <v>465</v>
      </c>
      <c r="C3394">
        <v>2</v>
      </c>
      <c r="D3394" t="s">
        <v>117</v>
      </c>
      <c r="E3394" s="1">
        <v>4</v>
      </c>
      <c r="F3394" s="1">
        <f t="shared" si="137"/>
        <v>0.125</v>
      </c>
      <c r="H3394">
        <v>100</v>
      </c>
      <c r="I3394" s="1">
        <v>0.41666666666666669</v>
      </c>
      <c r="K3394" t="s">
        <v>15</v>
      </c>
      <c r="L3394" s="1">
        <f t="shared" si="133"/>
        <v>0</v>
      </c>
      <c r="M3394" s="1">
        <f t="shared" si="134"/>
        <v>0</v>
      </c>
      <c r="N3394" t="s">
        <v>13</v>
      </c>
      <c r="O3394" t="s">
        <v>16</v>
      </c>
    </row>
    <row r="3395" spans="1:17" x14ac:dyDescent="0.2">
      <c r="A3395" t="s">
        <v>8</v>
      </c>
      <c r="B3395" t="s">
        <v>465</v>
      </c>
      <c r="C3395">
        <v>2</v>
      </c>
      <c r="D3395" t="s">
        <v>10</v>
      </c>
      <c r="E3395" s="1">
        <v>44</v>
      </c>
      <c r="F3395" s="1">
        <f t="shared" si="137"/>
        <v>1.375</v>
      </c>
      <c r="H3395">
        <v>90</v>
      </c>
      <c r="I3395" s="1">
        <v>12</v>
      </c>
      <c r="K3395" t="s">
        <v>14</v>
      </c>
      <c r="L3395" s="1">
        <f t="shared" si="133"/>
        <v>6.25E-2</v>
      </c>
      <c r="M3395" s="1">
        <v>2</v>
      </c>
      <c r="N3395" t="s">
        <v>18</v>
      </c>
      <c r="P3395" s="2" t="s">
        <v>467</v>
      </c>
      <c r="Q3395" s="1">
        <v>0.1</v>
      </c>
    </row>
    <row r="3396" spans="1:17" x14ac:dyDescent="0.2">
      <c r="A3396" t="s">
        <v>8</v>
      </c>
      <c r="B3396" t="s">
        <v>465</v>
      </c>
      <c r="C3396">
        <v>2</v>
      </c>
      <c r="D3396" t="s">
        <v>10</v>
      </c>
      <c r="E3396" s="1">
        <v>17</v>
      </c>
      <c r="F3396" s="1">
        <f t="shared" si="137"/>
        <v>0.53125</v>
      </c>
      <c r="H3396">
        <v>80</v>
      </c>
      <c r="I3396" s="1">
        <v>8</v>
      </c>
      <c r="K3396" t="s">
        <v>23</v>
      </c>
      <c r="L3396" s="1">
        <f t="shared" si="133"/>
        <v>0.21875</v>
      </c>
      <c r="M3396" s="1">
        <v>7</v>
      </c>
      <c r="N3396" t="s">
        <v>13</v>
      </c>
      <c r="O3396" t="s">
        <v>11</v>
      </c>
      <c r="Q3396" s="1">
        <v>1</v>
      </c>
    </row>
    <row r="3397" spans="1:17" x14ac:dyDescent="0.2">
      <c r="A3397" t="s">
        <v>8</v>
      </c>
      <c r="B3397" t="s">
        <v>465</v>
      </c>
      <c r="C3397">
        <v>2</v>
      </c>
      <c r="D3397" t="s">
        <v>10</v>
      </c>
      <c r="E3397" s="1">
        <v>17</v>
      </c>
      <c r="F3397" s="1">
        <f t="shared" si="137"/>
        <v>0.53125</v>
      </c>
      <c r="H3397">
        <v>80</v>
      </c>
      <c r="I3397" s="1">
        <v>9</v>
      </c>
      <c r="K3397" t="s">
        <v>21</v>
      </c>
      <c r="L3397" s="1">
        <f t="shared" si="133"/>
        <v>0.125</v>
      </c>
      <c r="M3397" s="1">
        <v>4</v>
      </c>
      <c r="N3397" t="s">
        <v>13</v>
      </c>
      <c r="O3397" t="s">
        <v>16</v>
      </c>
    </row>
    <row r="3398" spans="1:17" x14ac:dyDescent="0.2">
      <c r="A3398" t="s">
        <v>8</v>
      </c>
      <c r="B3398" t="s">
        <v>465</v>
      </c>
      <c r="C3398">
        <v>2</v>
      </c>
      <c r="D3398" t="s">
        <v>10</v>
      </c>
      <c r="E3398" s="1">
        <v>11</v>
      </c>
      <c r="F3398" s="1">
        <f t="shared" si="137"/>
        <v>0.34375</v>
      </c>
      <c r="H3398">
        <v>90</v>
      </c>
      <c r="I3398" s="1">
        <v>6.5</v>
      </c>
      <c r="K3398" t="s">
        <v>21</v>
      </c>
      <c r="L3398" s="1">
        <f t="shared" si="133"/>
        <v>0.21875</v>
      </c>
      <c r="M3398" s="1">
        <v>7</v>
      </c>
      <c r="N3398" t="s">
        <v>18</v>
      </c>
      <c r="P3398" s="2" t="s">
        <v>145</v>
      </c>
      <c r="Q3398" s="1">
        <v>0.7142857142857143</v>
      </c>
    </row>
    <row r="3399" spans="1:17" x14ac:dyDescent="0.2">
      <c r="A3399" t="s">
        <v>8</v>
      </c>
      <c r="B3399" t="s">
        <v>465</v>
      </c>
      <c r="C3399">
        <v>2</v>
      </c>
      <c r="D3399" t="s">
        <v>117</v>
      </c>
      <c r="E3399" s="1">
        <v>4</v>
      </c>
      <c r="F3399" s="1">
        <f t="shared" si="137"/>
        <v>0.125</v>
      </c>
      <c r="H3399">
        <v>90</v>
      </c>
      <c r="I3399" s="1">
        <v>6</v>
      </c>
      <c r="K3399" t="s">
        <v>21</v>
      </c>
      <c r="L3399" s="1">
        <f t="shared" si="133"/>
        <v>0.25</v>
      </c>
      <c r="M3399" s="1">
        <v>8</v>
      </c>
      <c r="N3399" t="s">
        <v>18</v>
      </c>
      <c r="P3399" s="2" t="s">
        <v>242</v>
      </c>
      <c r="Q3399" s="1">
        <v>0.42857142857142855</v>
      </c>
    </row>
    <row r="3400" spans="1:17" x14ac:dyDescent="0.2">
      <c r="A3400" t="s">
        <v>8</v>
      </c>
      <c r="B3400" t="s">
        <v>465</v>
      </c>
      <c r="C3400">
        <v>2</v>
      </c>
      <c r="D3400" t="s">
        <v>117</v>
      </c>
      <c r="E3400" s="1">
        <v>19</v>
      </c>
      <c r="F3400" s="1">
        <f t="shared" si="137"/>
        <v>0.59375</v>
      </c>
      <c r="H3400">
        <v>95</v>
      </c>
      <c r="I3400" s="1">
        <v>10</v>
      </c>
      <c r="K3400" t="s">
        <v>21</v>
      </c>
      <c r="L3400" s="1">
        <f t="shared" si="133"/>
        <v>0.15625</v>
      </c>
      <c r="M3400" s="1">
        <v>5</v>
      </c>
      <c r="N3400" t="s">
        <v>13</v>
      </c>
      <c r="O3400" t="s">
        <v>11</v>
      </c>
      <c r="Q3400" s="1">
        <v>1</v>
      </c>
    </row>
    <row r="3401" spans="1:17" x14ac:dyDescent="0.2">
      <c r="A3401" t="s">
        <v>8</v>
      </c>
      <c r="B3401" t="s">
        <v>465</v>
      </c>
      <c r="C3401">
        <v>2</v>
      </c>
      <c r="D3401" t="s">
        <v>117</v>
      </c>
      <c r="E3401" s="1">
        <v>16</v>
      </c>
      <c r="F3401" s="1">
        <f t="shared" si="137"/>
        <v>0.5</v>
      </c>
      <c r="H3401">
        <v>95</v>
      </c>
      <c r="I3401" s="1">
        <v>10</v>
      </c>
      <c r="K3401" t="s">
        <v>21</v>
      </c>
      <c r="L3401" s="1">
        <f t="shared" si="133"/>
        <v>0.15625</v>
      </c>
      <c r="M3401" s="1">
        <v>5</v>
      </c>
      <c r="N3401" t="s">
        <v>13</v>
      </c>
    </row>
    <row r="3402" spans="1:17" x14ac:dyDescent="0.2">
      <c r="A3402" t="s">
        <v>8</v>
      </c>
      <c r="B3402" t="s">
        <v>465</v>
      </c>
      <c r="C3402">
        <v>2</v>
      </c>
      <c r="D3402" t="s">
        <v>117</v>
      </c>
      <c r="E3402" s="1">
        <v>20</v>
      </c>
      <c r="F3402" s="1">
        <f t="shared" si="137"/>
        <v>0.625</v>
      </c>
      <c r="H3402">
        <v>95</v>
      </c>
      <c r="I3402" s="1">
        <v>10</v>
      </c>
      <c r="K3402" t="s">
        <v>21</v>
      </c>
      <c r="L3402" s="1">
        <f t="shared" si="133"/>
        <v>0.25</v>
      </c>
      <c r="M3402" s="1">
        <v>8</v>
      </c>
      <c r="N3402" t="s">
        <v>13</v>
      </c>
    </row>
    <row r="3403" spans="1:17" x14ac:dyDescent="0.2">
      <c r="A3403" t="s">
        <v>8</v>
      </c>
      <c r="B3403" t="s">
        <v>465</v>
      </c>
      <c r="C3403">
        <v>2</v>
      </c>
      <c r="D3403" t="s">
        <v>117</v>
      </c>
      <c r="E3403" s="1">
        <v>24</v>
      </c>
      <c r="F3403" s="1">
        <f t="shared" si="137"/>
        <v>0.75</v>
      </c>
      <c r="H3403">
        <v>90</v>
      </c>
      <c r="I3403" s="1">
        <v>9.5</v>
      </c>
      <c r="K3403" t="s">
        <v>21</v>
      </c>
      <c r="L3403" s="1">
        <f t="shared" ref="L3403:L3466" si="138">M3403/32</f>
        <v>0.21875</v>
      </c>
      <c r="M3403" s="1">
        <v>7</v>
      </c>
      <c r="N3403" t="s">
        <v>13</v>
      </c>
    </row>
    <row r="3404" spans="1:17" x14ac:dyDescent="0.2">
      <c r="A3404" t="s">
        <v>8</v>
      </c>
      <c r="B3404" t="s">
        <v>465</v>
      </c>
      <c r="C3404">
        <v>2</v>
      </c>
      <c r="D3404" t="s">
        <v>117</v>
      </c>
      <c r="E3404" s="1">
        <v>29</v>
      </c>
      <c r="F3404" s="1">
        <f t="shared" si="137"/>
        <v>0.90625</v>
      </c>
      <c r="H3404">
        <v>90</v>
      </c>
      <c r="I3404" s="1">
        <v>10</v>
      </c>
      <c r="K3404" t="s">
        <v>23</v>
      </c>
      <c r="L3404" s="1">
        <f t="shared" si="138"/>
        <v>0.25</v>
      </c>
      <c r="M3404" s="1">
        <v>8</v>
      </c>
      <c r="N3404" t="s">
        <v>13</v>
      </c>
      <c r="O3404" t="s">
        <v>16</v>
      </c>
    </row>
    <row r="3405" spans="1:17" x14ac:dyDescent="0.2">
      <c r="A3405" t="s">
        <v>8</v>
      </c>
      <c r="B3405" t="s">
        <v>465</v>
      </c>
      <c r="C3405">
        <v>2</v>
      </c>
      <c r="D3405" t="s">
        <v>17</v>
      </c>
      <c r="E3405" s="1">
        <v>32</v>
      </c>
      <c r="F3405" s="1">
        <f t="shared" si="137"/>
        <v>1</v>
      </c>
      <c r="H3405">
        <v>100</v>
      </c>
      <c r="I3405" s="1">
        <v>4</v>
      </c>
      <c r="K3405" t="s">
        <v>15</v>
      </c>
      <c r="L3405" s="1">
        <f t="shared" si="138"/>
        <v>0</v>
      </c>
      <c r="M3405" s="1">
        <f t="shared" ref="M3405:M3466" si="139">IF(K3405="N",0)</f>
        <v>0</v>
      </c>
      <c r="N3405" t="s">
        <v>18</v>
      </c>
      <c r="Q3405" s="1">
        <f t="shared" ref="Q3405:Q3466" si="140">IF(K3405="n",0)</f>
        <v>0</v>
      </c>
    </row>
    <row r="3406" spans="1:17" x14ac:dyDescent="0.2">
      <c r="A3406" t="s">
        <v>8</v>
      </c>
      <c r="B3406" t="s">
        <v>465</v>
      </c>
      <c r="C3406">
        <v>2</v>
      </c>
      <c r="D3406" t="s">
        <v>117</v>
      </c>
      <c r="E3406" s="1">
        <v>7</v>
      </c>
      <c r="F3406" s="1">
        <f t="shared" si="137"/>
        <v>0.21875</v>
      </c>
      <c r="H3406">
        <v>95</v>
      </c>
      <c r="I3406" s="1">
        <v>1.5</v>
      </c>
      <c r="K3406" t="s">
        <v>15</v>
      </c>
      <c r="L3406" s="1">
        <f t="shared" si="138"/>
        <v>0</v>
      </c>
      <c r="M3406" s="1">
        <f t="shared" si="139"/>
        <v>0</v>
      </c>
      <c r="N3406" t="s">
        <v>18</v>
      </c>
      <c r="Q3406" s="1">
        <f t="shared" si="140"/>
        <v>0</v>
      </c>
    </row>
    <row r="3407" spans="1:17" x14ac:dyDescent="0.2">
      <c r="A3407" t="s">
        <v>8</v>
      </c>
      <c r="B3407" t="s">
        <v>465</v>
      </c>
      <c r="C3407">
        <v>2</v>
      </c>
      <c r="D3407" t="s">
        <v>22</v>
      </c>
      <c r="E3407" s="1">
        <v>24</v>
      </c>
      <c r="F3407" s="1">
        <f t="shared" si="137"/>
        <v>0.75</v>
      </c>
      <c r="H3407">
        <v>95</v>
      </c>
      <c r="I3407" s="1">
        <v>15</v>
      </c>
      <c r="K3407" t="s">
        <v>15</v>
      </c>
      <c r="L3407" s="1">
        <f t="shared" si="138"/>
        <v>0</v>
      </c>
      <c r="M3407" s="1">
        <f t="shared" si="139"/>
        <v>0</v>
      </c>
      <c r="N3407" t="s">
        <v>18</v>
      </c>
      <c r="Q3407" s="1">
        <f t="shared" si="140"/>
        <v>0</v>
      </c>
    </row>
    <row r="3408" spans="1:17" x14ac:dyDescent="0.2">
      <c r="A3408" t="s">
        <v>8</v>
      </c>
      <c r="B3408" t="s">
        <v>465</v>
      </c>
      <c r="C3408">
        <v>2</v>
      </c>
      <c r="D3408" t="s">
        <v>10</v>
      </c>
      <c r="E3408" s="1">
        <v>23</v>
      </c>
      <c r="F3408" s="1">
        <f t="shared" si="137"/>
        <v>0.71875</v>
      </c>
      <c r="H3408">
        <v>40</v>
      </c>
      <c r="I3408" s="1">
        <v>4</v>
      </c>
      <c r="K3408" t="s">
        <v>21</v>
      </c>
      <c r="L3408" s="1">
        <f t="shared" si="138"/>
        <v>0.25</v>
      </c>
      <c r="M3408" s="1">
        <v>8</v>
      </c>
      <c r="N3408" t="s">
        <v>13</v>
      </c>
      <c r="O3408" t="s">
        <v>11</v>
      </c>
      <c r="Q3408" s="1">
        <v>0.75</v>
      </c>
    </row>
    <row r="3409" spans="1:17" x14ac:dyDescent="0.2">
      <c r="A3409" t="s">
        <v>8</v>
      </c>
      <c r="B3409" t="s">
        <v>465</v>
      </c>
      <c r="C3409">
        <v>2</v>
      </c>
      <c r="D3409" t="s">
        <v>10</v>
      </c>
      <c r="E3409" s="1">
        <v>30</v>
      </c>
      <c r="F3409" s="1">
        <f t="shared" si="137"/>
        <v>0.9375</v>
      </c>
      <c r="H3409">
        <v>60</v>
      </c>
      <c r="I3409" s="1">
        <v>3</v>
      </c>
      <c r="K3409" t="s">
        <v>21</v>
      </c>
      <c r="L3409" s="1">
        <f t="shared" si="138"/>
        <v>0.25</v>
      </c>
      <c r="M3409" s="1">
        <v>8</v>
      </c>
      <c r="N3409" t="s">
        <v>13</v>
      </c>
    </row>
    <row r="3410" spans="1:17" x14ac:dyDescent="0.2">
      <c r="A3410" t="s">
        <v>8</v>
      </c>
      <c r="B3410" t="s">
        <v>465</v>
      </c>
      <c r="C3410">
        <v>2</v>
      </c>
      <c r="D3410" t="s">
        <v>10</v>
      </c>
      <c r="E3410" s="1">
        <v>26</v>
      </c>
      <c r="F3410" s="1">
        <f t="shared" si="137"/>
        <v>0.8125</v>
      </c>
      <c r="H3410">
        <v>60</v>
      </c>
      <c r="I3410" s="1">
        <v>12</v>
      </c>
      <c r="K3410" t="s">
        <v>15</v>
      </c>
      <c r="L3410" s="1">
        <f t="shared" si="138"/>
        <v>0</v>
      </c>
      <c r="M3410" s="1">
        <f t="shared" si="139"/>
        <v>0</v>
      </c>
      <c r="N3410" t="s">
        <v>13</v>
      </c>
    </row>
    <row r="3411" spans="1:17" x14ac:dyDescent="0.2">
      <c r="A3411" t="s">
        <v>8</v>
      </c>
      <c r="B3411" t="s">
        <v>465</v>
      </c>
      <c r="C3411">
        <v>2</v>
      </c>
      <c r="D3411" t="s">
        <v>10</v>
      </c>
      <c r="E3411" s="1">
        <v>30</v>
      </c>
      <c r="F3411" s="1">
        <f t="shared" si="137"/>
        <v>0.9375</v>
      </c>
      <c r="H3411">
        <v>80</v>
      </c>
      <c r="I3411" s="1">
        <v>13</v>
      </c>
      <c r="K3411" t="s">
        <v>23</v>
      </c>
      <c r="L3411" s="1">
        <f t="shared" si="138"/>
        <v>9.375E-2</v>
      </c>
      <c r="M3411" s="1">
        <v>3</v>
      </c>
      <c r="N3411" t="s">
        <v>13</v>
      </c>
      <c r="O3411" t="s">
        <v>16</v>
      </c>
    </row>
    <row r="3412" spans="1:17" x14ac:dyDescent="0.2">
      <c r="A3412" t="s">
        <v>8</v>
      </c>
      <c r="B3412" t="s">
        <v>465</v>
      </c>
      <c r="C3412">
        <v>2</v>
      </c>
      <c r="D3412" t="s">
        <v>22</v>
      </c>
      <c r="E3412" s="1">
        <v>28</v>
      </c>
      <c r="F3412" s="1">
        <f t="shared" si="137"/>
        <v>0.875</v>
      </c>
      <c r="H3412">
        <v>0</v>
      </c>
      <c r="I3412" s="1">
        <v>13</v>
      </c>
      <c r="K3412" t="s">
        <v>21</v>
      </c>
      <c r="L3412" s="1">
        <f t="shared" si="138"/>
        <v>0.3125</v>
      </c>
      <c r="M3412" s="1">
        <v>10</v>
      </c>
      <c r="N3412" t="s">
        <v>18</v>
      </c>
      <c r="P3412" s="2" t="s">
        <v>135</v>
      </c>
      <c r="Q3412" s="1">
        <v>0.83333333333333337</v>
      </c>
    </row>
    <row r="3413" spans="1:17" x14ac:dyDescent="0.2">
      <c r="A3413" t="s">
        <v>8</v>
      </c>
      <c r="B3413" t="s">
        <v>465</v>
      </c>
      <c r="C3413">
        <v>2</v>
      </c>
      <c r="D3413" t="s">
        <v>22</v>
      </c>
      <c r="E3413" s="1">
        <v>60</v>
      </c>
      <c r="F3413" s="1">
        <f t="shared" si="137"/>
        <v>1.875</v>
      </c>
      <c r="H3413">
        <v>95</v>
      </c>
      <c r="I3413" s="1">
        <v>20</v>
      </c>
      <c r="K3413" t="s">
        <v>21</v>
      </c>
      <c r="L3413" s="1">
        <f t="shared" si="138"/>
        <v>0.125</v>
      </c>
      <c r="M3413" s="1">
        <v>4</v>
      </c>
      <c r="N3413" t="s">
        <v>18</v>
      </c>
      <c r="P3413" s="2" t="s">
        <v>468</v>
      </c>
      <c r="Q3413" s="1">
        <v>3.125E-2</v>
      </c>
    </row>
    <row r="3414" spans="1:17" x14ac:dyDescent="0.2">
      <c r="A3414" t="s">
        <v>8</v>
      </c>
      <c r="B3414" t="s">
        <v>465</v>
      </c>
      <c r="C3414">
        <v>2</v>
      </c>
      <c r="D3414" t="s">
        <v>22</v>
      </c>
      <c r="E3414" s="1">
        <v>15</v>
      </c>
      <c r="F3414" s="1">
        <f t="shared" si="137"/>
        <v>0.46875</v>
      </c>
      <c r="H3414">
        <v>95</v>
      </c>
      <c r="I3414" s="1">
        <v>10</v>
      </c>
      <c r="K3414" t="s">
        <v>14</v>
      </c>
      <c r="L3414" s="1">
        <f t="shared" si="138"/>
        <v>0.125</v>
      </c>
      <c r="M3414" s="1">
        <v>4</v>
      </c>
      <c r="N3414" t="s">
        <v>18</v>
      </c>
      <c r="P3414" s="2" t="s">
        <v>213</v>
      </c>
      <c r="Q3414" s="1">
        <v>0.125</v>
      </c>
    </row>
    <row r="3415" spans="1:17" x14ac:dyDescent="0.2">
      <c r="A3415" t="s">
        <v>8</v>
      </c>
      <c r="B3415" t="s">
        <v>465</v>
      </c>
      <c r="C3415">
        <v>2</v>
      </c>
      <c r="D3415" t="s">
        <v>10</v>
      </c>
      <c r="E3415" s="1">
        <v>6</v>
      </c>
      <c r="F3415" s="1">
        <f t="shared" si="137"/>
        <v>0.1875</v>
      </c>
      <c r="H3415">
        <v>15</v>
      </c>
      <c r="I3415" s="1">
        <v>6</v>
      </c>
      <c r="K3415" t="s">
        <v>14</v>
      </c>
      <c r="L3415" s="1">
        <f t="shared" si="138"/>
        <v>9.375E-2</v>
      </c>
      <c r="M3415" s="1">
        <v>3</v>
      </c>
      <c r="N3415" t="s">
        <v>13</v>
      </c>
      <c r="O3415" t="s">
        <v>11</v>
      </c>
      <c r="Q3415" s="1">
        <v>1</v>
      </c>
    </row>
    <row r="3416" spans="1:17" x14ac:dyDescent="0.2">
      <c r="A3416" t="s">
        <v>8</v>
      </c>
      <c r="B3416" t="s">
        <v>465</v>
      </c>
      <c r="C3416">
        <v>2</v>
      </c>
      <c r="D3416" t="s">
        <v>10</v>
      </c>
      <c r="E3416" s="1">
        <v>3</v>
      </c>
      <c r="F3416" s="1">
        <f t="shared" si="137"/>
        <v>9.375E-2</v>
      </c>
      <c r="H3416">
        <v>0</v>
      </c>
      <c r="I3416" s="1">
        <v>5.5</v>
      </c>
      <c r="K3416" t="s">
        <v>14</v>
      </c>
      <c r="L3416" s="1">
        <f t="shared" si="138"/>
        <v>0.125</v>
      </c>
      <c r="M3416" s="1">
        <v>4</v>
      </c>
      <c r="N3416" t="s">
        <v>13</v>
      </c>
      <c r="O3416" t="s">
        <v>16</v>
      </c>
    </row>
    <row r="3417" spans="1:17" x14ac:dyDescent="0.2">
      <c r="A3417" t="s">
        <v>8</v>
      </c>
      <c r="B3417" t="s">
        <v>465</v>
      </c>
      <c r="C3417">
        <v>2</v>
      </c>
      <c r="D3417" t="s">
        <v>22</v>
      </c>
      <c r="E3417" s="1">
        <v>49</v>
      </c>
      <c r="F3417" s="1">
        <f t="shared" si="137"/>
        <v>1.53125</v>
      </c>
      <c r="H3417">
        <v>95</v>
      </c>
      <c r="I3417" s="1">
        <v>18</v>
      </c>
      <c r="K3417" t="s">
        <v>21</v>
      </c>
      <c r="L3417" s="1">
        <f t="shared" si="138"/>
        <v>0.125</v>
      </c>
      <c r="M3417" s="1">
        <v>4</v>
      </c>
      <c r="N3417" t="s">
        <v>13</v>
      </c>
      <c r="O3417" t="s">
        <v>11</v>
      </c>
      <c r="Q3417" s="1">
        <v>1</v>
      </c>
    </row>
    <row r="3418" spans="1:17" x14ac:dyDescent="0.2">
      <c r="A3418" t="s">
        <v>8</v>
      </c>
      <c r="B3418" t="s">
        <v>465</v>
      </c>
      <c r="C3418">
        <v>2</v>
      </c>
      <c r="D3418" t="s">
        <v>22</v>
      </c>
      <c r="E3418" s="1">
        <v>38</v>
      </c>
      <c r="F3418" s="1">
        <f t="shared" si="137"/>
        <v>1.1875</v>
      </c>
      <c r="H3418">
        <v>95</v>
      </c>
      <c r="I3418" s="1">
        <v>15</v>
      </c>
      <c r="K3418" t="s">
        <v>14</v>
      </c>
      <c r="L3418" s="1">
        <f t="shared" si="138"/>
        <v>6.25E-2</v>
      </c>
      <c r="M3418" s="1">
        <v>2</v>
      </c>
      <c r="N3418" t="s">
        <v>13</v>
      </c>
    </row>
    <row r="3419" spans="1:17" x14ac:dyDescent="0.2">
      <c r="A3419" t="s">
        <v>8</v>
      </c>
      <c r="B3419" t="s">
        <v>465</v>
      </c>
      <c r="C3419">
        <v>2</v>
      </c>
      <c r="D3419" t="s">
        <v>22</v>
      </c>
      <c r="E3419" s="1">
        <v>64</v>
      </c>
      <c r="F3419" s="1">
        <f t="shared" ref="F3419:F3432" si="141">E3419/32</f>
        <v>2</v>
      </c>
      <c r="H3419">
        <v>95</v>
      </c>
      <c r="I3419" s="1">
        <v>20</v>
      </c>
      <c r="K3419" t="s">
        <v>14</v>
      </c>
      <c r="L3419" s="1">
        <f t="shared" si="138"/>
        <v>6.25E-2</v>
      </c>
      <c r="M3419" s="1">
        <v>2</v>
      </c>
      <c r="N3419" t="s">
        <v>13</v>
      </c>
      <c r="O3419" t="s">
        <v>16</v>
      </c>
    </row>
    <row r="3420" spans="1:17" x14ac:dyDescent="0.2">
      <c r="A3420" t="s">
        <v>8</v>
      </c>
      <c r="B3420" t="s">
        <v>465</v>
      </c>
      <c r="C3420">
        <v>2</v>
      </c>
      <c r="D3420" t="s">
        <v>10</v>
      </c>
      <c r="E3420" s="1">
        <v>53</v>
      </c>
      <c r="F3420" s="1">
        <f t="shared" si="141"/>
        <v>1.65625</v>
      </c>
      <c r="H3420">
        <v>90</v>
      </c>
      <c r="I3420" s="1">
        <v>15</v>
      </c>
      <c r="K3420" t="s">
        <v>14</v>
      </c>
      <c r="L3420" s="1">
        <f t="shared" si="138"/>
        <v>0.25</v>
      </c>
      <c r="M3420" s="1">
        <v>8</v>
      </c>
      <c r="N3420" t="s">
        <v>13</v>
      </c>
      <c r="O3420" t="s">
        <v>11</v>
      </c>
      <c r="Q3420" s="1">
        <v>1</v>
      </c>
    </row>
    <row r="3421" spans="1:17" x14ac:dyDescent="0.2">
      <c r="A3421" t="s">
        <v>8</v>
      </c>
      <c r="B3421" t="s">
        <v>465</v>
      </c>
      <c r="C3421">
        <v>2</v>
      </c>
      <c r="D3421" t="s">
        <v>10</v>
      </c>
      <c r="E3421" s="1">
        <v>16</v>
      </c>
      <c r="F3421" s="1">
        <f t="shared" si="141"/>
        <v>0.5</v>
      </c>
      <c r="H3421">
        <v>80</v>
      </c>
      <c r="I3421" s="1">
        <v>10</v>
      </c>
      <c r="K3421" t="s">
        <v>14</v>
      </c>
      <c r="L3421" s="1">
        <f t="shared" si="138"/>
        <v>0.25</v>
      </c>
      <c r="M3421" s="1">
        <v>8</v>
      </c>
      <c r="N3421" t="s">
        <v>13</v>
      </c>
      <c r="O3421" t="s">
        <v>16</v>
      </c>
    </row>
    <row r="3422" spans="1:17" x14ac:dyDescent="0.2">
      <c r="A3422" t="s">
        <v>8</v>
      </c>
      <c r="B3422" t="s">
        <v>465</v>
      </c>
      <c r="C3422">
        <v>2</v>
      </c>
      <c r="D3422" t="s">
        <v>10</v>
      </c>
      <c r="E3422" s="1">
        <v>10</v>
      </c>
      <c r="F3422" s="1">
        <f t="shared" si="141"/>
        <v>0.3125</v>
      </c>
      <c r="H3422">
        <v>80</v>
      </c>
      <c r="I3422" s="1">
        <v>6</v>
      </c>
      <c r="K3422" t="s">
        <v>21</v>
      </c>
      <c r="L3422" s="1">
        <f t="shared" si="138"/>
        <v>0.15625</v>
      </c>
      <c r="M3422" s="1">
        <v>5</v>
      </c>
      <c r="N3422" t="s">
        <v>13</v>
      </c>
      <c r="O3422" t="s">
        <v>11</v>
      </c>
      <c r="Q3422" s="1">
        <v>1</v>
      </c>
    </row>
    <row r="3423" spans="1:17" x14ac:dyDescent="0.2">
      <c r="A3423" t="s">
        <v>8</v>
      </c>
      <c r="B3423" t="s">
        <v>465</v>
      </c>
      <c r="C3423">
        <v>2</v>
      </c>
      <c r="D3423" t="s">
        <v>10</v>
      </c>
      <c r="E3423" s="1">
        <v>7</v>
      </c>
      <c r="F3423" s="1">
        <f t="shared" si="141"/>
        <v>0.21875</v>
      </c>
      <c r="H3423">
        <v>60</v>
      </c>
      <c r="I3423" s="1">
        <v>5.5</v>
      </c>
      <c r="K3423" t="s">
        <v>21</v>
      </c>
      <c r="L3423" s="1">
        <f t="shared" si="138"/>
        <v>0.15625</v>
      </c>
      <c r="M3423" s="1">
        <v>5</v>
      </c>
      <c r="N3423" t="s">
        <v>13</v>
      </c>
      <c r="O3423" t="s">
        <v>16</v>
      </c>
    </row>
    <row r="3424" spans="1:17" x14ac:dyDescent="0.2">
      <c r="A3424" t="s">
        <v>8</v>
      </c>
      <c r="B3424" t="s">
        <v>465</v>
      </c>
      <c r="C3424">
        <v>2</v>
      </c>
      <c r="D3424" t="s">
        <v>22</v>
      </c>
      <c r="E3424" s="1">
        <v>42</v>
      </c>
      <c r="F3424" s="1">
        <f t="shared" si="141"/>
        <v>1.3125</v>
      </c>
      <c r="H3424">
        <v>95</v>
      </c>
      <c r="I3424" s="1">
        <v>18</v>
      </c>
      <c r="K3424" t="s">
        <v>15</v>
      </c>
      <c r="L3424" s="1">
        <f t="shared" si="138"/>
        <v>0</v>
      </c>
      <c r="M3424" s="1">
        <f t="shared" si="139"/>
        <v>0</v>
      </c>
      <c r="N3424" t="s">
        <v>18</v>
      </c>
      <c r="Q3424" s="1">
        <f t="shared" si="140"/>
        <v>0</v>
      </c>
    </row>
    <row r="3425" spans="1:17" x14ac:dyDescent="0.2">
      <c r="A3425" t="s">
        <v>8</v>
      </c>
      <c r="B3425" t="s">
        <v>465</v>
      </c>
      <c r="C3425">
        <v>2</v>
      </c>
      <c r="D3425" t="s">
        <v>22</v>
      </c>
      <c r="E3425" s="1">
        <v>55</v>
      </c>
      <c r="F3425" s="1">
        <f t="shared" si="141"/>
        <v>1.71875</v>
      </c>
      <c r="H3425">
        <v>95</v>
      </c>
      <c r="I3425" s="1">
        <v>20</v>
      </c>
      <c r="K3425" t="s">
        <v>14</v>
      </c>
      <c r="L3425" s="1">
        <f t="shared" si="138"/>
        <v>0.15625</v>
      </c>
      <c r="M3425" s="1">
        <v>5</v>
      </c>
      <c r="N3425" t="s">
        <v>18</v>
      </c>
      <c r="P3425" s="2" t="s">
        <v>469</v>
      </c>
      <c r="Q3425" s="1">
        <v>2.2222222222222223E-2</v>
      </c>
    </row>
    <row r="3426" spans="1:17" x14ac:dyDescent="0.2">
      <c r="A3426" t="s">
        <v>8</v>
      </c>
      <c r="B3426" t="s">
        <v>465</v>
      </c>
      <c r="C3426">
        <v>2</v>
      </c>
      <c r="D3426" t="s">
        <v>10</v>
      </c>
      <c r="E3426" s="1">
        <v>16</v>
      </c>
      <c r="F3426" s="1">
        <f t="shared" si="141"/>
        <v>0.5</v>
      </c>
      <c r="H3426">
        <v>80</v>
      </c>
      <c r="I3426" s="1">
        <v>7</v>
      </c>
      <c r="K3426" t="s">
        <v>23</v>
      </c>
      <c r="L3426" s="1">
        <f t="shared" si="138"/>
        <v>0.125</v>
      </c>
      <c r="M3426" s="1">
        <v>4</v>
      </c>
      <c r="N3426" t="s">
        <v>13</v>
      </c>
      <c r="O3426" t="s">
        <v>11</v>
      </c>
      <c r="Q3426" s="1">
        <v>1</v>
      </c>
    </row>
    <row r="3427" spans="1:17" x14ac:dyDescent="0.2">
      <c r="A3427" t="s">
        <v>8</v>
      </c>
      <c r="B3427" t="s">
        <v>465</v>
      </c>
      <c r="C3427">
        <v>2</v>
      </c>
      <c r="D3427" t="s">
        <v>10</v>
      </c>
      <c r="E3427" s="1">
        <v>16</v>
      </c>
      <c r="F3427" s="1">
        <f t="shared" si="141"/>
        <v>0.5</v>
      </c>
      <c r="H3427">
        <v>80</v>
      </c>
      <c r="I3427" s="1">
        <v>6</v>
      </c>
      <c r="K3427" t="s">
        <v>21</v>
      </c>
      <c r="L3427" s="1">
        <f t="shared" si="138"/>
        <v>0.25</v>
      </c>
      <c r="M3427" s="1">
        <v>8</v>
      </c>
      <c r="N3427" t="s">
        <v>13</v>
      </c>
      <c r="O3427" t="s">
        <v>16</v>
      </c>
    </row>
    <row r="3428" spans="1:17" x14ac:dyDescent="0.2">
      <c r="A3428" t="s">
        <v>8</v>
      </c>
      <c r="B3428" t="s">
        <v>465</v>
      </c>
      <c r="C3428">
        <v>2</v>
      </c>
      <c r="D3428" t="s">
        <v>10</v>
      </c>
      <c r="E3428" s="1">
        <v>28</v>
      </c>
      <c r="F3428" s="1">
        <f t="shared" si="141"/>
        <v>0.875</v>
      </c>
      <c r="H3428">
        <v>95</v>
      </c>
      <c r="I3428" s="1">
        <v>11</v>
      </c>
      <c r="K3428" t="s">
        <v>21</v>
      </c>
      <c r="L3428" s="1">
        <f t="shared" si="138"/>
        <v>0.21875</v>
      </c>
      <c r="M3428" s="1">
        <v>7</v>
      </c>
      <c r="N3428" t="s">
        <v>13</v>
      </c>
      <c r="O3428" t="s">
        <v>11</v>
      </c>
      <c r="Q3428" s="1">
        <v>1</v>
      </c>
    </row>
    <row r="3429" spans="1:17" x14ac:dyDescent="0.2">
      <c r="A3429" t="s">
        <v>8</v>
      </c>
      <c r="B3429" t="s">
        <v>465</v>
      </c>
      <c r="C3429">
        <v>2</v>
      </c>
      <c r="D3429" t="s">
        <v>10</v>
      </c>
      <c r="E3429" s="1">
        <v>28</v>
      </c>
      <c r="F3429" s="1">
        <f t="shared" si="141"/>
        <v>0.875</v>
      </c>
      <c r="H3429">
        <v>25</v>
      </c>
      <c r="I3429" s="1">
        <v>5.5</v>
      </c>
      <c r="K3429" t="s">
        <v>21</v>
      </c>
      <c r="L3429" s="1">
        <f t="shared" si="138"/>
        <v>0.15625</v>
      </c>
      <c r="M3429" s="1">
        <v>5</v>
      </c>
      <c r="N3429" t="s">
        <v>13</v>
      </c>
      <c r="O3429" t="s">
        <v>16</v>
      </c>
    </row>
    <row r="3430" spans="1:17" x14ac:dyDescent="0.2">
      <c r="A3430" t="s">
        <v>8</v>
      </c>
      <c r="B3430" t="s">
        <v>465</v>
      </c>
      <c r="C3430">
        <v>2</v>
      </c>
      <c r="D3430" t="s">
        <v>10</v>
      </c>
      <c r="E3430" s="1">
        <v>7</v>
      </c>
      <c r="F3430" s="1">
        <f t="shared" si="141"/>
        <v>0.21875</v>
      </c>
      <c r="H3430">
        <v>95</v>
      </c>
      <c r="I3430" s="1">
        <v>6.5</v>
      </c>
      <c r="K3430" t="s">
        <v>14</v>
      </c>
      <c r="L3430" s="1">
        <f t="shared" si="138"/>
        <v>0.125</v>
      </c>
      <c r="M3430" s="1">
        <v>4</v>
      </c>
      <c r="N3430" t="s">
        <v>18</v>
      </c>
      <c r="P3430" s="2" t="s">
        <v>470</v>
      </c>
      <c r="Q3430" s="1">
        <v>0.20588235294117646</v>
      </c>
    </row>
    <row r="3431" spans="1:17" x14ac:dyDescent="0.2">
      <c r="A3431" t="s">
        <v>8</v>
      </c>
      <c r="B3431" t="s">
        <v>465</v>
      </c>
      <c r="C3431">
        <v>2</v>
      </c>
      <c r="D3431" t="s">
        <v>22</v>
      </c>
      <c r="E3431" s="1">
        <v>43</v>
      </c>
      <c r="F3431" s="1">
        <f t="shared" si="141"/>
        <v>1.34375</v>
      </c>
      <c r="H3431">
        <v>95</v>
      </c>
      <c r="I3431" s="1">
        <v>16</v>
      </c>
      <c r="K3431" t="s">
        <v>14</v>
      </c>
      <c r="L3431" s="1">
        <f t="shared" si="138"/>
        <v>9.375E-2</v>
      </c>
      <c r="M3431" s="1">
        <v>3</v>
      </c>
      <c r="N3431" t="s">
        <v>13</v>
      </c>
      <c r="O3431" t="s">
        <v>11</v>
      </c>
      <c r="Q3431" s="1">
        <v>1</v>
      </c>
    </row>
    <row r="3432" spans="1:17" x14ac:dyDescent="0.2">
      <c r="A3432" t="s">
        <v>8</v>
      </c>
      <c r="B3432" t="s">
        <v>465</v>
      </c>
      <c r="C3432">
        <v>2</v>
      </c>
      <c r="D3432" t="s">
        <v>22</v>
      </c>
      <c r="E3432" s="1">
        <v>41</v>
      </c>
      <c r="F3432" s="1">
        <f t="shared" si="141"/>
        <v>1.28125</v>
      </c>
      <c r="H3432">
        <v>95</v>
      </c>
      <c r="I3432" s="1">
        <v>20</v>
      </c>
      <c r="K3432" t="s">
        <v>23</v>
      </c>
      <c r="L3432" s="1">
        <f t="shared" si="138"/>
        <v>0.1875</v>
      </c>
      <c r="M3432" s="1">
        <v>6</v>
      </c>
      <c r="N3432" t="s">
        <v>13</v>
      </c>
      <c r="O3432" t="s">
        <v>16</v>
      </c>
    </row>
    <row r="3433" spans="1:17" x14ac:dyDescent="0.2">
      <c r="A3433" t="s">
        <v>8</v>
      </c>
      <c r="B3433" t="s">
        <v>471</v>
      </c>
      <c r="C3433">
        <v>1</v>
      </c>
      <c r="D3433" t="s">
        <v>17</v>
      </c>
      <c r="E3433" s="1">
        <v>7</v>
      </c>
      <c r="F3433" s="1">
        <f t="shared" ref="F3433:F3687" si="142">E3433/32</f>
        <v>0.21875</v>
      </c>
      <c r="H3433">
        <v>100</v>
      </c>
      <c r="I3433" s="1">
        <v>1</v>
      </c>
      <c r="K3433" t="s">
        <v>15</v>
      </c>
      <c r="L3433" s="1">
        <f t="shared" si="138"/>
        <v>0</v>
      </c>
      <c r="M3433" s="1">
        <f t="shared" si="139"/>
        <v>0</v>
      </c>
      <c r="N3433" t="s">
        <v>18</v>
      </c>
      <c r="Q3433" s="1">
        <f t="shared" si="140"/>
        <v>0</v>
      </c>
    </row>
    <row r="3434" spans="1:17" x14ac:dyDescent="0.2">
      <c r="A3434" t="s">
        <v>8</v>
      </c>
      <c r="B3434" t="s">
        <v>471</v>
      </c>
      <c r="C3434">
        <v>1</v>
      </c>
      <c r="D3434" t="s">
        <v>17</v>
      </c>
      <c r="E3434" s="1">
        <v>3</v>
      </c>
      <c r="F3434" s="1">
        <f t="shared" si="142"/>
        <v>9.375E-2</v>
      </c>
      <c r="H3434">
        <v>100</v>
      </c>
      <c r="I3434" s="1">
        <v>0.58333333333333337</v>
      </c>
      <c r="K3434" t="s">
        <v>15</v>
      </c>
      <c r="L3434" s="1">
        <f t="shared" si="138"/>
        <v>0</v>
      </c>
      <c r="M3434" s="1">
        <f t="shared" si="139"/>
        <v>0</v>
      </c>
      <c r="N3434" t="s">
        <v>18</v>
      </c>
      <c r="Q3434" s="1">
        <f t="shared" si="140"/>
        <v>0</v>
      </c>
    </row>
    <row r="3435" spans="1:17" x14ac:dyDescent="0.2">
      <c r="A3435" t="s">
        <v>8</v>
      </c>
      <c r="B3435" t="s">
        <v>471</v>
      </c>
      <c r="C3435">
        <v>1</v>
      </c>
      <c r="D3435" t="s">
        <v>17</v>
      </c>
      <c r="E3435" s="1">
        <v>3</v>
      </c>
      <c r="F3435" s="1">
        <f t="shared" si="142"/>
        <v>9.375E-2</v>
      </c>
      <c r="H3435">
        <v>100</v>
      </c>
      <c r="I3435" s="1">
        <v>1</v>
      </c>
      <c r="K3435" t="s">
        <v>15</v>
      </c>
      <c r="L3435" s="1">
        <f t="shared" si="138"/>
        <v>0</v>
      </c>
      <c r="M3435" s="1">
        <f t="shared" si="139"/>
        <v>0</v>
      </c>
      <c r="N3435" t="s">
        <v>18</v>
      </c>
      <c r="Q3435" s="1">
        <f t="shared" si="140"/>
        <v>0</v>
      </c>
    </row>
    <row r="3436" spans="1:17" x14ac:dyDescent="0.2">
      <c r="A3436" t="s">
        <v>8</v>
      </c>
      <c r="B3436" t="s">
        <v>471</v>
      </c>
      <c r="C3436">
        <v>1</v>
      </c>
      <c r="D3436" t="s">
        <v>17</v>
      </c>
      <c r="E3436" s="1">
        <v>3</v>
      </c>
      <c r="F3436" s="1">
        <f t="shared" si="142"/>
        <v>9.375E-2</v>
      </c>
      <c r="H3436">
        <v>100</v>
      </c>
      <c r="I3436" s="1">
        <v>1.6666666666666667</v>
      </c>
      <c r="K3436" t="s">
        <v>15</v>
      </c>
      <c r="L3436" s="1">
        <f t="shared" si="138"/>
        <v>0</v>
      </c>
      <c r="M3436" s="1">
        <f t="shared" si="139"/>
        <v>0</v>
      </c>
      <c r="N3436" t="s">
        <v>18</v>
      </c>
      <c r="Q3436" s="1">
        <f t="shared" si="140"/>
        <v>0</v>
      </c>
    </row>
    <row r="3437" spans="1:17" x14ac:dyDescent="0.2">
      <c r="A3437" t="s">
        <v>8</v>
      </c>
      <c r="B3437" t="s">
        <v>471</v>
      </c>
      <c r="C3437">
        <v>1</v>
      </c>
      <c r="D3437" t="s">
        <v>10</v>
      </c>
      <c r="E3437" s="1">
        <v>7</v>
      </c>
      <c r="F3437" s="1">
        <f t="shared" si="142"/>
        <v>0.21875</v>
      </c>
      <c r="H3437">
        <v>20</v>
      </c>
      <c r="I3437" s="1">
        <v>1.5</v>
      </c>
      <c r="K3437" t="s">
        <v>14</v>
      </c>
      <c r="L3437" s="1">
        <f t="shared" si="138"/>
        <v>9.375E-2</v>
      </c>
      <c r="M3437" s="1">
        <v>3</v>
      </c>
      <c r="N3437" t="s">
        <v>18</v>
      </c>
      <c r="P3437" s="2" t="s">
        <v>36</v>
      </c>
      <c r="Q3437" s="1">
        <v>0.4</v>
      </c>
    </row>
    <row r="3438" spans="1:17" x14ac:dyDescent="0.2">
      <c r="A3438" t="s">
        <v>8</v>
      </c>
      <c r="B3438" t="s">
        <v>471</v>
      </c>
      <c r="C3438">
        <v>1</v>
      </c>
      <c r="D3438" t="s">
        <v>10</v>
      </c>
      <c r="E3438" s="1">
        <v>5</v>
      </c>
      <c r="F3438" s="1">
        <f t="shared" si="142"/>
        <v>0.15625</v>
      </c>
      <c r="H3438">
        <v>95</v>
      </c>
      <c r="I3438" s="1">
        <v>2</v>
      </c>
      <c r="K3438" t="s">
        <v>15</v>
      </c>
      <c r="L3438" s="1">
        <f t="shared" si="138"/>
        <v>0</v>
      </c>
      <c r="M3438" s="1">
        <f t="shared" si="139"/>
        <v>0</v>
      </c>
      <c r="N3438" t="s">
        <v>18</v>
      </c>
      <c r="Q3438" s="1">
        <f t="shared" si="140"/>
        <v>0</v>
      </c>
    </row>
    <row r="3439" spans="1:17" x14ac:dyDescent="0.2">
      <c r="A3439" t="s">
        <v>8</v>
      </c>
      <c r="B3439" t="s">
        <v>471</v>
      </c>
      <c r="C3439">
        <v>1</v>
      </c>
      <c r="D3439" t="s">
        <v>10</v>
      </c>
      <c r="E3439" s="1">
        <v>2</v>
      </c>
      <c r="F3439" s="1">
        <f t="shared" si="142"/>
        <v>6.25E-2</v>
      </c>
      <c r="H3439">
        <v>100</v>
      </c>
      <c r="I3439" s="1">
        <v>0.5</v>
      </c>
      <c r="K3439" t="s">
        <v>15</v>
      </c>
      <c r="L3439" s="1">
        <f t="shared" si="138"/>
        <v>0</v>
      </c>
      <c r="M3439" s="1">
        <f t="shared" si="139"/>
        <v>0</v>
      </c>
      <c r="N3439" t="s">
        <v>18</v>
      </c>
      <c r="Q3439" s="1">
        <f t="shared" si="140"/>
        <v>0</v>
      </c>
    </row>
    <row r="3440" spans="1:17" x14ac:dyDescent="0.2">
      <c r="A3440" t="s">
        <v>8</v>
      </c>
      <c r="B3440" t="s">
        <v>471</v>
      </c>
      <c r="C3440">
        <v>1</v>
      </c>
      <c r="D3440" t="s">
        <v>10</v>
      </c>
      <c r="E3440" s="1">
        <v>5</v>
      </c>
      <c r="F3440" s="1">
        <f t="shared" si="142"/>
        <v>0.15625</v>
      </c>
      <c r="H3440">
        <v>90</v>
      </c>
      <c r="I3440" s="1">
        <v>1</v>
      </c>
      <c r="K3440" t="s">
        <v>14</v>
      </c>
      <c r="L3440" s="1">
        <f t="shared" si="138"/>
        <v>9.375E-2</v>
      </c>
      <c r="M3440" s="1">
        <v>3</v>
      </c>
      <c r="N3440" t="s">
        <v>18</v>
      </c>
      <c r="P3440" s="2" t="s">
        <v>48</v>
      </c>
      <c r="Q3440" s="1">
        <v>0.66666666666666663</v>
      </c>
    </row>
    <row r="3441" spans="1:17" x14ac:dyDescent="0.2">
      <c r="A3441" t="s">
        <v>8</v>
      </c>
      <c r="B3441" t="s">
        <v>471</v>
      </c>
      <c r="C3441">
        <v>1</v>
      </c>
      <c r="D3441" t="s">
        <v>10</v>
      </c>
      <c r="E3441" s="1">
        <v>7</v>
      </c>
      <c r="F3441" s="1">
        <f t="shared" si="142"/>
        <v>0.21875</v>
      </c>
      <c r="H3441">
        <v>90</v>
      </c>
      <c r="I3441" s="1">
        <v>1.5</v>
      </c>
      <c r="K3441" t="s">
        <v>15</v>
      </c>
      <c r="L3441" s="1">
        <f t="shared" si="138"/>
        <v>0</v>
      </c>
      <c r="M3441" s="1">
        <f t="shared" si="139"/>
        <v>0</v>
      </c>
      <c r="N3441" t="s">
        <v>18</v>
      </c>
      <c r="Q3441" s="1">
        <f t="shared" si="140"/>
        <v>0</v>
      </c>
    </row>
    <row r="3442" spans="1:17" x14ac:dyDescent="0.2">
      <c r="A3442" t="s">
        <v>8</v>
      </c>
      <c r="B3442" t="s">
        <v>471</v>
      </c>
      <c r="C3442">
        <v>1</v>
      </c>
      <c r="D3442" t="s">
        <v>10</v>
      </c>
      <c r="E3442" s="1">
        <v>10</v>
      </c>
      <c r="F3442" s="1">
        <f t="shared" si="142"/>
        <v>0.3125</v>
      </c>
      <c r="H3442">
        <v>80</v>
      </c>
      <c r="I3442" s="1">
        <v>2.5</v>
      </c>
      <c r="K3442" t="s">
        <v>14</v>
      </c>
      <c r="L3442" s="1">
        <f t="shared" si="138"/>
        <v>6.25E-2</v>
      </c>
      <c r="M3442" s="1">
        <v>2</v>
      </c>
      <c r="N3442" t="s">
        <v>18</v>
      </c>
      <c r="P3442" s="2" t="s">
        <v>273</v>
      </c>
      <c r="Q3442" s="1">
        <v>0.16666666666666666</v>
      </c>
    </row>
    <row r="3443" spans="1:17" x14ac:dyDescent="0.2">
      <c r="A3443" t="s">
        <v>8</v>
      </c>
      <c r="B3443" t="s">
        <v>471</v>
      </c>
      <c r="C3443">
        <v>1</v>
      </c>
      <c r="D3443" t="s">
        <v>10</v>
      </c>
      <c r="E3443" s="1">
        <v>3</v>
      </c>
      <c r="F3443" s="1">
        <f t="shared" si="142"/>
        <v>9.375E-2</v>
      </c>
      <c r="H3443">
        <v>30</v>
      </c>
      <c r="I3443" s="1">
        <v>1</v>
      </c>
      <c r="K3443" t="s">
        <v>15</v>
      </c>
      <c r="L3443" s="1">
        <f t="shared" si="138"/>
        <v>0</v>
      </c>
      <c r="M3443" s="1">
        <f t="shared" si="139"/>
        <v>0</v>
      </c>
      <c r="N3443" t="s">
        <v>18</v>
      </c>
      <c r="Q3443" s="1">
        <f t="shared" si="140"/>
        <v>0</v>
      </c>
    </row>
    <row r="3444" spans="1:17" x14ac:dyDescent="0.2">
      <c r="A3444" t="s">
        <v>8</v>
      </c>
      <c r="B3444" t="s">
        <v>471</v>
      </c>
      <c r="C3444">
        <v>1</v>
      </c>
      <c r="D3444" t="s">
        <v>17</v>
      </c>
      <c r="E3444" s="1">
        <v>6</v>
      </c>
      <c r="F3444" s="1">
        <f t="shared" si="142"/>
        <v>0.1875</v>
      </c>
      <c r="H3444">
        <v>100</v>
      </c>
      <c r="I3444" s="1">
        <v>1.5</v>
      </c>
      <c r="K3444" t="s">
        <v>15</v>
      </c>
      <c r="L3444" s="1">
        <f t="shared" si="138"/>
        <v>0</v>
      </c>
      <c r="M3444" s="1">
        <f t="shared" si="139"/>
        <v>0</v>
      </c>
      <c r="N3444" t="s">
        <v>18</v>
      </c>
      <c r="Q3444" s="1">
        <f t="shared" si="140"/>
        <v>0</v>
      </c>
    </row>
    <row r="3445" spans="1:17" x14ac:dyDescent="0.2">
      <c r="A3445" t="s">
        <v>8</v>
      </c>
      <c r="B3445" t="s">
        <v>471</v>
      </c>
      <c r="C3445">
        <v>1</v>
      </c>
      <c r="D3445" t="s">
        <v>17</v>
      </c>
      <c r="E3445" s="1">
        <v>3</v>
      </c>
      <c r="F3445" s="1">
        <f t="shared" si="142"/>
        <v>9.375E-2</v>
      </c>
      <c r="H3445">
        <v>100</v>
      </c>
      <c r="I3445" s="1">
        <v>0.83333333333333337</v>
      </c>
      <c r="K3445" t="s">
        <v>15</v>
      </c>
      <c r="L3445" s="1">
        <f t="shared" si="138"/>
        <v>0</v>
      </c>
      <c r="M3445" s="1">
        <f t="shared" si="139"/>
        <v>0</v>
      </c>
      <c r="N3445" t="s">
        <v>18</v>
      </c>
      <c r="Q3445" s="1">
        <f t="shared" si="140"/>
        <v>0</v>
      </c>
    </row>
    <row r="3446" spans="1:17" x14ac:dyDescent="0.2">
      <c r="A3446" t="s">
        <v>8</v>
      </c>
      <c r="B3446" t="s">
        <v>471</v>
      </c>
      <c r="C3446">
        <v>1</v>
      </c>
      <c r="D3446" t="s">
        <v>17</v>
      </c>
      <c r="E3446" s="1">
        <v>10</v>
      </c>
      <c r="F3446" s="1">
        <f t="shared" si="142"/>
        <v>0.3125</v>
      </c>
      <c r="H3446">
        <v>100</v>
      </c>
      <c r="I3446" s="1">
        <v>2</v>
      </c>
      <c r="K3446" t="s">
        <v>15</v>
      </c>
      <c r="L3446" s="1">
        <f t="shared" si="138"/>
        <v>0</v>
      </c>
      <c r="M3446" s="1">
        <f t="shared" si="139"/>
        <v>0</v>
      </c>
      <c r="N3446" t="s">
        <v>18</v>
      </c>
      <c r="Q3446" s="1">
        <f t="shared" si="140"/>
        <v>0</v>
      </c>
    </row>
    <row r="3447" spans="1:17" x14ac:dyDescent="0.2">
      <c r="A3447" t="s">
        <v>8</v>
      </c>
      <c r="B3447" t="s">
        <v>471</v>
      </c>
      <c r="C3447">
        <v>1</v>
      </c>
      <c r="D3447" t="s">
        <v>17</v>
      </c>
      <c r="E3447" s="1">
        <v>3</v>
      </c>
      <c r="F3447" s="1">
        <f t="shared" si="142"/>
        <v>9.375E-2</v>
      </c>
      <c r="H3447">
        <v>100</v>
      </c>
      <c r="I3447" s="1">
        <v>0.5</v>
      </c>
      <c r="K3447" t="s">
        <v>15</v>
      </c>
      <c r="L3447" s="1">
        <f t="shared" si="138"/>
        <v>0</v>
      </c>
      <c r="M3447" s="1">
        <f t="shared" si="139"/>
        <v>0</v>
      </c>
      <c r="N3447" t="s">
        <v>18</v>
      </c>
      <c r="Q3447" s="1">
        <f t="shared" si="140"/>
        <v>0</v>
      </c>
    </row>
    <row r="3448" spans="1:17" x14ac:dyDescent="0.2">
      <c r="A3448" t="s">
        <v>8</v>
      </c>
      <c r="B3448" t="s">
        <v>471</v>
      </c>
      <c r="C3448">
        <v>1</v>
      </c>
      <c r="D3448" t="s">
        <v>17</v>
      </c>
      <c r="E3448" s="1">
        <v>3</v>
      </c>
      <c r="F3448" s="1">
        <f t="shared" si="142"/>
        <v>9.375E-2</v>
      </c>
      <c r="H3448">
        <v>100</v>
      </c>
      <c r="I3448" s="1">
        <v>1</v>
      </c>
      <c r="K3448" t="s">
        <v>15</v>
      </c>
      <c r="L3448" s="1">
        <f t="shared" si="138"/>
        <v>0</v>
      </c>
      <c r="M3448" s="1">
        <f t="shared" si="139"/>
        <v>0</v>
      </c>
      <c r="N3448" t="s">
        <v>18</v>
      </c>
      <c r="Q3448" s="1">
        <f t="shared" si="140"/>
        <v>0</v>
      </c>
    </row>
    <row r="3449" spans="1:17" x14ac:dyDescent="0.2">
      <c r="A3449" t="s">
        <v>8</v>
      </c>
      <c r="B3449" t="s">
        <v>471</v>
      </c>
      <c r="C3449">
        <v>1</v>
      </c>
      <c r="D3449" t="s">
        <v>17</v>
      </c>
      <c r="E3449" s="1">
        <v>11</v>
      </c>
      <c r="F3449" s="1">
        <f t="shared" si="142"/>
        <v>0.34375</v>
      </c>
      <c r="H3449">
        <v>100</v>
      </c>
      <c r="I3449" s="1">
        <v>2</v>
      </c>
      <c r="K3449" t="s">
        <v>15</v>
      </c>
      <c r="L3449" s="1">
        <f t="shared" si="138"/>
        <v>0</v>
      </c>
      <c r="M3449" s="1">
        <f t="shared" si="139"/>
        <v>0</v>
      </c>
      <c r="N3449" t="s">
        <v>18</v>
      </c>
      <c r="Q3449" s="1">
        <f t="shared" si="140"/>
        <v>0</v>
      </c>
    </row>
    <row r="3450" spans="1:17" x14ac:dyDescent="0.2">
      <c r="A3450" t="s">
        <v>8</v>
      </c>
      <c r="B3450" t="s">
        <v>471</v>
      </c>
      <c r="C3450">
        <v>1</v>
      </c>
      <c r="D3450" t="s">
        <v>17</v>
      </c>
      <c r="E3450" s="1">
        <v>6</v>
      </c>
      <c r="F3450" s="1">
        <f t="shared" si="142"/>
        <v>0.1875</v>
      </c>
      <c r="H3450">
        <v>95</v>
      </c>
      <c r="I3450" s="1">
        <v>1.5</v>
      </c>
      <c r="K3450" t="s">
        <v>14</v>
      </c>
      <c r="L3450" s="1">
        <f t="shared" si="138"/>
        <v>6.25E-2</v>
      </c>
      <c r="M3450" s="1">
        <v>2</v>
      </c>
      <c r="N3450" t="s">
        <v>18</v>
      </c>
      <c r="P3450" s="2" t="s">
        <v>472</v>
      </c>
      <c r="Q3450" s="1">
        <v>3.2258064516129031E-2</v>
      </c>
    </row>
    <row r="3451" spans="1:17" x14ac:dyDescent="0.2">
      <c r="A3451" t="s">
        <v>8</v>
      </c>
      <c r="B3451" t="s">
        <v>471</v>
      </c>
      <c r="C3451">
        <v>1</v>
      </c>
      <c r="D3451" t="s">
        <v>17</v>
      </c>
      <c r="E3451" s="1">
        <v>4</v>
      </c>
      <c r="F3451" s="1">
        <f t="shared" si="142"/>
        <v>0.125</v>
      </c>
      <c r="H3451">
        <v>100</v>
      </c>
      <c r="I3451" s="1">
        <v>1</v>
      </c>
      <c r="K3451" t="s">
        <v>15</v>
      </c>
      <c r="L3451" s="1">
        <f t="shared" si="138"/>
        <v>0</v>
      </c>
      <c r="M3451" s="1">
        <f t="shared" si="139"/>
        <v>0</v>
      </c>
      <c r="N3451" t="s">
        <v>18</v>
      </c>
      <c r="Q3451" s="1">
        <f t="shared" si="140"/>
        <v>0</v>
      </c>
    </row>
    <row r="3452" spans="1:17" x14ac:dyDescent="0.2">
      <c r="A3452" t="s">
        <v>8</v>
      </c>
      <c r="B3452" t="s">
        <v>471</v>
      </c>
      <c r="C3452">
        <v>1</v>
      </c>
      <c r="D3452" t="s">
        <v>10</v>
      </c>
      <c r="E3452" s="1">
        <v>4</v>
      </c>
      <c r="F3452" s="1">
        <f t="shared" si="142"/>
        <v>0.125</v>
      </c>
      <c r="H3452">
        <v>75</v>
      </c>
      <c r="I3452" s="1">
        <v>1</v>
      </c>
      <c r="K3452" t="s">
        <v>14</v>
      </c>
      <c r="L3452" s="1">
        <f t="shared" si="138"/>
        <v>6.25E-2</v>
      </c>
      <c r="M3452" s="1">
        <v>2</v>
      </c>
      <c r="N3452" t="s">
        <v>18</v>
      </c>
      <c r="P3452" s="2" t="s">
        <v>183</v>
      </c>
      <c r="Q3452" s="1">
        <v>0.2</v>
      </c>
    </row>
    <row r="3453" spans="1:17" x14ac:dyDescent="0.2">
      <c r="A3453" t="s">
        <v>8</v>
      </c>
      <c r="B3453" t="s">
        <v>471</v>
      </c>
      <c r="C3453">
        <v>1</v>
      </c>
      <c r="D3453" t="s">
        <v>10</v>
      </c>
      <c r="E3453" s="1">
        <v>4</v>
      </c>
      <c r="F3453" s="1">
        <f t="shared" si="142"/>
        <v>0.125</v>
      </c>
      <c r="H3453">
        <v>60</v>
      </c>
      <c r="I3453" s="1">
        <v>1</v>
      </c>
      <c r="K3453" t="s">
        <v>15</v>
      </c>
      <c r="L3453" s="1">
        <f t="shared" si="138"/>
        <v>0</v>
      </c>
      <c r="M3453" s="1">
        <f t="shared" si="139"/>
        <v>0</v>
      </c>
      <c r="N3453" t="s">
        <v>18</v>
      </c>
      <c r="Q3453" s="1">
        <f t="shared" si="140"/>
        <v>0</v>
      </c>
    </row>
    <row r="3454" spans="1:17" x14ac:dyDescent="0.2">
      <c r="A3454" t="s">
        <v>8</v>
      </c>
      <c r="B3454" t="s">
        <v>471</v>
      </c>
      <c r="C3454">
        <v>1</v>
      </c>
      <c r="D3454" t="s">
        <v>10</v>
      </c>
      <c r="E3454" s="1">
        <v>3</v>
      </c>
      <c r="F3454" s="1">
        <f t="shared" si="142"/>
        <v>9.375E-2</v>
      </c>
      <c r="H3454">
        <v>90</v>
      </c>
      <c r="I3454" s="1">
        <v>1.5</v>
      </c>
      <c r="K3454" t="s">
        <v>15</v>
      </c>
      <c r="L3454" s="1">
        <f t="shared" si="138"/>
        <v>0</v>
      </c>
      <c r="M3454" s="1">
        <f t="shared" si="139"/>
        <v>0</v>
      </c>
      <c r="N3454" t="s">
        <v>18</v>
      </c>
      <c r="Q3454" s="1">
        <f t="shared" si="140"/>
        <v>0</v>
      </c>
    </row>
    <row r="3455" spans="1:17" x14ac:dyDescent="0.2">
      <c r="A3455" t="s">
        <v>8</v>
      </c>
      <c r="B3455" t="s">
        <v>471</v>
      </c>
      <c r="C3455">
        <v>1</v>
      </c>
      <c r="D3455" t="s">
        <v>10</v>
      </c>
      <c r="E3455" s="1">
        <v>5</v>
      </c>
      <c r="F3455" s="1">
        <f t="shared" si="142"/>
        <v>0.15625</v>
      </c>
      <c r="H3455">
        <v>60</v>
      </c>
      <c r="I3455" s="1">
        <v>1.5</v>
      </c>
      <c r="K3455" t="s">
        <v>14</v>
      </c>
      <c r="L3455" s="1">
        <f t="shared" si="138"/>
        <v>6.25E-2</v>
      </c>
      <c r="M3455" s="1">
        <v>2</v>
      </c>
      <c r="N3455" t="s">
        <v>18</v>
      </c>
      <c r="P3455" s="2" t="s">
        <v>37</v>
      </c>
      <c r="Q3455" s="1">
        <v>0.33333333333333331</v>
      </c>
    </row>
    <row r="3456" spans="1:17" x14ac:dyDescent="0.2">
      <c r="A3456" t="s">
        <v>8</v>
      </c>
      <c r="B3456" t="s">
        <v>471</v>
      </c>
      <c r="C3456">
        <v>1</v>
      </c>
      <c r="D3456" t="s">
        <v>17</v>
      </c>
      <c r="E3456" s="1">
        <v>2</v>
      </c>
      <c r="F3456" s="1">
        <f t="shared" si="142"/>
        <v>6.25E-2</v>
      </c>
      <c r="H3456">
        <v>100</v>
      </c>
      <c r="I3456" s="1">
        <v>0.25</v>
      </c>
      <c r="K3456" t="s">
        <v>15</v>
      </c>
      <c r="L3456" s="1">
        <f t="shared" si="138"/>
        <v>0</v>
      </c>
      <c r="M3456" s="1">
        <f t="shared" si="139"/>
        <v>0</v>
      </c>
      <c r="N3456" t="s">
        <v>18</v>
      </c>
      <c r="Q3456" s="1">
        <f t="shared" si="140"/>
        <v>0</v>
      </c>
    </row>
    <row r="3457" spans="1:17" x14ac:dyDescent="0.2">
      <c r="A3457" t="s">
        <v>8</v>
      </c>
      <c r="B3457" t="s">
        <v>471</v>
      </c>
      <c r="C3457">
        <v>1</v>
      </c>
      <c r="D3457" t="s">
        <v>17</v>
      </c>
      <c r="E3457" s="1">
        <v>1</v>
      </c>
      <c r="F3457" s="1">
        <f t="shared" si="142"/>
        <v>3.125E-2</v>
      </c>
      <c r="H3457">
        <v>100</v>
      </c>
      <c r="I3457" s="1">
        <v>1</v>
      </c>
      <c r="K3457" t="s">
        <v>15</v>
      </c>
      <c r="L3457" s="1">
        <f t="shared" si="138"/>
        <v>0</v>
      </c>
      <c r="M3457" s="1">
        <f t="shared" si="139"/>
        <v>0</v>
      </c>
      <c r="N3457" t="s">
        <v>18</v>
      </c>
      <c r="Q3457" s="1">
        <f t="shared" si="140"/>
        <v>0</v>
      </c>
    </row>
    <row r="3458" spans="1:17" x14ac:dyDescent="0.2">
      <c r="A3458" t="s">
        <v>8</v>
      </c>
      <c r="B3458" t="s">
        <v>471</v>
      </c>
      <c r="C3458">
        <v>1</v>
      </c>
      <c r="D3458" t="s">
        <v>17</v>
      </c>
      <c r="E3458" s="1">
        <v>1</v>
      </c>
      <c r="F3458" s="1">
        <f t="shared" si="142"/>
        <v>3.125E-2</v>
      </c>
      <c r="H3458">
        <v>100</v>
      </c>
      <c r="I3458" s="1">
        <v>0.25</v>
      </c>
      <c r="K3458" t="s">
        <v>15</v>
      </c>
      <c r="L3458" s="1">
        <f t="shared" si="138"/>
        <v>0</v>
      </c>
      <c r="M3458" s="1">
        <f t="shared" si="139"/>
        <v>0</v>
      </c>
      <c r="N3458" t="s">
        <v>18</v>
      </c>
      <c r="Q3458" s="1">
        <f t="shared" si="140"/>
        <v>0</v>
      </c>
    </row>
    <row r="3459" spans="1:17" x14ac:dyDescent="0.2">
      <c r="A3459" t="s">
        <v>8</v>
      </c>
      <c r="B3459" t="s">
        <v>471</v>
      </c>
      <c r="C3459">
        <v>1</v>
      </c>
      <c r="D3459" t="s">
        <v>10</v>
      </c>
      <c r="E3459" s="1">
        <v>4</v>
      </c>
      <c r="F3459" s="1">
        <f t="shared" si="142"/>
        <v>0.125</v>
      </c>
      <c r="H3459">
        <v>90</v>
      </c>
      <c r="I3459" s="1">
        <v>1</v>
      </c>
      <c r="K3459" t="s">
        <v>15</v>
      </c>
      <c r="L3459" s="1">
        <f t="shared" si="138"/>
        <v>0</v>
      </c>
      <c r="M3459" s="1">
        <f t="shared" si="139"/>
        <v>0</v>
      </c>
      <c r="N3459" t="s">
        <v>18</v>
      </c>
      <c r="Q3459" s="1">
        <f t="shared" si="140"/>
        <v>0</v>
      </c>
    </row>
    <row r="3460" spans="1:17" x14ac:dyDescent="0.2">
      <c r="A3460" t="s">
        <v>8</v>
      </c>
      <c r="B3460" t="s">
        <v>471</v>
      </c>
      <c r="C3460">
        <v>1</v>
      </c>
      <c r="D3460" t="s">
        <v>10</v>
      </c>
      <c r="E3460" s="1">
        <v>3</v>
      </c>
      <c r="F3460" s="1">
        <f t="shared" si="142"/>
        <v>9.375E-2</v>
      </c>
      <c r="H3460">
        <v>90</v>
      </c>
      <c r="I3460" s="1">
        <v>1.5</v>
      </c>
      <c r="K3460" t="s">
        <v>15</v>
      </c>
      <c r="L3460" s="1">
        <f t="shared" si="138"/>
        <v>0</v>
      </c>
      <c r="M3460" s="1">
        <f t="shared" si="139"/>
        <v>0</v>
      </c>
      <c r="N3460" t="s">
        <v>18</v>
      </c>
      <c r="Q3460" s="1">
        <f t="shared" si="140"/>
        <v>0</v>
      </c>
    </row>
    <row r="3461" spans="1:17" x14ac:dyDescent="0.2">
      <c r="A3461" t="s">
        <v>8</v>
      </c>
      <c r="B3461" t="s">
        <v>471</v>
      </c>
      <c r="C3461">
        <v>1</v>
      </c>
      <c r="D3461" t="s">
        <v>17</v>
      </c>
      <c r="E3461" s="1">
        <v>2</v>
      </c>
      <c r="F3461" s="1">
        <f t="shared" si="142"/>
        <v>6.25E-2</v>
      </c>
      <c r="H3461">
        <v>80</v>
      </c>
      <c r="I3461" s="1">
        <v>0.66666666666666663</v>
      </c>
      <c r="K3461" t="s">
        <v>15</v>
      </c>
      <c r="L3461" s="1">
        <f t="shared" si="138"/>
        <v>0</v>
      </c>
      <c r="M3461" s="1">
        <f t="shared" si="139"/>
        <v>0</v>
      </c>
      <c r="N3461" t="s">
        <v>18</v>
      </c>
      <c r="Q3461" s="1">
        <f t="shared" si="140"/>
        <v>0</v>
      </c>
    </row>
    <row r="3462" spans="1:17" x14ac:dyDescent="0.2">
      <c r="A3462" t="s">
        <v>8</v>
      </c>
      <c r="B3462" t="s">
        <v>471</v>
      </c>
      <c r="C3462">
        <v>1</v>
      </c>
      <c r="D3462" t="s">
        <v>17</v>
      </c>
      <c r="E3462" s="1">
        <v>5</v>
      </c>
      <c r="F3462" s="1">
        <f t="shared" si="142"/>
        <v>0.15625</v>
      </c>
      <c r="H3462">
        <v>100</v>
      </c>
      <c r="I3462" s="1">
        <v>0.67</v>
      </c>
      <c r="K3462" t="s">
        <v>15</v>
      </c>
      <c r="L3462" s="1">
        <f t="shared" si="138"/>
        <v>0</v>
      </c>
      <c r="M3462" s="1">
        <f t="shared" si="139"/>
        <v>0</v>
      </c>
      <c r="N3462" t="s">
        <v>18</v>
      </c>
      <c r="Q3462" s="1">
        <f t="shared" si="140"/>
        <v>0</v>
      </c>
    </row>
    <row r="3463" spans="1:17" x14ac:dyDescent="0.2">
      <c r="A3463" t="s">
        <v>8</v>
      </c>
      <c r="B3463" t="s">
        <v>471</v>
      </c>
      <c r="C3463">
        <v>1</v>
      </c>
      <c r="D3463" t="s">
        <v>17</v>
      </c>
      <c r="E3463" s="1">
        <v>3</v>
      </c>
      <c r="F3463" s="1">
        <f t="shared" si="142"/>
        <v>9.375E-2</v>
      </c>
      <c r="H3463">
        <v>100</v>
      </c>
      <c r="I3463" s="1">
        <v>0.33333333333333331</v>
      </c>
      <c r="K3463" t="s">
        <v>15</v>
      </c>
      <c r="L3463" s="1">
        <f t="shared" si="138"/>
        <v>0</v>
      </c>
      <c r="M3463" s="1">
        <f t="shared" si="139"/>
        <v>0</v>
      </c>
      <c r="N3463" t="s">
        <v>18</v>
      </c>
      <c r="Q3463" s="1">
        <f t="shared" si="140"/>
        <v>0</v>
      </c>
    </row>
    <row r="3464" spans="1:17" x14ac:dyDescent="0.2">
      <c r="A3464" t="s">
        <v>8</v>
      </c>
      <c r="B3464" t="s">
        <v>471</v>
      </c>
      <c r="C3464">
        <v>1</v>
      </c>
      <c r="D3464" t="s">
        <v>17</v>
      </c>
      <c r="E3464" s="1">
        <v>6</v>
      </c>
      <c r="F3464" s="1">
        <f t="shared" si="142"/>
        <v>0.1875</v>
      </c>
      <c r="H3464">
        <v>100</v>
      </c>
      <c r="I3464" s="1">
        <v>1</v>
      </c>
      <c r="K3464" t="s">
        <v>15</v>
      </c>
      <c r="L3464" s="1">
        <f t="shared" si="138"/>
        <v>0</v>
      </c>
      <c r="M3464" s="1">
        <f t="shared" si="139"/>
        <v>0</v>
      </c>
      <c r="N3464" t="s">
        <v>18</v>
      </c>
      <c r="Q3464" s="1">
        <f t="shared" si="140"/>
        <v>0</v>
      </c>
    </row>
    <row r="3465" spans="1:17" x14ac:dyDescent="0.2">
      <c r="A3465" t="s">
        <v>8</v>
      </c>
      <c r="B3465" t="s">
        <v>471</v>
      </c>
      <c r="C3465">
        <v>1</v>
      </c>
      <c r="D3465" t="s">
        <v>17</v>
      </c>
      <c r="E3465" s="1">
        <v>17</v>
      </c>
      <c r="F3465" s="1">
        <f t="shared" si="142"/>
        <v>0.53125</v>
      </c>
      <c r="H3465">
        <v>100</v>
      </c>
      <c r="I3465" s="1">
        <v>2.5</v>
      </c>
      <c r="K3465" t="s">
        <v>15</v>
      </c>
      <c r="L3465" s="1">
        <f t="shared" si="138"/>
        <v>0</v>
      </c>
      <c r="M3465" s="1">
        <f t="shared" si="139"/>
        <v>0</v>
      </c>
      <c r="N3465" t="s">
        <v>18</v>
      </c>
      <c r="Q3465" s="1">
        <f t="shared" si="140"/>
        <v>0</v>
      </c>
    </row>
    <row r="3466" spans="1:17" x14ac:dyDescent="0.2">
      <c r="A3466" t="s">
        <v>8</v>
      </c>
      <c r="B3466" t="s">
        <v>471</v>
      </c>
      <c r="C3466">
        <v>1</v>
      </c>
      <c r="D3466" t="s">
        <v>17</v>
      </c>
      <c r="E3466" s="1">
        <v>2</v>
      </c>
      <c r="F3466" s="1">
        <f t="shared" si="142"/>
        <v>6.25E-2</v>
      </c>
      <c r="H3466">
        <v>100</v>
      </c>
      <c r="I3466" s="1">
        <v>0.5</v>
      </c>
      <c r="K3466" t="s">
        <v>15</v>
      </c>
      <c r="L3466" s="1">
        <f t="shared" si="138"/>
        <v>0</v>
      </c>
      <c r="M3466" s="1">
        <f t="shared" si="139"/>
        <v>0</v>
      </c>
      <c r="N3466" t="s">
        <v>18</v>
      </c>
      <c r="Q3466" s="1">
        <f t="shared" si="140"/>
        <v>0</v>
      </c>
    </row>
    <row r="3467" spans="1:17" x14ac:dyDescent="0.2">
      <c r="A3467" t="s">
        <v>8</v>
      </c>
      <c r="B3467" t="s">
        <v>471</v>
      </c>
      <c r="C3467">
        <v>1</v>
      </c>
      <c r="D3467" t="s">
        <v>17</v>
      </c>
      <c r="E3467" s="1">
        <v>3</v>
      </c>
      <c r="F3467" s="1">
        <f t="shared" si="142"/>
        <v>9.375E-2</v>
      </c>
      <c r="H3467">
        <v>100</v>
      </c>
      <c r="I3467" s="1">
        <v>0.58333333333333337</v>
      </c>
      <c r="K3467" t="s">
        <v>15</v>
      </c>
      <c r="L3467" s="1">
        <f t="shared" ref="L3467:L3485" si="143">M3467/32</f>
        <v>0</v>
      </c>
      <c r="M3467" s="1">
        <f t="shared" ref="M3467:M3485" si="144">IF(K3467="N",0)</f>
        <v>0</v>
      </c>
      <c r="N3467" t="s">
        <v>18</v>
      </c>
      <c r="Q3467" s="1">
        <f t="shared" ref="Q3467:Q3485" si="145">IF(K3467="n",0)</f>
        <v>0</v>
      </c>
    </row>
    <row r="3468" spans="1:17" x14ac:dyDescent="0.2">
      <c r="A3468" t="s">
        <v>8</v>
      </c>
      <c r="B3468" t="s">
        <v>471</v>
      </c>
      <c r="C3468">
        <v>1</v>
      </c>
      <c r="D3468" t="s">
        <v>17</v>
      </c>
      <c r="E3468" s="1">
        <v>4</v>
      </c>
      <c r="F3468" s="1">
        <f t="shared" si="142"/>
        <v>0.125</v>
      </c>
      <c r="H3468">
        <v>100</v>
      </c>
      <c r="I3468" s="1">
        <v>0.66666666666666663</v>
      </c>
      <c r="K3468" t="s">
        <v>15</v>
      </c>
      <c r="L3468" s="1">
        <f t="shared" si="143"/>
        <v>0</v>
      </c>
      <c r="M3468" s="1">
        <f t="shared" si="144"/>
        <v>0</v>
      </c>
      <c r="N3468" t="s">
        <v>18</v>
      </c>
      <c r="Q3468" s="1">
        <f t="shared" si="145"/>
        <v>0</v>
      </c>
    </row>
    <row r="3469" spans="1:17" x14ac:dyDescent="0.2">
      <c r="A3469" t="s">
        <v>8</v>
      </c>
      <c r="B3469" t="s">
        <v>471</v>
      </c>
      <c r="C3469">
        <v>1</v>
      </c>
      <c r="D3469" t="s">
        <v>17</v>
      </c>
      <c r="E3469" s="1">
        <v>3</v>
      </c>
      <c r="F3469" s="1">
        <f t="shared" si="142"/>
        <v>9.375E-2</v>
      </c>
      <c r="H3469">
        <v>90</v>
      </c>
      <c r="I3469" s="1">
        <v>0.5</v>
      </c>
      <c r="K3469" t="s">
        <v>15</v>
      </c>
      <c r="L3469" s="1">
        <f t="shared" si="143"/>
        <v>0</v>
      </c>
      <c r="M3469" s="1">
        <f t="shared" si="144"/>
        <v>0</v>
      </c>
      <c r="N3469" t="s">
        <v>18</v>
      </c>
      <c r="Q3469" s="1">
        <f t="shared" si="145"/>
        <v>0</v>
      </c>
    </row>
    <row r="3470" spans="1:17" x14ac:dyDescent="0.2">
      <c r="A3470" t="s">
        <v>8</v>
      </c>
      <c r="B3470" t="s">
        <v>471</v>
      </c>
      <c r="C3470">
        <v>1</v>
      </c>
      <c r="D3470" t="s">
        <v>17</v>
      </c>
      <c r="E3470" s="1">
        <v>3</v>
      </c>
      <c r="F3470" s="1">
        <f t="shared" si="142"/>
        <v>9.375E-2</v>
      </c>
      <c r="H3470">
        <v>100</v>
      </c>
      <c r="I3470" s="1">
        <v>0.58333333333333337</v>
      </c>
      <c r="K3470" t="s">
        <v>15</v>
      </c>
      <c r="L3470" s="1">
        <f t="shared" si="143"/>
        <v>0</v>
      </c>
      <c r="M3470" s="1">
        <f t="shared" si="144"/>
        <v>0</v>
      </c>
      <c r="N3470" t="s">
        <v>18</v>
      </c>
      <c r="Q3470" s="1">
        <f t="shared" si="145"/>
        <v>0</v>
      </c>
    </row>
    <row r="3471" spans="1:17" x14ac:dyDescent="0.2">
      <c r="A3471" t="s">
        <v>8</v>
      </c>
      <c r="B3471" t="s">
        <v>471</v>
      </c>
      <c r="C3471">
        <v>1</v>
      </c>
      <c r="D3471" t="s">
        <v>17</v>
      </c>
      <c r="E3471" s="1">
        <v>2</v>
      </c>
      <c r="F3471" s="1">
        <f t="shared" si="142"/>
        <v>6.25E-2</v>
      </c>
      <c r="H3471">
        <v>100</v>
      </c>
      <c r="I3471" s="1">
        <v>0.33333333333333331</v>
      </c>
      <c r="K3471" t="s">
        <v>15</v>
      </c>
      <c r="L3471" s="1">
        <f t="shared" si="143"/>
        <v>0</v>
      </c>
      <c r="M3471" s="1">
        <f t="shared" si="144"/>
        <v>0</v>
      </c>
      <c r="N3471" t="s">
        <v>18</v>
      </c>
      <c r="Q3471" s="1">
        <f t="shared" si="145"/>
        <v>0</v>
      </c>
    </row>
    <row r="3472" spans="1:17" x14ac:dyDescent="0.2">
      <c r="A3472" t="s">
        <v>8</v>
      </c>
      <c r="B3472" t="s">
        <v>471</v>
      </c>
      <c r="C3472">
        <v>1</v>
      </c>
      <c r="D3472" t="s">
        <v>17</v>
      </c>
      <c r="E3472" s="1">
        <v>1</v>
      </c>
      <c r="F3472" s="1">
        <f t="shared" si="142"/>
        <v>3.125E-2</v>
      </c>
      <c r="H3472">
        <v>100</v>
      </c>
      <c r="I3472" s="1">
        <v>0.16666666666666666</v>
      </c>
      <c r="K3472" t="s">
        <v>15</v>
      </c>
      <c r="L3472" s="1">
        <f t="shared" si="143"/>
        <v>0</v>
      </c>
      <c r="M3472" s="1">
        <f t="shared" si="144"/>
        <v>0</v>
      </c>
      <c r="N3472" t="s">
        <v>18</v>
      </c>
      <c r="Q3472" s="1">
        <f t="shared" si="145"/>
        <v>0</v>
      </c>
    </row>
    <row r="3473" spans="1:17" x14ac:dyDescent="0.2">
      <c r="A3473" t="s">
        <v>8</v>
      </c>
      <c r="B3473" t="s">
        <v>471</v>
      </c>
      <c r="C3473">
        <v>1</v>
      </c>
      <c r="D3473" t="s">
        <v>17</v>
      </c>
      <c r="E3473" s="1">
        <v>2</v>
      </c>
      <c r="F3473" s="1">
        <f t="shared" si="142"/>
        <v>6.25E-2</v>
      </c>
      <c r="H3473">
        <v>100</v>
      </c>
      <c r="I3473" s="1">
        <v>0.33333333333333331</v>
      </c>
      <c r="K3473" t="s">
        <v>15</v>
      </c>
      <c r="L3473" s="1">
        <f t="shared" si="143"/>
        <v>0</v>
      </c>
      <c r="M3473" s="1">
        <f t="shared" si="144"/>
        <v>0</v>
      </c>
      <c r="N3473" t="s">
        <v>18</v>
      </c>
      <c r="Q3473" s="1">
        <f t="shared" si="145"/>
        <v>0</v>
      </c>
    </row>
    <row r="3474" spans="1:17" x14ac:dyDescent="0.2">
      <c r="A3474" t="s">
        <v>8</v>
      </c>
      <c r="B3474" t="s">
        <v>471</v>
      </c>
      <c r="C3474">
        <v>1</v>
      </c>
      <c r="D3474" t="s">
        <v>17</v>
      </c>
      <c r="E3474" s="1">
        <v>1</v>
      </c>
      <c r="F3474" s="1">
        <f t="shared" si="142"/>
        <v>3.125E-2</v>
      </c>
      <c r="H3474">
        <v>100</v>
      </c>
      <c r="I3474" s="1">
        <v>0.41666666666666669</v>
      </c>
      <c r="K3474" t="s">
        <v>15</v>
      </c>
      <c r="L3474" s="1">
        <f t="shared" si="143"/>
        <v>0</v>
      </c>
      <c r="M3474" s="1">
        <f t="shared" si="144"/>
        <v>0</v>
      </c>
      <c r="N3474" t="s">
        <v>18</v>
      </c>
      <c r="Q3474" s="1">
        <f t="shared" si="145"/>
        <v>0</v>
      </c>
    </row>
    <row r="3475" spans="1:17" x14ac:dyDescent="0.2">
      <c r="A3475" t="s">
        <v>8</v>
      </c>
      <c r="B3475" t="s">
        <v>471</v>
      </c>
      <c r="C3475">
        <v>1</v>
      </c>
      <c r="D3475" t="s">
        <v>17</v>
      </c>
      <c r="E3475" s="1">
        <v>2</v>
      </c>
      <c r="F3475" s="1">
        <f t="shared" si="142"/>
        <v>6.25E-2</v>
      </c>
      <c r="H3475">
        <v>100</v>
      </c>
      <c r="I3475" s="1">
        <v>0.58333333333333337</v>
      </c>
      <c r="K3475" t="s">
        <v>15</v>
      </c>
      <c r="L3475" s="1">
        <f t="shared" si="143"/>
        <v>0</v>
      </c>
      <c r="M3475" s="1">
        <f t="shared" si="144"/>
        <v>0</v>
      </c>
      <c r="N3475" t="s">
        <v>18</v>
      </c>
      <c r="Q3475" s="1">
        <f t="shared" si="145"/>
        <v>0</v>
      </c>
    </row>
    <row r="3476" spans="1:17" x14ac:dyDescent="0.2">
      <c r="A3476" t="s">
        <v>8</v>
      </c>
      <c r="B3476" t="s">
        <v>471</v>
      </c>
      <c r="C3476">
        <v>1</v>
      </c>
      <c r="D3476" t="s">
        <v>17</v>
      </c>
      <c r="E3476" s="1">
        <v>5</v>
      </c>
      <c r="F3476" s="1">
        <f t="shared" si="142"/>
        <v>0.15625</v>
      </c>
      <c r="H3476">
        <v>100</v>
      </c>
      <c r="I3476" s="1">
        <v>1.5</v>
      </c>
      <c r="K3476" t="s">
        <v>15</v>
      </c>
      <c r="L3476" s="1">
        <f t="shared" si="143"/>
        <v>0</v>
      </c>
      <c r="M3476" s="1">
        <f t="shared" si="144"/>
        <v>0</v>
      </c>
      <c r="N3476" t="s">
        <v>18</v>
      </c>
      <c r="Q3476" s="1">
        <f t="shared" si="145"/>
        <v>0</v>
      </c>
    </row>
    <row r="3477" spans="1:17" x14ac:dyDescent="0.2">
      <c r="A3477" t="s">
        <v>8</v>
      </c>
      <c r="B3477" t="s">
        <v>471</v>
      </c>
      <c r="C3477">
        <v>1</v>
      </c>
      <c r="D3477" t="s">
        <v>17</v>
      </c>
      <c r="E3477" s="1">
        <v>9</v>
      </c>
      <c r="F3477" s="1">
        <f t="shared" si="142"/>
        <v>0.28125</v>
      </c>
      <c r="H3477">
        <v>100</v>
      </c>
      <c r="I3477" s="1">
        <v>2</v>
      </c>
      <c r="K3477" t="s">
        <v>15</v>
      </c>
      <c r="L3477" s="1">
        <f t="shared" si="143"/>
        <v>0</v>
      </c>
      <c r="M3477" s="1">
        <f t="shared" si="144"/>
        <v>0</v>
      </c>
      <c r="N3477" t="s">
        <v>18</v>
      </c>
      <c r="Q3477" s="1">
        <f t="shared" si="145"/>
        <v>0</v>
      </c>
    </row>
    <row r="3478" spans="1:17" x14ac:dyDescent="0.2">
      <c r="A3478" t="s">
        <v>8</v>
      </c>
      <c r="B3478" t="s">
        <v>471</v>
      </c>
      <c r="C3478">
        <v>1</v>
      </c>
      <c r="D3478" t="s">
        <v>17</v>
      </c>
      <c r="E3478" s="1">
        <v>7</v>
      </c>
      <c r="F3478" s="1">
        <f t="shared" si="142"/>
        <v>0.21875</v>
      </c>
      <c r="H3478">
        <v>100</v>
      </c>
      <c r="I3478" s="1">
        <v>2.5</v>
      </c>
      <c r="K3478" t="s">
        <v>15</v>
      </c>
      <c r="L3478" s="1">
        <f t="shared" si="143"/>
        <v>0</v>
      </c>
      <c r="M3478" s="1">
        <f t="shared" si="144"/>
        <v>0</v>
      </c>
      <c r="N3478" t="s">
        <v>13</v>
      </c>
      <c r="O3478" t="s">
        <v>11</v>
      </c>
      <c r="Q3478" s="1">
        <f t="shared" si="145"/>
        <v>0</v>
      </c>
    </row>
    <row r="3479" spans="1:17" x14ac:dyDescent="0.2">
      <c r="A3479" t="s">
        <v>8</v>
      </c>
      <c r="B3479" t="s">
        <v>471</v>
      </c>
      <c r="C3479">
        <v>1</v>
      </c>
      <c r="D3479" t="s">
        <v>17</v>
      </c>
      <c r="E3479" s="1">
        <v>19</v>
      </c>
      <c r="F3479" s="1">
        <f t="shared" si="142"/>
        <v>0.59375</v>
      </c>
      <c r="H3479">
        <v>100</v>
      </c>
      <c r="I3479" s="1">
        <v>2.5</v>
      </c>
      <c r="K3479" t="s">
        <v>15</v>
      </c>
      <c r="L3479" s="1">
        <f t="shared" si="143"/>
        <v>0</v>
      </c>
      <c r="M3479" s="1">
        <f t="shared" si="144"/>
        <v>0</v>
      </c>
      <c r="N3479" t="s">
        <v>13</v>
      </c>
    </row>
    <row r="3480" spans="1:17" x14ac:dyDescent="0.2">
      <c r="A3480" t="s">
        <v>8</v>
      </c>
      <c r="B3480" t="s">
        <v>471</v>
      </c>
      <c r="C3480">
        <v>1</v>
      </c>
      <c r="D3480" t="s">
        <v>17</v>
      </c>
      <c r="E3480" s="1">
        <v>13</v>
      </c>
      <c r="F3480" s="1">
        <f t="shared" si="142"/>
        <v>0.40625</v>
      </c>
      <c r="H3480">
        <v>100</v>
      </c>
      <c r="I3480" s="1">
        <v>3</v>
      </c>
      <c r="K3480" t="s">
        <v>15</v>
      </c>
      <c r="L3480" s="1">
        <f t="shared" si="143"/>
        <v>0</v>
      </c>
      <c r="M3480" s="1">
        <f t="shared" si="144"/>
        <v>0</v>
      </c>
      <c r="N3480" t="s">
        <v>13</v>
      </c>
      <c r="O3480" t="s">
        <v>16</v>
      </c>
    </row>
    <row r="3481" spans="1:17" x14ac:dyDescent="0.2">
      <c r="A3481" t="s">
        <v>8</v>
      </c>
      <c r="B3481" t="s">
        <v>471</v>
      </c>
      <c r="C3481">
        <v>1</v>
      </c>
      <c r="D3481" t="s">
        <v>17</v>
      </c>
      <c r="E3481" s="1">
        <v>5</v>
      </c>
      <c r="F3481" s="1">
        <f t="shared" si="142"/>
        <v>0.15625</v>
      </c>
      <c r="H3481">
        <v>100</v>
      </c>
      <c r="I3481" s="1">
        <v>1</v>
      </c>
      <c r="K3481" t="s">
        <v>15</v>
      </c>
      <c r="L3481" s="1">
        <f t="shared" si="143"/>
        <v>0</v>
      </c>
      <c r="M3481" s="1">
        <f t="shared" si="144"/>
        <v>0</v>
      </c>
      <c r="N3481" t="s">
        <v>18</v>
      </c>
      <c r="Q3481" s="1">
        <f t="shared" si="145"/>
        <v>0</v>
      </c>
    </row>
    <row r="3482" spans="1:17" x14ac:dyDescent="0.2">
      <c r="A3482" t="s">
        <v>8</v>
      </c>
      <c r="B3482" t="s">
        <v>471</v>
      </c>
      <c r="C3482">
        <v>1</v>
      </c>
      <c r="D3482" t="s">
        <v>17</v>
      </c>
      <c r="E3482" s="1">
        <v>15</v>
      </c>
      <c r="F3482" s="1">
        <f t="shared" si="142"/>
        <v>0.46875</v>
      </c>
      <c r="H3482">
        <v>100</v>
      </c>
      <c r="I3482" s="1">
        <v>3</v>
      </c>
      <c r="K3482" t="s">
        <v>15</v>
      </c>
      <c r="L3482" s="1">
        <f t="shared" si="143"/>
        <v>0</v>
      </c>
      <c r="M3482" s="1">
        <f t="shared" si="144"/>
        <v>0</v>
      </c>
      <c r="N3482" t="s">
        <v>18</v>
      </c>
      <c r="Q3482" s="1">
        <f t="shared" si="145"/>
        <v>0</v>
      </c>
    </row>
    <row r="3483" spans="1:17" x14ac:dyDescent="0.2">
      <c r="A3483" t="s">
        <v>8</v>
      </c>
      <c r="B3483" t="s">
        <v>471</v>
      </c>
      <c r="C3483">
        <v>1</v>
      </c>
      <c r="D3483" t="s">
        <v>17</v>
      </c>
      <c r="E3483" s="1">
        <v>9</v>
      </c>
      <c r="F3483" s="1">
        <f t="shared" si="142"/>
        <v>0.28125</v>
      </c>
      <c r="H3483">
        <v>100</v>
      </c>
      <c r="I3483" s="1">
        <v>2</v>
      </c>
      <c r="K3483" t="s">
        <v>15</v>
      </c>
      <c r="L3483" s="1">
        <f t="shared" si="143"/>
        <v>0</v>
      </c>
      <c r="M3483" s="1">
        <f t="shared" si="144"/>
        <v>0</v>
      </c>
      <c r="N3483" t="s">
        <v>18</v>
      </c>
      <c r="Q3483" s="1">
        <f t="shared" si="145"/>
        <v>0</v>
      </c>
    </row>
    <row r="3484" spans="1:17" x14ac:dyDescent="0.2">
      <c r="A3484" t="s">
        <v>8</v>
      </c>
      <c r="B3484" t="s">
        <v>471</v>
      </c>
      <c r="C3484">
        <v>1</v>
      </c>
      <c r="D3484" t="s">
        <v>17</v>
      </c>
      <c r="E3484" s="1">
        <v>11</v>
      </c>
      <c r="F3484" s="1">
        <f t="shared" si="142"/>
        <v>0.34375</v>
      </c>
      <c r="H3484">
        <v>100</v>
      </c>
      <c r="I3484" s="1">
        <v>2</v>
      </c>
      <c r="K3484" t="s">
        <v>15</v>
      </c>
      <c r="L3484" s="1">
        <f t="shared" si="143"/>
        <v>0</v>
      </c>
      <c r="M3484" s="1">
        <f t="shared" si="144"/>
        <v>0</v>
      </c>
      <c r="N3484" t="s">
        <v>18</v>
      </c>
      <c r="Q3484" s="1">
        <f t="shared" si="145"/>
        <v>0</v>
      </c>
    </row>
    <row r="3485" spans="1:17" x14ac:dyDescent="0.2">
      <c r="A3485" t="s">
        <v>8</v>
      </c>
      <c r="B3485" t="s">
        <v>471</v>
      </c>
      <c r="C3485">
        <v>1</v>
      </c>
      <c r="D3485" t="s">
        <v>17</v>
      </c>
      <c r="E3485" s="1">
        <v>7</v>
      </c>
      <c r="F3485" s="1">
        <f t="shared" si="142"/>
        <v>0.21875</v>
      </c>
      <c r="H3485">
        <v>100</v>
      </c>
      <c r="I3485" s="1">
        <v>1.5</v>
      </c>
      <c r="K3485" t="s">
        <v>15</v>
      </c>
      <c r="L3485" s="1">
        <f t="shared" si="143"/>
        <v>0</v>
      </c>
      <c r="M3485" s="1">
        <f t="shared" si="144"/>
        <v>0</v>
      </c>
      <c r="N3485" t="s">
        <v>13</v>
      </c>
      <c r="O3485" t="s">
        <v>11</v>
      </c>
      <c r="Q3485" s="1">
        <f t="shared" si="145"/>
        <v>0</v>
      </c>
    </row>
    <row r="3486" spans="1:17" x14ac:dyDescent="0.2">
      <c r="A3486" t="s">
        <v>8</v>
      </c>
      <c r="B3486" t="s">
        <v>471</v>
      </c>
      <c r="C3486">
        <v>1</v>
      </c>
      <c r="D3486" t="s">
        <v>17</v>
      </c>
      <c r="E3486" s="1">
        <v>7</v>
      </c>
      <c r="F3486" s="1">
        <f t="shared" si="142"/>
        <v>0.21875</v>
      </c>
      <c r="H3486">
        <v>100</v>
      </c>
      <c r="I3486" s="1">
        <v>1</v>
      </c>
      <c r="K3486" t="s">
        <v>15</v>
      </c>
      <c r="L3486" s="1">
        <f t="shared" ref="L3486:L3549" si="146">M3486/32</f>
        <v>0</v>
      </c>
      <c r="M3486" s="1">
        <f t="shared" ref="M3486:M3548" si="147">IF(K3486="N",0)</f>
        <v>0</v>
      </c>
      <c r="N3486" t="s">
        <v>13</v>
      </c>
    </row>
    <row r="3487" spans="1:17" x14ac:dyDescent="0.2">
      <c r="A3487" t="s">
        <v>8</v>
      </c>
      <c r="B3487" t="s">
        <v>471</v>
      </c>
      <c r="C3487">
        <v>1</v>
      </c>
      <c r="D3487" t="s">
        <v>17</v>
      </c>
      <c r="E3487" s="1">
        <v>3</v>
      </c>
      <c r="F3487" s="1">
        <f t="shared" si="142"/>
        <v>9.375E-2</v>
      </c>
      <c r="H3487">
        <v>100</v>
      </c>
      <c r="I3487" s="1">
        <v>1</v>
      </c>
      <c r="K3487" t="s">
        <v>15</v>
      </c>
      <c r="L3487" s="1">
        <f t="shared" si="146"/>
        <v>0</v>
      </c>
      <c r="M3487" s="1">
        <f t="shared" si="147"/>
        <v>0</v>
      </c>
      <c r="N3487" t="s">
        <v>13</v>
      </c>
      <c r="O3487" t="s">
        <v>16</v>
      </c>
    </row>
    <row r="3488" spans="1:17" x14ac:dyDescent="0.2">
      <c r="A3488" t="s">
        <v>8</v>
      </c>
      <c r="B3488" t="s">
        <v>471</v>
      </c>
      <c r="C3488">
        <v>1</v>
      </c>
      <c r="D3488" t="s">
        <v>17</v>
      </c>
      <c r="E3488" s="1">
        <v>8</v>
      </c>
      <c r="F3488" s="1">
        <f t="shared" si="142"/>
        <v>0.25</v>
      </c>
      <c r="H3488">
        <v>95</v>
      </c>
      <c r="I3488" s="1">
        <v>1.5</v>
      </c>
      <c r="K3488" t="s">
        <v>14</v>
      </c>
      <c r="L3488" s="1">
        <f t="shared" si="146"/>
        <v>0.125</v>
      </c>
      <c r="M3488" s="1">
        <v>4</v>
      </c>
      <c r="N3488" t="s">
        <v>18</v>
      </c>
      <c r="P3488" s="2" t="s">
        <v>37</v>
      </c>
      <c r="Q3488" s="1">
        <v>0.33333333333333331</v>
      </c>
    </row>
    <row r="3489" spans="1:17" x14ac:dyDescent="0.2">
      <c r="A3489" t="s">
        <v>8</v>
      </c>
      <c r="B3489" t="s">
        <v>471</v>
      </c>
      <c r="C3489">
        <v>1</v>
      </c>
      <c r="D3489" t="s">
        <v>10</v>
      </c>
      <c r="E3489" s="1">
        <v>5</v>
      </c>
      <c r="F3489" s="1">
        <f t="shared" si="142"/>
        <v>0.15625</v>
      </c>
      <c r="H3489">
        <v>70</v>
      </c>
      <c r="I3489" s="1">
        <v>1.5</v>
      </c>
      <c r="K3489" t="s">
        <v>14</v>
      </c>
      <c r="L3489" s="1">
        <f t="shared" si="146"/>
        <v>6.25E-2</v>
      </c>
      <c r="M3489" s="1">
        <v>2</v>
      </c>
      <c r="N3489" t="s">
        <v>18</v>
      </c>
      <c r="P3489" s="2" t="s">
        <v>37</v>
      </c>
      <c r="Q3489" s="1">
        <v>0.33333333333333331</v>
      </c>
    </row>
    <row r="3490" spans="1:17" x14ac:dyDescent="0.2">
      <c r="A3490" t="s">
        <v>8</v>
      </c>
      <c r="B3490" t="s">
        <v>471</v>
      </c>
      <c r="C3490">
        <v>1</v>
      </c>
      <c r="D3490" t="s">
        <v>10</v>
      </c>
      <c r="E3490" s="1">
        <v>5</v>
      </c>
      <c r="F3490" s="1">
        <f t="shared" si="142"/>
        <v>0.15625</v>
      </c>
      <c r="H3490">
        <v>90</v>
      </c>
      <c r="I3490" s="1">
        <v>2</v>
      </c>
      <c r="K3490" t="s">
        <v>15</v>
      </c>
      <c r="L3490" s="1">
        <f t="shared" si="146"/>
        <v>0</v>
      </c>
      <c r="M3490" s="1">
        <f t="shared" si="147"/>
        <v>0</v>
      </c>
      <c r="N3490" t="s">
        <v>13</v>
      </c>
      <c r="O3490" t="s">
        <v>11</v>
      </c>
      <c r="Q3490" s="1">
        <v>0.5</v>
      </c>
    </row>
    <row r="3491" spans="1:17" x14ac:dyDescent="0.2">
      <c r="A3491" t="s">
        <v>8</v>
      </c>
      <c r="B3491" t="s">
        <v>471</v>
      </c>
      <c r="C3491">
        <v>1</v>
      </c>
      <c r="D3491" t="s">
        <v>10</v>
      </c>
      <c r="E3491" s="1">
        <v>5</v>
      </c>
      <c r="F3491" s="1">
        <f t="shared" si="142"/>
        <v>0.15625</v>
      </c>
      <c r="H3491">
        <v>40</v>
      </c>
      <c r="I3491" s="1">
        <v>1.5</v>
      </c>
      <c r="K3491" t="s">
        <v>14</v>
      </c>
      <c r="L3491" s="1">
        <f t="shared" si="146"/>
        <v>9.375E-2</v>
      </c>
      <c r="M3491" s="1">
        <v>3</v>
      </c>
      <c r="N3491" t="s">
        <v>13</v>
      </c>
      <c r="O3491" t="s">
        <v>16</v>
      </c>
    </row>
    <row r="3492" spans="1:17" x14ac:dyDescent="0.2">
      <c r="A3492" t="s">
        <v>8</v>
      </c>
      <c r="B3492" t="s">
        <v>471</v>
      </c>
      <c r="C3492">
        <v>1</v>
      </c>
      <c r="D3492" t="s">
        <v>10</v>
      </c>
      <c r="E3492" s="1">
        <v>4</v>
      </c>
      <c r="F3492" s="1">
        <f t="shared" si="142"/>
        <v>0.125</v>
      </c>
      <c r="H3492">
        <v>100</v>
      </c>
      <c r="I3492" s="1">
        <v>1.5</v>
      </c>
      <c r="K3492" t="s">
        <v>15</v>
      </c>
      <c r="L3492" s="1">
        <f t="shared" si="146"/>
        <v>0</v>
      </c>
      <c r="M3492" s="1">
        <f t="shared" si="147"/>
        <v>0</v>
      </c>
      <c r="N3492" t="s">
        <v>18</v>
      </c>
      <c r="Q3492" s="1">
        <f t="shared" ref="Q3492:Q3548" si="148">IF(K3492="n",0)</f>
        <v>0</v>
      </c>
    </row>
    <row r="3493" spans="1:17" x14ac:dyDescent="0.2">
      <c r="A3493" t="s">
        <v>8</v>
      </c>
      <c r="B3493" t="s">
        <v>471</v>
      </c>
      <c r="C3493">
        <v>1</v>
      </c>
      <c r="D3493" t="s">
        <v>10</v>
      </c>
      <c r="E3493" s="1">
        <v>2</v>
      </c>
      <c r="F3493" s="1">
        <f t="shared" si="142"/>
        <v>6.25E-2</v>
      </c>
      <c r="H3493">
        <v>100</v>
      </c>
      <c r="I3493" s="1">
        <v>0.66666666666666663</v>
      </c>
      <c r="K3493" t="s">
        <v>15</v>
      </c>
      <c r="L3493" s="1">
        <f t="shared" si="146"/>
        <v>0</v>
      </c>
      <c r="M3493" s="1">
        <f t="shared" si="147"/>
        <v>0</v>
      </c>
      <c r="N3493" t="s">
        <v>18</v>
      </c>
      <c r="Q3493" s="1">
        <f t="shared" si="148"/>
        <v>0</v>
      </c>
    </row>
    <row r="3494" spans="1:17" x14ac:dyDescent="0.2">
      <c r="A3494" t="s">
        <v>8</v>
      </c>
      <c r="B3494" t="s">
        <v>471</v>
      </c>
      <c r="C3494">
        <v>1</v>
      </c>
      <c r="D3494" t="s">
        <v>10</v>
      </c>
      <c r="E3494" s="1">
        <v>4</v>
      </c>
      <c r="F3494" s="1">
        <f t="shared" si="142"/>
        <v>0.125</v>
      </c>
      <c r="H3494">
        <v>60</v>
      </c>
      <c r="I3494" s="1">
        <v>1</v>
      </c>
      <c r="K3494" t="s">
        <v>14</v>
      </c>
      <c r="L3494" s="1">
        <f t="shared" si="146"/>
        <v>6.25E-2</v>
      </c>
      <c r="M3494" s="1">
        <v>2</v>
      </c>
      <c r="N3494" t="s">
        <v>18</v>
      </c>
      <c r="P3494" s="2" t="s">
        <v>37</v>
      </c>
      <c r="Q3494" s="1">
        <v>0.33333333333333331</v>
      </c>
    </row>
    <row r="3495" spans="1:17" x14ac:dyDescent="0.2">
      <c r="A3495" t="s">
        <v>8</v>
      </c>
      <c r="B3495" t="s">
        <v>471</v>
      </c>
      <c r="C3495">
        <v>1</v>
      </c>
      <c r="D3495" t="s">
        <v>10</v>
      </c>
      <c r="E3495" s="1">
        <v>1</v>
      </c>
      <c r="F3495" s="1">
        <f t="shared" si="142"/>
        <v>3.125E-2</v>
      </c>
      <c r="H3495">
        <v>80</v>
      </c>
      <c r="I3495" s="1">
        <v>0.5</v>
      </c>
      <c r="K3495" t="s">
        <v>15</v>
      </c>
      <c r="L3495" s="1">
        <f t="shared" si="146"/>
        <v>0</v>
      </c>
      <c r="M3495" s="1">
        <f t="shared" si="147"/>
        <v>0</v>
      </c>
      <c r="N3495" t="s">
        <v>18</v>
      </c>
      <c r="Q3495" s="1">
        <f t="shared" si="148"/>
        <v>0</v>
      </c>
    </row>
    <row r="3496" spans="1:17" x14ac:dyDescent="0.2">
      <c r="A3496" t="s">
        <v>8</v>
      </c>
      <c r="B3496" t="s">
        <v>471</v>
      </c>
      <c r="C3496">
        <v>1</v>
      </c>
      <c r="D3496" t="s">
        <v>10</v>
      </c>
      <c r="E3496" s="1">
        <v>3</v>
      </c>
      <c r="F3496" s="1">
        <f t="shared" si="142"/>
        <v>9.375E-2</v>
      </c>
      <c r="H3496">
        <v>70</v>
      </c>
      <c r="I3496" s="1">
        <v>1</v>
      </c>
      <c r="K3496" t="s">
        <v>14</v>
      </c>
      <c r="L3496" s="1">
        <f t="shared" si="146"/>
        <v>3.125E-2</v>
      </c>
      <c r="M3496" s="1">
        <v>1</v>
      </c>
      <c r="N3496" t="s">
        <v>18</v>
      </c>
      <c r="P3496" s="2" t="s">
        <v>37</v>
      </c>
      <c r="Q3496" s="1">
        <v>0.33333333333333331</v>
      </c>
    </row>
    <row r="3497" spans="1:17" x14ac:dyDescent="0.2">
      <c r="A3497" t="s">
        <v>8</v>
      </c>
      <c r="B3497" t="s">
        <v>471</v>
      </c>
      <c r="C3497">
        <v>1</v>
      </c>
      <c r="D3497" t="s">
        <v>10</v>
      </c>
      <c r="E3497" s="1">
        <v>3</v>
      </c>
      <c r="F3497" s="1">
        <f t="shared" si="142"/>
        <v>9.375E-2</v>
      </c>
      <c r="H3497">
        <v>100</v>
      </c>
      <c r="I3497" s="1">
        <v>1</v>
      </c>
      <c r="K3497" t="s">
        <v>15</v>
      </c>
      <c r="L3497" s="1">
        <f t="shared" si="146"/>
        <v>0</v>
      </c>
      <c r="M3497" s="1">
        <f t="shared" si="147"/>
        <v>0</v>
      </c>
      <c r="N3497" t="s">
        <v>13</v>
      </c>
      <c r="O3497" t="s">
        <v>11</v>
      </c>
      <c r="Q3497" s="1">
        <v>0.5</v>
      </c>
    </row>
    <row r="3498" spans="1:17" x14ac:dyDescent="0.2">
      <c r="A3498" t="s">
        <v>8</v>
      </c>
      <c r="B3498" t="s">
        <v>471</v>
      </c>
      <c r="C3498">
        <v>1</v>
      </c>
      <c r="D3498" t="s">
        <v>10</v>
      </c>
      <c r="E3498" s="1">
        <v>4</v>
      </c>
      <c r="F3498" s="1">
        <f t="shared" si="142"/>
        <v>0.125</v>
      </c>
      <c r="H3498">
        <v>50</v>
      </c>
      <c r="I3498" s="1">
        <v>1</v>
      </c>
      <c r="K3498" t="s">
        <v>14</v>
      </c>
      <c r="L3498" s="1">
        <f t="shared" si="146"/>
        <v>9.375E-2</v>
      </c>
      <c r="M3498" s="1">
        <v>3</v>
      </c>
      <c r="N3498" t="s">
        <v>13</v>
      </c>
      <c r="O3498" t="s">
        <v>16</v>
      </c>
    </row>
    <row r="3499" spans="1:17" x14ac:dyDescent="0.2">
      <c r="A3499" t="s">
        <v>8</v>
      </c>
      <c r="B3499" t="s">
        <v>471</v>
      </c>
      <c r="C3499">
        <v>1</v>
      </c>
      <c r="D3499" t="s">
        <v>10</v>
      </c>
      <c r="E3499" s="1">
        <v>4</v>
      </c>
      <c r="F3499" s="1">
        <f t="shared" si="142"/>
        <v>0.125</v>
      </c>
      <c r="H3499">
        <v>50</v>
      </c>
      <c r="I3499" s="1">
        <v>1</v>
      </c>
      <c r="K3499" t="s">
        <v>14</v>
      </c>
      <c r="L3499" s="1">
        <f t="shared" si="146"/>
        <v>9.375E-2</v>
      </c>
      <c r="M3499" s="1">
        <v>3</v>
      </c>
      <c r="N3499" t="s">
        <v>13</v>
      </c>
      <c r="O3499" t="s">
        <v>11</v>
      </c>
      <c r="Q3499" s="1">
        <v>1</v>
      </c>
    </row>
    <row r="3500" spans="1:17" x14ac:dyDescent="0.2">
      <c r="A3500" t="s">
        <v>8</v>
      </c>
      <c r="B3500" t="s">
        <v>471</v>
      </c>
      <c r="C3500">
        <v>1</v>
      </c>
      <c r="D3500" t="s">
        <v>10</v>
      </c>
      <c r="E3500" s="1">
        <v>5</v>
      </c>
      <c r="F3500" s="1">
        <f t="shared" si="142"/>
        <v>0.15625</v>
      </c>
      <c r="H3500">
        <v>40</v>
      </c>
      <c r="I3500" s="1">
        <v>1</v>
      </c>
      <c r="K3500" t="s">
        <v>14</v>
      </c>
      <c r="L3500" s="1">
        <f t="shared" si="146"/>
        <v>6.25E-2</v>
      </c>
      <c r="M3500" s="1">
        <v>2</v>
      </c>
      <c r="N3500" t="s">
        <v>13</v>
      </c>
    </row>
    <row r="3501" spans="1:17" x14ac:dyDescent="0.2">
      <c r="A3501" t="s">
        <v>8</v>
      </c>
      <c r="B3501" t="s">
        <v>471</v>
      </c>
      <c r="C3501">
        <v>1</v>
      </c>
      <c r="D3501" t="s">
        <v>10</v>
      </c>
      <c r="E3501" s="1">
        <v>3</v>
      </c>
      <c r="F3501" s="1">
        <f t="shared" si="142"/>
        <v>9.375E-2</v>
      </c>
      <c r="H3501">
        <v>75</v>
      </c>
      <c r="I3501" s="1">
        <v>0.83333333333333337</v>
      </c>
      <c r="K3501" t="s">
        <v>14</v>
      </c>
      <c r="L3501" s="1">
        <f t="shared" si="146"/>
        <v>6.25E-2</v>
      </c>
      <c r="M3501" s="1">
        <v>2</v>
      </c>
      <c r="N3501" t="s">
        <v>13</v>
      </c>
      <c r="O3501" t="s">
        <v>16</v>
      </c>
    </row>
    <row r="3502" spans="1:17" x14ac:dyDescent="0.2">
      <c r="A3502" t="s">
        <v>8</v>
      </c>
      <c r="B3502" t="s">
        <v>471</v>
      </c>
      <c r="C3502">
        <v>1</v>
      </c>
      <c r="D3502" t="s">
        <v>10</v>
      </c>
      <c r="E3502" s="1">
        <v>2</v>
      </c>
      <c r="F3502" s="1">
        <f t="shared" si="142"/>
        <v>6.25E-2</v>
      </c>
      <c r="H3502">
        <v>50</v>
      </c>
      <c r="I3502" s="1">
        <v>0.33333333333333331</v>
      </c>
      <c r="K3502" t="s">
        <v>14</v>
      </c>
      <c r="L3502" s="1">
        <f t="shared" si="146"/>
        <v>3.125E-2</v>
      </c>
      <c r="M3502" s="1">
        <v>1</v>
      </c>
      <c r="N3502" t="s">
        <v>18</v>
      </c>
      <c r="P3502" s="2" t="s">
        <v>46</v>
      </c>
      <c r="Q3502" s="1">
        <v>0.5</v>
      </c>
    </row>
    <row r="3503" spans="1:17" x14ac:dyDescent="0.2">
      <c r="A3503" t="s">
        <v>8</v>
      </c>
      <c r="B3503" t="s">
        <v>471</v>
      </c>
      <c r="C3503">
        <v>1</v>
      </c>
      <c r="D3503" t="s">
        <v>10</v>
      </c>
      <c r="E3503" s="1">
        <v>2</v>
      </c>
      <c r="F3503" s="1">
        <f t="shared" si="142"/>
        <v>6.25E-2</v>
      </c>
      <c r="H3503">
        <v>95</v>
      </c>
      <c r="I3503" s="1">
        <v>0.66666666666666663</v>
      </c>
      <c r="K3503" t="s">
        <v>15</v>
      </c>
      <c r="L3503" s="1">
        <f t="shared" si="146"/>
        <v>0</v>
      </c>
      <c r="M3503" s="1">
        <f t="shared" si="147"/>
        <v>0</v>
      </c>
      <c r="N3503" t="s">
        <v>18</v>
      </c>
      <c r="Q3503" s="1">
        <f t="shared" si="148"/>
        <v>0</v>
      </c>
    </row>
    <row r="3504" spans="1:17" x14ac:dyDescent="0.2">
      <c r="A3504" t="s">
        <v>8</v>
      </c>
      <c r="B3504" t="s">
        <v>471</v>
      </c>
      <c r="C3504">
        <v>1</v>
      </c>
      <c r="D3504" t="s">
        <v>10</v>
      </c>
      <c r="E3504" s="1">
        <v>5</v>
      </c>
      <c r="F3504" s="1">
        <f t="shared" si="142"/>
        <v>0.15625</v>
      </c>
      <c r="H3504">
        <v>35</v>
      </c>
      <c r="I3504" s="1">
        <v>1</v>
      </c>
      <c r="K3504" t="s">
        <v>14</v>
      </c>
      <c r="L3504" s="1">
        <f t="shared" si="146"/>
        <v>6.25E-2</v>
      </c>
      <c r="M3504" s="1">
        <v>2</v>
      </c>
      <c r="N3504" t="s">
        <v>18</v>
      </c>
      <c r="P3504" s="2" t="s">
        <v>36</v>
      </c>
      <c r="Q3504" s="1">
        <v>0.4</v>
      </c>
    </row>
    <row r="3505" spans="1:17" x14ac:dyDescent="0.2">
      <c r="A3505" t="s">
        <v>8</v>
      </c>
      <c r="B3505" t="s">
        <v>471</v>
      </c>
      <c r="C3505">
        <v>1</v>
      </c>
      <c r="D3505" t="s">
        <v>10</v>
      </c>
      <c r="E3505" s="1">
        <v>2</v>
      </c>
      <c r="F3505" s="1">
        <f t="shared" si="142"/>
        <v>6.25E-2</v>
      </c>
      <c r="H3505">
        <v>30</v>
      </c>
      <c r="I3505" s="1">
        <v>1</v>
      </c>
      <c r="K3505" t="s">
        <v>15</v>
      </c>
      <c r="L3505" s="1">
        <f t="shared" si="146"/>
        <v>0</v>
      </c>
      <c r="M3505" s="1">
        <f t="shared" si="147"/>
        <v>0</v>
      </c>
      <c r="N3505" t="s">
        <v>18</v>
      </c>
      <c r="Q3505" s="1">
        <f t="shared" si="148"/>
        <v>0</v>
      </c>
    </row>
    <row r="3506" spans="1:17" x14ac:dyDescent="0.2">
      <c r="A3506" t="s">
        <v>8</v>
      </c>
      <c r="B3506" t="s">
        <v>471</v>
      </c>
      <c r="C3506">
        <v>1</v>
      </c>
      <c r="D3506" t="s">
        <v>17</v>
      </c>
      <c r="E3506" s="1">
        <v>3</v>
      </c>
      <c r="F3506" s="1">
        <f t="shared" si="142"/>
        <v>9.375E-2</v>
      </c>
      <c r="H3506">
        <v>100</v>
      </c>
      <c r="I3506" s="1">
        <v>0.33333333333333331</v>
      </c>
      <c r="K3506" t="s">
        <v>15</v>
      </c>
      <c r="L3506" s="1">
        <f t="shared" si="146"/>
        <v>0</v>
      </c>
      <c r="M3506" s="1">
        <f t="shared" si="147"/>
        <v>0</v>
      </c>
      <c r="N3506" t="s">
        <v>18</v>
      </c>
      <c r="Q3506" s="1">
        <f t="shared" si="148"/>
        <v>0</v>
      </c>
    </row>
    <row r="3507" spans="1:17" x14ac:dyDescent="0.2">
      <c r="A3507" t="s">
        <v>8</v>
      </c>
      <c r="B3507" t="s">
        <v>471</v>
      </c>
      <c r="C3507">
        <v>1</v>
      </c>
      <c r="D3507" t="s">
        <v>10</v>
      </c>
      <c r="E3507" s="1">
        <v>9</v>
      </c>
      <c r="F3507" s="1">
        <f t="shared" si="142"/>
        <v>0.28125</v>
      </c>
      <c r="H3507">
        <v>75</v>
      </c>
      <c r="I3507" s="1">
        <v>2.5</v>
      </c>
      <c r="K3507" t="s">
        <v>14</v>
      </c>
      <c r="L3507" s="1">
        <f t="shared" si="146"/>
        <v>0.125</v>
      </c>
      <c r="M3507" s="1">
        <v>4</v>
      </c>
      <c r="N3507" t="s">
        <v>18</v>
      </c>
      <c r="P3507" s="2" t="s">
        <v>62</v>
      </c>
      <c r="Q3507" s="1">
        <v>0.16666666666666666</v>
      </c>
    </row>
    <row r="3508" spans="1:17" x14ac:dyDescent="0.2">
      <c r="A3508" t="s">
        <v>8</v>
      </c>
      <c r="B3508" t="s">
        <v>471</v>
      </c>
      <c r="C3508">
        <v>1</v>
      </c>
      <c r="D3508" t="s">
        <v>17</v>
      </c>
      <c r="E3508" s="1">
        <v>4</v>
      </c>
      <c r="F3508" s="1">
        <f t="shared" si="142"/>
        <v>0.125</v>
      </c>
      <c r="H3508">
        <v>100</v>
      </c>
      <c r="I3508" s="1">
        <v>1</v>
      </c>
      <c r="K3508" t="s">
        <v>15</v>
      </c>
      <c r="L3508" s="1">
        <f t="shared" si="146"/>
        <v>0</v>
      </c>
      <c r="M3508" s="1">
        <f t="shared" si="147"/>
        <v>0</v>
      </c>
      <c r="N3508" t="s">
        <v>18</v>
      </c>
      <c r="Q3508" s="1">
        <f t="shared" si="148"/>
        <v>0</v>
      </c>
    </row>
    <row r="3509" spans="1:17" x14ac:dyDescent="0.2">
      <c r="A3509" t="s">
        <v>8</v>
      </c>
      <c r="B3509" t="s">
        <v>471</v>
      </c>
      <c r="C3509">
        <v>1</v>
      </c>
      <c r="D3509" t="s">
        <v>17</v>
      </c>
      <c r="E3509" s="1">
        <v>2</v>
      </c>
      <c r="F3509" s="1">
        <f t="shared" si="142"/>
        <v>6.25E-2</v>
      </c>
      <c r="H3509">
        <v>100</v>
      </c>
      <c r="I3509" s="1">
        <v>0.33333333333333331</v>
      </c>
      <c r="K3509" t="s">
        <v>15</v>
      </c>
      <c r="L3509" s="1">
        <f t="shared" si="146"/>
        <v>0</v>
      </c>
      <c r="M3509" s="1">
        <f t="shared" si="147"/>
        <v>0</v>
      </c>
      <c r="N3509" t="s">
        <v>18</v>
      </c>
      <c r="Q3509" s="1">
        <f t="shared" si="148"/>
        <v>0</v>
      </c>
    </row>
    <row r="3510" spans="1:17" x14ac:dyDescent="0.2">
      <c r="A3510" t="s">
        <v>8</v>
      </c>
      <c r="B3510" t="s">
        <v>471</v>
      </c>
      <c r="C3510">
        <v>1</v>
      </c>
      <c r="D3510" t="s">
        <v>17</v>
      </c>
      <c r="E3510" s="1">
        <v>2</v>
      </c>
      <c r="F3510" s="1">
        <f t="shared" si="142"/>
        <v>6.25E-2</v>
      </c>
      <c r="H3510">
        <v>95</v>
      </c>
      <c r="I3510" s="1">
        <v>0.5</v>
      </c>
      <c r="K3510" t="s">
        <v>15</v>
      </c>
      <c r="L3510" s="1">
        <f t="shared" si="146"/>
        <v>0</v>
      </c>
      <c r="M3510" s="1">
        <f t="shared" si="147"/>
        <v>0</v>
      </c>
      <c r="N3510" t="s">
        <v>18</v>
      </c>
      <c r="Q3510" s="1">
        <f t="shared" si="148"/>
        <v>0</v>
      </c>
    </row>
    <row r="3511" spans="1:17" x14ac:dyDescent="0.2">
      <c r="A3511" t="s">
        <v>8</v>
      </c>
      <c r="B3511" t="s">
        <v>471</v>
      </c>
      <c r="C3511">
        <v>1</v>
      </c>
      <c r="D3511" t="s">
        <v>17</v>
      </c>
      <c r="E3511" s="1">
        <v>1</v>
      </c>
      <c r="F3511" s="1">
        <f t="shared" si="142"/>
        <v>3.125E-2</v>
      </c>
      <c r="H3511">
        <v>100</v>
      </c>
      <c r="I3511" s="1">
        <v>0.25</v>
      </c>
      <c r="K3511" t="s">
        <v>15</v>
      </c>
      <c r="L3511" s="1">
        <f t="shared" si="146"/>
        <v>0</v>
      </c>
      <c r="M3511" s="1">
        <f t="shared" si="147"/>
        <v>0</v>
      </c>
      <c r="N3511" t="s">
        <v>18</v>
      </c>
      <c r="Q3511" s="1">
        <f t="shared" si="148"/>
        <v>0</v>
      </c>
    </row>
    <row r="3512" spans="1:17" x14ac:dyDescent="0.2">
      <c r="A3512" t="s">
        <v>8</v>
      </c>
      <c r="B3512" t="s">
        <v>471</v>
      </c>
      <c r="C3512">
        <v>1</v>
      </c>
      <c r="D3512" t="s">
        <v>17</v>
      </c>
      <c r="E3512" s="1">
        <v>5</v>
      </c>
      <c r="F3512" s="1">
        <f t="shared" si="142"/>
        <v>0.15625</v>
      </c>
      <c r="H3512">
        <v>90</v>
      </c>
      <c r="I3512" s="1">
        <v>1</v>
      </c>
      <c r="K3512" t="s">
        <v>15</v>
      </c>
      <c r="L3512" s="1">
        <f t="shared" si="146"/>
        <v>0</v>
      </c>
      <c r="M3512" s="1">
        <f t="shared" si="147"/>
        <v>0</v>
      </c>
      <c r="N3512" t="s">
        <v>18</v>
      </c>
      <c r="Q3512" s="1">
        <f t="shared" si="148"/>
        <v>0</v>
      </c>
    </row>
    <row r="3513" spans="1:17" x14ac:dyDescent="0.2">
      <c r="A3513" t="s">
        <v>8</v>
      </c>
      <c r="B3513" t="s">
        <v>471</v>
      </c>
      <c r="C3513">
        <v>1</v>
      </c>
      <c r="D3513" t="s">
        <v>17</v>
      </c>
      <c r="E3513" s="1">
        <v>11</v>
      </c>
      <c r="F3513" s="1">
        <f t="shared" si="142"/>
        <v>0.34375</v>
      </c>
      <c r="H3513">
        <v>95</v>
      </c>
      <c r="I3513" s="1">
        <v>2</v>
      </c>
      <c r="K3513" t="s">
        <v>15</v>
      </c>
      <c r="L3513" s="1">
        <f t="shared" si="146"/>
        <v>0</v>
      </c>
      <c r="M3513" s="1">
        <f t="shared" si="147"/>
        <v>0</v>
      </c>
      <c r="N3513" t="s">
        <v>18</v>
      </c>
      <c r="Q3513" s="1">
        <f t="shared" si="148"/>
        <v>0</v>
      </c>
    </row>
    <row r="3514" spans="1:17" x14ac:dyDescent="0.2">
      <c r="A3514" t="s">
        <v>8</v>
      </c>
      <c r="B3514" t="s">
        <v>471</v>
      </c>
      <c r="C3514">
        <v>1</v>
      </c>
      <c r="D3514" t="s">
        <v>10</v>
      </c>
      <c r="E3514" s="1">
        <v>5</v>
      </c>
      <c r="F3514" s="1">
        <f t="shared" si="142"/>
        <v>0.15625</v>
      </c>
      <c r="H3514">
        <v>50</v>
      </c>
      <c r="I3514" s="1">
        <v>2</v>
      </c>
      <c r="K3514" t="s">
        <v>14</v>
      </c>
      <c r="L3514" s="1">
        <f t="shared" si="146"/>
        <v>6.25E-2</v>
      </c>
      <c r="M3514" s="1">
        <v>2</v>
      </c>
      <c r="N3514" t="s">
        <v>18</v>
      </c>
      <c r="P3514" s="2" t="s">
        <v>183</v>
      </c>
      <c r="Q3514" s="1">
        <v>0.2</v>
      </c>
    </row>
    <row r="3515" spans="1:17" x14ac:dyDescent="0.2">
      <c r="A3515" t="s">
        <v>8</v>
      </c>
      <c r="B3515" t="s">
        <v>471</v>
      </c>
      <c r="C3515">
        <v>1</v>
      </c>
      <c r="D3515" t="s">
        <v>17</v>
      </c>
      <c r="E3515" s="1">
        <v>7</v>
      </c>
      <c r="F3515" s="1">
        <f t="shared" si="142"/>
        <v>0.21875</v>
      </c>
      <c r="H3515">
        <v>100</v>
      </c>
      <c r="I3515" s="1">
        <v>2</v>
      </c>
      <c r="K3515" t="s">
        <v>15</v>
      </c>
      <c r="L3515" s="1">
        <f t="shared" si="146"/>
        <v>0</v>
      </c>
      <c r="M3515" s="1">
        <f t="shared" si="147"/>
        <v>0</v>
      </c>
      <c r="N3515" t="s">
        <v>18</v>
      </c>
      <c r="Q3515" s="1">
        <f t="shared" si="148"/>
        <v>0</v>
      </c>
    </row>
    <row r="3516" spans="1:17" x14ac:dyDescent="0.2">
      <c r="A3516" t="s">
        <v>8</v>
      </c>
      <c r="B3516" t="s">
        <v>471</v>
      </c>
      <c r="C3516">
        <v>1</v>
      </c>
      <c r="D3516" t="s">
        <v>10</v>
      </c>
      <c r="E3516" s="1">
        <v>3</v>
      </c>
      <c r="F3516" s="1">
        <f t="shared" si="142"/>
        <v>9.375E-2</v>
      </c>
      <c r="H3516">
        <v>100</v>
      </c>
      <c r="I3516" s="1">
        <v>1</v>
      </c>
      <c r="K3516" t="s">
        <v>15</v>
      </c>
      <c r="L3516" s="1">
        <f t="shared" si="146"/>
        <v>0</v>
      </c>
      <c r="M3516" s="1">
        <f t="shared" si="147"/>
        <v>0</v>
      </c>
      <c r="N3516" t="s">
        <v>18</v>
      </c>
      <c r="Q3516" s="1">
        <f t="shared" si="148"/>
        <v>0</v>
      </c>
    </row>
    <row r="3517" spans="1:17" x14ac:dyDescent="0.2">
      <c r="A3517" t="s">
        <v>8</v>
      </c>
      <c r="B3517" t="s">
        <v>471</v>
      </c>
      <c r="C3517">
        <v>1</v>
      </c>
      <c r="D3517" t="s">
        <v>17</v>
      </c>
      <c r="E3517" s="1">
        <v>4</v>
      </c>
      <c r="F3517" s="1">
        <f t="shared" si="142"/>
        <v>0.125</v>
      </c>
      <c r="H3517">
        <v>100</v>
      </c>
      <c r="I3517" s="1">
        <v>1.5</v>
      </c>
      <c r="K3517" t="s">
        <v>15</v>
      </c>
      <c r="L3517" s="1">
        <f t="shared" si="146"/>
        <v>0</v>
      </c>
      <c r="M3517" s="1">
        <f t="shared" si="147"/>
        <v>0</v>
      </c>
      <c r="N3517" t="s">
        <v>18</v>
      </c>
      <c r="Q3517" s="1">
        <f t="shared" si="148"/>
        <v>0</v>
      </c>
    </row>
    <row r="3518" spans="1:17" x14ac:dyDescent="0.2">
      <c r="A3518" t="s">
        <v>8</v>
      </c>
      <c r="B3518" t="s">
        <v>471</v>
      </c>
      <c r="C3518">
        <v>1</v>
      </c>
      <c r="D3518" t="s">
        <v>17</v>
      </c>
      <c r="E3518" s="1">
        <v>4</v>
      </c>
      <c r="F3518" s="1">
        <f t="shared" si="142"/>
        <v>0.125</v>
      </c>
      <c r="H3518">
        <v>100</v>
      </c>
      <c r="I3518" s="1">
        <v>1</v>
      </c>
      <c r="K3518" t="s">
        <v>15</v>
      </c>
      <c r="L3518" s="1">
        <f t="shared" si="146"/>
        <v>0</v>
      </c>
      <c r="M3518" s="1">
        <f t="shared" si="147"/>
        <v>0</v>
      </c>
      <c r="N3518" t="s">
        <v>18</v>
      </c>
      <c r="Q3518" s="1">
        <f t="shared" si="148"/>
        <v>0</v>
      </c>
    </row>
    <row r="3519" spans="1:17" x14ac:dyDescent="0.2">
      <c r="A3519" t="s">
        <v>8</v>
      </c>
      <c r="B3519" t="s">
        <v>471</v>
      </c>
      <c r="C3519">
        <v>1</v>
      </c>
      <c r="D3519" t="s">
        <v>17</v>
      </c>
      <c r="E3519" s="1">
        <v>6</v>
      </c>
      <c r="F3519" s="1">
        <f t="shared" si="142"/>
        <v>0.1875</v>
      </c>
      <c r="H3519">
        <v>95</v>
      </c>
      <c r="I3519" s="1">
        <v>1.5</v>
      </c>
      <c r="K3519" t="s">
        <v>15</v>
      </c>
      <c r="L3519" s="1">
        <f t="shared" si="146"/>
        <v>0</v>
      </c>
      <c r="M3519" s="1">
        <f t="shared" si="147"/>
        <v>0</v>
      </c>
      <c r="N3519" t="s">
        <v>18</v>
      </c>
      <c r="Q3519" s="1">
        <f t="shared" si="148"/>
        <v>0</v>
      </c>
    </row>
    <row r="3520" spans="1:17" x14ac:dyDescent="0.2">
      <c r="A3520" t="s">
        <v>8</v>
      </c>
      <c r="B3520" t="s">
        <v>471</v>
      </c>
      <c r="C3520">
        <v>1</v>
      </c>
      <c r="D3520" t="s">
        <v>17</v>
      </c>
      <c r="E3520" s="1">
        <v>1</v>
      </c>
      <c r="F3520" s="1">
        <f t="shared" si="142"/>
        <v>3.125E-2</v>
      </c>
      <c r="H3520">
        <v>100</v>
      </c>
      <c r="I3520" s="1">
        <v>0.25</v>
      </c>
      <c r="K3520" t="s">
        <v>15</v>
      </c>
      <c r="L3520" s="1">
        <f t="shared" si="146"/>
        <v>0</v>
      </c>
      <c r="M3520" s="1">
        <f t="shared" si="147"/>
        <v>0</v>
      </c>
      <c r="N3520" t="s">
        <v>18</v>
      </c>
      <c r="Q3520" s="1">
        <f t="shared" si="148"/>
        <v>0</v>
      </c>
    </row>
    <row r="3521" spans="1:17" x14ac:dyDescent="0.2">
      <c r="A3521" t="s">
        <v>8</v>
      </c>
      <c r="B3521" t="s">
        <v>471</v>
      </c>
      <c r="C3521">
        <v>1</v>
      </c>
      <c r="D3521" t="s">
        <v>17</v>
      </c>
      <c r="E3521" s="1">
        <v>2</v>
      </c>
      <c r="F3521" s="1">
        <f t="shared" si="142"/>
        <v>6.25E-2</v>
      </c>
      <c r="H3521">
        <v>100</v>
      </c>
      <c r="I3521" s="1">
        <v>0.5</v>
      </c>
      <c r="K3521" t="s">
        <v>15</v>
      </c>
      <c r="L3521" s="1">
        <f t="shared" si="146"/>
        <v>0</v>
      </c>
      <c r="M3521" s="1">
        <f t="shared" si="147"/>
        <v>0</v>
      </c>
      <c r="N3521" t="s">
        <v>18</v>
      </c>
      <c r="Q3521" s="1">
        <f t="shared" si="148"/>
        <v>0</v>
      </c>
    </row>
    <row r="3522" spans="1:17" x14ac:dyDescent="0.2">
      <c r="A3522" t="s">
        <v>8</v>
      </c>
      <c r="B3522" t="s">
        <v>471</v>
      </c>
      <c r="C3522">
        <v>1</v>
      </c>
      <c r="D3522" t="s">
        <v>17</v>
      </c>
      <c r="E3522" s="1">
        <v>3</v>
      </c>
      <c r="F3522" s="1">
        <f t="shared" si="142"/>
        <v>9.375E-2</v>
      </c>
      <c r="H3522">
        <v>100</v>
      </c>
      <c r="I3522" s="1">
        <v>0.66666666666666663</v>
      </c>
      <c r="K3522" t="s">
        <v>15</v>
      </c>
      <c r="L3522" s="1">
        <f t="shared" si="146"/>
        <v>0</v>
      </c>
      <c r="M3522" s="1">
        <f t="shared" si="147"/>
        <v>0</v>
      </c>
      <c r="N3522" t="s">
        <v>18</v>
      </c>
      <c r="Q3522" s="1">
        <f t="shared" si="148"/>
        <v>0</v>
      </c>
    </row>
    <row r="3523" spans="1:17" x14ac:dyDescent="0.2">
      <c r="A3523" t="s">
        <v>8</v>
      </c>
      <c r="B3523" t="s">
        <v>471</v>
      </c>
      <c r="C3523">
        <v>1</v>
      </c>
      <c r="D3523" t="s">
        <v>17</v>
      </c>
      <c r="E3523" s="1">
        <v>3</v>
      </c>
      <c r="F3523" s="1">
        <f t="shared" si="142"/>
        <v>9.375E-2</v>
      </c>
      <c r="H3523">
        <v>100</v>
      </c>
      <c r="I3523" s="1">
        <v>0.5</v>
      </c>
      <c r="K3523" t="s">
        <v>15</v>
      </c>
      <c r="L3523" s="1">
        <f t="shared" si="146"/>
        <v>0</v>
      </c>
      <c r="M3523" s="1">
        <f t="shared" si="147"/>
        <v>0</v>
      </c>
      <c r="N3523" t="s">
        <v>18</v>
      </c>
      <c r="Q3523" s="1">
        <f t="shared" si="148"/>
        <v>0</v>
      </c>
    </row>
    <row r="3524" spans="1:17" x14ac:dyDescent="0.2">
      <c r="A3524" t="s">
        <v>8</v>
      </c>
      <c r="B3524" t="s">
        <v>471</v>
      </c>
      <c r="C3524">
        <v>1</v>
      </c>
      <c r="D3524" t="s">
        <v>17</v>
      </c>
      <c r="E3524" s="1">
        <v>1</v>
      </c>
      <c r="F3524" s="1">
        <f t="shared" si="142"/>
        <v>3.125E-2</v>
      </c>
      <c r="H3524">
        <v>100</v>
      </c>
      <c r="I3524" s="1">
        <v>0.33333333333333331</v>
      </c>
      <c r="K3524" t="s">
        <v>15</v>
      </c>
      <c r="L3524" s="1">
        <f t="shared" si="146"/>
        <v>0</v>
      </c>
      <c r="M3524" s="1">
        <f t="shared" si="147"/>
        <v>0</v>
      </c>
      <c r="N3524" t="s">
        <v>18</v>
      </c>
      <c r="Q3524" s="1">
        <f t="shared" si="148"/>
        <v>0</v>
      </c>
    </row>
    <row r="3525" spans="1:17" x14ac:dyDescent="0.2">
      <c r="A3525" t="s">
        <v>8</v>
      </c>
      <c r="B3525" t="s">
        <v>471</v>
      </c>
      <c r="C3525">
        <v>1</v>
      </c>
      <c r="D3525" t="s">
        <v>17</v>
      </c>
      <c r="E3525" s="1">
        <v>5</v>
      </c>
      <c r="F3525" s="1">
        <f t="shared" si="142"/>
        <v>0.15625</v>
      </c>
      <c r="H3525">
        <v>100</v>
      </c>
      <c r="I3525" s="1">
        <v>0.66666666666666663</v>
      </c>
      <c r="K3525" t="s">
        <v>15</v>
      </c>
      <c r="L3525" s="1">
        <f t="shared" si="146"/>
        <v>0</v>
      </c>
      <c r="M3525" s="1">
        <f t="shared" si="147"/>
        <v>0</v>
      </c>
      <c r="N3525" t="s">
        <v>18</v>
      </c>
      <c r="Q3525" s="1">
        <f t="shared" si="148"/>
        <v>0</v>
      </c>
    </row>
    <row r="3526" spans="1:17" x14ac:dyDescent="0.2">
      <c r="A3526" t="s">
        <v>8</v>
      </c>
      <c r="B3526" t="s">
        <v>471</v>
      </c>
      <c r="C3526">
        <v>1</v>
      </c>
      <c r="D3526" t="s">
        <v>17</v>
      </c>
      <c r="E3526" s="1">
        <v>4</v>
      </c>
      <c r="F3526" s="1">
        <f t="shared" si="142"/>
        <v>0.125</v>
      </c>
      <c r="H3526">
        <v>100</v>
      </c>
      <c r="I3526" s="1">
        <v>1</v>
      </c>
      <c r="K3526" t="s">
        <v>15</v>
      </c>
      <c r="L3526" s="1">
        <f t="shared" si="146"/>
        <v>0</v>
      </c>
      <c r="M3526" s="1">
        <f t="shared" si="147"/>
        <v>0</v>
      </c>
      <c r="N3526" t="s">
        <v>18</v>
      </c>
      <c r="Q3526" s="1">
        <f t="shared" si="148"/>
        <v>0</v>
      </c>
    </row>
    <row r="3527" spans="1:17" x14ac:dyDescent="0.2">
      <c r="A3527" t="s">
        <v>8</v>
      </c>
      <c r="B3527" t="s">
        <v>471</v>
      </c>
      <c r="C3527">
        <v>1</v>
      </c>
      <c r="D3527" t="s">
        <v>17</v>
      </c>
      <c r="E3527" s="1">
        <v>3</v>
      </c>
      <c r="F3527" s="1">
        <f t="shared" si="142"/>
        <v>9.375E-2</v>
      </c>
      <c r="H3527">
        <v>100</v>
      </c>
      <c r="I3527" s="1">
        <v>0.66666666666666663</v>
      </c>
      <c r="K3527" t="s">
        <v>15</v>
      </c>
      <c r="L3527" s="1">
        <f t="shared" si="146"/>
        <v>0</v>
      </c>
      <c r="M3527" s="1">
        <f t="shared" si="147"/>
        <v>0</v>
      </c>
      <c r="N3527" t="s">
        <v>18</v>
      </c>
      <c r="Q3527" s="1">
        <f t="shared" si="148"/>
        <v>0</v>
      </c>
    </row>
    <row r="3528" spans="1:17" x14ac:dyDescent="0.2">
      <c r="A3528" t="s">
        <v>8</v>
      </c>
      <c r="B3528" t="s">
        <v>471</v>
      </c>
      <c r="C3528">
        <v>1</v>
      </c>
      <c r="D3528" t="s">
        <v>17</v>
      </c>
      <c r="E3528" s="1">
        <v>1</v>
      </c>
      <c r="F3528" s="1">
        <f t="shared" si="142"/>
        <v>3.125E-2</v>
      </c>
      <c r="H3528">
        <v>100</v>
      </c>
      <c r="I3528" s="1">
        <v>0.25</v>
      </c>
      <c r="K3528" t="s">
        <v>15</v>
      </c>
      <c r="L3528" s="1">
        <f t="shared" si="146"/>
        <v>0</v>
      </c>
      <c r="M3528" s="1">
        <f t="shared" si="147"/>
        <v>0</v>
      </c>
      <c r="N3528" t="s">
        <v>18</v>
      </c>
      <c r="Q3528" s="1">
        <f t="shared" si="148"/>
        <v>0</v>
      </c>
    </row>
    <row r="3529" spans="1:17" x14ac:dyDescent="0.2">
      <c r="A3529" t="s">
        <v>8</v>
      </c>
      <c r="B3529" t="s">
        <v>471</v>
      </c>
      <c r="C3529">
        <v>1</v>
      </c>
      <c r="D3529" t="s">
        <v>17</v>
      </c>
      <c r="E3529" s="1">
        <v>1</v>
      </c>
      <c r="F3529" s="1">
        <f t="shared" si="142"/>
        <v>3.125E-2</v>
      </c>
      <c r="H3529">
        <v>100</v>
      </c>
      <c r="I3529" s="1">
        <v>0.33333333333333331</v>
      </c>
      <c r="K3529" t="s">
        <v>15</v>
      </c>
      <c r="L3529" s="1">
        <f t="shared" si="146"/>
        <v>0</v>
      </c>
      <c r="M3529" s="1">
        <f t="shared" si="147"/>
        <v>0</v>
      </c>
      <c r="N3529" t="s">
        <v>18</v>
      </c>
      <c r="Q3529" s="1">
        <f t="shared" si="148"/>
        <v>0</v>
      </c>
    </row>
    <row r="3530" spans="1:17" x14ac:dyDescent="0.2">
      <c r="A3530" t="s">
        <v>8</v>
      </c>
      <c r="B3530" t="s">
        <v>471</v>
      </c>
      <c r="C3530">
        <v>1</v>
      </c>
      <c r="D3530" t="s">
        <v>17</v>
      </c>
      <c r="E3530" s="1">
        <v>4</v>
      </c>
      <c r="F3530" s="1">
        <f t="shared" si="142"/>
        <v>0.125</v>
      </c>
      <c r="H3530">
        <v>95</v>
      </c>
      <c r="I3530" s="1">
        <v>1</v>
      </c>
      <c r="K3530" t="s">
        <v>15</v>
      </c>
      <c r="L3530" s="1">
        <f t="shared" si="146"/>
        <v>0</v>
      </c>
      <c r="M3530" s="1">
        <f t="shared" si="147"/>
        <v>0</v>
      </c>
      <c r="N3530" t="s">
        <v>18</v>
      </c>
      <c r="Q3530" s="1">
        <f t="shared" si="148"/>
        <v>0</v>
      </c>
    </row>
    <row r="3531" spans="1:17" x14ac:dyDescent="0.2">
      <c r="A3531" t="s">
        <v>8</v>
      </c>
      <c r="B3531" t="s">
        <v>471</v>
      </c>
      <c r="C3531">
        <v>1</v>
      </c>
      <c r="D3531" t="s">
        <v>17</v>
      </c>
      <c r="E3531" s="1">
        <v>4</v>
      </c>
      <c r="F3531" s="1">
        <f t="shared" si="142"/>
        <v>0.125</v>
      </c>
      <c r="H3531">
        <v>100</v>
      </c>
      <c r="I3531" s="1">
        <v>0.83333333333333337</v>
      </c>
      <c r="K3531" t="s">
        <v>15</v>
      </c>
      <c r="L3531" s="1">
        <f t="shared" si="146"/>
        <v>0</v>
      </c>
      <c r="M3531" s="1">
        <f t="shared" si="147"/>
        <v>0</v>
      </c>
      <c r="N3531" t="s">
        <v>18</v>
      </c>
      <c r="Q3531" s="1">
        <f t="shared" si="148"/>
        <v>0</v>
      </c>
    </row>
    <row r="3532" spans="1:17" x14ac:dyDescent="0.2">
      <c r="A3532" t="s">
        <v>8</v>
      </c>
      <c r="B3532" t="s">
        <v>471</v>
      </c>
      <c r="C3532">
        <v>1</v>
      </c>
      <c r="D3532" t="s">
        <v>17</v>
      </c>
      <c r="E3532" s="1">
        <v>3</v>
      </c>
      <c r="F3532" s="1">
        <f t="shared" si="142"/>
        <v>9.375E-2</v>
      </c>
      <c r="H3532">
        <v>100</v>
      </c>
      <c r="I3532" s="1">
        <v>0.5</v>
      </c>
      <c r="K3532" t="s">
        <v>15</v>
      </c>
      <c r="L3532" s="1">
        <f t="shared" si="146"/>
        <v>0</v>
      </c>
      <c r="M3532" s="1">
        <f t="shared" si="147"/>
        <v>0</v>
      </c>
      <c r="N3532" t="s">
        <v>18</v>
      </c>
      <c r="Q3532" s="1">
        <f t="shared" si="148"/>
        <v>0</v>
      </c>
    </row>
    <row r="3533" spans="1:17" x14ac:dyDescent="0.2">
      <c r="A3533" t="s">
        <v>8</v>
      </c>
      <c r="B3533" t="s">
        <v>471</v>
      </c>
      <c r="C3533">
        <v>1</v>
      </c>
      <c r="D3533" t="s">
        <v>17</v>
      </c>
      <c r="E3533" s="1">
        <v>1</v>
      </c>
      <c r="F3533" s="1">
        <f t="shared" si="142"/>
        <v>3.125E-2</v>
      </c>
      <c r="H3533">
        <v>100</v>
      </c>
      <c r="I3533" s="1">
        <v>0.33333333333333331</v>
      </c>
      <c r="K3533" t="s">
        <v>15</v>
      </c>
      <c r="L3533" s="1">
        <f t="shared" si="146"/>
        <v>0</v>
      </c>
      <c r="M3533" s="1">
        <f t="shared" si="147"/>
        <v>0</v>
      </c>
      <c r="N3533" t="s">
        <v>18</v>
      </c>
      <c r="Q3533" s="1">
        <f t="shared" si="148"/>
        <v>0</v>
      </c>
    </row>
    <row r="3534" spans="1:17" x14ac:dyDescent="0.2">
      <c r="A3534" t="s">
        <v>8</v>
      </c>
      <c r="B3534" t="s">
        <v>471</v>
      </c>
      <c r="C3534">
        <v>1</v>
      </c>
      <c r="D3534" t="s">
        <v>17</v>
      </c>
      <c r="E3534" s="1">
        <v>4</v>
      </c>
      <c r="F3534" s="1">
        <f t="shared" si="142"/>
        <v>0.125</v>
      </c>
      <c r="H3534">
        <v>100</v>
      </c>
      <c r="I3534" s="1">
        <v>0.66666666666666663</v>
      </c>
      <c r="K3534" t="s">
        <v>15</v>
      </c>
      <c r="L3534" s="1">
        <f t="shared" si="146"/>
        <v>0</v>
      </c>
      <c r="M3534" s="1">
        <f t="shared" si="147"/>
        <v>0</v>
      </c>
      <c r="N3534" t="s">
        <v>18</v>
      </c>
      <c r="Q3534" s="1">
        <f t="shared" si="148"/>
        <v>0</v>
      </c>
    </row>
    <row r="3535" spans="1:17" x14ac:dyDescent="0.2">
      <c r="A3535" t="s">
        <v>8</v>
      </c>
      <c r="B3535" t="s">
        <v>471</v>
      </c>
      <c r="C3535">
        <v>1</v>
      </c>
      <c r="D3535" t="s">
        <v>17</v>
      </c>
      <c r="E3535" s="1">
        <v>1</v>
      </c>
      <c r="F3535" s="1">
        <f t="shared" si="142"/>
        <v>3.125E-2</v>
      </c>
      <c r="H3535">
        <v>100</v>
      </c>
      <c r="I3535" s="1">
        <v>0.33333333333333331</v>
      </c>
      <c r="K3535" t="s">
        <v>15</v>
      </c>
      <c r="L3535" s="1">
        <f t="shared" si="146"/>
        <v>0</v>
      </c>
      <c r="M3535" s="1">
        <f t="shared" si="147"/>
        <v>0</v>
      </c>
      <c r="N3535" t="s">
        <v>18</v>
      </c>
      <c r="Q3535" s="1">
        <f t="shared" si="148"/>
        <v>0</v>
      </c>
    </row>
    <row r="3536" spans="1:17" x14ac:dyDescent="0.2">
      <c r="A3536" t="s">
        <v>8</v>
      </c>
      <c r="B3536" t="s">
        <v>471</v>
      </c>
      <c r="C3536">
        <v>1</v>
      </c>
      <c r="D3536" t="s">
        <v>17</v>
      </c>
      <c r="E3536" s="1">
        <v>2</v>
      </c>
      <c r="F3536" s="1">
        <f t="shared" si="142"/>
        <v>6.25E-2</v>
      </c>
      <c r="H3536">
        <v>100</v>
      </c>
      <c r="I3536" s="1">
        <v>0.33333333333333331</v>
      </c>
      <c r="K3536" t="s">
        <v>15</v>
      </c>
      <c r="L3536" s="1">
        <f t="shared" si="146"/>
        <v>0</v>
      </c>
      <c r="M3536" s="1">
        <f t="shared" si="147"/>
        <v>0</v>
      </c>
      <c r="N3536" t="s">
        <v>18</v>
      </c>
      <c r="Q3536" s="1">
        <f t="shared" si="148"/>
        <v>0</v>
      </c>
    </row>
    <row r="3537" spans="1:17" x14ac:dyDescent="0.2">
      <c r="A3537" t="s">
        <v>8</v>
      </c>
      <c r="B3537" t="s">
        <v>471</v>
      </c>
      <c r="C3537">
        <v>1</v>
      </c>
      <c r="D3537" t="s">
        <v>17</v>
      </c>
      <c r="E3537" s="1">
        <v>1</v>
      </c>
      <c r="F3537" s="1">
        <f t="shared" si="142"/>
        <v>3.125E-2</v>
      </c>
      <c r="H3537">
        <v>100</v>
      </c>
      <c r="I3537" s="1">
        <v>0.25</v>
      </c>
      <c r="K3537" t="s">
        <v>15</v>
      </c>
      <c r="L3537" s="1">
        <f t="shared" si="146"/>
        <v>0</v>
      </c>
      <c r="M3537" s="1">
        <f t="shared" si="147"/>
        <v>0</v>
      </c>
      <c r="N3537" t="s">
        <v>18</v>
      </c>
      <c r="Q3537" s="1">
        <f t="shared" si="148"/>
        <v>0</v>
      </c>
    </row>
    <row r="3538" spans="1:17" x14ac:dyDescent="0.2">
      <c r="A3538" t="s">
        <v>8</v>
      </c>
      <c r="B3538" t="s">
        <v>471</v>
      </c>
      <c r="C3538">
        <v>1</v>
      </c>
      <c r="D3538" t="s">
        <v>17</v>
      </c>
      <c r="E3538" s="1">
        <v>7</v>
      </c>
      <c r="F3538" s="1">
        <f t="shared" si="142"/>
        <v>0.21875</v>
      </c>
      <c r="H3538">
        <v>95</v>
      </c>
      <c r="I3538" s="1">
        <v>1.5</v>
      </c>
      <c r="K3538" t="s">
        <v>15</v>
      </c>
      <c r="L3538" s="1">
        <f t="shared" si="146"/>
        <v>0</v>
      </c>
      <c r="M3538" s="1">
        <f t="shared" si="147"/>
        <v>0</v>
      </c>
      <c r="N3538" t="s">
        <v>18</v>
      </c>
      <c r="Q3538" s="1">
        <f t="shared" si="148"/>
        <v>0</v>
      </c>
    </row>
    <row r="3539" spans="1:17" x14ac:dyDescent="0.2">
      <c r="A3539" t="s">
        <v>8</v>
      </c>
      <c r="B3539" t="s">
        <v>471</v>
      </c>
      <c r="C3539">
        <v>1</v>
      </c>
      <c r="D3539" t="s">
        <v>17</v>
      </c>
      <c r="E3539" s="1">
        <v>1</v>
      </c>
      <c r="F3539" s="1">
        <f t="shared" si="142"/>
        <v>3.125E-2</v>
      </c>
      <c r="H3539">
        <v>100</v>
      </c>
      <c r="I3539" s="1">
        <v>0.16666666666666666</v>
      </c>
      <c r="K3539" t="s">
        <v>15</v>
      </c>
      <c r="L3539" s="1">
        <f t="shared" si="146"/>
        <v>0</v>
      </c>
      <c r="M3539" s="1">
        <f t="shared" si="147"/>
        <v>0</v>
      </c>
      <c r="N3539" t="s">
        <v>18</v>
      </c>
      <c r="Q3539" s="1">
        <f t="shared" si="148"/>
        <v>0</v>
      </c>
    </row>
    <row r="3540" spans="1:17" x14ac:dyDescent="0.2">
      <c r="A3540" t="s">
        <v>8</v>
      </c>
      <c r="B3540" t="s">
        <v>471</v>
      </c>
      <c r="C3540">
        <v>1</v>
      </c>
      <c r="D3540" t="s">
        <v>17</v>
      </c>
      <c r="E3540" s="1">
        <v>1</v>
      </c>
      <c r="F3540" s="1">
        <f t="shared" si="142"/>
        <v>3.125E-2</v>
      </c>
      <c r="H3540">
        <v>100</v>
      </c>
      <c r="I3540" s="1">
        <v>8.3333333333333329E-2</v>
      </c>
      <c r="K3540" t="s">
        <v>15</v>
      </c>
      <c r="L3540" s="1">
        <f t="shared" si="146"/>
        <v>0</v>
      </c>
      <c r="M3540" s="1">
        <f t="shared" si="147"/>
        <v>0</v>
      </c>
      <c r="N3540" t="s">
        <v>18</v>
      </c>
      <c r="Q3540" s="1">
        <f t="shared" si="148"/>
        <v>0</v>
      </c>
    </row>
    <row r="3541" spans="1:17" x14ac:dyDescent="0.2">
      <c r="A3541" t="s">
        <v>8</v>
      </c>
      <c r="B3541" t="s">
        <v>471</v>
      </c>
      <c r="C3541">
        <v>1</v>
      </c>
      <c r="D3541" t="s">
        <v>17</v>
      </c>
      <c r="E3541" s="1">
        <v>3</v>
      </c>
      <c r="F3541" s="1">
        <f t="shared" si="142"/>
        <v>9.375E-2</v>
      </c>
      <c r="H3541">
        <v>95</v>
      </c>
      <c r="I3541" s="1">
        <v>0.66666666666666663</v>
      </c>
      <c r="K3541" t="s">
        <v>15</v>
      </c>
      <c r="L3541" s="1">
        <f t="shared" si="146"/>
        <v>0</v>
      </c>
      <c r="M3541" s="1">
        <f t="shared" si="147"/>
        <v>0</v>
      </c>
      <c r="N3541" t="s">
        <v>18</v>
      </c>
      <c r="Q3541" s="1">
        <f t="shared" si="148"/>
        <v>0</v>
      </c>
    </row>
    <row r="3542" spans="1:17" x14ac:dyDescent="0.2">
      <c r="A3542" t="s">
        <v>8</v>
      </c>
      <c r="B3542" t="s">
        <v>471</v>
      </c>
      <c r="C3542">
        <v>1</v>
      </c>
      <c r="D3542" t="s">
        <v>17</v>
      </c>
      <c r="E3542" s="1">
        <v>1</v>
      </c>
      <c r="F3542" s="1">
        <f t="shared" si="142"/>
        <v>3.125E-2</v>
      </c>
      <c r="H3542">
        <v>100</v>
      </c>
      <c r="I3542" s="1">
        <v>0.16666666666666666</v>
      </c>
      <c r="K3542" t="s">
        <v>15</v>
      </c>
      <c r="L3542" s="1">
        <f t="shared" si="146"/>
        <v>0</v>
      </c>
      <c r="M3542" s="1">
        <f t="shared" si="147"/>
        <v>0</v>
      </c>
      <c r="N3542" t="s">
        <v>18</v>
      </c>
      <c r="Q3542" s="1">
        <f t="shared" si="148"/>
        <v>0</v>
      </c>
    </row>
    <row r="3543" spans="1:17" x14ac:dyDescent="0.2">
      <c r="A3543" t="s">
        <v>8</v>
      </c>
      <c r="B3543" t="s">
        <v>471</v>
      </c>
      <c r="C3543">
        <v>1</v>
      </c>
      <c r="D3543" t="s">
        <v>17</v>
      </c>
      <c r="E3543" s="1">
        <v>3</v>
      </c>
      <c r="F3543" s="1">
        <f t="shared" si="142"/>
        <v>9.375E-2</v>
      </c>
      <c r="H3543">
        <v>100</v>
      </c>
      <c r="I3543" s="1">
        <v>0.58333333333333337</v>
      </c>
      <c r="K3543" t="s">
        <v>15</v>
      </c>
      <c r="L3543" s="1">
        <f t="shared" si="146"/>
        <v>0</v>
      </c>
      <c r="M3543" s="1">
        <f t="shared" si="147"/>
        <v>0</v>
      </c>
      <c r="N3543" t="s">
        <v>18</v>
      </c>
      <c r="Q3543" s="1">
        <f t="shared" si="148"/>
        <v>0</v>
      </c>
    </row>
    <row r="3544" spans="1:17" x14ac:dyDescent="0.2">
      <c r="A3544" t="s">
        <v>8</v>
      </c>
      <c r="B3544" t="s">
        <v>471</v>
      </c>
      <c r="C3544">
        <v>1</v>
      </c>
      <c r="D3544" t="s">
        <v>17</v>
      </c>
      <c r="E3544" s="1">
        <v>2</v>
      </c>
      <c r="F3544" s="1">
        <f t="shared" si="142"/>
        <v>6.25E-2</v>
      </c>
      <c r="H3544">
        <v>100</v>
      </c>
      <c r="I3544" s="1">
        <v>0.33333333333333331</v>
      </c>
      <c r="K3544" t="s">
        <v>15</v>
      </c>
      <c r="L3544" s="1">
        <f t="shared" si="146"/>
        <v>0</v>
      </c>
      <c r="M3544" s="1">
        <f t="shared" si="147"/>
        <v>0</v>
      </c>
      <c r="N3544" t="s">
        <v>18</v>
      </c>
      <c r="Q3544" s="1">
        <f t="shared" si="148"/>
        <v>0</v>
      </c>
    </row>
    <row r="3545" spans="1:17" x14ac:dyDescent="0.2">
      <c r="A3545" t="s">
        <v>8</v>
      </c>
      <c r="B3545" t="s">
        <v>471</v>
      </c>
      <c r="C3545">
        <v>1</v>
      </c>
      <c r="D3545" t="s">
        <v>10</v>
      </c>
      <c r="E3545" s="1">
        <v>6</v>
      </c>
      <c r="F3545" s="1">
        <f t="shared" si="142"/>
        <v>0.1875</v>
      </c>
      <c r="H3545">
        <v>20</v>
      </c>
      <c r="I3545" s="1">
        <v>2</v>
      </c>
      <c r="K3545" t="s">
        <v>15</v>
      </c>
      <c r="L3545" s="1">
        <f t="shared" si="146"/>
        <v>0</v>
      </c>
      <c r="M3545" s="1">
        <f t="shared" si="147"/>
        <v>0</v>
      </c>
      <c r="N3545" t="s">
        <v>18</v>
      </c>
      <c r="Q3545" s="1">
        <f t="shared" si="148"/>
        <v>0</v>
      </c>
    </row>
    <row r="3546" spans="1:17" x14ac:dyDescent="0.2">
      <c r="A3546" t="s">
        <v>8</v>
      </c>
      <c r="B3546" t="s">
        <v>471</v>
      </c>
      <c r="C3546">
        <v>1</v>
      </c>
      <c r="D3546" t="s">
        <v>10</v>
      </c>
      <c r="E3546" s="1">
        <v>6</v>
      </c>
      <c r="F3546" s="1">
        <f t="shared" si="142"/>
        <v>0.1875</v>
      </c>
      <c r="H3546">
        <v>90</v>
      </c>
      <c r="I3546" s="1">
        <v>2</v>
      </c>
      <c r="K3546" t="s">
        <v>15</v>
      </c>
      <c r="L3546" s="1">
        <f t="shared" si="146"/>
        <v>0</v>
      </c>
      <c r="M3546" s="1">
        <f t="shared" si="147"/>
        <v>0</v>
      </c>
      <c r="N3546" t="s">
        <v>13</v>
      </c>
      <c r="O3546" t="s">
        <v>11</v>
      </c>
      <c r="Q3546" s="1">
        <f t="shared" si="148"/>
        <v>0</v>
      </c>
    </row>
    <row r="3547" spans="1:17" x14ac:dyDescent="0.2">
      <c r="A3547" t="s">
        <v>8</v>
      </c>
      <c r="B3547" t="s">
        <v>471</v>
      </c>
      <c r="C3547">
        <v>1</v>
      </c>
      <c r="D3547" t="s">
        <v>10</v>
      </c>
      <c r="E3547" s="1">
        <v>3</v>
      </c>
      <c r="F3547" s="1">
        <f t="shared" si="142"/>
        <v>9.375E-2</v>
      </c>
      <c r="H3547">
        <v>80</v>
      </c>
      <c r="I3547" s="1">
        <v>1.5</v>
      </c>
      <c r="K3547" t="s">
        <v>15</v>
      </c>
      <c r="L3547" s="1">
        <f t="shared" si="146"/>
        <v>0</v>
      </c>
      <c r="M3547" s="1">
        <f t="shared" si="147"/>
        <v>0</v>
      </c>
      <c r="N3547" t="s">
        <v>13</v>
      </c>
      <c r="O3547" t="s">
        <v>16</v>
      </c>
    </row>
    <row r="3548" spans="1:17" x14ac:dyDescent="0.2">
      <c r="A3548" t="s">
        <v>8</v>
      </c>
      <c r="B3548" t="s">
        <v>471</v>
      </c>
      <c r="C3548">
        <v>1</v>
      </c>
      <c r="D3548" t="s">
        <v>10</v>
      </c>
      <c r="E3548" s="1">
        <v>5</v>
      </c>
      <c r="F3548" s="1">
        <f t="shared" si="142"/>
        <v>0.15625</v>
      </c>
      <c r="H3548">
        <v>90</v>
      </c>
      <c r="I3548" s="1">
        <v>2</v>
      </c>
      <c r="K3548" t="s">
        <v>15</v>
      </c>
      <c r="L3548" s="1">
        <f t="shared" si="146"/>
        <v>0</v>
      </c>
      <c r="M3548" s="1">
        <f t="shared" si="147"/>
        <v>0</v>
      </c>
      <c r="N3548" t="s">
        <v>18</v>
      </c>
      <c r="Q3548" s="1">
        <f t="shared" si="148"/>
        <v>0</v>
      </c>
    </row>
    <row r="3549" spans="1:17" x14ac:dyDescent="0.2">
      <c r="A3549" t="s">
        <v>8</v>
      </c>
      <c r="B3549" t="s">
        <v>471</v>
      </c>
      <c r="C3549">
        <v>1</v>
      </c>
      <c r="D3549" t="s">
        <v>10</v>
      </c>
      <c r="E3549" s="1">
        <v>5</v>
      </c>
      <c r="F3549" s="1">
        <f t="shared" si="142"/>
        <v>0.15625</v>
      </c>
      <c r="H3549">
        <v>50</v>
      </c>
      <c r="I3549" s="1">
        <v>1</v>
      </c>
      <c r="K3549" t="s">
        <v>14</v>
      </c>
      <c r="L3549" s="1">
        <f t="shared" si="146"/>
        <v>9.375E-2</v>
      </c>
      <c r="M3549" s="1">
        <v>3</v>
      </c>
      <c r="N3549" t="s">
        <v>13</v>
      </c>
      <c r="O3549" t="s">
        <v>11</v>
      </c>
      <c r="Q3549" s="1">
        <v>1</v>
      </c>
    </row>
    <row r="3550" spans="1:17" x14ac:dyDescent="0.2">
      <c r="A3550" t="s">
        <v>8</v>
      </c>
      <c r="B3550" t="s">
        <v>471</v>
      </c>
      <c r="C3550">
        <v>1</v>
      </c>
      <c r="D3550" t="s">
        <v>10</v>
      </c>
      <c r="E3550" s="1">
        <v>4</v>
      </c>
      <c r="F3550" s="1">
        <f t="shared" si="142"/>
        <v>0.125</v>
      </c>
      <c r="H3550">
        <v>50</v>
      </c>
      <c r="I3550" s="1">
        <v>0.83333333333333337</v>
      </c>
      <c r="K3550" t="s">
        <v>14</v>
      </c>
      <c r="L3550" s="1">
        <f t="shared" ref="L3550:L3613" si="149">M3550/32</f>
        <v>6.25E-2</v>
      </c>
      <c r="M3550" s="1">
        <v>2</v>
      </c>
      <c r="N3550" t="s">
        <v>13</v>
      </c>
      <c r="O3550" t="s">
        <v>16</v>
      </c>
    </row>
    <row r="3551" spans="1:17" x14ac:dyDescent="0.2">
      <c r="A3551" t="s">
        <v>8</v>
      </c>
      <c r="B3551" t="s">
        <v>471</v>
      </c>
      <c r="C3551">
        <v>1</v>
      </c>
      <c r="D3551" t="s">
        <v>10</v>
      </c>
      <c r="E3551" s="1">
        <v>3</v>
      </c>
      <c r="F3551" s="1">
        <f t="shared" si="142"/>
        <v>9.375E-2</v>
      </c>
      <c r="H3551">
        <v>90</v>
      </c>
      <c r="I3551" s="1">
        <v>0.66666666666666663</v>
      </c>
      <c r="K3551" t="s">
        <v>15</v>
      </c>
      <c r="L3551" s="1">
        <f t="shared" si="149"/>
        <v>0</v>
      </c>
      <c r="M3551" s="1">
        <f t="shared" ref="M3551:M3611" si="150">IF(K3551="N",0)</f>
        <v>0</v>
      </c>
      <c r="N3551" t="s">
        <v>18</v>
      </c>
      <c r="Q3551" s="1">
        <f t="shared" ref="Q3551:Q3611" si="151">IF(K3551="n",0)</f>
        <v>0</v>
      </c>
    </row>
    <row r="3552" spans="1:17" x14ac:dyDescent="0.2">
      <c r="A3552" t="s">
        <v>8</v>
      </c>
      <c r="B3552" t="s">
        <v>471</v>
      </c>
      <c r="C3552">
        <v>1</v>
      </c>
      <c r="D3552" t="s">
        <v>10</v>
      </c>
      <c r="E3552" s="1">
        <v>5</v>
      </c>
      <c r="F3552" s="1">
        <f t="shared" si="142"/>
        <v>0.15625</v>
      </c>
      <c r="H3552">
        <v>70</v>
      </c>
      <c r="I3552" s="1">
        <v>1.5</v>
      </c>
      <c r="K3552" t="s">
        <v>14</v>
      </c>
      <c r="L3552" s="1">
        <f t="shared" si="149"/>
        <v>0.125</v>
      </c>
      <c r="M3552" s="1">
        <v>4</v>
      </c>
      <c r="N3552" t="s">
        <v>18</v>
      </c>
      <c r="P3552" s="2" t="s">
        <v>391</v>
      </c>
      <c r="Q3552" s="1">
        <v>5.5555555555555552E-2</v>
      </c>
    </row>
    <row r="3553" spans="1:17" x14ac:dyDescent="0.2">
      <c r="A3553" t="s">
        <v>8</v>
      </c>
      <c r="B3553" t="s">
        <v>471</v>
      </c>
      <c r="C3553">
        <v>1</v>
      </c>
      <c r="D3553" t="s">
        <v>10</v>
      </c>
      <c r="E3553" s="1">
        <v>9</v>
      </c>
      <c r="F3553" s="1">
        <f t="shared" si="142"/>
        <v>0.28125</v>
      </c>
      <c r="H3553">
        <v>75</v>
      </c>
      <c r="I3553" s="1">
        <v>2</v>
      </c>
      <c r="K3553" t="s">
        <v>14</v>
      </c>
      <c r="L3553" s="1">
        <f t="shared" si="149"/>
        <v>0.1875</v>
      </c>
      <c r="M3553" s="1">
        <v>6</v>
      </c>
      <c r="N3553" t="s">
        <v>18</v>
      </c>
      <c r="P3553" s="2" t="s">
        <v>47</v>
      </c>
      <c r="Q3553" s="1">
        <v>0.25</v>
      </c>
    </row>
    <row r="3554" spans="1:17" x14ac:dyDescent="0.2">
      <c r="A3554" t="s">
        <v>8</v>
      </c>
      <c r="B3554" t="s">
        <v>471</v>
      </c>
      <c r="C3554">
        <v>1</v>
      </c>
      <c r="D3554" t="s">
        <v>22</v>
      </c>
      <c r="E3554" s="1">
        <v>11</v>
      </c>
      <c r="F3554" s="1">
        <f t="shared" si="142"/>
        <v>0.34375</v>
      </c>
      <c r="H3554">
        <v>40</v>
      </c>
      <c r="I3554" s="1">
        <v>2</v>
      </c>
      <c r="K3554" t="s">
        <v>14</v>
      </c>
      <c r="L3554" s="1">
        <f t="shared" si="149"/>
        <v>0.15625</v>
      </c>
      <c r="M3554" s="1">
        <v>5</v>
      </c>
      <c r="N3554" t="s">
        <v>18</v>
      </c>
      <c r="P3554" s="2" t="s">
        <v>89</v>
      </c>
      <c r="Q3554" s="1">
        <v>0.42857142857142855</v>
      </c>
    </row>
    <row r="3555" spans="1:17" x14ac:dyDescent="0.2">
      <c r="A3555" t="s">
        <v>8</v>
      </c>
      <c r="B3555" t="s">
        <v>471</v>
      </c>
      <c r="C3555">
        <v>1</v>
      </c>
      <c r="D3555" t="s">
        <v>17</v>
      </c>
      <c r="E3555" s="1">
        <v>4</v>
      </c>
      <c r="F3555" s="1">
        <f t="shared" si="142"/>
        <v>0.125</v>
      </c>
      <c r="H3555">
        <v>90</v>
      </c>
      <c r="I3555" s="1">
        <v>0.33333333333333331</v>
      </c>
      <c r="K3555" t="s">
        <v>14</v>
      </c>
      <c r="L3555" s="1">
        <f t="shared" si="149"/>
        <v>6.25E-2</v>
      </c>
      <c r="M3555" s="1">
        <v>2</v>
      </c>
      <c r="N3555" t="s">
        <v>18</v>
      </c>
      <c r="P3555" s="2" t="s">
        <v>450</v>
      </c>
      <c r="Q3555" s="1">
        <v>0.1</v>
      </c>
    </row>
    <row r="3556" spans="1:17" x14ac:dyDescent="0.2">
      <c r="A3556" t="s">
        <v>8</v>
      </c>
      <c r="B3556" t="s">
        <v>471</v>
      </c>
      <c r="C3556">
        <v>1</v>
      </c>
      <c r="D3556" t="s">
        <v>17</v>
      </c>
      <c r="E3556" s="1">
        <v>3</v>
      </c>
      <c r="F3556" s="1">
        <f t="shared" si="142"/>
        <v>9.375E-2</v>
      </c>
      <c r="H3556">
        <v>90</v>
      </c>
      <c r="I3556" s="1">
        <v>0.58333333333333337</v>
      </c>
      <c r="K3556" t="s">
        <v>14</v>
      </c>
      <c r="L3556" s="1">
        <f t="shared" si="149"/>
        <v>9.375E-2</v>
      </c>
      <c r="M3556" s="1">
        <v>3</v>
      </c>
      <c r="N3556" t="s">
        <v>18</v>
      </c>
      <c r="P3556" s="2" t="s">
        <v>61</v>
      </c>
      <c r="Q3556" s="1">
        <v>0.14285714285714285</v>
      </c>
    </row>
    <row r="3557" spans="1:17" x14ac:dyDescent="0.2">
      <c r="A3557" t="s">
        <v>8</v>
      </c>
      <c r="B3557" t="s">
        <v>471</v>
      </c>
      <c r="C3557">
        <v>1</v>
      </c>
      <c r="D3557" t="s">
        <v>10</v>
      </c>
      <c r="E3557" s="1">
        <v>5</v>
      </c>
      <c r="F3557" s="1">
        <f t="shared" si="142"/>
        <v>0.15625</v>
      </c>
      <c r="H3557">
        <v>0</v>
      </c>
      <c r="I3557" s="1">
        <v>1.5</v>
      </c>
      <c r="K3557" t="s">
        <v>15</v>
      </c>
      <c r="L3557" s="1">
        <f t="shared" si="149"/>
        <v>0</v>
      </c>
      <c r="M3557" s="1">
        <f t="shared" si="150"/>
        <v>0</v>
      </c>
      <c r="N3557" t="s">
        <v>18</v>
      </c>
      <c r="Q3557" s="1">
        <f t="shared" si="151"/>
        <v>0</v>
      </c>
    </row>
    <row r="3558" spans="1:17" x14ac:dyDescent="0.2">
      <c r="A3558" t="s">
        <v>8</v>
      </c>
      <c r="B3558" t="s">
        <v>471</v>
      </c>
      <c r="C3558">
        <v>1</v>
      </c>
      <c r="D3558" t="s">
        <v>17</v>
      </c>
      <c r="E3558" s="1">
        <v>3</v>
      </c>
      <c r="F3558" s="1">
        <f t="shared" si="142"/>
        <v>9.375E-2</v>
      </c>
      <c r="H3558">
        <v>90</v>
      </c>
      <c r="I3558" s="1">
        <v>0.83333333333333337</v>
      </c>
      <c r="K3558" t="s">
        <v>15</v>
      </c>
      <c r="L3558" s="1">
        <f t="shared" si="149"/>
        <v>0</v>
      </c>
      <c r="M3558" s="1">
        <f t="shared" si="150"/>
        <v>0</v>
      </c>
      <c r="N3558" t="s">
        <v>18</v>
      </c>
      <c r="Q3558" s="1">
        <f t="shared" si="151"/>
        <v>0</v>
      </c>
    </row>
    <row r="3559" spans="1:17" x14ac:dyDescent="0.2">
      <c r="A3559" t="s">
        <v>8</v>
      </c>
      <c r="B3559" t="s">
        <v>471</v>
      </c>
      <c r="C3559">
        <v>1</v>
      </c>
      <c r="D3559" t="s">
        <v>10</v>
      </c>
      <c r="E3559" s="1">
        <v>8</v>
      </c>
      <c r="F3559" s="1">
        <f t="shared" si="142"/>
        <v>0.25</v>
      </c>
      <c r="H3559">
        <v>60</v>
      </c>
      <c r="I3559" s="1">
        <v>2.5</v>
      </c>
      <c r="K3559" t="s">
        <v>14</v>
      </c>
      <c r="L3559" s="1">
        <f t="shared" si="149"/>
        <v>0.125</v>
      </c>
      <c r="M3559" s="1">
        <v>4</v>
      </c>
      <c r="N3559" t="s">
        <v>18</v>
      </c>
      <c r="P3559" s="2" t="s">
        <v>122</v>
      </c>
      <c r="Q3559" s="1">
        <v>0.33333333333333331</v>
      </c>
    </row>
    <row r="3560" spans="1:17" x14ac:dyDescent="0.2">
      <c r="A3560" t="s">
        <v>8</v>
      </c>
      <c r="B3560" t="s">
        <v>471</v>
      </c>
      <c r="C3560">
        <v>1</v>
      </c>
      <c r="D3560" t="s">
        <v>10</v>
      </c>
      <c r="E3560" s="1">
        <v>10</v>
      </c>
      <c r="F3560" s="1">
        <f t="shared" si="142"/>
        <v>0.3125</v>
      </c>
      <c r="H3560">
        <v>40</v>
      </c>
      <c r="I3560" s="1">
        <v>3</v>
      </c>
      <c r="K3560" t="s">
        <v>14</v>
      </c>
      <c r="L3560" s="1">
        <f t="shared" si="149"/>
        <v>0.21875</v>
      </c>
      <c r="M3560" s="1">
        <v>7</v>
      </c>
      <c r="N3560" t="s">
        <v>18</v>
      </c>
      <c r="P3560" s="2" t="s">
        <v>391</v>
      </c>
      <c r="Q3560" s="1">
        <v>0.125</v>
      </c>
    </row>
    <row r="3561" spans="1:17" x14ac:dyDescent="0.2">
      <c r="A3561" t="s">
        <v>8</v>
      </c>
      <c r="B3561" t="s">
        <v>471</v>
      </c>
      <c r="C3561">
        <v>1</v>
      </c>
      <c r="D3561" t="s">
        <v>17</v>
      </c>
      <c r="E3561" s="1">
        <v>2</v>
      </c>
      <c r="F3561" s="1">
        <f t="shared" si="142"/>
        <v>6.25E-2</v>
      </c>
      <c r="H3561">
        <v>100</v>
      </c>
      <c r="I3561" s="1">
        <v>0.5</v>
      </c>
      <c r="K3561" t="s">
        <v>15</v>
      </c>
      <c r="L3561" s="1">
        <f t="shared" si="149"/>
        <v>0</v>
      </c>
      <c r="M3561" s="1">
        <f t="shared" si="150"/>
        <v>0</v>
      </c>
      <c r="N3561" t="s">
        <v>18</v>
      </c>
      <c r="Q3561" s="1">
        <f t="shared" si="151"/>
        <v>0</v>
      </c>
    </row>
    <row r="3562" spans="1:17" x14ac:dyDescent="0.2">
      <c r="A3562" t="s">
        <v>8</v>
      </c>
      <c r="B3562" t="s">
        <v>471</v>
      </c>
      <c r="C3562">
        <v>1</v>
      </c>
      <c r="D3562" t="s">
        <v>17</v>
      </c>
      <c r="E3562" s="1">
        <v>3</v>
      </c>
      <c r="F3562" s="1">
        <f t="shared" si="142"/>
        <v>9.375E-2</v>
      </c>
      <c r="H3562">
        <v>95</v>
      </c>
      <c r="I3562" s="1">
        <v>0.83333333333333337</v>
      </c>
      <c r="K3562" t="s">
        <v>15</v>
      </c>
      <c r="L3562" s="1">
        <f t="shared" si="149"/>
        <v>0</v>
      </c>
      <c r="M3562" s="1">
        <f t="shared" si="150"/>
        <v>0</v>
      </c>
      <c r="N3562" t="s">
        <v>18</v>
      </c>
      <c r="Q3562" s="1">
        <f t="shared" si="151"/>
        <v>0</v>
      </c>
    </row>
    <row r="3563" spans="1:17" x14ac:dyDescent="0.2">
      <c r="A3563" t="s">
        <v>8</v>
      </c>
      <c r="B3563" t="s">
        <v>471</v>
      </c>
      <c r="C3563">
        <v>1</v>
      </c>
      <c r="D3563" t="s">
        <v>17</v>
      </c>
      <c r="E3563" s="1">
        <v>3</v>
      </c>
      <c r="F3563" s="1">
        <f t="shared" si="142"/>
        <v>9.375E-2</v>
      </c>
      <c r="H3563">
        <v>80</v>
      </c>
      <c r="I3563" s="1">
        <v>0.83333333333333337</v>
      </c>
      <c r="K3563" t="s">
        <v>14</v>
      </c>
      <c r="L3563" s="1">
        <f t="shared" si="149"/>
        <v>6.25E-2</v>
      </c>
      <c r="M3563" s="1">
        <v>2</v>
      </c>
      <c r="N3563" t="s">
        <v>18</v>
      </c>
      <c r="P3563" s="2" t="s">
        <v>61</v>
      </c>
      <c r="Q3563" s="1">
        <v>0.14285714285714285</v>
      </c>
    </row>
    <row r="3564" spans="1:17" x14ac:dyDescent="0.2">
      <c r="A3564" t="s">
        <v>8</v>
      </c>
      <c r="B3564" t="s">
        <v>471</v>
      </c>
      <c r="C3564">
        <v>1</v>
      </c>
      <c r="D3564" t="s">
        <v>17</v>
      </c>
      <c r="E3564" s="1">
        <v>4</v>
      </c>
      <c r="F3564" s="1">
        <f t="shared" si="142"/>
        <v>0.125</v>
      </c>
      <c r="H3564">
        <v>90</v>
      </c>
      <c r="I3564" s="1">
        <v>1</v>
      </c>
      <c r="K3564" t="s">
        <v>15</v>
      </c>
      <c r="L3564" s="1">
        <f t="shared" si="149"/>
        <v>0</v>
      </c>
      <c r="M3564" s="1">
        <f t="shared" si="150"/>
        <v>0</v>
      </c>
      <c r="N3564" t="s">
        <v>18</v>
      </c>
      <c r="Q3564" s="1">
        <f t="shared" si="151"/>
        <v>0</v>
      </c>
    </row>
    <row r="3565" spans="1:17" x14ac:dyDescent="0.2">
      <c r="A3565" t="s">
        <v>8</v>
      </c>
      <c r="B3565" t="s">
        <v>471</v>
      </c>
      <c r="C3565">
        <v>1</v>
      </c>
      <c r="D3565" t="s">
        <v>17</v>
      </c>
      <c r="E3565" s="1">
        <v>1</v>
      </c>
      <c r="F3565" s="1">
        <f t="shared" si="142"/>
        <v>3.125E-2</v>
      </c>
      <c r="H3565">
        <v>100</v>
      </c>
      <c r="I3565" s="1">
        <v>8.3333333333333329E-2</v>
      </c>
      <c r="K3565" t="s">
        <v>15</v>
      </c>
      <c r="L3565" s="1">
        <f t="shared" si="149"/>
        <v>0</v>
      </c>
      <c r="M3565" s="1">
        <f t="shared" si="150"/>
        <v>0</v>
      </c>
      <c r="N3565" t="s">
        <v>18</v>
      </c>
      <c r="Q3565" s="1">
        <f t="shared" si="151"/>
        <v>0</v>
      </c>
    </row>
    <row r="3566" spans="1:17" x14ac:dyDescent="0.2">
      <c r="A3566" t="s">
        <v>8</v>
      </c>
      <c r="B3566" t="s">
        <v>471</v>
      </c>
      <c r="C3566">
        <v>1</v>
      </c>
      <c r="D3566" t="s">
        <v>17</v>
      </c>
      <c r="E3566" s="1">
        <v>2</v>
      </c>
      <c r="F3566" s="1">
        <f t="shared" si="142"/>
        <v>6.25E-2</v>
      </c>
      <c r="H3566">
        <v>100</v>
      </c>
      <c r="I3566" s="1">
        <v>0.25</v>
      </c>
      <c r="K3566" t="s">
        <v>15</v>
      </c>
      <c r="L3566" s="1">
        <f t="shared" si="149"/>
        <v>0</v>
      </c>
      <c r="M3566" s="1">
        <f t="shared" si="150"/>
        <v>0</v>
      </c>
      <c r="N3566" t="s">
        <v>18</v>
      </c>
      <c r="Q3566" s="1">
        <f t="shared" si="151"/>
        <v>0</v>
      </c>
    </row>
    <row r="3567" spans="1:17" x14ac:dyDescent="0.2">
      <c r="A3567" t="s">
        <v>8</v>
      </c>
      <c r="B3567" t="s">
        <v>471</v>
      </c>
      <c r="C3567">
        <v>1</v>
      </c>
      <c r="D3567" t="s">
        <v>17</v>
      </c>
      <c r="E3567" s="1">
        <v>2</v>
      </c>
      <c r="F3567" s="1">
        <f t="shared" si="142"/>
        <v>6.25E-2</v>
      </c>
      <c r="H3567">
        <v>100</v>
      </c>
      <c r="I3567" s="1">
        <v>0.41666666666666669</v>
      </c>
      <c r="K3567" t="s">
        <v>15</v>
      </c>
      <c r="L3567" s="1">
        <f t="shared" si="149"/>
        <v>0</v>
      </c>
      <c r="M3567" s="1">
        <f t="shared" si="150"/>
        <v>0</v>
      </c>
      <c r="N3567" t="s">
        <v>18</v>
      </c>
      <c r="Q3567" s="1">
        <f t="shared" si="151"/>
        <v>0</v>
      </c>
    </row>
    <row r="3568" spans="1:17" x14ac:dyDescent="0.2">
      <c r="A3568" t="s">
        <v>8</v>
      </c>
      <c r="B3568" t="s">
        <v>471</v>
      </c>
      <c r="C3568">
        <v>1</v>
      </c>
      <c r="D3568" t="s">
        <v>17</v>
      </c>
      <c r="E3568" s="1">
        <v>1</v>
      </c>
      <c r="F3568" s="1">
        <f t="shared" si="142"/>
        <v>3.125E-2</v>
      </c>
      <c r="H3568">
        <v>100</v>
      </c>
      <c r="I3568" s="1">
        <v>0.25</v>
      </c>
      <c r="K3568" t="s">
        <v>15</v>
      </c>
      <c r="L3568" s="1">
        <f t="shared" si="149"/>
        <v>0</v>
      </c>
      <c r="M3568" s="1">
        <f t="shared" si="150"/>
        <v>0</v>
      </c>
      <c r="N3568" t="s">
        <v>18</v>
      </c>
      <c r="Q3568" s="1">
        <f t="shared" si="151"/>
        <v>0</v>
      </c>
    </row>
    <row r="3569" spans="1:17" x14ac:dyDescent="0.2">
      <c r="A3569" t="s">
        <v>8</v>
      </c>
      <c r="B3569" t="s">
        <v>471</v>
      </c>
      <c r="C3569">
        <v>1</v>
      </c>
      <c r="D3569" t="s">
        <v>17</v>
      </c>
      <c r="E3569" s="1">
        <v>3</v>
      </c>
      <c r="F3569" s="1">
        <f t="shared" si="142"/>
        <v>9.375E-2</v>
      </c>
      <c r="H3569">
        <v>100</v>
      </c>
      <c r="I3569" s="1">
        <v>0.58333333333333337</v>
      </c>
      <c r="K3569" t="s">
        <v>15</v>
      </c>
      <c r="L3569" s="1">
        <f t="shared" si="149"/>
        <v>0</v>
      </c>
      <c r="M3569" s="1">
        <f t="shared" si="150"/>
        <v>0</v>
      </c>
      <c r="N3569" t="s">
        <v>18</v>
      </c>
      <c r="Q3569" s="1">
        <f t="shared" si="151"/>
        <v>0</v>
      </c>
    </row>
    <row r="3570" spans="1:17" x14ac:dyDescent="0.2">
      <c r="A3570" t="s">
        <v>8</v>
      </c>
      <c r="B3570" t="s">
        <v>471</v>
      </c>
      <c r="C3570">
        <v>1</v>
      </c>
      <c r="D3570" t="s">
        <v>17</v>
      </c>
      <c r="E3570" s="1">
        <v>5</v>
      </c>
      <c r="F3570" s="1">
        <f t="shared" si="142"/>
        <v>0.15625</v>
      </c>
      <c r="H3570">
        <v>95</v>
      </c>
      <c r="I3570" s="1">
        <v>1</v>
      </c>
      <c r="K3570" t="s">
        <v>14</v>
      </c>
      <c r="L3570" s="1">
        <f t="shared" si="149"/>
        <v>6.25E-2</v>
      </c>
      <c r="M3570" s="1">
        <v>2</v>
      </c>
      <c r="N3570" t="s">
        <v>18</v>
      </c>
      <c r="P3570" s="2" t="s">
        <v>416</v>
      </c>
      <c r="Q3570" s="1">
        <v>6.6666666666666666E-2</v>
      </c>
    </row>
    <row r="3571" spans="1:17" x14ac:dyDescent="0.2">
      <c r="A3571" t="s">
        <v>8</v>
      </c>
      <c r="B3571" t="s">
        <v>471</v>
      </c>
      <c r="C3571">
        <v>1</v>
      </c>
      <c r="D3571" t="s">
        <v>10</v>
      </c>
      <c r="E3571" s="1">
        <v>3</v>
      </c>
      <c r="F3571" s="1">
        <f t="shared" si="142"/>
        <v>9.375E-2</v>
      </c>
      <c r="H3571">
        <v>90</v>
      </c>
      <c r="I3571" s="1">
        <v>1</v>
      </c>
      <c r="K3571" t="s">
        <v>15</v>
      </c>
      <c r="L3571" s="1">
        <f t="shared" si="149"/>
        <v>0</v>
      </c>
      <c r="M3571" s="1">
        <f t="shared" si="150"/>
        <v>0</v>
      </c>
      <c r="N3571" t="s">
        <v>13</v>
      </c>
      <c r="O3571" t="s">
        <v>11</v>
      </c>
      <c r="Q3571" s="1">
        <f t="shared" si="151"/>
        <v>0</v>
      </c>
    </row>
    <row r="3572" spans="1:17" x14ac:dyDescent="0.2">
      <c r="A3572" t="s">
        <v>8</v>
      </c>
      <c r="B3572" t="s">
        <v>471</v>
      </c>
      <c r="C3572">
        <v>1</v>
      </c>
      <c r="D3572" t="s">
        <v>10</v>
      </c>
      <c r="E3572" s="1">
        <v>2</v>
      </c>
      <c r="F3572" s="1">
        <f t="shared" si="142"/>
        <v>6.25E-2</v>
      </c>
      <c r="H3572">
        <v>100</v>
      </c>
      <c r="I3572" s="1">
        <v>0.58333333333333337</v>
      </c>
      <c r="K3572" t="s">
        <v>15</v>
      </c>
      <c r="L3572" s="1">
        <f t="shared" si="149"/>
        <v>0</v>
      </c>
      <c r="M3572" s="1">
        <f t="shared" si="150"/>
        <v>0</v>
      </c>
      <c r="N3572" t="s">
        <v>13</v>
      </c>
      <c r="O3572" t="s">
        <v>16</v>
      </c>
    </row>
    <row r="3573" spans="1:17" x14ac:dyDescent="0.2">
      <c r="A3573" t="s">
        <v>8</v>
      </c>
      <c r="B3573" t="s">
        <v>471</v>
      </c>
      <c r="C3573">
        <v>1</v>
      </c>
      <c r="D3573" t="s">
        <v>17</v>
      </c>
      <c r="E3573" s="1">
        <v>5</v>
      </c>
      <c r="F3573" s="1">
        <f t="shared" si="142"/>
        <v>0.15625</v>
      </c>
      <c r="H3573">
        <v>100</v>
      </c>
      <c r="I3573" s="1">
        <v>1</v>
      </c>
      <c r="K3573" t="s">
        <v>15</v>
      </c>
      <c r="L3573" s="1">
        <f t="shared" si="149"/>
        <v>0</v>
      </c>
      <c r="M3573" s="1">
        <f t="shared" si="150"/>
        <v>0</v>
      </c>
      <c r="N3573" t="s">
        <v>18</v>
      </c>
      <c r="Q3573" s="1">
        <f t="shared" si="151"/>
        <v>0</v>
      </c>
    </row>
    <row r="3574" spans="1:17" x14ac:dyDescent="0.2">
      <c r="A3574" t="s">
        <v>8</v>
      </c>
      <c r="B3574" t="s">
        <v>471</v>
      </c>
      <c r="C3574">
        <v>1</v>
      </c>
      <c r="D3574" t="s">
        <v>17</v>
      </c>
      <c r="E3574" s="1">
        <v>2</v>
      </c>
      <c r="F3574" s="1">
        <f t="shared" si="142"/>
        <v>6.25E-2</v>
      </c>
      <c r="H3574">
        <v>100</v>
      </c>
      <c r="I3574" s="1">
        <v>0.5</v>
      </c>
      <c r="K3574" t="s">
        <v>15</v>
      </c>
      <c r="L3574" s="1">
        <f t="shared" si="149"/>
        <v>0</v>
      </c>
      <c r="M3574" s="1">
        <f t="shared" si="150"/>
        <v>0</v>
      </c>
      <c r="N3574" t="s">
        <v>18</v>
      </c>
      <c r="Q3574" s="1">
        <f t="shared" si="151"/>
        <v>0</v>
      </c>
    </row>
    <row r="3575" spans="1:17" x14ac:dyDescent="0.2">
      <c r="A3575" t="s">
        <v>8</v>
      </c>
      <c r="B3575" t="s">
        <v>471</v>
      </c>
      <c r="C3575">
        <v>1</v>
      </c>
      <c r="D3575" t="s">
        <v>17</v>
      </c>
      <c r="E3575" s="1">
        <v>1</v>
      </c>
      <c r="F3575" s="1">
        <f t="shared" si="142"/>
        <v>3.125E-2</v>
      </c>
      <c r="H3575">
        <v>100</v>
      </c>
      <c r="I3575" s="1">
        <v>0.41666666666666669</v>
      </c>
      <c r="K3575" t="s">
        <v>15</v>
      </c>
      <c r="L3575" s="1">
        <f t="shared" si="149"/>
        <v>0</v>
      </c>
      <c r="M3575" s="1">
        <f t="shared" si="150"/>
        <v>0</v>
      </c>
      <c r="N3575" t="s">
        <v>18</v>
      </c>
      <c r="Q3575" s="1">
        <f t="shared" si="151"/>
        <v>0</v>
      </c>
    </row>
    <row r="3576" spans="1:17" x14ac:dyDescent="0.2">
      <c r="A3576" t="s">
        <v>8</v>
      </c>
      <c r="B3576" t="s">
        <v>471</v>
      </c>
      <c r="C3576">
        <v>1</v>
      </c>
      <c r="D3576" t="s">
        <v>17</v>
      </c>
      <c r="E3576" s="1">
        <v>3</v>
      </c>
      <c r="F3576" s="1">
        <f t="shared" si="142"/>
        <v>9.375E-2</v>
      </c>
      <c r="H3576">
        <v>100</v>
      </c>
      <c r="I3576" s="1">
        <v>0.41666666666666669</v>
      </c>
      <c r="K3576" t="s">
        <v>15</v>
      </c>
      <c r="L3576" s="1">
        <f t="shared" si="149"/>
        <v>0</v>
      </c>
      <c r="M3576" s="1">
        <f t="shared" si="150"/>
        <v>0</v>
      </c>
      <c r="N3576" t="s">
        <v>18</v>
      </c>
      <c r="Q3576" s="1">
        <f t="shared" si="151"/>
        <v>0</v>
      </c>
    </row>
    <row r="3577" spans="1:17" x14ac:dyDescent="0.2">
      <c r="A3577" t="s">
        <v>8</v>
      </c>
      <c r="B3577" t="s">
        <v>471</v>
      </c>
      <c r="C3577">
        <v>1</v>
      </c>
      <c r="D3577" t="s">
        <v>17</v>
      </c>
      <c r="E3577" s="1">
        <v>4</v>
      </c>
      <c r="F3577" s="1">
        <f t="shared" si="142"/>
        <v>0.125</v>
      </c>
      <c r="H3577">
        <v>100</v>
      </c>
      <c r="I3577" s="1">
        <v>0.5</v>
      </c>
      <c r="K3577" t="s">
        <v>15</v>
      </c>
      <c r="L3577" s="1">
        <f t="shared" si="149"/>
        <v>0</v>
      </c>
      <c r="M3577" s="1">
        <f t="shared" si="150"/>
        <v>0</v>
      </c>
      <c r="N3577" t="s">
        <v>18</v>
      </c>
      <c r="Q3577" s="1">
        <f t="shared" si="151"/>
        <v>0</v>
      </c>
    </row>
    <row r="3578" spans="1:17" x14ac:dyDescent="0.2">
      <c r="A3578" t="s">
        <v>8</v>
      </c>
      <c r="B3578" t="s">
        <v>471</v>
      </c>
      <c r="C3578">
        <v>1</v>
      </c>
      <c r="D3578" t="s">
        <v>17</v>
      </c>
      <c r="E3578" s="1">
        <v>10</v>
      </c>
      <c r="F3578" s="1">
        <f t="shared" si="142"/>
        <v>0.3125</v>
      </c>
      <c r="H3578">
        <v>100</v>
      </c>
      <c r="I3578" s="1">
        <v>2.5</v>
      </c>
      <c r="K3578" t="s">
        <v>15</v>
      </c>
      <c r="L3578" s="1">
        <f t="shared" si="149"/>
        <v>0</v>
      </c>
      <c r="M3578" s="1">
        <f t="shared" si="150"/>
        <v>0</v>
      </c>
      <c r="N3578" t="s">
        <v>18</v>
      </c>
      <c r="Q3578" s="1">
        <f t="shared" si="151"/>
        <v>0</v>
      </c>
    </row>
    <row r="3579" spans="1:17" x14ac:dyDescent="0.2">
      <c r="A3579" t="s">
        <v>8</v>
      </c>
      <c r="B3579" t="s">
        <v>471</v>
      </c>
      <c r="C3579">
        <v>1</v>
      </c>
      <c r="D3579" t="s">
        <v>17</v>
      </c>
      <c r="E3579" s="1">
        <v>2</v>
      </c>
      <c r="F3579" s="1">
        <f t="shared" si="142"/>
        <v>6.25E-2</v>
      </c>
      <c r="H3579">
        <v>100</v>
      </c>
      <c r="I3579" s="1">
        <v>0.66666666666666663</v>
      </c>
      <c r="K3579" t="s">
        <v>15</v>
      </c>
      <c r="L3579" s="1">
        <f t="shared" si="149"/>
        <v>0</v>
      </c>
      <c r="M3579" s="1">
        <f t="shared" si="150"/>
        <v>0</v>
      </c>
      <c r="N3579" t="s">
        <v>18</v>
      </c>
      <c r="Q3579" s="1">
        <f t="shared" si="151"/>
        <v>0</v>
      </c>
    </row>
    <row r="3580" spans="1:17" x14ac:dyDescent="0.2">
      <c r="A3580" t="s">
        <v>8</v>
      </c>
      <c r="B3580" t="s">
        <v>471</v>
      </c>
      <c r="C3580">
        <v>1</v>
      </c>
      <c r="D3580" t="s">
        <v>17</v>
      </c>
      <c r="E3580" s="1">
        <v>10</v>
      </c>
      <c r="F3580" s="1">
        <f t="shared" si="142"/>
        <v>0.3125</v>
      </c>
      <c r="H3580">
        <v>100</v>
      </c>
      <c r="I3580" s="1">
        <v>2</v>
      </c>
      <c r="K3580" t="s">
        <v>15</v>
      </c>
      <c r="L3580" s="1">
        <f t="shared" si="149"/>
        <v>0</v>
      </c>
      <c r="M3580" s="1">
        <f t="shared" si="150"/>
        <v>0</v>
      </c>
      <c r="N3580" t="s">
        <v>13</v>
      </c>
      <c r="O3580" t="s">
        <v>11</v>
      </c>
      <c r="Q3580" s="1">
        <v>0.5</v>
      </c>
    </row>
    <row r="3581" spans="1:17" x14ac:dyDescent="0.2">
      <c r="A3581" t="s">
        <v>8</v>
      </c>
      <c r="B3581" t="s">
        <v>471</v>
      </c>
      <c r="C3581">
        <v>1</v>
      </c>
      <c r="D3581" t="s">
        <v>17</v>
      </c>
      <c r="E3581" s="1">
        <v>11</v>
      </c>
      <c r="F3581" s="1">
        <f t="shared" si="142"/>
        <v>0.34375</v>
      </c>
      <c r="H3581">
        <v>95</v>
      </c>
      <c r="I3581" s="1">
        <v>2</v>
      </c>
      <c r="K3581" t="s">
        <v>14</v>
      </c>
      <c r="L3581" s="1">
        <f t="shared" si="149"/>
        <v>6.25E-2</v>
      </c>
      <c r="M3581" s="1">
        <v>2</v>
      </c>
      <c r="N3581" t="s">
        <v>13</v>
      </c>
      <c r="O3581" t="s">
        <v>16</v>
      </c>
    </row>
    <row r="3582" spans="1:17" x14ac:dyDescent="0.2">
      <c r="A3582" t="s">
        <v>8</v>
      </c>
      <c r="B3582" t="s">
        <v>471</v>
      </c>
      <c r="C3582">
        <v>1</v>
      </c>
      <c r="D3582" t="s">
        <v>17</v>
      </c>
      <c r="E3582" s="1">
        <v>3</v>
      </c>
      <c r="F3582" s="1">
        <f t="shared" si="142"/>
        <v>9.375E-2</v>
      </c>
      <c r="H3582">
        <v>100</v>
      </c>
      <c r="I3582" s="1">
        <v>0.83333333333333337</v>
      </c>
      <c r="K3582" t="s">
        <v>15</v>
      </c>
      <c r="L3582" s="1">
        <f t="shared" si="149"/>
        <v>0</v>
      </c>
      <c r="M3582" s="1">
        <f t="shared" si="150"/>
        <v>0</v>
      </c>
      <c r="N3582" t="s">
        <v>18</v>
      </c>
      <c r="Q3582" s="1">
        <f t="shared" si="151"/>
        <v>0</v>
      </c>
    </row>
    <row r="3583" spans="1:17" x14ac:dyDescent="0.2">
      <c r="A3583" t="s">
        <v>8</v>
      </c>
      <c r="B3583" t="s">
        <v>471</v>
      </c>
      <c r="C3583">
        <v>1</v>
      </c>
      <c r="D3583" t="s">
        <v>17</v>
      </c>
      <c r="E3583" s="1">
        <v>4</v>
      </c>
      <c r="F3583" s="1">
        <f t="shared" si="142"/>
        <v>0.125</v>
      </c>
      <c r="H3583">
        <v>100</v>
      </c>
      <c r="I3583" s="1">
        <v>1</v>
      </c>
      <c r="K3583" t="s">
        <v>15</v>
      </c>
      <c r="L3583" s="1">
        <f t="shared" si="149"/>
        <v>0</v>
      </c>
      <c r="M3583" s="1">
        <f t="shared" si="150"/>
        <v>0</v>
      </c>
      <c r="N3583" t="s">
        <v>18</v>
      </c>
      <c r="Q3583" s="1">
        <f t="shared" si="151"/>
        <v>0</v>
      </c>
    </row>
    <row r="3584" spans="1:17" x14ac:dyDescent="0.2">
      <c r="A3584" t="s">
        <v>8</v>
      </c>
      <c r="B3584" t="s">
        <v>471</v>
      </c>
      <c r="C3584">
        <v>1</v>
      </c>
      <c r="D3584" t="s">
        <v>17</v>
      </c>
      <c r="E3584" s="1">
        <v>2</v>
      </c>
      <c r="F3584" s="1">
        <f t="shared" si="142"/>
        <v>6.25E-2</v>
      </c>
      <c r="H3584">
        <v>100</v>
      </c>
      <c r="I3584" s="1">
        <v>0.41666666666666669</v>
      </c>
      <c r="K3584" t="s">
        <v>15</v>
      </c>
      <c r="L3584" s="1">
        <f t="shared" si="149"/>
        <v>0</v>
      </c>
      <c r="M3584" s="1">
        <f t="shared" si="150"/>
        <v>0</v>
      </c>
      <c r="N3584" t="s">
        <v>13</v>
      </c>
      <c r="O3584" t="s">
        <v>11</v>
      </c>
      <c r="Q3584" s="1">
        <f t="shared" si="151"/>
        <v>0</v>
      </c>
    </row>
    <row r="3585" spans="1:17" x14ac:dyDescent="0.2">
      <c r="A3585" t="s">
        <v>8</v>
      </c>
      <c r="B3585" t="s">
        <v>471</v>
      </c>
      <c r="C3585">
        <v>1</v>
      </c>
      <c r="D3585" t="s">
        <v>17</v>
      </c>
      <c r="E3585" s="1">
        <v>2</v>
      </c>
      <c r="F3585" s="1">
        <f t="shared" si="142"/>
        <v>6.25E-2</v>
      </c>
      <c r="H3585">
        <v>95</v>
      </c>
      <c r="I3585" s="1">
        <v>0.5</v>
      </c>
      <c r="K3585" t="s">
        <v>15</v>
      </c>
      <c r="L3585" s="1">
        <f t="shared" si="149"/>
        <v>0</v>
      </c>
      <c r="M3585" s="1">
        <f t="shared" si="150"/>
        <v>0</v>
      </c>
      <c r="N3585" t="s">
        <v>13</v>
      </c>
      <c r="O3585" t="s">
        <v>16</v>
      </c>
    </row>
    <row r="3586" spans="1:17" x14ac:dyDescent="0.2">
      <c r="A3586" t="s">
        <v>8</v>
      </c>
      <c r="B3586" t="s">
        <v>471</v>
      </c>
      <c r="C3586">
        <v>1</v>
      </c>
      <c r="D3586" t="s">
        <v>17</v>
      </c>
      <c r="E3586" s="1">
        <v>2</v>
      </c>
      <c r="F3586" s="1">
        <f t="shared" si="142"/>
        <v>6.25E-2</v>
      </c>
      <c r="H3586">
        <v>100</v>
      </c>
      <c r="I3586" s="1">
        <v>0.25</v>
      </c>
      <c r="K3586" t="s">
        <v>15</v>
      </c>
      <c r="L3586" s="1">
        <f t="shared" si="149"/>
        <v>0</v>
      </c>
      <c r="M3586" s="1">
        <f t="shared" si="150"/>
        <v>0</v>
      </c>
      <c r="N3586" t="s">
        <v>18</v>
      </c>
      <c r="Q3586" s="1">
        <f t="shared" si="151"/>
        <v>0</v>
      </c>
    </row>
    <row r="3587" spans="1:17" x14ac:dyDescent="0.2">
      <c r="A3587" t="s">
        <v>8</v>
      </c>
      <c r="B3587" t="s">
        <v>471</v>
      </c>
      <c r="C3587">
        <v>1</v>
      </c>
      <c r="D3587" t="s">
        <v>17</v>
      </c>
      <c r="E3587" s="1">
        <v>2</v>
      </c>
      <c r="F3587" s="1">
        <f t="shared" si="142"/>
        <v>6.25E-2</v>
      </c>
      <c r="H3587">
        <v>100</v>
      </c>
      <c r="I3587" s="1">
        <v>0.33333333333333331</v>
      </c>
      <c r="K3587" t="s">
        <v>15</v>
      </c>
      <c r="L3587" s="1">
        <f t="shared" si="149"/>
        <v>0</v>
      </c>
      <c r="M3587" s="1">
        <f t="shared" si="150"/>
        <v>0</v>
      </c>
      <c r="N3587" t="s">
        <v>18</v>
      </c>
      <c r="Q3587" s="1">
        <f t="shared" si="151"/>
        <v>0</v>
      </c>
    </row>
    <row r="3588" spans="1:17" x14ac:dyDescent="0.2">
      <c r="A3588" t="s">
        <v>8</v>
      </c>
      <c r="B3588" t="s">
        <v>471</v>
      </c>
      <c r="C3588">
        <v>1</v>
      </c>
      <c r="D3588" t="s">
        <v>17</v>
      </c>
      <c r="E3588" s="1">
        <v>6</v>
      </c>
      <c r="F3588" s="1">
        <f t="shared" si="142"/>
        <v>0.1875</v>
      </c>
      <c r="H3588">
        <v>100</v>
      </c>
      <c r="I3588" s="1">
        <v>1</v>
      </c>
      <c r="K3588" t="s">
        <v>15</v>
      </c>
      <c r="L3588" s="1">
        <f t="shared" si="149"/>
        <v>0</v>
      </c>
      <c r="M3588" s="1">
        <f t="shared" si="150"/>
        <v>0</v>
      </c>
      <c r="N3588" t="s">
        <v>18</v>
      </c>
      <c r="Q3588" s="1">
        <f t="shared" si="151"/>
        <v>0</v>
      </c>
    </row>
    <row r="3589" spans="1:17" x14ac:dyDescent="0.2">
      <c r="A3589" t="s">
        <v>8</v>
      </c>
      <c r="B3589" t="s">
        <v>471</v>
      </c>
      <c r="C3589">
        <v>1</v>
      </c>
      <c r="D3589" t="s">
        <v>17</v>
      </c>
      <c r="E3589" s="1">
        <v>6</v>
      </c>
      <c r="F3589" s="1">
        <f t="shared" si="142"/>
        <v>0.1875</v>
      </c>
      <c r="H3589">
        <v>95</v>
      </c>
      <c r="I3589" s="1">
        <v>1</v>
      </c>
      <c r="K3589" t="s">
        <v>15</v>
      </c>
      <c r="L3589" s="1">
        <f t="shared" si="149"/>
        <v>0</v>
      </c>
      <c r="M3589" s="1">
        <f t="shared" si="150"/>
        <v>0</v>
      </c>
      <c r="N3589" t="s">
        <v>18</v>
      </c>
      <c r="Q3589" s="1">
        <f t="shared" si="151"/>
        <v>0</v>
      </c>
    </row>
    <row r="3590" spans="1:17" x14ac:dyDescent="0.2">
      <c r="A3590" t="s">
        <v>8</v>
      </c>
      <c r="B3590" t="s">
        <v>471</v>
      </c>
      <c r="C3590">
        <v>1</v>
      </c>
      <c r="D3590" t="s">
        <v>17</v>
      </c>
      <c r="E3590" s="1">
        <v>7</v>
      </c>
      <c r="F3590" s="1">
        <f t="shared" si="142"/>
        <v>0.21875</v>
      </c>
      <c r="H3590">
        <v>95</v>
      </c>
      <c r="I3590" s="1">
        <v>1</v>
      </c>
      <c r="K3590" t="s">
        <v>15</v>
      </c>
      <c r="L3590" s="1">
        <f t="shared" si="149"/>
        <v>0</v>
      </c>
      <c r="M3590" s="1">
        <f t="shared" si="150"/>
        <v>0</v>
      </c>
      <c r="N3590" t="s">
        <v>18</v>
      </c>
      <c r="Q3590" s="1">
        <f t="shared" si="151"/>
        <v>0</v>
      </c>
    </row>
    <row r="3591" spans="1:17" x14ac:dyDescent="0.2">
      <c r="A3591" t="s">
        <v>8</v>
      </c>
      <c r="B3591" t="s">
        <v>471</v>
      </c>
      <c r="C3591">
        <v>1</v>
      </c>
      <c r="D3591" t="s">
        <v>17</v>
      </c>
      <c r="E3591" s="1">
        <v>2</v>
      </c>
      <c r="F3591" s="1">
        <f t="shared" si="142"/>
        <v>6.25E-2</v>
      </c>
      <c r="H3591">
        <v>95</v>
      </c>
      <c r="I3591" s="1">
        <v>0.41666666666666669</v>
      </c>
      <c r="K3591" t="s">
        <v>15</v>
      </c>
      <c r="L3591" s="1">
        <f t="shared" si="149"/>
        <v>0</v>
      </c>
      <c r="M3591" s="1">
        <f t="shared" si="150"/>
        <v>0</v>
      </c>
      <c r="N3591" t="s">
        <v>18</v>
      </c>
      <c r="Q3591" s="1">
        <f t="shared" si="151"/>
        <v>0</v>
      </c>
    </row>
    <row r="3592" spans="1:17" x14ac:dyDescent="0.2">
      <c r="A3592" t="s">
        <v>8</v>
      </c>
      <c r="B3592" t="s">
        <v>471</v>
      </c>
      <c r="C3592">
        <v>1</v>
      </c>
      <c r="D3592" t="s">
        <v>17</v>
      </c>
      <c r="E3592" s="1">
        <v>2</v>
      </c>
      <c r="F3592" s="1">
        <f t="shared" si="142"/>
        <v>6.25E-2</v>
      </c>
      <c r="H3592">
        <v>95</v>
      </c>
      <c r="I3592" s="1">
        <v>0.5</v>
      </c>
      <c r="K3592" t="s">
        <v>15</v>
      </c>
      <c r="L3592" s="1">
        <f t="shared" si="149"/>
        <v>0</v>
      </c>
      <c r="M3592" s="1">
        <f t="shared" si="150"/>
        <v>0</v>
      </c>
      <c r="N3592" t="s">
        <v>18</v>
      </c>
      <c r="Q3592" s="1">
        <f t="shared" si="151"/>
        <v>0</v>
      </c>
    </row>
    <row r="3593" spans="1:17" x14ac:dyDescent="0.2">
      <c r="A3593" t="s">
        <v>8</v>
      </c>
      <c r="B3593" t="s">
        <v>471</v>
      </c>
      <c r="C3593">
        <v>1</v>
      </c>
      <c r="D3593" t="s">
        <v>17</v>
      </c>
      <c r="E3593" s="1">
        <v>1</v>
      </c>
      <c r="F3593" s="1">
        <f t="shared" si="142"/>
        <v>3.125E-2</v>
      </c>
      <c r="H3593">
        <v>100</v>
      </c>
      <c r="I3593" s="1">
        <v>0.33333333333333331</v>
      </c>
      <c r="K3593" t="s">
        <v>15</v>
      </c>
      <c r="L3593" s="1">
        <f t="shared" si="149"/>
        <v>0</v>
      </c>
      <c r="M3593" s="1">
        <f t="shared" si="150"/>
        <v>0</v>
      </c>
      <c r="N3593" t="s">
        <v>18</v>
      </c>
      <c r="Q3593" s="1">
        <f t="shared" si="151"/>
        <v>0</v>
      </c>
    </row>
    <row r="3594" spans="1:17" x14ac:dyDescent="0.2">
      <c r="A3594" t="s">
        <v>8</v>
      </c>
      <c r="B3594" t="s">
        <v>471</v>
      </c>
      <c r="C3594">
        <v>1</v>
      </c>
      <c r="D3594" t="s">
        <v>17</v>
      </c>
      <c r="E3594" s="1">
        <v>3</v>
      </c>
      <c r="F3594" s="1">
        <f t="shared" si="142"/>
        <v>9.375E-2</v>
      </c>
      <c r="H3594">
        <v>95</v>
      </c>
      <c r="I3594" s="1">
        <v>0.41666666666666669</v>
      </c>
      <c r="K3594" t="s">
        <v>15</v>
      </c>
      <c r="L3594" s="1">
        <f t="shared" si="149"/>
        <v>0</v>
      </c>
      <c r="M3594" s="1">
        <f t="shared" si="150"/>
        <v>0</v>
      </c>
      <c r="N3594" t="s">
        <v>18</v>
      </c>
      <c r="Q3594" s="1">
        <f t="shared" si="151"/>
        <v>0</v>
      </c>
    </row>
    <row r="3595" spans="1:17" x14ac:dyDescent="0.2">
      <c r="A3595" t="s">
        <v>8</v>
      </c>
      <c r="B3595" t="s">
        <v>471</v>
      </c>
      <c r="C3595">
        <v>1</v>
      </c>
      <c r="D3595" t="s">
        <v>17</v>
      </c>
      <c r="E3595" s="1">
        <v>3</v>
      </c>
      <c r="F3595" s="1">
        <f t="shared" si="142"/>
        <v>9.375E-2</v>
      </c>
      <c r="H3595">
        <v>90</v>
      </c>
      <c r="I3595" s="1">
        <v>0.5</v>
      </c>
      <c r="K3595" t="s">
        <v>14</v>
      </c>
      <c r="L3595" s="1">
        <f t="shared" si="149"/>
        <v>6.25E-2</v>
      </c>
      <c r="M3595" s="1">
        <v>2</v>
      </c>
      <c r="N3595" t="s">
        <v>18</v>
      </c>
      <c r="P3595" s="2" t="s">
        <v>62</v>
      </c>
      <c r="Q3595" s="1">
        <v>0.16666666666666666</v>
      </c>
    </row>
    <row r="3596" spans="1:17" x14ac:dyDescent="0.2">
      <c r="A3596" t="s">
        <v>8</v>
      </c>
      <c r="B3596" t="s">
        <v>471</v>
      </c>
      <c r="C3596">
        <v>1</v>
      </c>
      <c r="D3596" t="s">
        <v>17</v>
      </c>
      <c r="E3596" s="1">
        <v>2</v>
      </c>
      <c r="F3596" s="1">
        <f t="shared" si="142"/>
        <v>6.25E-2</v>
      </c>
      <c r="H3596">
        <v>100</v>
      </c>
      <c r="I3596" s="1">
        <v>0.41666666666666669</v>
      </c>
      <c r="K3596" t="s">
        <v>15</v>
      </c>
      <c r="L3596" s="1">
        <f t="shared" si="149"/>
        <v>0</v>
      </c>
      <c r="M3596" s="1">
        <f t="shared" si="150"/>
        <v>0</v>
      </c>
      <c r="N3596" t="s">
        <v>18</v>
      </c>
      <c r="Q3596" s="1">
        <f t="shared" si="151"/>
        <v>0</v>
      </c>
    </row>
    <row r="3597" spans="1:17" x14ac:dyDescent="0.2">
      <c r="A3597" t="s">
        <v>8</v>
      </c>
      <c r="B3597" t="s">
        <v>471</v>
      </c>
      <c r="C3597">
        <v>1</v>
      </c>
      <c r="D3597" t="s">
        <v>17</v>
      </c>
      <c r="E3597" s="1">
        <v>2</v>
      </c>
      <c r="F3597" s="1">
        <f t="shared" si="142"/>
        <v>6.25E-2</v>
      </c>
      <c r="H3597">
        <v>100</v>
      </c>
      <c r="I3597" s="1">
        <v>0.33333333333333331</v>
      </c>
      <c r="K3597" t="s">
        <v>15</v>
      </c>
      <c r="L3597" s="1">
        <f t="shared" si="149"/>
        <v>0</v>
      </c>
      <c r="M3597" s="1">
        <f t="shared" si="150"/>
        <v>0</v>
      </c>
      <c r="N3597" t="s">
        <v>18</v>
      </c>
      <c r="Q3597" s="1">
        <f t="shared" si="151"/>
        <v>0</v>
      </c>
    </row>
    <row r="3598" spans="1:17" x14ac:dyDescent="0.2">
      <c r="A3598" t="s">
        <v>8</v>
      </c>
      <c r="B3598" t="s">
        <v>471</v>
      </c>
      <c r="C3598">
        <v>1</v>
      </c>
      <c r="D3598" t="s">
        <v>17</v>
      </c>
      <c r="E3598" s="1">
        <v>3</v>
      </c>
      <c r="F3598" s="1">
        <f t="shared" si="142"/>
        <v>9.375E-2</v>
      </c>
      <c r="H3598">
        <v>100</v>
      </c>
      <c r="I3598" s="1">
        <v>0.75</v>
      </c>
      <c r="K3598" t="s">
        <v>15</v>
      </c>
      <c r="L3598" s="1">
        <f t="shared" si="149"/>
        <v>0</v>
      </c>
      <c r="M3598" s="1">
        <f t="shared" si="150"/>
        <v>0</v>
      </c>
      <c r="N3598" t="s">
        <v>18</v>
      </c>
      <c r="Q3598" s="1">
        <f t="shared" si="151"/>
        <v>0</v>
      </c>
    </row>
    <row r="3599" spans="1:17" x14ac:dyDescent="0.2">
      <c r="A3599" t="s">
        <v>8</v>
      </c>
      <c r="B3599" t="s">
        <v>471</v>
      </c>
      <c r="C3599">
        <v>1</v>
      </c>
      <c r="D3599" t="s">
        <v>10</v>
      </c>
      <c r="E3599" s="1">
        <v>3</v>
      </c>
      <c r="F3599" s="1">
        <f t="shared" si="142"/>
        <v>9.375E-2</v>
      </c>
      <c r="H3599">
        <v>95</v>
      </c>
      <c r="I3599" s="1">
        <v>1</v>
      </c>
      <c r="K3599" t="s">
        <v>15</v>
      </c>
      <c r="L3599" s="1">
        <f t="shared" si="149"/>
        <v>0</v>
      </c>
      <c r="M3599" s="1">
        <f t="shared" si="150"/>
        <v>0</v>
      </c>
      <c r="N3599" t="s">
        <v>18</v>
      </c>
      <c r="Q3599" s="1">
        <f t="shared" si="151"/>
        <v>0</v>
      </c>
    </row>
    <row r="3600" spans="1:17" x14ac:dyDescent="0.2">
      <c r="A3600" t="s">
        <v>8</v>
      </c>
      <c r="B3600" t="s">
        <v>471</v>
      </c>
      <c r="C3600">
        <v>1</v>
      </c>
      <c r="D3600" t="s">
        <v>17</v>
      </c>
      <c r="E3600" s="1">
        <v>1</v>
      </c>
      <c r="F3600" s="1">
        <f t="shared" si="142"/>
        <v>3.125E-2</v>
      </c>
      <c r="H3600">
        <v>100</v>
      </c>
      <c r="I3600" s="1">
        <v>0.33333333333333331</v>
      </c>
      <c r="K3600" t="s">
        <v>15</v>
      </c>
      <c r="L3600" s="1">
        <f t="shared" si="149"/>
        <v>0</v>
      </c>
      <c r="M3600" s="1">
        <f t="shared" si="150"/>
        <v>0</v>
      </c>
      <c r="N3600" t="s">
        <v>13</v>
      </c>
      <c r="O3600" t="s">
        <v>11</v>
      </c>
      <c r="Q3600" s="1">
        <f t="shared" si="151"/>
        <v>0</v>
      </c>
    </row>
    <row r="3601" spans="1:17" x14ac:dyDescent="0.2">
      <c r="A3601" t="s">
        <v>8</v>
      </c>
      <c r="B3601" t="s">
        <v>471</v>
      </c>
      <c r="C3601">
        <v>1</v>
      </c>
      <c r="D3601" t="s">
        <v>17</v>
      </c>
      <c r="E3601" s="1">
        <v>2</v>
      </c>
      <c r="F3601" s="1">
        <f t="shared" si="142"/>
        <v>6.25E-2</v>
      </c>
      <c r="H3601">
        <v>100</v>
      </c>
      <c r="I3601" s="1">
        <v>0.58333333333333337</v>
      </c>
      <c r="K3601" t="s">
        <v>15</v>
      </c>
      <c r="L3601" s="1">
        <f t="shared" si="149"/>
        <v>0</v>
      </c>
      <c r="M3601" s="1">
        <f t="shared" si="150"/>
        <v>0</v>
      </c>
      <c r="N3601" t="s">
        <v>13</v>
      </c>
      <c r="O3601" t="s">
        <v>16</v>
      </c>
    </row>
    <row r="3602" spans="1:17" x14ac:dyDescent="0.2">
      <c r="A3602" t="s">
        <v>8</v>
      </c>
      <c r="B3602" t="s">
        <v>471</v>
      </c>
      <c r="C3602">
        <v>1</v>
      </c>
      <c r="D3602" t="s">
        <v>117</v>
      </c>
      <c r="E3602" s="1">
        <v>21</v>
      </c>
      <c r="F3602" s="1">
        <f t="shared" si="142"/>
        <v>0.65625</v>
      </c>
      <c r="H3602">
        <v>95</v>
      </c>
      <c r="I3602" s="1">
        <v>9</v>
      </c>
      <c r="K3602" t="s">
        <v>14</v>
      </c>
      <c r="L3602" s="1">
        <f t="shared" si="149"/>
        <v>0.15625</v>
      </c>
      <c r="M3602" s="1">
        <v>5</v>
      </c>
      <c r="N3602" t="s">
        <v>13</v>
      </c>
      <c r="O3602" t="s">
        <v>11</v>
      </c>
      <c r="Q3602" s="1">
        <v>0.66666666666666663</v>
      </c>
    </row>
    <row r="3603" spans="1:17" x14ac:dyDescent="0.2">
      <c r="A3603" t="s">
        <v>8</v>
      </c>
      <c r="B3603" t="s">
        <v>471</v>
      </c>
      <c r="C3603">
        <v>1</v>
      </c>
      <c r="D3603" t="s">
        <v>117</v>
      </c>
      <c r="E3603" s="1">
        <v>9</v>
      </c>
      <c r="F3603" s="1">
        <f t="shared" si="142"/>
        <v>0.28125</v>
      </c>
      <c r="H3603">
        <v>90</v>
      </c>
      <c r="I3603" s="1">
        <v>7</v>
      </c>
      <c r="K3603" t="s">
        <v>15</v>
      </c>
      <c r="L3603" s="1">
        <f t="shared" si="149"/>
        <v>0</v>
      </c>
      <c r="M3603" s="1">
        <f t="shared" si="150"/>
        <v>0</v>
      </c>
      <c r="N3603" t="s">
        <v>13</v>
      </c>
    </row>
    <row r="3604" spans="1:17" x14ac:dyDescent="0.2">
      <c r="A3604" t="s">
        <v>8</v>
      </c>
      <c r="B3604" t="s">
        <v>471</v>
      </c>
      <c r="C3604">
        <v>1</v>
      </c>
      <c r="D3604" t="s">
        <v>117</v>
      </c>
      <c r="E3604" s="1">
        <v>15</v>
      </c>
      <c r="F3604" s="1">
        <f t="shared" si="142"/>
        <v>0.46875</v>
      </c>
      <c r="H3604">
        <v>55</v>
      </c>
      <c r="I3604" s="1">
        <v>8</v>
      </c>
      <c r="K3604" t="s">
        <v>23</v>
      </c>
      <c r="L3604" s="1">
        <f t="shared" si="149"/>
        <v>0.125</v>
      </c>
      <c r="M3604" s="1">
        <v>4</v>
      </c>
      <c r="N3604" t="s">
        <v>13</v>
      </c>
    </row>
    <row r="3605" spans="1:17" x14ac:dyDescent="0.2">
      <c r="A3605" t="s">
        <v>8</v>
      </c>
      <c r="B3605" t="s">
        <v>471</v>
      </c>
      <c r="C3605">
        <v>1</v>
      </c>
      <c r="D3605" t="s">
        <v>117</v>
      </c>
      <c r="E3605" s="1">
        <v>25</v>
      </c>
      <c r="F3605" s="1">
        <f t="shared" si="142"/>
        <v>0.78125</v>
      </c>
      <c r="H3605">
        <v>80</v>
      </c>
      <c r="I3605" s="1">
        <v>10</v>
      </c>
      <c r="K3605" t="s">
        <v>14</v>
      </c>
      <c r="L3605" s="1">
        <f t="shared" si="149"/>
        <v>9.375E-2</v>
      </c>
      <c r="M3605" s="1">
        <v>3</v>
      </c>
      <c r="N3605" t="s">
        <v>13</v>
      </c>
    </row>
    <row r="3606" spans="1:17" x14ac:dyDescent="0.2">
      <c r="A3606" t="s">
        <v>8</v>
      </c>
      <c r="B3606" t="s">
        <v>471</v>
      </c>
      <c r="C3606">
        <v>1</v>
      </c>
      <c r="D3606" t="s">
        <v>117</v>
      </c>
      <c r="E3606" s="1">
        <v>9</v>
      </c>
      <c r="F3606" s="1">
        <f t="shared" si="142"/>
        <v>0.28125</v>
      </c>
      <c r="H3606">
        <v>40</v>
      </c>
      <c r="I3606" s="1">
        <v>6.5</v>
      </c>
      <c r="K3606" t="s">
        <v>14</v>
      </c>
      <c r="L3606" s="1">
        <f t="shared" si="149"/>
        <v>9.375E-2</v>
      </c>
      <c r="M3606" s="1">
        <v>3</v>
      </c>
      <c r="N3606" t="s">
        <v>13</v>
      </c>
    </row>
    <row r="3607" spans="1:17" x14ac:dyDescent="0.2">
      <c r="A3607" t="s">
        <v>8</v>
      </c>
      <c r="B3607" t="s">
        <v>471</v>
      </c>
      <c r="C3607">
        <v>1</v>
      </c>
      <c r="D3607" t="s">
        <v>117</v>
      </c>
      <c r="E3607" s="1">
        <v>4</v>
      </c>
      <c r="F3607" s="1">
        <f t="shared" si="142"/>
        <v>0.125</v>
      </c>
      <c r="H3607">
        <v>90</v>
      </c>
      <c r="I3607" s="1">
        <v>5</v>
      </c>
      <c r="K3607" t="s">
        <v>15</v>
      </c>
      <c r="L3607" s="1">
        <f t="shared" si="149"/>
        <v>0</v>
      </c>
      <c r="M3607" s="1">
        <f t="shared" si="150"/>
        <v>0</v>
      </c>
      <c r="N3607" t="s">
        <v>13</v>
      </c>
      <c r="O3607" t="s">
        <v>16</v>
      </c>
    </row>
    <row r="3608" spans="1:17" x14ac:dyDescent="0.2">
      <c r="A3608" t="s">
        <v>8</v>
      </c>
      <c r="B3608" t="s">
        <v>471</v>
      </c>
      <c r="C3608">
        <v>1</v>
      </c>
      <c r="D3608" t="s">
        <v>10</v>
      </c>
      <c r="E3608" s="1">
        <v>11</v>
      </c>
      <c r="F3608" s="1">
        <f t="shared" si="142"/>
        <v>0.34375</v>
      </c>
      <c r="H3608">
        <v>20</v>
      </c>
      <c r="I3608" s="1">
        <v>6.5</v>
      </c>
      <c r="K3608" t="s">
        <v>14</v>
      </c>
      <c r="L3608" s="1">
        <f t="shared" si="149"/>
        <v>0.1875</v>
      </c>
      <c r="M3608" s="1">
        <v>6</v>
      </c>
      <c r="N3608" t="s">
        <v>18</v>
      </c>
      <c r="P3608" s="2" t="s">
        <v>473</v>
      </c>
      <c r="Q3608" s="1">
        <v>5.8823529411764705E-2</v>
      </c>
    </row>
    <row r="3609" spans="1:17" x14ac:dyDescent="0.2">
      <c r="A3609" t="s">
        <v>8</v>
      </c>
      <c r="B3609" t="s">
        <v>471</v>
      </c>
      <c r="C3609">
        <v>1</v>
      </c>
      <c r="D3609" t="s">
        <v>17</v>
      </c>
      <c r="E3609" s="1">
        <v>3</v>
      </c>
      <c r="F3609" s="1">
        <f t="shared" si="142"/>
        <v>9.375E-2</v>
      </c>
      <c r="H3609">
        <v>95</v>
      </c>
      <c r="I3609" s="1">
        <v>1</v>
      </c>
      <c r="K3609" t="s">
        <v>15</v>
      </c>
      <c r="L3609" s="1">
        <f t="shared" si="149"/>
        <v>0</v>
      </c>
      <c r="M3609" s="1">
        <f t="shared" si="150"/>
        <v>0</v>
      </c>
      <c r="N3609" t="s">
        <v>13</v>
      </c>
      <c r="O3609" t="s">
        <v>11</v>
      </c>
      <c r="Q3609" s="1">
        <f t="shared" si="151"/>
        <v>0</v>
      </c>
    </row>
    <row r="3610" spans="1:17" x14ac:dyDescent="0.2">
      <c r="A3610" t="s">
        <v>8</v>
      </c>
      <c r="B3610" t="s">
        <v>471</v>
      </c>
      <c r="C3610">
        <v>1</v>
      </c>
      <c r="D3610" t="s">
        <v>17</v>
      </c>
      <c r="E3610" s="1">
        <v>2</v>
      </c>
      <c r="F3610" s="1">
        <f t="shared" si="142"/>
        <v>6.25E-2</v>
      </c>
      <c r="H3610">
        <v>95</v>
      </c>
      <c r="I3610" s="1">
        <v>0.66666666666666663</v>
      </c>
      <c r="K3610" t="s">
        <v>15</v>
      </c>
      <c r="L3610" s="1">
        <f t="shared" si="149"/>
        <v>0</v>
      </c>
      <c r="M3610" s="1">
        <f t="shared" si="150"/>
        <v>0</v>
      </c>
      <c r="N3610" t="s">
        <v>13</v>
      </c>
      <c r="O3610" t="s">
        <v>16</v>
      </c>
    </row>
    <row r="3611" spans="1:17" x14ac:dyDescent="0.2">
      <c r="A3611" t="s">
        <v>8</v>
      </c>
      <c r="B3611" t="s">
        <v>471</v>
      </c>
      <c r="C3611">
        <v>1</v>
      </c>
      <c r="D3611" t="s">
        <v>22</v>
      </c>
      <c r="E3611" s="1">
        <v>24</v>
      </c>
      <c r="F3611" s="1">
        <f t="shared" si="142"/>
        <v>0.75</v>
      </c>
      <c r="H3611">
        <v>90</v>
      </c>
      <c r="I3611" s="1">
        <v>11</v>
      </c>
      <c r="K3611" t="s">
        <v>15</v>
      </c>
      <c r="L3611" s="1">
        <f t="shared" si="149"/>
        <v>0</v>
      </c>
      <c r="M3611" s="1">
        <f t="shared" si="150"/>
        <v>0</v>
      </c>
      <c r="N3611" t="s">
        <v>18</v>
      </c>
      <c r="Q3611" s="1">
        <f t="shared" si="151"/>
        <v>0</v>
      </c>
    </row>
    <row r="3612" spans="1:17" x14ac:dyDescent="0.2">
      <c r="A3612" t="s">
        <v>8</v>
      </c>
      <c r="B3612" t="s">
        <v>471</v>
      </c>
      <c r="C3612">
        <v>1</v>
      </c>
      <c r="D3612" t="s">
        <v>117</v>
      </c>
      <c r="E3612" s="1">
        <v>26</v>
      </c>
      <c r="F3612" s="1">
        <f t="shared" si="142"/>
        <v>0.8125</v>
      </c>
      <c r="H3612">
        <v>95</v>
      </c>
      <c r="I3612" s="1">
        <v>12</v>
      </c>
      <c r="K3612" t="s">
        <v>14</v>
      </c>
      <c r="L3612" s="1">
        <f t="shared" si="149"/>
        <v>0.125</v>
      </c>
      <c r="M3612" s="1">
        <v>4</v>
      </c>
      <c r="N3612" t="s">
        <v>13</v>
      </c>
      <c r="O3612" t="s">
        <v>11</v>
      </c>
      <c r="Q3612" s="1">
        <v>0.66666666666666663</v>
      </c>
    </row>
    <row r="3613" spans="1:17" x14ac:dyDescent="0.2">
      <c r="A3613" t="s">
        <v>8</v>
      </c>
      <c r="B3613" t="s">
        <v>471</v>
      </c>
      <c r="C3613">
        <v>1</v>
      </c>
      <c r="D3613" t="s">
        <v>117</v>
      </c>
      <c r="E3613" s="1">
        <v>23</v>
      </c>
      <c r="F3613" s="1">
        <f t="shared" si="142"/>
        <v>0.71875</v>
      </c>
      <c r="H3613">
        <v>80</v>
      </c>
      <c r="I3613" s="1">
        <v>11</v>
      </c>
      <c r="K3613" t="s">
        <v>14</v>
      </c>
      <c r="L3613" s="1">
        <f t="shared" si="149"/>
        <v>0.15625</v>
      </c>
      <c r="M3613" s="1">
        <v>5</v>
      </c>
      <c r="N3613" t="s">
        <v>13</v>
      </c>
    </row>
    <row r="3614" spans="1:17" x14ac:dyDescent="0.2">
      <c r="A3614" t="s">
        <v>8</v>
      </c>
      <c r="B3614" t="s">
        <v>471</v>
      </c>
      <c r="C3614">
        <v>1</v>
      </c>
      <c r="D3614" t="s">
        <v>117</v>
      </c>
      <c r="E3614" s="1">
        <v>12</v>
      </c>
      <c r="F3614" s="1">
        <f t="shared" si="142"/>
        <v>0.375</v>
      </c>
      <c r="H3614">
        <v>95</v>
      </c>
      <c r="I3614" s="1">
        <v>8</v>
      </c>
      <c r="K3614" t="s">
        <v>15</v>
      </c>
      <c r="L3614" s="1">
        <f t="shared" ref="L3614:L3618" si="152">M3614/32</f>
        <v>0</v>
      </c>
      <c r="M3614" s="1">
        <f t="shared" ref="M3614:M3616" si="153">IF(K3614="N",0)</f>
        <v>0</v>
      </c>
      <c r="N3614" t="s">
        <v>13</v>
      </c>
    </row>
    <row r="3615" spans="1:17" x14ac:dyDescent="0.2">
      <c r="A3615" t="s">
        <v>8</v>
      </c>
      <c r="B3615" t="s">
        <v>471</v>
      </c>
      <c r="C3615">
        <v>1</v>
      </c>
      <c r="D3615" t="s">
        <v>117</v>
      </c>
      <c r="E3615" s="1">
        <v>5</v>
      </c>
      <c r="F3615" s="1">
        <f t="shared" si="142"/>
        <v>0.15625</v>
      </c>
      <c r="H3615">
        <v>95</v>
      </c>
      <c r="I3615" s="1">
        <v>6</v>
      </c>
      <c r="K3615" t="s">
        <v>14</v>
      </c>
      <c r="L3615" s="1">
        <f t="shared" si="152"/>
        <v>9.375E-2</v>
      </c>
      <c r="M3615" s="1">
        <v>3</v>
      </c>
      <c r="N3615" t="s">
        <v>13</v>
      </c>
    </row>
    <row r="3616" spans="1:17" x14ac:dyDescent="0.2">
      <c r="A3616" t="s">
        <v>8</v>
      </c>
      <c r="B3616" t="s">
        <v>471</v>
      </c>
      <c r="C3616">
        <v>1</v>
      </c>
      <c r="D3616" t="s">
        <v>117</v>
      </c>
      <c r="E3616" s="1">
        <v>12</v>
      </c>
      <c r="F3616" s="1">
        <f t="shared" si="142"/>
        <v>0.375</v>
      </c>
      <c r="H3616">
        <v>100</v>
      </c>
      <c r="I3616" s="1">
        <v>8</v>
      </c>
      <c r="K3616" t="s">
        <v>15</v>
      </c>
      <c r="L3616" s="1">
        <f t="shared" si="152"/>
        <v>0</v>
      </c>
      <c r="M3616" s="1">
        <f t="shared" si="153"/>
        <v>0</v>
      </c>
      <c r="N3616" t="s">
        <v>13</v>
      </c>
    </row>
    <row r="3617" spans="1:17" x14ac:dyDescent="0.2">
      <c r="A3617" t="s">
        <v>8</v>
      </c>
      <c r="B3617" t="s">
        <v>471</v>
      </c>
      <c r="C3617">
        <v>1</v>
      </c>
      <c r="D3617" t="s">
        <v>117</v>
      </c>
      <c r="E3617" s="1">
        <v>3</v>
      </c>
      <c r="F3617" s="1">
        <f t="shared" si="142"/>
        <v>9.375E-2</v>
      </c>
      <c r="H3617">
        <v>0</v>
      </c>
      <c r="I3617" s="1">
        <v>5.5</v>
      </c>
      <c r="K3617" t="s">
        <v>14</v>
      </c>
      <c r="L3617" s="1">
        <f t="shared" si="152"/>
        <v>6.25E-2</v>
      </c>
      <c r="M3617" s="1">
        <v>2</v>
      </c>
      <c r="N3617" t="s">
        <v>13</v>
      </c>
      <c r="O3617" t="s">
        <v>16</v>
      </c>
    </row>
    <row r="3618" spans="1:17" x14ac:dyDescent="0.2">
      <c r="A3618" t="s">
        <v>8</v>
      </c>
      <c r="B3618" t="s">
        <v>474</v>
      </c>
      <c r="C3618">
        <v>1</v>
      </c>
      <c r="D3618" t="s">
        <v>17</v>
      </c>
      <c r="E3618" s="1">
        <v>6</v>
      </c>
      <c r="F3618" s="1">
        <f t="shared" si="142"/>
        <v>0.1875</v>
      </c>
      <c r="H3618">
        <v>100</v>
      </c>
      <c r="I3618" s="1">
        <v>1</v>
      </c>
      <c r="K3618" t="s">
        <v>15</v>
      </c>
      <c r="L3618" s="1">
        <f t="shared" si="152"/>
        <v>0</v>
      </c>
      <c r="M3618" s="1">
        <f t="shared" ref="M3618" si="154">IF(K3618="N",0)</f>
        <v>0</v>
      </c>
      <c r="N3618" t="s">
        <v>13</v>
      </c>
      <c r="O3618" t="s">
        <v>11</v>
      </c>
      <c r="Q3618" s="1">
        <f t="shared" ref="Q3618" si="155">IF(K3618="n",0)</f>
        <v>0</v>
      </c>
    </row>
    <row r="3619" spans="1:17" x14ac:dyDescent="0.2">
      <c r="A3619" t="s">
        <v>8</v>
      </c>
      <c r="B3619" t="s">
        <v>474</v>
      </c>
      <c r="C3619">
        <v>1</v>
      </c>
      <c r="D3619" t="s">
        <v>17</v>
      </c>
      <c r="E3619" s="1">
        <v>5</v>
      </c>
      <c r="F3619" s="1">
        <f t="shared" si="142"/>
        <v>0.15625</v>
      </c>
      <c r="H3619">
        <v>100</v>
      </c>
      <c r="I3619" s="1">
        <v>1</v>
      </c>
      <c r="K3619" t="s">
        <v>15</v>
      </c>
      <c r="L3619" s="1">
        <f t="shared" ref="L3619:L3682" si="156">M3619/32</f>
        <v>0</v>
      </c>
      <c r="M3619" s="1">
        <f t="shared" ref="M3619:M3682" si="157">IF(K3619="N",0)</f>
        <v>0</v>
      </c>
      <c r="N3619" t="s">
        <v>13</v>
      </c>
      <c r="O3619" t="s">
        <v>16</v>
      </c>
    </row>
    <row r="3620" spans="1:17" x14ac:dyDescent="0.2">
      <c r="A3620" t="s">
        <v>8</v>
      </c>
      <c r="B3620" t="s">
        <v>474</v>
      </c>
      <c r="C3620">
        <v>1</v>
      </c>
      <c r="D3620" t="s">
        <v>17</v>
      </c>
      <c r="E3620" s="1">
        <v>2</v>
      </c>
      <c r="F3620" s="1">
        <f t="shared" si="142"/>
        <v>6.25E-2</v>
      </c>
      <c r="H3620">
        <v>90</v>
      </c>
      <c r="I3620" s="1">
        <v>0.33333333333333331</v>
      </c>
      <c r="K3620" t="s">
        <v>15</v>
      </c>
      <c r="L3620" s="1">
        <f t="shared" si="156"/>
        <v>0</v>
      </c>
      <c r="M3620" s="1">
        <f t="shared" si="157"/>
        <v>0</v>
      </c>
      <c r="N3620" t="s">
        <v>18</v>
      </c>
      <c r="Q3620" s="1">
        <f t="shared" ref="Q3620:Q3682" si="158">IF(K3620="n",0)</f>
        <v>0</v>
      </c>
    </row>
    <row r="3621" spans="1:17" x14ac:dyDescent="0.2">
      <c r="A3621" t="s">
        <v>8</v>
      </c>
      <c r="B3621" t="s">
        <v>474</v>
      </c>
      <c r="C3621">
        <v>1</v>
      </c>
      <c r="D3621" t="s">
        <v>17</v>
      </c>
      <c r="E3621" s="1">
        <v>8</v>
      </c>
      <c r="F3621" s="1">
        <f t="shared" si="142"/>
        <v>0.25</v>
      </c>
      <c r="H3621">
        <v>95</v>
      </c>
      <c r="I3621" s="1">
        <v>1.5</v>
      </c>
      <c r="K3621" t="s">
        <v>15</v>
      </c>
      <c r="L3621" s="1">
        <f t="shared" si="156"/>
        <v>0</v>
      </c>
      <c r="M3621" s="1">
        <f t="shared" si="157"/>
        <v>0</v>
      </c>
      <c r="N3621" t="s">
        <v>18</v>
      </c>
      <c r="Q3621" s="1">
        <f t="shared" si="158"/>
        <v>0</v>
      </c>
    </row>
    <row r="3622" spans="1:17" x14ac:dyDescent="0.2">
      <c r="A3622" t="s">
        <v>8</v>
      </c>
      <c r="B3622" t="s">
        <v>474</v>
      </c>
      <c r="C3622">
        <v>1</v>
      </c>
      <c r="D3622" t="s">
        <v>17</v>
      </c>
      <c r="E3622" s="1">
        <v>6</v>
      </c>
      <c r="F3622" s="1">
        <f t="shared" si="142"/>
        <v>0.1875</v>
      </c>
      <c r="H3622">
        <v>100</v>
      </c>
      <c r="I3622" s="1">
        <v>1</v>
      </c>
      <c r="K3622" t="s">
        <v>15</v>
      </c>
      <c r="L3622" s="1">
        <f t="shared" si="156"/>
        <v>0</v>
      </c>
      <c r="M3622" s="1">
        <f t="shared" si="157"/>
        <v>0</v>
      </c>
      <c r="N3622" t="s">
        <v>18</v>
      </c>
      <c r="Q3622" s="1">
        <f t="shared" si="158"/>
        <v>0</v>
      </c>
    </row>
    <row r="3623" spans="1:17" x14ac:dyDescent="0.2">
      <c r="A3623" t="s">
        <v>8</v>
      </c>
      <c r="B3623" t="s">
        <v>474</v>
      </c>
      <c r="C3623">
        <v>1</v>
      </c>
      <c r="D3623" t="s">
        <v>17</v>
      </c>
      <c r="E3623" s="1">
        <v>7</v>
      </c>
      <c r="F3623" s="1">
        <f t="shared" si="142"/>
        <v>0.21875</v>
      </c>
      <c r="H3623">
        <v>95</v>
      </c>
      <c r="I3623" s="1">
        <v>1</v>
      </c>
      <c r="K3623" t="s">
        <v>15</v>
      </c>
      <c r="L3623" s="1">
        <f t="shared" si="156"/>
        <v>0</v>
      </c>
      <c r="M3623" s="1">
        <f t="shared" si="157"/>
        <v>0</v>
      </c>
      <c r="N3623" t="s">
        <v>18</v>
      </c>
      <c r="Q3623" s="1">
        <f t="shared" si="158"/>
        <v>0</v>
      </c>
    </row>
    <row r="3624" spans="1:17" x14ac:dyDescent="0.2">
      <c r="A3624" t="s">
        <v>8</v>
      </c>
      <c r="B3624" t="s">
        <v>474</v>
      </c>
      <c r="C3624">
        <v>1</v>
      </c>
      <c r="D3624" t="s">
        <v>17</v>
      </c>
      <c r="E3624" s="1">
        <v>6</v>
      </c>
      <c r="F3624" s="1">
        <f t="shared" si="142"/>
        <v>0.1875</v>
      </c>
      <c r="H3624">
        <v>95</v>
      </c>
      <c r="I3624" s="1">
        <v>1</v>
      </c>
      <c r="K3624" t="s">
        <v>15</v>
      </c>
      <c r="L3624" s="1">
        <f t="shared" si="156"/>
        <v>0</v>
      </c>
      <c r="M3624" s="1">
        <f t="shared" si="157"/>
        <v>0</v>
      </c>
      <c r="N3624" t="s">
        <v>18</v>
      </c>
      <c r="Q3624" s="1">
        <f t="shared" si="158"/>
        <v>0</v>
      </c>
    </row>
    <row r="3625" spans="1:17" x14ac:dyDescent="0.2">
      <c r="A3625" t="s">
        <v>8</v>
      </c>
      <c r="B3625" t="s">
        <v>474</v>
      </c>
      <c r="C3625">
        <v>1</v>
      </c>
      <c r="D3625" t="s">
        <v>17</v>
      </c>
      <c r="E3625" s="1">
        <v>2</v>
      </c>
      <c r="F3625" s="1">
        <f t="shared" si="142"/>
        <v>6.25E-2</v>
      </c>
      <c r="H3625">
        <v>95</v>
      </c>
      <c r="I3625" s="1">
        <v>0.25</v>
      </c>
      <c r="K3625" t="s">
        <v>15</v>
      </c>
      <c r="L3625" s="1">
        <f t="shared" si="156"/>
        <v>0</v>
      </c>
      <c r="M3625" s="1">
        <f t="shared" si="157"/>
        <v>0</v>
      </c>
      <c r="N3625" t="s">
        <v>18</v>
      </c>
      <c r="Q3625" s="1">
        <f t="shared" si="158"/>
        <v>0</v>
      </c>
    </row>
    <row r="3626" spans="1:17" x14ac:dyDescent="0.2">
      <c r="A3626" t="s">
        <v>8</v>
      </c>
      <c r="B3626" t="s">
        <v>474</v>
      </c>
      <c r="C3626">
        <v>1</v>
      </c>
      <c r="D3626" t="s">
        <v>17</v>
      </c>
      <c r="E3626" s="1">
        <v>3</v>
      </c>
      <c r="F3626" s="1">
        <f t="shared" si="142"/>
        <v>9.375E-2</v>
      </c>
      <c r="H3626">
        <v>95</v>
      </c>
      <c r="I3626" s="1">
        <v>0.5</v>
      </c>
      <c r="K3626" t="s">
        <v>15</v>
      </c>
      <c r="L3626" s="1">
        <f t="shared" si="156"/>
        <v>0</v>
      </c>
      <c r="M3626" s="1">
        <f t="shared" si="157"/>
        <v>0</v>
      </c>
      <c r="N3626" t="s">
        <v>18</v>
      </c>
      <c r="Q3626" s="1">
        <f t="shared" si="158"/>
        <v>0</v>
      </c>
    </row>
    <row r="3627" spans="1:17" x14ac:dyDescent="0.2">
      <c r="A3627" t="s">
        <v>8</v>
      </c>
      <c r="B3627" t="s">
        <v>474</v>
      </c>
      <c r="C3627">
        <v>1</v>
      </c>
      <c r="D3627" t="s">
        <v>17</v>
      </c>
      <c r="E3627" s="1">
        <v>4</v>
      </c>
      <c r="F3627" s="1">
        <f t="shared" si="142"/>
        <v>0.125</v>
      </c>
      <c r="H3627">
        <v>100</v>
      </c>
      <c r="I3627" s="1">
        <v>0.83333333333333337</v>
      </c>
      <c r="K3627" t="s">
        <v>15</v>
      </c>
      <c r="L3627" s="1">
        <f t="shared" si="156"/>
        <v>0</v>
      </c>
      <c r="M3627" s="1">
        <f t="shared" si="157"/>
        <v>0</v>
      </c>
      <c r="N3627" t="s">
        <v>18</v>
      </c>
      <c r="Q3627" s="1">
        <f t="shared" si="158"/>
        <v>0</v>
      </c>
    </row>
    <row r="3628" spans="1:17" x14ac:dyDescent="0.2">
      <c r="A3628" t="s">
        <v>8</v>
      </c>
      <c r="B3628" t="s">
        <v>474</v>
      </c>
      <c r="C3628">
        <v>1</v>
      </c>
      <c r="D3628" t="s">
        <v>17</v>
      </c>
      <c r="E3628" s="1">
        <v>5</v>
      </c>
      <c r="F3628" s="1">
        <f t="shared" si="142"/>
        <v>0.15625</v>
      </c>
      <c r="H3628">
        <v>100</v>
      </c>
      <c r="I3628" s="1">
        <v>1</v>
      </c>
      <c r="K3628" t="s">
        <v>15</v>
      </c>
      <c r="L3628" s="1">
        <f t="shared" si="156"/>
        <v>0</v>
      </c>
      <c r="M3628" s="1">
        <f t="shared" si="157"/>
        <v>0</v>
      </c>
      <c r="N3628" t="s">
        <v>18</v>
      </c>
      <c r="Q3628" s="1">
        <f t="shared" si="158"/>
        <v>0</v>
      </c>
    </row>
    <row r="3629" spans="1:17" x14ac:dyDescent="0.2">
      <c r="A3629" t="s">
        <v>8</v>
      </c>
      <c r="B3629" t="s">
        <v>474</v>
      </c>
      <c r="C3629">
        <v>1</v>
      </c>
      <c r="D3629" t="s">
        <v>17</v>
      </c>
      <c r="E3629" s="1">
        <v>4</v>
      </c>
      <c r="F3629" s="1">
        <f t="shared" si="142"/>
        <v>0.125</v>
      </c>
      <c r="H3629">
        <v>100</v>
      </c>
      <c r="I3629" s="1">
        <v>0.66666666666666663</v>
      </c>
      <c r="K3629" t="s">
        <v>15</v>
      </c>
      <c r="L3629" s="1">
        <f t="shared" si="156"/>
        <v>0</v>
      </c>
      <c r="M3629" s="1">
        <f t="shared" si="157"/>
        <v>0</v>
      </c>
      <c r="N3629" t="s">
        <v>18</v>
      </c>
      <c r="Q3629" s="1">
        <f t="shared" si="158"/>
        <v>0</v>
      </c>
    </row>
    <row r="3630" spans="1:17" x14ac:dyDescent="0.2">
      <c r="A3630" t="s">
        <v>8</v>
      </c>
      <c r="B3630" t="s">
        <v>474</v>
      </c>
      <c r="C3630">
        <v>1</v>
      </c>
      <c r="D3630" t="s">
        <v>17</v>
      </c>
      <c r="E3630" s="1">
        <v>1</v>
      </c>
      <c r="F3630" s="1">
        <f t="shared" si="142"/>
        <v>3.125E-2</v>
      </c>
      <c r="H3630">
        <v>100</v>
      </c>
      <c r="I3630" s="1">
        <v>0.16666666666666666</v>
      </c>
      <c r="K3630" t="s">
        <v>15</v>
      </c>
      <c r="L3630" s="1">
        <f t="shared" si="156"/>
        <v>0</v>
      </c>
      <c r="M3630" s="1">
        <f t="shared" si="157"/>
        <v>0</v>
      </c>
      <c r="N3630" t="s">
        <v>18</v>
      </c>
      <c r="Q3630" s="1">
        <f t="shared" si="158"/>
        <v>0</v>
      </c>
    </row>
    <row r="3631" spans="1:17" x14ac:dyDescent="0.2">
      <c r="A3631" t="s">
        <v>8</v>
      </c>
      <c r="B3631" t="s">
        <v>474</v>
      </c>
      <c r="C3631">
        <v>1</v>
      </c>
      <c r="D3631" t="s">
        <v>17</v>
      </c>
      <c r="E3631" s="1">
        <v>7</v>
      </c>
      <c r="F3631" s="1">
        <f t="shared" si="142"/>
        <v>0.21875</v>
      </c>
      <c r="H3631">
        <v>100</v>
      </c>
      <c r="I3631" s="1">
        <v>0.2</v>
      </c>
      <c r="K3631" t="s">
        <v>15</v>
      </c>
      <c r="L3631" s="1">
        <f t="shared" si="156"/>
        <v>0</v>
      </c>
      <c r="M3631" s="1">
        <f t="shared" si="157"/>
        <v>0</v>
      </c>
      <c r="N3631" t="s">
        <v>13</v>
      </c>
      <c r="O3631" t="s">
        <v>11</v>
      </c>
      <c r="Q3631" s="1">
        <f t="shared" si="158"/>
        <v>0</v>
      </c>
    </row>
    <row r="3632" spans="1:17" x14ac:dyDescent="0.2">
      <c r="A3632" t="s">
        <v>8</v>
      </c>
      <c r="B3632" t="s">
        <v>474</v>
      </c>
      <c r="C3632">
        <v>1</v>
      </c>
      <c r="D3632" t="s">
        <v>17</v>
      </c>
      <c r="E3632" s="1">
        <v>6</v>
      </c>
      <c r="F3632" s="1">
        <f t="shared" si="142"/>
        <v>0.1875</v>
      </c>
      <c r="H3632">
        <v>100</v>
      </c>
      <c r="I3632" s="1">
        <v>1</v>
      </c>
      <c r="K3632" t="s">
        <v>15</v>
      </c>
      <c r="L3632" s="1">
        <f t="shared" si="156"/>
        <v>0</v>
      </c>
      <c r="M3632" s="1">
        <f t="shared" si="157"/>
        <v>0</v>
      </c>
      <c r="N3632" t="s">
        <v>13</v>
      </c>
    </row>
    <row r="3633" spans="1:17" x14ac:dyDescent="0.2">
      <c r="A3633" t="s">
        <v>8</v>
      </c>
      <c r="B3633" t="s">
        <v>474</v>
      </c>
      <c r="C3633">
        <v>1</v>
      </c>
      <c r="D3633" t="s">
        <v>17</v>
      </c>
      <c r="E3633" s="1">
        <v>8</v>
      </c>
      <c r="F3633" s="1">
        <f t="shared" si="142"/>
        <v>0.25</v>
      </c>
      <c r="H3633">
        <v>100</v>
      </c>
      <c r="I3633" s="1">
        <v>2</v>
      </c>
      <c r="K3633" t="s">
        <v>15</v>
      </c>
      <c r="L3633" s="1">
        <f t="shared" si="156"/>
        <v>0</v>
      </c>
      <c r="M3633" s="1">
        <f t="shared" si="157"/>
        <v>0</v>
      </c>
      <c r="N3633" t="s">
        <v>13</v>
      </c>
      <c r="O3633" t="s">
        <v>16</v>
      </c>
    </row>
    <row r="3634" spans="1:17" x14ac:dyDescent="0.2">
      <c r="A3634" t="s">
        <v>8</v>
      </c>
      <c r="B3634" t="s">
        <v>474</v>
      </c>
      <c r="C3634">
        <v>1</v>
      </c>
      <c r="D3634" t="s">
        <v>17</v>
      </c>
      <c r="E3634" s="1">
        <v>10</v>
      </c>
      <c r="F3634" s="1">
        <f t="shared" si="142"/>
        <v>0.3125</v>
      </c>
      <c r="H3634">
        <v>100</v>
      </c>
      <c r="I3634" s="1">
        <v>2</v>
      </c>
      <c r="K3634" t="s">
        <v>15</v>
      </c>
      <c r="L3634" s="1">
        <f t="shared" si="156"/>
        <v>0</v>
      </c>
      <c r="M3634" s="1">
        <f t="shared" si="157"/>
        <v>0</v>
      </c>
      <c r="N3634" t="s">
        <v>18</v>
      </c>
      <c r="Q3634" s="1">
        <f t="shared" si="158"/>
        <v>0</v>
      </c>
    </row>
    <row r="3635" spans="1:17" x14ac:dyDescent="0.2">
      <c r="A3635" t="s">
        <v>8</v>
      </c>
      <c r="B3635" t="s">
        <v>474</v>
      </c>
      <c r="C3635">
        <v>1</v>
      </c>
      <c r="D3635" t="s">
        <v>17</v>
      </c>
      <c r="E3635" s="1">
        <v>13</v>
      </c>
      <c r="F3635" s="1">
        <f t="shared" si="142"/>
        <v>0.40625</v>
      </c>
      <c r="H3635">
        <v>100</v>
      </c>
      <c r="I3635" s="1">
        <v>2</v>
      </c>
      <c r="K3635" t="s">
        <v>15</v>
      </c>
      <c r="L3635" s="1">
        <f t="shared" si="156"/>
        <v>0</v>
      </c>
      <c r="M3635" s="1">
        <f t="shared" si="157"/>
        <v>0</v>
      </c>
      <c r="N3635" t="s">
        <v>18</v>
      </c>
      <c r="Q3635" s="1">
        <f t="shared" si="158"/>
        <v>0</v>
      </c>
    </row>
    <row r="3636" spans="1:17" x14ac:dyDescent="0.2">
      <c r="A3636" t="s">
        <v>8</v>
      </c>
      <c r="B3636" t="s">
        <v>474</v>
      </c>
      <c r="C3636">
        <v>1</v>
      </c>
      <c r="D3636" t="s">
        <v>17</v>
      </c>
      <c r="E3636" s="1">
        <v>13</v>
      </c>
      <c r="F3636" s="1">
        <f t="shared" si="142"/>
        <v>0.40625</v>
      </c>
      <c r="H3636">
        <v>100</v>
      </c>
      <c r="I3636" s="1">
        <v>2.5</v>
      </c>
      <c r="K3636" t="s">
        <v>15</v>
      </c>
      <c r="L3636" s="1">
        <f t="shared" si="156"/>
        <v>0</v>
      </c>
      <c r="M3636" s="1">
        <f t="shared" si="157"/>
        <v>0</v>
      </c>
      <c r="N3636" t="s">
        <v>18</v>
      </c>
      <c r="Q3636" s="1">
        <f t="shared" si="158"/>
        <v>0</v>
      </c>
    </row>
    <row r="3637" spans="1:17" x14ac:dyDescent="0.2">
      <c r="A3637" t="s">
        <v>8</v>
      </c>
      <c r="B3637" t="s">
        <v>474</v>
      </c>
      <c r="C3637">
        <v>1</v>
      </c>
      <c r="D3637" t="s">
        <v>17</v>
      </c>
      <c r="E3637" s="1">
        <v>2</v>
      </c>
      <c r="F3637" s="1">
        <f t="shared" si="142"/>
        <v>6.25E-2</v>
      </c>
      <c r="H3637">
        <v>100</v>
      </c>
      <c r="I3637" s="1">
        <v>0.5</v>
      </c>
      <c r="K3637" t="s">
        <v>15</v>
      </c>
      <c r="L3637" s="1">
        <f t="shared" si="156"/>
        <v>0</v>
      </c>
      <c r="M3637" s="1">
        <f t="shared" si="157"/>
        <v>0</v>
      </c>
      <c r="N3637" t="s">
        <v>18</v>
      </c>
      <c r="Q3637" s="1">
        <f t="shared" si="158"/>
        <v>0</v>
      </c>
    </row>
    <row r="3638" spans="1:17" x14ac:dyDescent="0.2">
      <c r="A3638" t="s">
        <v>8</v>
      </c>
      <c r="B3638" t="s">
        <v>474</v>
      </c>
      <c r="C3638">
        <v>1</v>
      </c>
      <c r="D3638" t="s">
        <v>17</v>
      </c>
      <c r="E3638" s="1">
        <v>4</v>
      </c>
      <c r="F3638" s="1">
        <f t="shared" si="142"/>
        <v>0.125</v>
      </c>
      <c r="H3638">
        <v>100</v>
      </c>
      <c r="I3638" s="1">
        <v>1</v>
      </c>
      <c r="K3638" t="s">
        <v>15</v>
      </c>
      <c r="L3638" s="1">
        <f t="shared" si="156"/>
        <v>0</v>
      </c>
      <c r="M3638" s="1">
        <f t="shared" si="157"/>
        <v>0</v>
      </c>
      <c r="N3638" t="s">
        <v>18</v>
      </c>
      <c r="Q3638" s="1">
        <f t="shared" si="158"/>
        <v>0</v>
      </c>
    </row>
    <row r="3639" spans="1:17" x14ac:dyDescent="0.2">
      <c r="A3639" t="s">
        <v>8</v>
      </c>
      <c r="B3639" t="s">
        <v>474</v>
      </c>
      <c r="C3639">
        <v>1</v>
      </c>
      <c r="D3639" t="s">
        <v>17</v>
      </c>
      <c r="E3639" s="1">
        <v>4</v>
      </c>
      <c r="F3639" s="1">
        <f t="shared" si="142"/>
        <v>0.125</v>
      </c>
      <c r="H3639">
        <v>100</v>
      </c>
      <c r="I3639" s="1">
        <v>0.83333333333333337</v>
      </c>
      <c r="K3639" t="s">
        <v>15</v>
      </c>
      <c r="L3639" s="1">
        <f t="shared" si="156"/>
        <v>0</v>
      </c>
      <c r="M3639" s="1">
        <f t="shared" si="157"/>
        <v>0</v>
      </c>
      <c r="N3639" t="s">
        <v>18</v>
      </c>
      <c r="Q3639" s="1">
        <f t="shared" si="158"/>
        <v>0</v>
      </c>
    </row>
    <row r="3640" spans="1:17" x14ac:dyDescent="0.2">
      <c r="A3640" t="s">
        <v>8</v>
      </c>
      <c r="B3640" t="s">
        <v>474</v>
      </c>
      <c r="C3640">
        <v>1</v>
      </c>
      <c r="D3640" t="s">
        <v>17</v>
      </c>
      <c r="E3640" s="1">
        <v>5</v>
      </c>
      <c r="F3640" s="1">
        <f t="shared" si="142"/>
        <v>0.15625</v>
      </c>
      <c r="H3640">
        <v>100</v>
      </c>
      <c r="I3640" s="1">
        <v>0.83333333333333337</v>
      </c>
      <c r="K3640" t="s">
        <v>15</v>
      </c>
      <c r="L3640" s="1">
        <f t="shared" si="156"/>
        <v>0</v>
      </c>
      <c r="M3640" s="1">
        <f t="shared" si="157"/>
        <v>0</v>
      </c>
      <c r="N3640" t="s">
        <v>18</v>
      </c>
      <c r="Q3640" s="1">
        <f t="shared" si="158"/>
        <v>0</v>
      </c>
    </row>
    <row r="3641" spans="1:17" x14ac:dyDescent="0.2">
      <c r="A3641" t="s">
        <v>8</v>
      </c>
      <c r="B3641" t="s">
        <v>474</v>
      </c>
      <c r="C3641">
        <v>1</v>
      </c>
      <c r="D3641" t="s">
        <v>17</v>
      </c>
      <c r="E3641" s="1">
        <v>2</v>
      </c>
      <c r="F3641" s="1">
        <f t="shared" si="142"/>
        <v>6.25E-2</v>
      </c>
      <c r="H3641">
        <v>100</v>
      </c>
      <c r="I3641" s="1">
        <v>0.41666666666666669</v>
      </c>
      <c r="K3641" t="s">
        <v>15</v>
      </c>
      <c r="L3641" s="1">
        <f t="shared" si="156"/>
        <v>0</v>
      </c>
      <c r="M3641" s="1">
        <f t="shared" si="157"/>
        <v>0</v>
      </c>
      <c r="N3641" t="s">
        <v>18</v>
      </c>
      <c r="Q3641" s="1">
        <f t="shared" si="158"/>
        <v>0</v>
      </c>
    </row>
    <row r="3642" spans="1:17" x14ac:dyDescent="0.2">
      <c r="A3642" t="s">
        <v>8</v>
      </c>
      <c r="B3642" t="s">
        <v>474</v>
      </c>
      <c r="C3642">
        <v>1</v>
      </c>
      <c r="D3642" t="s">
        <v>17</v>
      </c>
      <c r="E3642" s="1">
        <v>2</v>
      </c>
      <c r="F3642" s="1">
        <f t="shared" si="142"/>
        <v>6.25E-2</v>
      </c>
      <c r="H3642">
        <v>100</v>
      </c>
      <c r="I3642" s="1">
        <v>0.5</v>
      </c>
      <c r="K3642" t="s">
        <v>15</v>
      </c>
      <c r="L3642" s="1">
        <f t="shared" si="156"/>
        <v>0</v>
      </c>
      <c r="M3642" s="1">
        <f t="shared" si="157"/>
        <v>0</v>
      </c>
      <c r="N3642" t="s">
        <v>18</v>
      </c>
      <c r="Q3642" s="1">
        <f t="shared" si="158"/>
        <v>0</v>
      </c>
    </row>
    <row r="3643" spans="1:17" x14ac:dyDescent="0.2">
      <c r="A3643" t="s">
        <v>8</v>
      </c>
      <c r="B3643" t="s">
        <v>474</v>
      </c>
      <c r="C3643">
        <v>1</v>
      </c>
      <c r="D3643" t="s">
        <v>17</v>
      </c>
      <c r="E3643" s="1">
        <v>7</v>
      </c>
      <c r="F3643" s="1">
        <f t="shared" si="142"/>
        <v>0.21875</v>
      </c>
      <c r="H3643">
        <v>100</v>
      </c>
      <c r="I3643" s="1">
        <v>1.5</v>
      </c>
      <c r="K3643" t="s">
        <v>15</v>
      </c>
      <c r="L3643" s="1">
        <f t="shared" si="156"/>
        <v>0</v>
      </c>
      <c r="M3643" s="1">
        <f t="shared" si="157"/>
        <v>0</v>
      </c>
      <c r="N3643" t="s">
        <v>18</v>
      </c>
      <c r="Q3643" s="1">
        <f t="shared" si="158"/>
        <v>0</v>
      </c>
    </row>
    <row r="3644" spans="1:17" x14ac:dyDescent="0.2">
      <c r="A3644" t="s">
        <v>8</v>
      </c>
      <c r="B3644" t="s">
        <v>474</v>
      </c>
      <c r="C3644">
        <v>1</v>
      </c>
      <c r="D3644" t="s">
        <v>17</v>
      </c>
      <c r="E3644" s="1">
        <v>5</v>
      </c>
      <c r="F3644" s="1">
        <f t="shared" si="142"/>
        <v>0.15625</v>
      </c>
      <c r="H3644">
        <v>100</v>
      </c>
      <c r="I3644" s="1">
        <v>1</v>
      </c>
      <c r="K3644" t="s">
        <v>15</v>
      </c>
      <c r="L3644" s="1">
        <f t="shared" si="156"/>
        <v>0</v>
      </c>
      <c r="M3644" s="1">
        <f t="shared" si="157"/>
        <v>0</v>
      </c>
      <c r="N3644" t="s">
        <v>18</v>
      </c>
      <c r="Q3644" s="1">
        <f t="shared" si="158"/>
        <v>0</v>
      </c>
    </row>
    <row r="3645" spans="1:17" x14ac:dyDescent="0.2">
      <c r="A3645" t="s">
        <v>8</v>
      </c>
      <c r="B3645" t="s">
        <v>474</v>
      </c>
      <c r="C3645">
        <v>1</v>
      </c>
      <c r="D3645" t="s">
        <v>17</v>
      </c>
      <c r="E3645" s="1">
        <v>4</v>
      </c>
      <c r="F3645" s="1">
        <f t="shared" si="142"/>
        <v>0.125</v>
      </c>
      <c r="H3645">
        <v>100</v>
      </c>
      <c r="I3645" s="1">
        <v>1</v>
      </c>
      <c r="K3645" t="s">
        <v>15</v>
      </c>
      <c r="L3645" s="1">
        <f t="shared" si="156"/>
        <v>0</v>
      </c>
      <c r="M3645" s="1">
        <f t="shared" si="157"/>
        <v>0</v>
      </c>
      <c r="N3645" t="s">
        <v>18</v>
      </c>
      <c r="Q3645" s="1">
        <f t="shared" si="158"/>
        <v>0</v>
      </c>
    </row>
    <row r="3646" spans="1:17" x14ac:dyDescent="0.2">
      <c r="A3646" t="s">
        <v>8</v>
      </c>
      <c r="B3646" t="s">
        <v>474</v>
      </c>
      <c r="C3646">
        <v>1</v>
      </c>
      <c r="D3646" t="s">
        <v>17</v>
      </c>
      <c r="E3646" s="1">
        <v>6</v>
      </c>
      <c r="F3646" s="1">
        <f t="shared" si="142"/>
        <v>0.1875</v>
      </c>
      <c r="H3646">
        <v>100</v>
      </c>
      <c r="I3646" s="1">
        <v>1.5</v>
      </c>
      <c r="K3646" t="s">
        <v>15</v>
      </c>
      <c r="L3646" s="1">
        <f t="shared" si="156"/>
        <v>0</v>
      </c>
      <c r="M3646" s="1">
        <f t="shared" si="157"/>
        <v>0</v>
      </c>
      <c r="N3646" t="s">
        <v>18</v>
      </c>
      <c r="Q3646" s="1">
        <f t="shared" si="158"/>
        <v>0</v>
      </c>
    </row>
    <row r="3647" spans="1:17" x14ac:dyDescent="0.2">
      <c r="A3647" t="s">
        <v>8</v>
      </c>
      <c r="B3647" t="s">
        <v>474</v>
      </c>
      <c r="C3647">
        <v>1</v>
      </c>
      <c r="D3647" t="s">
        <v>10</v>
      </c>
      <c r="E3647" s="1">
        <v>8</v>
      </c>
      <c r="F3647" s="1">
        <f t="shared" si="142"/>
        <v>0.25</v>
      </c>
      <c r="H3647">
        <v>90</v>
      </c>
      <c r="I3647" s="1">
        <v>1.5</v>
      </c>
      <c r="K3647" t="s">
        <v>15</v>
      </c>
      <c r="L3647" s="1">
        <f t="shared" si="156"/>
        <v>0</v>
      </c>
      <c r="M3647" s="1">
        <f t="shared" si="157"/>
        <v>0</v>
      </c>
      <c r="N3647" t="s">
        <v>13</v>
      </c>
      <c r="O3647" t="s">
        <v>11</v>
      </c>
      <c r="Q3647" s="1">
        <f t="shared" si="158"/>
        <v>0</v>
      </c>
    </row>
    <row r="3648" spans="1:17" x14ac:dyDescent="0.2">
      <c r="A3648" t="s">
        <v>8</v>
      </c>
      <c r="B3648" t="s">
        <v>474</v>
      </c>
      <c r="C3648">
        <v>1</v>
      </c>
      <c r="D3648" t="s">
        <v>10</v>
      </c>
      <c r="E3648" s="1">
        <v>3</v>
      </c>
      <c r="F3648" s="1">
        <f t="shared" si="142"/>
        <v>9.375E-2</v>
      </c>
      <c r="H3648">
        <v>90</v>
      </c>
      <c r="I3648" s="1">
        <v>0.83333333333333337</v>
      </c>
      <c r="K3648" t="s">
        <v>15</v>
      </c>
      <c r="L3648" s="1">
        <f t="shared" si="156"/>
        <v>0</v>
      </c>
      <c r="M3648" s="1">
        <f t="shared" si="157"/>
        <v>0</v>
      </c>
      <c r="N3648" t="s">
        <v>13</v>
      </c>
      <c r="Q3648" s="1">
        <f t="shared" si="158"/>
        <v>0</v>
      </c>
    </row>
    <row r="3649" spans="1:17" x14ac:dyDescent="0.2">
      <c r="A3649" t="s">
        <v>8</v>
      </c>
      <c r="B3649" t="s">
        <v>474</v>
      </c>
      <c r="C3649">
        <v>1</v>
      </c>
      <c r="D3649" t="s">
        <v>10</v>
      </c>
      <c r="E3649" s="1">
        <v>1</v>
      </c>
      <c r="F3649" s="1">
        <f t="shared" si="142"/>
        <v>3.125E-2</v>
      </c>
      <c r="H3649">
        <v>90</v>
      </c>
      <c r="I3649" s="1">
        <v>0.83333333333333337</v>
      </c>
      <c r="K3649" t="s">
        <v>15</v>
      </c>
      <c r="L3649" s="1">
        <f t="shared" si="156"/>
        <v>0</v>
      </c>
      <c r="M3649" s="1">
        <f t="shared" si="157"/>
        <v>0</v>
      </c>
      <c r="N3649" t="s">
        <v>13</v>
      </c>
      <c r="O3649" t="s">
        <v>16</v>
      </c>
      <c r="Q3649" s="1">
        <f t="shared" si="158"/>
        <v>0</v>
      </c>
    </row>
    <row r="3650" spans="1:17" x14ac:dyDescent="0.2">
      <c r="A3650" t="s">
        <v>8</v>
      </c>
      <c r="B3650" t="s">
        <v>474</v>
      </c>
      <c r="C3650">
        <v>1</v>
      </c>
      <c r="D3650" t="s">
        <v>10</v>
      </c>
      <c r="E3650" s="1">
        <v>3</v>
      </c>
      <c r="F3650" s="1">
        <f t="shared" si="142"/>
        <v>9.375E-2</v>
      </c>
      <c r="H3650">
        <v>95</v>
      </c>
      <c r="I3650" s="1">
        <v>1</v>
      </c>
      <c r="K3650" t="s">
        <v>15</v>
      </c>
      <c r="L3650" s="1">
        <f t="shared" si="156"/>
        <v>0</v>
      </c>
      <c r="M3650" s="1">
        <f t="shared" si="157"/>
        <v>0</v>
      </c>
      <c r="N3650" t="s">
        <v>18</v>
      </c>
      <c r="Q3650" s="1">
        <f t="shared" si="158"/>
        <v>0</v>
      </c>
    </row>
    <row r="3651" spans="1:17" x14ac:dyDescent="0.2">
      <c r="A3651" t="s">
        <v>8</v>
      </c>
      <c r="B3651" t="s">
        <v>474</v>
      </c>
      <c r="C3651">
        <v>1</v>
      </c>
      <c r="D3651" t="s">
        <v>10</v>
      </c>
      <c r="E3651" s="1">
        <v>13</v>
      </c>
      <c r="F3651" s="1">
        <f t="shared" si="142"/>
        <v>0.40625</v>
      </c>
      <c r="H3651">
        <v>95</v>
      </c>
      <c r="I3651" s="1">
        <v>2</v>
      </c>
      <c r="K3651" t="s">
        <v>14</v>
      </c>
      <c r="L3651" s="1">
        <f t="shared" si="156"/>
        <v>0.125</v>
      </c>
      <c r="M3651" s="1">
        <v>4</v>
      </c>
      <c r="N3651" t="s">
        <v>18</v>
      </c>
      <c r="P3651" s="2" t="s">
        <v>42</v>
      </c>
      <c r="Q3651" s="1">
        <v>0.11428571428571428</v>
      </c>
    </row>
    <row r="3652" spans="1:17" x14ac:dyDescent="0.2">
      <c r="A3652" t="s">
        <v>8</v>
      </c>
      <c r="B3652" t="s">
        <v>474</v>
      </c>
      <c r="C3652">
        <v>1</v>
      </c>
      <c r="D3652" t="s">
        <v>10</v>
      </c>
      <c r="E3652" s="1">
        <v>16</v>
      </c>
      <c r="F3652" s="1">
        <f t="shared" si="142"/>
        <v>0.5</v>
      </c>
      <c r="H3652">
        <v>90</v>
      </c>
      <c r="I3652" s="1">
        <v>4</v>
      </c>
      <c r="K3652" t="s">
        <v>14</v>
      </c>
      <c r="L3652" s="1">
        <f t="shared" si="156"/>
        <v>9.375E-2</v>
      </c>
      <c r="M3652" s="1">
        <v>3</v>
      </c>
      <c r="N3652" t="s">
        <v>18</v>
      </c>
      <c r="P3652" s="2" t="s">
        <v>475</v>
      </c>
      <c r="Q3652" s="1">
        <v>0.10526315789473684</v>
      </c>
    </row>
    <row r="3653" spans="1:17" x14ac:dyDescent="0.2">
      <c r="A3653" t="s">
        <v>8</v>
      </c>
      <c r="B3653" t="s">
        <v>474</v>
      </c>
      <c r="C3653">
        <v>1</v>
      </c>
      <c r="D3653" t="s">
        <v>117</v>
      </c>
      <c r="E3653" s="1">
        <v>6</v>
      </c>
      <c r="F3653" s="1">
        <f t="shared" si="142"/>
        <v>0.1875</v>
      </c>
      <c r="H3653">
        <v>95</v>
      </c>
      <c r="I3653" s="1">
        <v>1.5</v>
      </c>
      <c r="K3653" t="s">
        <v>15</v>
      </c>
      <c r="L3653" s="1">
        <f t="shared" si="156"/>
        <v>0</v>
      </c>
      <c r="M3653" s="1">
        <f t="shared" si="157"/>
        <v>0</v>
      </c>
      <c r="N3653" t="s">
        <v>13</v>
      </c>
      <c r="O3653" t="s">
        <v>11</v>
      </c>
      <c r="Q3653" s="1">
        <f t="shared" si="158"/>
        <v>0</v>
      </c>
    </row>
    <row r="3654" spans="1:17" x14ac:dyDescent="0.2">
      <c r="A3654" t="s">
        <v>8</v>
      </c>
      <c r="B3654" t="s">
        <v>474</v>
      </c>
      <c r="C3654">
        <v>1</v>
      </c>
      <c r="D3654" t="s">
        <v>117</v>
      </c>
      <c r="E3654" s="1">
        <v>4</v>
      </c>
      <c r="F3654" s="1">
        <f t="shared" si="142"/>
        <v>0.125</v>
      </c>
      <c r="H3654">
        <v>70</v>
      </c>
      <c r="I3654" s="1">
        <v>1</v>
      </c>
      <c r="K3654" t="s">
        <v>15</v>
      </c>
      <c r="L3654" s="1">
        <f t="shared" si="156"/>
        <v>0</v>
      </c>
      <c r="M3654" s="1">
        <f t="shared" si="157"/>
        <v>0</v>
      </c>
      <c r="N3654" t="s">
        <v>13</v>
      </c>
      <c r="Q3654" s="1">
        <f t="shared" si="158"/>
        <v>0</v>
      </c>
    </row>
    <row r="3655" spans="1:17" x14ac:dyDescent="0.2">
      <c r="A3655" t="s">
        <v>8</v>
      </c>
      <c r="B3655" t="s">
        <v>474</v>
      </c>
      <c r="C3655">
        <v>1</v>
      </c>
      <c r="D3655" t="s">
        <v>117</v>
      </c>
      <c r="E3655" s="1">
        <v>6</v>
      </c>
      <c r="F3655" s="1">
        <f t="shared" si="142"/>
        <v>0.1875</v>
      </c>
      <c r="H3655">
        <v>100</v>
      </c>
      <c r="I3655" s="1">
        <v>1.5</v>
      </c>
      <c r="K3655" t="s">
        <v>15</v>
      </c>
      <c r="L3655" s="1">
        <f t="shared" si="156"/>
        <v>0</v>
      </c>
      <c r="M3655" s="1">
        <f t="shared" si="157"/>
        <v>0</v>
      </c>
      <c r="N3655" t="s">
        <v>13</v>
      </c>
      <c r="Q3655" s="1">
        <f t="shared" si="158"/>
        <v>0</v>
      </c>
    </row>
    <row r="3656" spans="1:17" x14ac:dyDescent="0.2">
      <c r="A3656" t="s">
        <v>8</v>
      </c>
      <c r="B3656" t="s">
        <v>474</v>
      </c>
      <c r="C3656">
        <v>1</v>
      </c>
      <c r="D3656" t="s">
        <v>117</v>
      </c>
      <c r="E3656" s="1">
        <v>2</v>
      </c>
      <c r="F3656" s="1">
        <f t="shared" si="142"/>
        <v>6.25E-2</v>
      </c>
      <c r="H3656">
        <v>100</v>
      </c>
      <c r="I3656" s="1">
        <v>0.5</v>
      </c>
      <c r="K3656" t="s">
        <v>15</v>
      </c>
      <c r="L3656" s="1">
        <f t="shared" si="156"/>
        <v>0</v>
      </c>
      <c r="M3656" s="1">
        <f t="shared" si="157"/>
        <v>0</v>
      </c>
      <c r="N3656" t="s">
        <v>13</v>
      </c>
      <c r="Q3656" s="1">
        <f t="shared" si="158"/>
        <v>0</v>
      </c>
    </row>
    <row r="3657" spans="1:17" x14ac:dyDescent="0.2">
      <c r="A3657" t="s">
        <v>8</v>
      </c>
      <c r="B3657" t="s">
        <v>474</v>
      </c>
      <c r="C3657">
        <v>1</v>
      </c>
      <c r="D3657" t="s">
        <v>117</v>
      </c>
      <c r="E3657" s="1">
        <v>11</v>
      </c>
      <c r="F3657" s="1">
        <f t="shared" si="142"/>
        <v>0.34375</v>
      </c>
      <c r="H3657">
        <v>90</v>
      </c>
      <c r="I3657" s="1">
        <v>3</v>
      </c>
      <c r="K3657" t="s">
        <v>15</v>
      </c>
      <c r="L3657" s="1">
        <f t="shared" si="156"/>
        <v>0</v>
      </c>
      <c r="M3657" s="1">
        <f t="shared" si="157"/>
        <v>0</v>
      </c>
      <c r="N3657" t="s">
        <v>13</v>
      </c>
      <c r="Q3657" s="1">
        <f t="shared" si="158"/>
        <v>0</v>
      </c>
    </row>
    <row r="3658" spans="1:17" x14ac:dyDescent="0.2">
      <c r="A3658" t="s">
        <v>8</v>
      </c>
      <c r="B3658" t="s">
        <v>474</v>
      </c>
      <c r="C3658">
        <v>1</v>
      </c>
      <c r="D3658" t="s">
        <v>117</v>
      </c>
      <c r="E3658" s="1">
        <v>12</v>
      </c>
      <c r="F3658" s="1">
        <f t="shared" si="142"/>
        <v>0.375</v>
      </c>
      <c r="H3658">
        <v>95</v>
      </c>
      <c r="I3658" s="1">
        <v>3.5</v>
      </c>
      <c r="K3658" t="s">
        <v>15</v>
      </c>
      <c r="L3658" s="1">
        <f t="shared" si="156"/>
        <v>0</v>
      </c>
      <c r="M3658" s="1">
        <f t="shared" si="157"/>
        <v>0</v>
      </c>
      <c r="N3658" t="s">
        <v>13</v>
      </c>
      <c r="Q3658" s="1">
        <f t="shared" si="158"/>
        <v>0</v>
      </c>
    </row>
    <row r="3659" spans="1:17" x14ac:dyDescent="0.2">
      <c r="A3659" t="s">
        <v>8</v>
      </c>
      <c r="B3659" t="s">
        <v>474</v>
      </c>
      <c r="C3659">
        <v>1</v>
      </c>
      <c r="D3659" t="s">
        <v>117</v>
      </c>
      <c r="E3659" s="1">
        <v>6</v>
      </c>
      <c r="F3659" s="1">
        <f t="shared" si="142"/>
        <v>0.1875</v>
      </c>
      <c r="H3659">
        <v>100</v>
      </c>
      <c r="I3659" s="1">
        <v>1.5</v>
      </c>
      <c r="K3659" t="s">
        <v>15</v>
      </c>
      <c r="L3659" s="1">
        <f t="shared" si="156"/>
        <v>0</v>
      </c>
      <c r="M3659" s="1">
        <f t="shared" si="157"/>
        <v>0</v>
      </c>
      <c r="N3659" t="s">
        <v>13</v>
      </c>
      <c r="Q3659" s="1">
        <f t="shared" si="158"/>
        <v>0</v>
      </c>
    </row>
    <row r="3660" spans="1:17" x14ac:dyDescent="0.2">
      <c r="A3660" t="s">
        <v>8</v>
      </c>
      <c r="B3660" t="s">
        <v>474</v>
      </c>
      <c r="C3660">
        <v>1</v>
      </c>
      <c r="D3660" t="s">
        <v>117</v>
      </c>
      <c r="E3660" s="1">
        <v>1</v>
      </c>
      <c r="F3660" s="1">
        <f t="shared" si="142"/>
        <v>3.125E-2</v>
      </c>
      <c r="H3660">
        <v>100</v>
      </c>
      <c r="I3660" s="1">
        <v>0.5</v>
      </c>
      <c r="K3660" t="s">
        <v>15</v>
      </c>
      <c r="L3660" s="1">
        <f t="shared" si="156"/>
        <v>0</v>
      </c>
      <c r="M3660" s="1">
        <f t="shared" si="157"/>
        <v>0</v>
      </c>
      <c r="N3660" t="s">
        <v>13</v>
      </c>
      <c r="O3660" t="s">
        <v>16</v>
      </c>
      <c r="Q3660" s="1">
        <f t="shared" si="158"/>
        <v>0</v>
      </c>
    </row>
    <row r="3661" spans="1:17" x14ac:dyDescent="0.2">
      <c r="A3661" t="s">
        <v>8</v>
      </c>
      <c r="B3661" t="s">
        <v>474</v>
      </c>
      <c r="C3661">
        <v>1</v>
      </c>
      <c r="D3661" t="s">
        <v>117</v>
      </c>
      <c r="E3661" s="1">
        <v>1</v>
      </c>
      <c r="F3661" s="1">
        <f t="shared" si="142"/>
        <v>3.125E-2</v>
      </c>
      <c r="H3661">
        <v>100</v>
      </c>
      <c r="I3661" s="1">
        <v>0.5</v>
      </c>
      <c r="K3661" t="s">
        <v>15</v>
      </c>
      <c r="L3661" s="1">
        <f t="shared" si="156"/>
        <v>0</v>
      </c>
      <c r="M3661" s="1">
        <f t="shared" si="157"/>
        <v>0</v>
      </c>
      <c r="N3661" t="s">
        <v>18</v>
      </c>
      <c r="Q3661" s="1">
        <f t="shared" si="158"/>
        <v>0</v>
      </c>
    </row>
    <row r="3662" spans="1:17" x14ac:dyDescent="0.2">
      <c r="A3662" t="s">
        <v>8</v>
      </c>
      <c r="B3662" t="s">
        <v>474</v>
      </c>
      <c r="C3662">
        <v>1</v>
      </c>
      <c r="D3662" t="s">
        <v>10</v>
      </c>
      <c r="E3662" s="1">
        <v>7</v>
      </c>
      <c r="F3662" s="1">
        <f t="shared" si="142"/>
        <v>0.21875</v>
      </c>
      <c r="H3662">
        <v>75</v>
      </c>
      <c r="I3662" s="1">
        <v>1.5</v>
      </c>
      <c r="K3662" t="s">
        <v>15</v>
      </c>
      <c r="L3662" s="1">
        <f t="shared" si="156"/>
        <v>0</v>
      </c>
      <c r="M3662" s="1">
        <f t="shared" si="157"/>
        <v>0</v>
      </c>
      <c r="N3662" t="s">
        <v>18</v>
      </c>
      <c r="Q3662" s="1">
        <f t="shared" si="158"/>
        <v>0</v>
      </c>
    </row>
    <row r="3663" spans="1:17" x14ac:dyDescent="0.2">
      <c r="A3663" t="s">
        <v>8</v>
      </c>
      <c r="B3663" t="s">
        <v>474</v>
      </c>
      <c r="C3663">
        <v>1</v>
      </c>
      <c r="D3663" t="s">
        <v>10</v>
      </c>
      <c r="E3663" s="1">
        <v>12</v>
      </c>
      <c r="F3663" s="1">
        <f t="shared" si="142"/>
        <v>0.375</v>
      </c>
      <c r="H3663">
        <v>75</v>
      </c>
      <c r="I3663" s="1">
        <v>2</v>
      </c>
      <c r="K3663" t="s">
        <v>14</v>
      </c>
      <c r="L3663" s="1">
        <f t="shared" si="156"/>
        <v>0.1875</v>
      </c>
      <c r="M3663" s="1">
        <v>6</v>
      </c>
      <c r="N3663" t="s">
        <v>18</v>
      </c>
      <c r="P3663" s="2" t="s">
        <v>183</v>
      </c>
      <c r="Q3663" s="1">
        <v>0.2</v>
      </c>
    </row>
    <row r="3664" spans="1:17" x14ac:dyDescent="0.2">
      <c r="A3664" t="s">
        <v>8</v>
      </c>
      <c r="B3664" t="s">
        <v>474</v>
      </c>
      <c r="C3664">
        <v>1</v>
      </c>
      <c r="D3664" t="s">
        <v>10</v>
      </c>
      <c r="E3664" s="1">
        <v>4</v>
      </c>
      <c r="F3664" s="1">
        <f t="shared" si="142"/>
        <v>0.125</v>
      </c>
      <c r="H3664">
        <v>60</v>
      </c>
      <c r="I3664" s="1">
        <v>1</v>
      </c>
      <c r="K3664" t="s">
        <v>15</v>
      </c>
      <c r="L3664" s="1">
        <f t="shared" si="156"/>
        <v>0</v>
      </c>
      <c r="M3664" s="1">
        <f t="shared" si="157"/>
        <v>0</v>
      </c>
      <c r="N3664" t="s">
        <v>18</v>
      </c>
      <c r="Q3664" s="1">
        <f t="shared" si="158"/>
        <v>0</v>
      </c>
    </row>
    <row r="3665" spans="1:17" x14ac:dyDescent="0.2">
      <c r="A3665" t="s">
        <v>8</v>
      </c>
      <c r="B3665" t="s">
        <v>474</v>
      </c>
      <c r="C3665">
        <v>1</v>
      </c>
      <c r="D3665" t="s">
        <v>10</v>
      </c>
      <c r="E3665" s="1">
        <v>2</v>
      </c>
      <c r="F3665" s="1">
        <f t="shared" si="142"/>
        <v>6.25E-2</v>
      </c>
      <c r="H3665">
        <v>80</v>
      </c>
      <c r="I3665" s="1">
        <v>5</v>
      </c>
      <c r="K3665" t="s">
        <v>14</v>
      </c>
      <c r="L3665" s="1">
        <f t="shared" si="156"/>
        <v>0.125</v>
      </c>
      <c r="M3665" s="1">
        <v>4</v>
      </c>
      <c r="N3665" t="s">
        <v>18</v>
      </c>
      <c r="P3665" s="2" t="s">
        <v>210</v>
      </c>
      <c r="Q3665" s="1">
        <v>0.14285714285714285</v>
      </c>
    </row>
    <row r="3666" spans="1:17" x14ac:dyDescent="0.2">
      <c r="A3666" t="s">
        <v>8</v>
      </c>
      <c r="B3666" t="s">
        <v>474</v>
      </c>
      <c r="C3666">
        <v>1</v>
      </c>
      <c r="D3666" t="s">
        <v>10</v>
      </c>
      <c r="E3666" s="1">
        <v>4</v>
      </c>
      <c r="F3666" s="1">
        <f t="shared" si="142"/>
        <v>0.125</v>
      </c>
      <c r="H3666">
        <v>20</v>
      </c>
      <c r="I3666" s="1">
        <v>0.83333333333333337</v>
      </c>
      <c r="K3666" t="s">
        <v>14</v>
      </c>
      <c r="L3666" s="1">
        <f t="shared" si="156"/>
        <v>6.25E-2</v>
      </c>
      <c r="M3666" s="1">
        <v>2</v>
      </c>
      <c r="N3666" t="s">
        <v>18</v>
      </c>
      <c r="P3666" s="2" t="s">
        <v>48</v>
      </c>
      <c r="Q3666" s="1">
        <v>0.66666666666666663</v>
      </c>
    </row>
    <row r="3667" spans="1:17" x14ac:dyDescent="0.2">
      <c r="A3667" t="s">
        <v>8</v>
      </c>
      <c r="B3667" t="s">
        <v>474</v>
      </c>
      <c r="C3667">
        <v>1</v>
      </c>
      <c r="D3667" t="s">
        <v>10</v>
      </c>
      <c r="E3667" s="1">
        <v>12</v>
      </c>
      <c r="F3667" s="1">
        <f t="shared" si="142"/>
        <v>0.375</v>
      </c>
      <c r="H3667">
        <v>50</v>
      </c>
      <c r="I3667" s="1">
        <v>3</v>
      </c>
      <c r="K3667" t="s">
        <v>14</v>
      </c>
      <c r="L3667" s="1">
        <f t="shared" si="156"/>
        <v>0.1875</v>
      </c>
      <c r="M3667" s="1">
        <v>6</v>
      </c>
      <c r="N3667" t="s">
        <v>13</v>
      </c>
      <c r="O3667" t="s">
        <v>11</v>
      </c>
      <c r="Q3667" s="1">
        <v>1</v>
      </c>
    </row>
    <row r="3668" spans="1:17" x14ac:dyDescent="0.2">
      <c r="A3668" t="s">
        <v>8</v>
      </c>
      <c r="B3668" t="s">
        <v>474</v>
      </c>
      <c r="C3668">
        <v>1</v>
      </c>
      <c r="D3668" t="s">
        <v>10</v>
      </c>
      <c r="E3668" s="1">
        <v>9</v>
      </c>
      <c r="F3668" s="1">
        <f t="shared" si="142"/>
        <v>0.28125</v>
      </c>
      <c r="H3668">
        <v>15</v>
      </c>
      <c r="I3668" s="1">
        <v>3</v>
      </c>
      <c r="K3668" t="s">
        <v>14</v>
      </c>
      <c r="L3668" s="1">
        <f t="shared" si="156"/>
        <v>0.125</v>
      </c>
      <c r="M3668" s="1">
        <v>4</v>
      </c>
      <c r="N3668" t="s">
        <v>13</v>
      </c>
      <c r="O3668" t="s">
        <v>16</v>
      </c>
    </row>
    <row r="3669" spans="1:17" x14ac:dyDescent="0.2">
      <c r="A3669" t="s">
        <v>8</v>
      </c>
      <c r="B3669" t="s">
        <v>474</v>
      </c>
      <c r="C3669">
        <v>1</v>
      </c>
      <c r="D3669" t="s">
        <v>10</v>
      </c>
      <c r="E3669" s="1">
        <v>5</v>
      </c>
      <c r="F3669" s="1">
        <f t="shared" si="142"/>
        <v>0.15625</v>
      </c>
      <c r="H3669">
        <v>10</v>
      </c>
      <c r="I3669" s="1">
        <v>1.5</v>
      </c>
      <c r="K3669" t="s">
        <v>15</v>
      </c>
      <c r="L3669" s="1">
        <f t="shared" si="156"/>
        <v>0</v>
      </c>
      <c r="M3669" s="1">
        <f t="shared" si="157"/>
        <v>0</v>
      </c>
      <c r="N3669" t="s">
        <v>18</v>
      </c>
      <c r="Q3669" s="1">
        <f t="shared" si="158"/>
        <v>0</v>
      </c>
    </row>
    <row r="3670" spans="1:17" x14ac:dyDescent="0.2">
      <c r="A3670" t="s">
        <v>8</v>
      </c>
      <c r="B3670" t="s">
        <v>474</v>
      </c>
      <c r="C3670">
        <v>1</v>
      </c>
      <c r="D3670" t="s">
        <v>17</v>
      </c>
      <c r="E3670" s="1">
        <v>8</v>
      </c>
      <c r="F3670" s="1">
        <f t="shared" si="142"/>
        <v>0.25</v>
      </c>
      <c r="H3670">
        <v>95</v>
      </c>
      <c r="I3670" s="1">
        <v>1.5</v>
      </c>
      <c r="K3670" t="s">
        <v>15</v>
      </c>
      <c r="L3670" s="1">
        <f t="shared" si="156"/>
        <v>0</v>
      </c>
      <c r="M3670" s="1">
        <f t="shared" si="157"/>
        <v>0</v>
      </c>
      <c r="N3670" t="s">
        <v>13</v>
      </c>
      <c r="O3670" t="s">
        <v>11</v>
      </c>
      <c r="Q3670" s="1">
        <f t="shared" si="158"/>
        <v>0</v>
      </c>
    </row>
    <row r="3671" spans="1:17" x14ac:dyDescent="0.2">
      <c r="A3671" t="s">
        <v>8</v>
      </c>
      <c r="B3671" t="s">
        <v>474</v>
      </c>
      <c r="C3671">
        <v>1</v>
      </c>
      <c r="D3671" t="s">
        <v>17</v>
      </c>
      <c r="E3671" s="1">
        <v>8</v>
      </c>
      <c r="F3671" s="1">
        <f t="shared" si="142"/>
        <v>0.25</v>
      </c>
      <c r="H3671">
        <v>90</v>
      </c>
      <c r="I3671" s="1">
        <v>1.5</v>
      </c>
      <c r="K3671" t="s">
        <v>15</v>
      </c>
      <c r="L3671" s="1">
        <f t="shared" si="156"/>
        <v>0</v>
      </c>
      <c r="M3671" s="1">
        <f t="shared" si="157"/>
        <v>0</v>
      </c>
      <c r="N3671" t="s">
        <v>13</v>
      </c>
      <c r="O3671" t="s">
        <v>16</v>
      </c>
    </row>
    <row r="3672" spans="1:17" x14ac:dyDescent="0.2">
      <c r="A3672" t="s">
        <v>8</v>
      </c>
      <c r="B3672" t="s">
        <v>474</v>
      </c>
      <c r="C3672">
        <v>1</v>
      </c>
      <c r="D3672" t="s">
        <v>10</v>
      </c>
      <c r="E3672" s="1">
        <v>12</v>
      </c>
      <c r="F3672" s="1">
        <f t="shared" si="142"/>
        <v>0.375</v>
      </c>
      <c r="H3672">
        <v>75</v>
      </c>
      <c r="I3672" s="1">
        <v>2</v>
      </c>
      <c r="K3672" t="s">
        <v>14</v>
      </c>
      <c r="L3672" s="1">
        <f t="shared" si="156"/>
        <v>0.125</v>
      </c>
      <c r="M3672" s="1">
        <v>4</v>
      </c>
      <c r="N3672" t="s">
        <v>18</v>
      </c>
      <c r="P3672" s="2" t="s">
        <v>105</v>
      </c>
      <c r="Q3672" s="1">
        <v>0.25</v>
      </c>
    </row>
    <row r="3673" spans="1:17" x14ac:dyDescent="0.2">
      <c r="A3673" t="s">
        <v>8</v>
      </c>
      <c r="B3673" t="s">
        <v>474</v>
      </c>
      <c r="C3673">
        <v>1</v>
      </c>
      <c r="D3673" t="s">
        <v>17</v>
      </c>
      <c r="E3673" s="1">
        <v>6</v>
      </c>
      <c r="F3673" s="1">
        <f t="shared" si="142"/>
        <v>0.1875</v>
      </c>
      <c r="H3673">
        <v>100</v>
      </c>
      <c r="I3673" s="1">
        <v>1</v>
      </c>
      <c r="K3673" t="s">
        <v>15</v>
      </c>
      <c r="L3673" s="1">
        <f t="shared" si="156"/>
        <v>0</v>
      </c>
      <c r="M3673" s="1">
        <f t="shared" si="157"/>
        <v>0</v>
      </c>
      <c r="N3673" t="s">
        <v>18</v>
      </c>
      <c r="Q3673" s="1">
        <f t="shared" si="158"/>
        <v>0</v>
      </c>
    </row>
    <row r="3674" spans="1:17" x14ac:dyDescent="0.2">
      <c r="A3674" t="s">
        <v>8</v>
      </c>
      <c r="B3674" t="s">
        <v>474</v>
      </c>
      <c r="C3674">
        <v>1</v>
      </c>
      <c r="D3674" t="s">
        <v>17</v>
      </c>
      <c r="E3674" s="1">
        <v>11</v>
      </c>
      <c r="F3674" s="1">
        <f t="shared" si="142"/>
        <v>0.34375</v>
      </c>
      <c r="H3674">
        <v>100</v>
      </c>
      <c r="I3674" s="1">
        <v>2</v>
      </c>
      <c r="K3674" t="s">
        <v>15</v>
      </c>
      <c r="L3674" s="1">
        <f t="shared" si="156"/>
        <v>0</v>
      </c>
      <c r="M3674" s="1">
        <f t="shared" si="157"/>
        <v>0</v>
      </c>
      <c r="N3674" t="s">
        <v>18</v>
      </c>
      <c r="Q3674" s="1">
        <f t="shared" si="158"/>
        <v>0</v>
      </c>
    </row>
    <row r="3675" spans="1:17" x14ac:dyDescent="0.2">
      <c r="A3675" t="s">
        <v>8</v>
      </c>
      <c r="B3675" t="s">
        <v>474</v>
      </c>
      <c r="C3675">
        <v>1</v>
      </c>
      <c r="D3675" t="s">
        <v>17</v>
      </c>
      <c r="E3675" s="1">
        <v>6</v>
      </c>
      <c r="F3675" s="1">
        <f t="shared" si="142"/>
        <v>0.1875</v>
      </c>
      <c r="H3675">
        <v>100</v>
      </c>
      <c r="I3675" s="1">
        <v>1.5</v>
      </c>
      <c r="K3675" t="s">
        <v>15</v>
      </c>
      <c r="L3675" s="1">
        <f t="shared" si="156"/>
        <v>0</v>
      </c>
      <c r="M3675" s="1">
        <f t="shared" si="157"/>
        <v>0</v>
      </c>
      <c r="N3675" t="s">
        <v>18</v>
      </c>
      <c r="Q3675" s="1">
        <f t="shared" si="158"/>
        <v>0</v>
      </c>
    </row>
    <row r="3676" spans="1:17" x14ac:dyDescent="0.2">
      <c r="A3676" t="s">
        <v>8</v>
      </c>
      <c r="B3676" t="s">
        <v>474</v>
      </c>
      <c r="C3676">
        <v>1</v>
      </c>
      <c r="D3676" t="s">
        <v>17</v>
      </c>
      <c r="E3676" s="1">
        <v>7</v>
      </c>
      <c r="F3676" s="1">
        <f t="shared" si="142"/>
        <v>0.21875</v>
      </c>
      <c r="H3676">
        <v>95</v>
      </c>
      <c r="I3676" s="1">
        <v>1.5</v>
      </c>
      <c r="K3676" t="s">
        <v>15</v>
      </c>
      <c r="L3676" s="1">
        <f t="shared" si="156"/>
        <v>0</v>
      </c>
      <c r="M3676" s="1">
        <f t="shared" si="157"/>
        <v>0</v>
      </c>
      <c r="N3676" t="s">
        <v>18</v>
      </c>
      <c r="Q3676" s="1">
        <f t="shared" si="158"/>
        <v>0</v>
      </c>
    </row>
    <row r="3677" spans="1:17" x14ac:dyDescent="0.2">
      <c r="A3677" t="s">
        <v>8</v>
      </c>
      <c r="B3677" t="s">
        <v>474</v>
      </c>
      <c r="C3677">
        <v>1</v>
      </c>
      <c r="D3677" t="s">
        <v>17</v>
      </c>
      <c r="E3677" s="1">
        <v>5</v>
      </c>
      <c r="F3677" s="1">
        <f t="shared" si="142"/>
        <v>0.15625</v>
      </c>
      <c r="H3677">
        <v>100</v>
      </c>
      <c r="I3677" s="1">
        <v>1</v>
      </c>
      <c r="K3677" t="s">
        <v>15</v>
      </c>
      <c r="L3677" s="1">
        <f t="shared" si="156"/>
        <v>0</v>
      </c>
      <c r="M3677" s="1">
        <f t="shared" si="157"/>
        <v>0</v>
      </c>
      <c r="N3677" t="s">
        <v>18</v>
      </c>
      <c r="Q3677" s="1">
        <f t="shared" si="158"/>
        <v>0</v>
      </c>
    </row>
    <row r="3678" spans="1:17" x14ac:dyDescent="0.2">
      <c r="A3678" t="s">
        <v>8</v>
      </c>
      <c r="B3678" t="s">
        <v>474</v>
      </c>
      <c r="C3678">
        <v>1</v>
      </c>
      <c r="D3678" t="s">
        <v>17</v>
      </c>
      <c r="E3678" s="1">
        <v>6</v>
      </c>
      <c r="F3678" s="1">
        <f t="shared" si="142"/>
        <v>0.1875</v>
      </c>
      <c r="H3678">
        <v>100</v>
      </c>
      <c r="I3678" s="1">
        <v>1</v>
      </c>
      <c r="K3678" t="s">
        <v>15</v>
      </c>
      <c r="L3678" s="1">
        <f t="shared" si="156"/>
        <v>0</v>
      </c>
      <c r="M3678" s="1">
        <f t="shared" si="157"/>
        <v>0</v>
      </c>
      <c r="N3678" t="s">
        <v>18</v>
      </c>
      <c r="Q3678" s="1">
        <f t="shared" si="158"/>
        <v>0</v>
      </c>
    </row>
    <row r="3679" spans="1:17" x14ac:dyDescent="0.2">
      <c r="A3679" t="s">
        <v>8</v>
      </c>
      <c r="B3679" t="s">
        <v>474</v>
      </c>
      <c r="C3679">
        <v>1</v>
      </c>
      <c r="D3679" t="s">
        <v>17</v>
      </c>
      <c r="E3679" s="1">
        <v>6</v>
      </c>
      <c r="F3679" s="1">
        <f t="shared" si="142"/>
        <v>0.1875</v>
      </c>
      <c r="H3679">
        <v>95</v>
      </c>
      <c r="I3679" s="1">
        <v>1.5</v>
      </c>
      <c r="K3679" t="s">
        <v>15</v>
      </c>
      <c r="L3679" s="1">
        <f t="shared" si="156"/>
        <v>0</v>
      </c>
      <c r="M3679" s="1">
        <f t="shared" si="157"/>
        <v>0</v>
      </c>
      <c r="N3679" t="s">
        <v>18</v>
      </c>
      <c r="Q3679" s="1">
        <f t="shared" si="158"/>
        <v>0</v>
      </c>
    </row>
    <row r="3680" spans="1:17" x14ac:dyDescent="0.2">
      <c r="A3680" t="s">
        <v>8</v>
      </c>
      <c r="B3680" t="s">
        <v>474</v>
      </c>
      <c r="C3680">
        <v>1</v>
      </c>
      <c r="D3680" t="s">
        <v>17</v>
      </c>
      <c r="E3680" s="1">
        <v>2</v>
      </c>
      <c r="F3680" s="1">
        <f t="shared" si="142"/>
        <v>6.25E-2</v>
      </c>
      <c r="H3680">
        <v>100</v>
      </c>
      <c r="I3680" s="1">
        <v>0.5</v>
      </c>
      <c r="K3680" t="s">
        <v>15</v>
      </c>
      <c r="L3680" s="1">
        <f t="shared" si="156"/>
        <v>0</v>
      </c>
      <c r="M3680" s="1">
        <f t="shared" si="157"/>
        <v>0</v>
      </c>
      <c r="N3680" t="s">
        <v>18</v>
      </c>
      <c r="Q3680" s="1">
        <f t="shared" si="158"/>
        <v>0</v>
      </c>
    </row>
    <row r="3681" spans="1:17" x14ac:dyDescent="0.2">
      <c r="A3681" t="s">
        <v>8</v>
      </c>
      <c r="B3681" t="s">
        <v>474</v>
      </c>
      <c r="C3681">
        <v>1</v>
      </c>
      <c r="D3681" t="s">
        <v>17</v>
      </c>
      <c r="E3681" s="1">
        <v>4</v>
      </c>
      <c r="F3681" s="1">
        <f t="shared" si="142"/>
        <v>0.125</v>
      </c>
      <c r="H3681">
        <v>100</v>
      </c>
      <c r="I3681" s="1">
        <v>0.66666666666666663</v>
      </c>
      <c r="K3681" t="s">
        <v>15</v>
      </c>
      <c r="L3681" s="1">
        <f t="shared" si="156"/>
        <v>0</v>
      </c>
      <c r="M3681" s="1">
        <f t="shared" si="157"/>
        <v>0</v>
      </c>
      <c r="N3681" t="s">
        <v>18</v>
      </c>
      <c r="Q3681" s="1">
        <f t="shared" si="158"/>
        <v>0</v>
      </c>
    </row>
    <row r="3682" spans="1:17" x14ac:dyDescent="0.2">
      <c r="A3682" t="s">
        <v>8</v>
      </c>
      <c r="B3682" t="s">
        <v>474</v>
      </c>
      <c r="C3682">
        <v>1</v>
      </c>
      <c r="D3682" t="s">
        <v>17</v>
      </c>
      <c r="E3682" s="1">
        <v>2</v>
      </c>
      <c r="F3682" s="1">
        <f t="shared" si="142"/>
        <v>6.25E-2</v>
      </c>
      <c r="H3682">
        <v>100</v>
      </c>
      <c r="I3682" s="1">
        <v>0.33333333333333331</v>
      </c>
      <c r="K3682" t="s">
        <v>15</v>
      </c>
      <c r="L3682" s="1">
        <f t="shared" si="156"/>
        <v>0</v>
      </c>
      <c r="M3682" s="1">
        <f t="shared" si="157"/>
        <v>0</v>
      </c>
      <c r="N3682" t="s">
        <v>18</v>
      </c>
      <c r="Q3682" s="1">
        <f t="shared" si="158"/>
        <v>0</v>
      </c>
    </row>
    <row r="3683" spans="1:17" x14ac:dyDescent="0.2">
      <c r="A3683" t="s">
        <v>8</v>
      </c>
      <c r="B3683" t="s">
        <v>474</v>
      </c>
      <c r="C3683">
        <v>1</v>
      </c>
      <c r="D3683" t="s">
        <v>17</v>
      </c>
      <c r="E3683" s="1">
        <v>1</v>
      </c>
      <c r="F3683" s="1">
        <f t="shared" si="142"/>
        <v>3.125E-2</v>
      </c>
      <c r="H3683">
        <v>100</v>
      </c>
      <c r="I3683" s="1">
        <v>0.25</v>
      </c>
      <c r="K3683" t="s">
        <v>15</v>
      </c>
      <c r="L3683" s="1">
        <f t="shared" ref="L3683:L3701" si="159">M3683/32</f>
        <v>0</v>
      </c>
      <c r="M3683" s="1">
        <f t="shared" ref="M3683:M3701" si="160">IF(K3683="N",0)</f>
        <v>0</v>
      </c>
      <c r="N3683" t="s">
        <v>18</v>
      </c>
      <c r="Q3683" s="1">
        <f t="shared" ref="Q3683:Q3702" si="161">IF(K3683="n",0)</f>
        <v>0</v>
      </c>
    </row>
    <row r="3684" spans="1:17" x14ac:dyDescent="0.2">
      <c r="A3684" t="s">
        <v>8</v>
      </c>
      <c r="B3684" t="s">
        <v>474</v>
      </c>
      <c r="C3684">
        <v>1</v>
      </c>
      <c r="D3684" t="s">
        <v>17</v>
      </c>
      <c r="E3684" s="1">
        <v>1</v>
      </c>
      <c r="F3684" s="1">
        <f t="shared" si="142"/>
        <v>3.125E-2</v>
      </c>
      <c r="H3684">
        <v>100</v>
      </c>
      <c r="I3684" s="1">
        <v>0.33333333333333331</v>
      </c>
      <c r="K3684" t="s">
        <v>15</v>
      </c>
      <c r="L3684" s="1">
        <f t="shared" si="159"/>
        <v>0</v>
      </c>
      <c r="M3684" s="1">
        <f t="shared" si="160"/>
        <v>0</v>
      </c>
      <c r="N3684" t="s">
        <v>18</v>
      </c>
      <c r="Q3684" s="1">
        <f t="shared" si="161"/>
        <v>0</v>
      </c>
    </row>
    <row r="3685" spans="1:17" x14ac:dyDescent="0.2">
      <c r="A3685" t="s">
        <v>8</v>
      </c>
      <c r="B3685" t="s">
        <v>474</v>
      </c>
      <c r="C3685">
        <v>1</v>
      </c>
      <c r="D3685" t="s">
        <v>17</v>
      </c>
      <c r="E3685" s="1">
        <v>7</v>
      </c>
      <c r="F3685" s="1">
        <f t="shared" si="142"/>
        <v>0.21875</v>
      </c>
      <c r="H3685">
        <v>90</v>
      </c>
      <c r="I3685" s="1">
        <v>1.5</v>
      </c>
      <c r="K3685" t="s">
        <v>15</v>
      </c>
      <c r="L3685" s="1">
        <f t="shared" si="159"/>
        <v>0</v>
      </c>
      <c r="M3685" s="1">
        <f t="shared" si="160"/>
        <v>0</v>
      </c>
      <c r="N3685" t="s">
        <v>18</v>
      </c>
      <c r="Q3685" s="1">
        <f t="shared" si="161"/>
        <v>0</v>
      </c>
    </row>
    <row r="3686" spans="1:17" x14ac:dyDescent="0.2">
      <c r="A3686" t="s">
        <v>8</v>
      </c>
      <c r="B3686" t="s">
        <v>474</v>
      </c>
      <c r="C3686">
        <v>1</v>
      </c>
      <c r="D3686" t="s">
        <v>17</v>
      </c>
      <c r="E3686" s="1">
        <v>8</v>
      </c>
      <c r="F3686" s="1">
        <f t="shared" si="142"/>
        <v>0.25</v>
      </c>
      <c r="H3686">
        <v>95</v>
      </c>
      <c r="I3686" s="1">
        <v>1.5</v>
      </c>
      <c r="K3686" t="s">
        <v>14</v>
      </c>
      <c r="L3686" s="1">
        <f t="shared" si="159"/>
        <v>9.375E-2</v>
      </c>
      <c r="M3686" s="1">
        <v>3</v>
      </c>
      <c r="N3686" t="s">
        <v>18</v>
      </c>
      <c r="P3686" s="2" t="s">
        <v>456</v>
      </c>
      <c r="Q3686" s="1">
        <v>3.7037037037037035E-2</v>
      </c>
    </row>
    <row r="3687" spans="1:17" x14ac:dyDescent="0.2">
      <c r="A3687" t="s">
        <v>8</v>
      </c>
      <c r="B3687" t="s">
        <v>474</v>
      </c>
      <c r="C3687">
        <v>1</v>
      </c>
      <c r="D3687" t="s">
        <v>17</v>
      </c>
      <c r="E3687" s="1">
        <v>5</v>
      </c>
      <c r="F3687" s="1">
        <f t="shared" si="142"/>
        <v>0.15625</v>
      </c>
      <c r="H3687">
        <v>100</v>
      </c>
      <c r="I3687" s="1">
        <v>0.66666666666666663</v>
      </c>
      <c r="K3687" t="s">
        <v>15</v>
      </c>
      <c r="L3687" s="1">
        <f t="shared" si="159"/>
        <v>0</v>
      </c>
      <c r="M3687" s="1">
        <f t="shared" si="160"/>
        <v>0</v>
      </c>
      <c r="N3687" t="s">
        <v>18</v>
      </c>
      <c r="Q3687" s="1">
        <f t="shared" si="161"/>
        <v>0</v>
      </c>
    </row>
    <row r="3688" spans="1:17" x14ac:dyDescent="0.2">
      <c r="A3688" t="s">
        <v>8</v>
      </c>
      <c r="B3688" t="s">
        <v>474</v>
      </c>
      <c r="C3688">
        <v>1</v>
      </c>
      <c r="D3688" t="s">
        <v>17</v>
      </c>
      <c r="E3688" s="1">
        <v>6</v>
      </c>
      <c r="F3688" s="1">
        <f t="shared" ref="F3688:F3719" si="162">E3688/32</f>
        <v>0.1875</v>
      </c>
      <c r="H3688">
        <v>100</v>
      </c>
      <c r="I3688" s="1">
        <v>1</v>
      </c>
      <c r="K3688" t="s">
        <v>15</v>
      </c>
      <c r="L3688" s="1">
        <f t="shared" si="159"/>
        <v>0</v>
      </c>
      <c r="M3688" s="1">
        <f t="shared" si="160"/>
        <v>0</v>
      </c>
      <c r="N3688" t="s">
        <v>18</v>
      </c>
      <c r="Q3688" s="1">
        <f t="shared" si="161"/>
        <v>0</v>
      </c>
    </row>
    <row r="3689" spans="1:17" x14ac:dyDescent="0.2">
      <c r="A3689" t="s">
        <v>8</v>
      </c>
      <c r="B3689" t="s">
        <v>474</v>
      </c>
      <c r="C3689">
        <v>1</v>
      </c>
      <c r="D3689" t="s">
        <v>17</v>
      </c>
      <c r="E3689" s="1">
        <v>7</v>
      </c>
      <c r="F3689" s="1">
        <f t="shared" si="162"/>
        <v>0.21875</v>
      </c>
      <c r="H3689">
        <v>100</v>
      </c>
      <c r="I3689" s="1">
        <v>1</v>
      </c>
      <c r="K3689" t="s">
        <v>15</v>
      </c>
      <c r="L3689" s="1">
        <f t="shared" si="159"/>
        <v>0</v>
      </c>
      <c r="M3689" s="1">
        <f t="shared" si="160"/>
        <v>0</v>
      </c>
      <c r="N3689" t="s">
        <v>18</v>
      </c>
      <c r="Q3689" s="1">
        <f t="shared" si="161"/>
        <v>0</v>
      </c>
    </row>
    <row r="3690" spans="1:17" x14ac:dyDescent="0.2">
      <c r="A3690" t="s">
        <v>8</v>
      </c>
      <c r="B3690" t="s">
        <v>474</v>
      </c>
      <c r="C3690">
        <v>1</v>
      </c>
      <c r="D3690" t="s">
        <v>17</v>
      </c>
      <c r="E3690" s="1">
        <v>1</v>
      </c>
      <c r="F3690" s="1">
        <f t="shared" si="162"/>
        <v>3.125E-2</v>
      </c>
      <c r="H3690">
        <v>100</v>
      </c>
      <c r="I3690" s="1">
        <v>8.3333333333333329E-2</v>
      </c>
      <c r="K3690" t="s">
        <v>15</v>
      </c>
      <c r="L3690" s="1">
        <f t="shared" si="159"/>
        <v>0</v>
      </c>
      <c r="M3690" s="1">
        <f t="shared" si="160"/>
        <v>0</v>
      </c>
      <c r="N3690" t="s">
        <v>18</v>
      </c>
      <c r="Q3690" s="1">
        <f t="shared" si="161"/>
        <v>0</v>
      </c>
    </row>
    <row r="3691" spans="1:17" x14ac:dyDescent="0.2">
      <c r="A3691" t="s">
        <v>8</v>
      </c>
      <c r="B3691" t="s">
        <v>474</v>
      </c>
      <c r="C3691">
        <v>1</v>
      </c>
      <c r="D3691" t="s">
        <v>17</v>
      </c>
      <c r="E3691" s="1">
        <v>2</v>
      </c>
      <c r="F3691" s="1">
        <f t="shared" si="162"/>
        <v>6.25E-2</v>
      </c>
      <c r="H3691">
        <v>100</v>
      </c>
      <c r="I3691" s="1">
        <v>0.33333333333333331</v>
      </c>
      <c r="K3691" t="s">
        <v>15</v>
      </c>
      <c r="L3691" s="1">
        <f t="shared" si="159"/>
        <v>0</v>
      </c>
      <c r="M3691" s="1">
        <f t="shared" si="160"/>
        <v>0</v>
      </c>
      <c r="N3691" t="s">
        <v>18</v>
      </c>
      <c r="Q3691" s="1">
        <f t="shared" si="161"/>
        <v>0</v>
      </c>
    </row>
    <row r="3692" spans="1:17" x14ac:dyDescent="0.2">
      <c r="A3692" t="s">
        <v>8</v>
      </c>
      <c r="B3692" t="s">
        <v>474</v>
      </c>
      <c r="C3692">
        <v>1</v>
      </c>
      <c r="D3692" t="s">
        <v>17</v>
      </c>
      <c r="E3692" s="1">
        <v>2</v>
      </c>
      <c r="F3692" s="1">
        <f t="shared" si="162"/>
        <v>6.25E-2</v>
      </c>
      <c r="H3692">
        <v>100</v>
      </c>
      <c r="I3692" s="1">
        <v>0.41666666666666669</v>
      </c>
      <c r="K3692" t="s">
        <v>15</v>
      </c>
      <c r="L3692" s="1">
        <f t="shared" si="159"/>
        <v>0</v>
      </c>
      <c r="M3692" s="1">
        <f t="shared" si="160"/>
        <v>0</v>
      </c>
      <c r="N3692" t="s">
        <v>18</v>
      </c>
      <c r="Q3692" s="1">
        <f t="shared" si="161"/>
        <v>0</v>
      </c>
    </row>
    <row r="3693" spans="1:17" x14ac:dyDescent="0.2">
      <c r="A3693" t="s">
        <v>8</v>
      </c>
      <c r="B3693" t="s">
        <v>474</v>
      </c>
      <c r="C3693">
        <v>1</v>
      </c>
      <c r="D3693" t="s">
        <v>17</v>
      </c>
      <c r="E3693" s="1">
        <v>6</v>
      </c>
      <c r="F3693" s="1">
        <f t="shared" si="162"/>
        <v>0.1875</v>
      </c>
      <c r="H3693">
        <v>100</v>
      </c>
      <c r="I3693" s="1">
        <v>1</v>
      </c>
      <c r="K3693" t="s">
        <v>15</v>
      </c>
      <c r="L3693" s="1">
        <f t="shared" si="159"/>
        <v>0</v>
      </c>
      <c r="M3693" s="1">
        <f t="shared" si="160"/>
        <v>0</v>
      </c>
      <c r="N3693" t="s">
        <v>18</v>
      </c>
      <c r="Q3693" s="1">
        <f t="shared" si="161"/>
        <v>0</v>
      </c>
    </row>
    <row r="3694" spans="1:17" x14ac:dyDescent="0.2">
      <c r="A3694" t="s">
        <v>8</v>
      </c>
      <c r="B3694" t="s">
        <v>474</v>
      </c>
      <c r="C3694">
        <v>1</v>
      </c>
      <c r="D3694" t="s">
        <v>17</v>
      </c>
      <c r="E3694" s="1">
        <v>2</v>
      </c>
      <c r="F3694" s="1">
        <f t="shared" si="162"/>
        <v>6.25E-2</v>
      </c>
      <c r="H3694">
        <v>100</v>
      </c>
      <c r="I3694" s="1">
        <v>0.41666666666666669</v>
      </c>
      <c r="K3694" t="s">
        <v>15</v>
      </c>
      <c r="L3694" s="1">
        <f t="shared" si="159"/>
        <v>0</v>
      </c>
      <c r="M3694" s="1">
        <f t="shared" si="160"/>
        <v>0</v>
      </c>
      <c r="N3694" t="s">
        <v>18</v>
      </c>
      <c r="Q3694" s="1">
        <f t="shared" si="161"/>
        <v>0</v>
      </c>
    </row>
    <row r="3695" spans="1:17" x14ac:dyDescent="0.2">
      <c r="A3695" t="s">
        <v>8</v>
      </c>
      <c r="B3695" t="s">
        <v>474</v>
      </c>
      <c r="C3695">
        <v>1</v>
      </c>
      <c r="D3695" t="s">
        <v>17</v>
      </c>
      <c r="E3695" s="1">
        <v>3</v>
      </c>
      <c r="F3695" s="1">
        <f t="shared" si="162"/>
        <v>9.375E-2</v>
      </c>
      <c r="H3695">
        <v>100</v>
      </c>
      <c r="I3695" s="1">
        <v>0.5</v>
      </c>
      <c r="K3695" t="s">
        <v>15</v>
      </c>
      <c r="L3695" s="1">
        <f t="shared" si="159"/>
        <v>0</v>
      </c>
      <c r="M3695" s="1">
        <f t="shared" si="160"/>
        <v>0</v>
      </c>
      <c r="N3695" t="s">
        <v>18</v>
      </c>
      <c r="Q3695" s="1">
        <f t="shared" si="161"/>
        <v>0</v>
      </c>
    </row>
    <row r="3696" spans="1:17" x14ac:dyDescent="0.2">
      <c r="A3696" t="s">
        <v>8</v>
      </c>
      <c r="B3696" t="s">
        <v>474</v>
      </c>
      <c r="C3696">
        <v>1</v>
      </c>
      <c r="D3696" t="s">
        <v>10</v>
      </c>
      <c r="E3696" s="1">
        <v>12</v>
      </c>
      <c r="F3696" s="1">
        <f t="shared" si="162"/>
        <v>0.375</v>
      </c>
      <c r="H3696">
        <v>90</v>
      </c>
      <c r="I3696" s="1">
        <v>9</v>
      </c>
      <c r="K3696" t="s">
        <v>23</v>
      </c>
      <c r="L3696" s="1">
        <f t="shared" si="159"/>
        <v>9.375E-2</v>
      </c>
      <c r="M3696" s="1">
        <v>3</v>
      </c>
      <c r="N3696" t="s">
        <v>18</v>
      </c>
      <c r="P3696" s="2" t="s">
        <v>396</v>
      </c>
      <c r="Q3696" s="1">
        <v>0.05</v>
      </c>
    </row>
    <row r="3697" spans="1:17" x14ac:dyDescent="0.2">
      <c r="A3697" t="s">
        <v>8</v>
      </c>
      <c r="B3697" t="s">
        <v>474</v>
      </c>
      <c r="C3697">
        <v>1</v>
      </c>
      <c r="D3697" t="s">
        <v>10</v>
      </c>
      <c r="E3697" s="1">
        <v>2</v>
      </c>
      <c r="F3697" s="1">
        <f t="shared" si="162"/>
        <v>6.25E-2</v>
      </c>
      <c r="H3697">
        <v>95</v>
      </c>
      <c r="I3697" s="1">
        <v>4.5</v>
      </c>
      <c r="K3697" t="s">
        <v>14</v>
      </c>
      <c r="L3697" s="1">
        <f t="shared" si="159"/>
        <v>6.25E-2</v>
      </c>
      <c r="M3697" s="1">
        <v>2</v>
      </c>
      <c r="N3697" t="s">
        <v>18</v>
      </c>
      <c r="P3697" s="2" t="s">
        <v>281</v>
      </c>
      <c r="Q3697" s="1">
        <v>7.1428571428571425E-2</v>
      </c>
    </row>
    <row r="3698" spans="1:17" x14ac:dyDescent="0.2">
      <c r="A3698" t="s">
        <v>8</v>
      </c>
      <c r="B3698" t="s">
        <v>474</v>
      </c>
      <c r="C3698">
        <v>1</v>
      </c>
      <c r="D3698" t="s">
        <v>10</v>
      </c>
      <c r="E3698" s="1">
        <v>15</v>
      </c>
      <c r="F3698" s="1">
        <f t="shared" si="162"/>
        <v>0.46875</v>
      </c>
      <c r="H3698">
        <v>95</v>
      </c>
      <c r="I3698" s="1">
        <v>8</v>
      </c>
      <c r="K3698" t="s">
        <v>14</v>
      </c>
      <c r="L3698" s="1">
        <f t="shared" si="159"/>
        <v>0.25</v>
      </c>
      <c r="M3698" s="1">
        <v>8</v>
      </c>
      <c r="N3698" t="s">
        <v>18</v>
      </c>
      <c r="P3698" s="2" t="s">
        <v>299</v>
      </c>
      <c r="Q3698" s="1">
        <v>0.17647058823529413</v>
      </c>
    </row>
    <row r="3699" spans="1:17" x14ac:dyDescent="0.2">
      <c r="A3699" t="s">
        <v>8</v>
      </c>
      <c r="B3699" t="s">
        <v>474</v>
      </c>
      <c r="C3699">
        <v>1</v>
      </c>
      <c r="D3699" t="s">
        <v>10</v>
      </c>
      <c r="E3699" s="1">
        <v>7</v>
      </c>
      <c r="F3699" s="1">
        <f t="shared" si="162"/>
        <v>0.21875</v>
      </c>
      <c r="H3699">
        <v>95</v>
      </c>
      <c r="I3699" s="1">
        <v>6</v>
      </c>
      <c r="K3699" t="s">
        <v>14</v>
      </c>
      <c r="L3699" s="1">
        <f t="shared" si="159"/>
        <v>6.25E-2</v>
      </c>
      <c r="M3699" s="1">
        <v>2</v>
      </c>
      <c r="N3699" t="s">
        <v>18</v>
      </c>
      <c r="P3699" s="2" t="s">
        <v>320</v>
      </c>
      <c r="Q3699" s="1">
        <v>9.0909090909090912E-2</v>
      </c>
    </row>
    <row r="3700" spans="1:17" x14ac:dyDescent="0.2">
      <c r="A3700" t="s">
        <v>8</v>
      </c>
      <c r="B3700" t="s">
        <v>474</v>
      </c>
      <c r="C3700">
        <v>1</v>
      </c>
      <c r="D3700" t="s">
        <v>10</v>
      </c>
      <c r="E3700" s="1">
        <v>7</v>
      </c>
      <c r="F3700" s="1">
        <f t="shared" si="162"/>
        <v>0.21875</v>
      </c>
      <c r="H3700">
        <v>90</v>
      </c>
      <c r="I3700" s="1">
        <v>7</v>
      </c>
      <c r="K3700" t="s">
        <v>14</v>
      </c>
      <c r="L3700" s="1">
        <f t="shared" si="159"/>
        <v>0.21875</v>
      </c>
      <c r="M3700" s="1">
        <v>7</v>
      </c>
      <c r="N3700" t="s">
        <v>18</v>
      </c>
      <c r="P3700" s="2" t="s">
        <v>299</v>
      </c>
      <c r="Q3700" s="1">
        <v>0.17647058823529413</v>
      </c>
    </row>
    <row r="3701" spans="1:17" x14ac:dyDescent="0.2">
      <c r="A3701" t="s">
        <v>8</v>
      </c>
      <c r="B3701" t="s">
        <v>474</v>
      </c>
      <c r="C3701">
        <v>1</v>
      </c>
      <c r="D3701" t="s">
        <v>17</v>
      </c>
      <c r="E3701" s="1">
        <v>10</v>
      </c>
      <c r="F3701" s="1">
        <f t="shared" si="162"/>
        <v>0.3125</v>
      </c>
      <c r="H3701">
        <v>95</v>
      </c>
      <c r="I3701" s="1">
        <v>6</v>
      </c>
      <c r="K3701" t="s">
        <v>15</v>
      </c>
      <c r="L3701" s="1">
        <f t="shared" si="159"/>
        <v>0</v>
      </c>
      <c r="M3701" s="1">
        <f t="shared" si="160"/>
        <v>0</v>
      </c>
      <c r="N3701" t="s">
        <v>18</v>
      </c>
      <c r="Q3701" s="1">
        <f t="shared" si="161"/>
        <v>0</v>
      </c>
    </row>
    <row r="3702" spans="1:17" x14ac:dyDescent="0.2">
      <c r="A3702" t="s">
        <v>8</v>
      </c>
      <c r="B3702" t="s">
        <v>474</v>
      </c>
      <c r="C3702">
        <v>1</v>
      </c>
      <c r="D3702" t="s">
        <v>10</v>
      </c>
      <c r="E3702" s="1">
        <v>4</v>
      </c>
      <c r="F3702" s="1">
        <f t="shared" si="162"/>
        <v>0.125</v>
      </c>
      <c r="H3702">
        <v>60</v>
      </c>
      <c r="I3702" s="1">
        <v>1</v>
      </c>
      <c r="K3702" t="s">
        <v>15</v>
      </c>
      <c r="L3702" s="1">
        <f t="shared" ref="L3702" si="163">M3702/32</f>
        <v>0</v>
      </c>
      <c r="M3702" s="1">
        <f t="shared" ref="M3702" si="164">IF(K3702="N",0)</f>
        <v>0</v>
      </c>
      <c r="N3702" t="s">
        <v>18</v>
      </c>
      <c r="Q3702" s="1">
        <f t="shared" si="161"/>
        <v>0</v>
      </c>
    </row>
    <row r="3703" spans="1:17" x14ac:dyDescent="0.2">
      <c r="A3703" t="s">
        <v>8</v>
      </c>
      <c r="B3703" t="s">
        <v>474</v>
      </c>
      <c r="C3703">
        <v>1</v>
      </c>
      <c r="D3703" t="s">
        <v>10</v>
      </c>
      <c r="E3703" s="1">
        <v>4</v>
      </c>
      <c r="F3703" s="1">
        <f t="shared" si="162"/>
        <v>0.125</v>
      </c>
      <c r="H3703">
        <v>75</v>
      </c>
      <c r="I3703" s="1">
        <v>2</v>
      </c>
      <c r="K3703" t="s">
        <v>15</v>
      </c>
      <c r="L3703" s="1">
        <f t="shared" ref="L3703:L3750" si="165">M3703/32</f>
        <v>0</v>
      </c>
      <c r="M3703" s="1">
        <f t="shared" ref="M3703:M3745" si="166">IF(K3703="N",0)</f>
        <v>0</v>
      </c>
      <c r="N3703" t="s">
        <v>13</v>
      </c>
      <c r="O3703" t="s">
        <v>11</v>
      </c>
      <c r="Q3703" s="1">
        <f t="shared" ref="Q3703:Q3731" si="167">IF(K3703="n",0)</f>
        <v>0</v>
      </c>
    </row>
    <row r="3704" spans="1:17" x14ac:dyDescent="0.2">
      <c r="A3704" t="s">
        <v>8</v>
      </c>
      <c r="B3704" t="s">
        <v>474</v>
      </c>
      <c r="C3704">
        <v>1</v>
      </c>
      <c r="D3704" t="s">
        <v>10</v>
      </c>
      <c r="E3704" s="1">
        <v>5</v>
      </c>
      <c r="F3704" s="1">
        <f t="shared" si="162"/>
        <v>0.15625</v>
      </c>
      <c r="H3704">
        <v>50</v>
      </c>
      <c r="I3704" s="1">
        <v>1</v>
      </c>
      <c r="K3704" t="s">
        <v>15</v>
      </c>
      <c r="L3704" s="1">
        <f t="shared" si="165"/>
        <v>0</v>
      </c>
      <c r="M3704" s="1">
        <f t="shared" si="166"/>
        <v>0</v>
      </c>
      <c r="N3704" t="s">
        <v>13</v>
      </c>
    </row>
    <row r="3705" spans="1:17" x14ac:dyDescent="0.2">
      <c r="A3705" t="s">
        <v>8</v>
      </c>
      <c r="B3705" t="s">
        <v>474</v>
      </c>
      <c r="C3705">
        <v>1</v>
      </c>
      <c r="D3705" t="s">
        <v>10</v>
      </c>
      <c r="E3705" s="1">
        <v>3</v>
      </c>
      <c r="F3705" s="1">
        <f t="shared" si="162"/>
        <v>9.375E-2</v>
      </c>
      <c r="H3705">
        <v>5</v>
      </c>
      <c r="I3705" s="1">
        <v>1</v>
      </c>
      <c r="K3705" t="s">
        <v>15</v>
      </c>
      <c r="L3705" s="1">
        <f t="shared" si="165"/>
        <v>0</v>
      </c>
      <c r="M3705" s="1">
        <f t="shared" si="166"/>
        <v>0</v>
      </c>
      <c r="N3705" t="s">
        <v>13</v>
      </c>
      <c r="O3705" t="s">
        <v>16</v>
      </c>
    </row>
    <row r="3706" spans="1:17" x14ac:dyDescent="0.2">
      <c r="A3706" t="s">
        <v>8</v>
      </c>
      <c r="B3706" t="s">
        <v>474</v>
      </c>
      <c r="C3706">
        <v>1</v>
      </c>
      <c r="D3706" t="s">
        <v>10</v>
      </c>
      <c r="E3706" s="1">
        <v>3</v>
      </c>
      <c r="F3706" s="1">
        <f t="shared" si="162"/>
        <v>9.375E-2</v>
      </c>
      <c r="H3706">
        <v>80</v>
      </c>
      <c r="I3706" s="1">
        <v>1</v>
      </c>
      <c r="K3706" t="s">
        <v>14</v>
      </c>
      <c r="L3706" s="1">
        <f t="shared" si="165"/>
        <v>6.25E-2</v>
      </c>
      <c r="M3706" s="1">
        <v>2</v>
      </c>
      <c r="N3706" t="s">
        <v>18</v>
      </c>
      <c r="P3706" s="2" t="s">
        <v>183</v>
      </c>
      <c r="Q3706" s="1">
        <v>0.2</v>
      </c>
    </row>
    <row r="3707" spans="1:17" x14ac:dyDescent="0.2">
      <c r="A3707" t="s">
        <v>8</v>
      </c>
      <c r="B3707" t="s">
        <v>474</v>
      </c>
      <c r="C3707">
        <v>1</v>
      </c>
      <c r="D3707" t="s">
        <v>10</v>
      </c>
      <c r="E3707" s="1">
        <v>4</v>
      </c>
      <c r="F3707" s="1">
        <f t="shared" si="162"/>
        <v>0.125</v>
      </c>
      <c r="H3707">
        <v>10</v>
      </c>
      <c r="I3707" s="1">
        <v>1</v>
      </c>
      <c r="K3707" t="s">
        <v>15</v>
      </c>
      <c r="L3707" s="1">
        <f t="shared" si="165"/>
        <v>0</v>
      </c>
      <c r="M3707" s="1">
        <f t="shared" si="166"/>
        <v>0</v>
      </c>
      <c r="N3707" t="s">
        <v>18</v>
      </c>
      <c r="Q3707" s="1">
        <f t="shared" si="167"/>
        <v>0</v>
      </c>
    </row>
    <row r="3708" spans="1:17" x14ac:dyDescent="0.2">
      <c r="A3708" t="s">
        <v>8</v>
      </c>
      <c r="B3708" t="s">
        <v>474</v>
      </c>
      <c r="C3708">
        <v>1</v>
      </c>
      <c r="D3708" t="s">
        <v>10</v>
      </c>
      <c r="E3708" s="1">
        <v>5</v>
      </c>
      <c r="F3708" s="1">
        <f t="shared" si="162"/>
        <v>0.15625</v>
      </c>
      <c r="H3708">
        <v>25</v>
      </c>
      <c r="I3708" s="1">
        <v>1</v>
      </c>
      <c r="K3708" t="s">
        <v>14</v>
      </c>
      <c r="L3708" s="1">
        <f t="shared" si="165"/>
        <v>9.375E-2</v>
      </c>
      <c r="M3708" s="1">
        <v>3</v>
      </c>
      <c r="N3708" t="s">
        <v>13</v>
      </c>
      <c r="O3708" t="s">
        <v>11</v>
      </c>
      <c r="Q3708" s="1">
        <v>1</v>
      </c>
    </row>
    <row r="3709" spans="1:17" x14ac:dyDescent="0.2">
      <c r="A3709" t="s">
        <v>8</v>
      </c>
      <c r="B3709" t="s">
        <v>474</v>
      </c>
      <c r="C3709">
        <v>1</v>
      </c>
      <c r="D3709" t="s">
        <v>10</v>
      </c>
      <c r="E3709" s="1">
        <v>6</v>
      </c>
      <c r="F3709" s="1">
        <f t="shared" si="162"/>
        <v>0.1875</v>
      </c>
      <c r="H3709">
        <v>60</v>
      </c>
      <c r="I3709" s="1">
        <v>2</v>
      </c>
      <c r="K3709" t="s">
        <v>14</v>
      </c>
      <c r="L3709" s="1">
        <f t="shared" si="165"/>
        <v>9.375E-2</v>
      </c>
      <c r="M3709" s="1">
        <v>3</v>
      </c>
      <c r="N3709" t="s">
        <v>13</v>
      </c>
      <c r="O3709" t="s">
        <v>16</v>
      </c>
    </row>
    <row r="3710" spans="1:17" x14ac:dyDescent="0.2">
      <c r="A3710" t="s">
        <v>8</v>
      </c>
      <c r="B3710" t="s">
        <v>474</v>
      </c>
      <c r="C3710">
        <v>1</v>
      </c>
      <c r="D3710" t="s">
        <v>10</v>
      </c>
      <c r="E3710" s="1">
        <v>2</v>
      </c>
      <c r="F3710" s="1">
        <f t="shared" si="162"/>
        <v>6.25E-2</v>
      </c>
      <c r="H3710">
        <v>100</v>
      </c>
      <c r="I3710" s="1">
        <v>1</v>
      </c>
      <c r="K3710" t="s">
        <v>15</v>
      </c>
      <c r="L3710" s="1">
        <f t="shared" si="165"/>
        <v>0</v>
      </c>
      <c r="M3710" s="1">
        <f t="shared" si="166"/>
        <v>0</v>
      </c>
      <c r="N3710" t="s">
        <v>18</v>
      </c>
      <c r="Q3710" s="1">
        <f t="shared" si="167"/>
        <v>0</v>
      </c>
    </row>
    <row r="3711" spans="1:17" x14ac:dyDescent="0.2">
      <c r="A3711" t="s">
        <v>8</v>
      </c>
      <c r="B3711" t="s">
        <v>474</v>
      </c>
      <c r="C3711">
        <v>1</v>
      </c>
      <c r="D3711" t="s">
        <v>10</v>
      </c>
      <c r="E3711" s="1">
        <v>4</v>
      </c>
      <c r="F3711" s="1">
        <f t="shared" si="162"/>
        <v>0.125</v>
      </c>
      <c r="H3711">
        <v>90</v>
      </c>
      <c r="I3711" s="1">
        <v>1</v>
      </c>
      <c r="K3711" t="s">
        <v>15</v>
      </c>
      <c r="L3711" s="1">
        <f t="shared" si="165"/>
        <v>0</v>
      </c>
      <c r="M3711" s="1">
        <f t="shared" si="166"/>
        <v>0</v>
      </c>
      <c r="N3711" t="s">
        <v>13</v>
      </c>
      <c r="O3711" t="s">
        <v>11</v>
      </c>
      <c r="Q3711" s="1">
        <v>0.8</v>
      </c>
    </row>
    <row r="3712" spans="1:17" x14ac:dyDescent="0.2">
      <c r="A3712" t="s">
        <v>8</v>
      </c>
      <c r="B3712" t="s">
        <v>474</v>
      </c>
      <c r="C3712">
        <v>1</v>
      </c>
      <c r="D3712" t="s">
        <v>10</v>
      </c>
      <c r="E3712" s="1">
        <v>11</v>
      </c>
      <c r="F3712" s="1">
        <f t="shared" si="162"/>
        <v>0.34375</v>
      </c>
      <c r="H3712">
        <v>80</v>
      </c>
      <c r="I3712" s="1">
        <v>2.5</v>
      </c>
      <c r="K3712" t="s">
        <v>14</v>
      </c>
      <c r="L3712" s="1">
        <f t="shared" si="165"/>
        <v>0.125</v>
      </c>
      <c r="M3712" s="1">
        <v>4</v>
      </c>
      <c r="N3712" t="s">
        <v>13</v>
      </c>
    </row>
    <row r="3713" spans="1:17" x14ac:dyDescent="0.2">
      <c r="A3713" t="s">
        <v>8</v>
      </c>
      <c r="B3713" t="s">
        <v>474</v>
      </c>
      <c r="C3713">
        <v>1</v>
      </c>
      <c r="D3713" t="s">
        <v>10</v>
      </c>
      <c r="E3713" s="1">
        <v>12</v>
      </c>
      <c r="F3713" s="1">
        <f t="shared" si="162"/>
        <v>0.375</v>
      </c>
      <c r="H3713">
        <v>50</v>
      </c>
      <c r="I3713" s="1">
        <v>4</v>
      </c>
      <c r="K3713" t="s">
        <v>23</v>
      </c>
      <c r="L3713" s="1">
        <f t="shared" si="165"/>
        <v>0.125</v>
      </c>
      <c r="M3713" s="1">
        <v>4</v>
      </c>
      <c r="N3713" t="s">
        <v>13</v>
      </c>
    </row>
    <row r="3714" spans="1:17" x14ac:dyDescent="0.2">
      <c r="A3714" t="s">
        <v>8</v>
      </c>
      <c r="B3714" t="s">
        <v>474</v>
      </c>
      <c r="C3714">
        <v>1</v>
      </c>
      <c r="D3714" t="s">
        <v>10</v>
      </c>
      <c r="E3714" s="1">
        <v>11</v>
      </c>
      <c r="F3714" s="1">
        <f t="shared" si="162"/>
        <v>0.34375</v>
      </c>
      <c r="H3714">
        <v>60</v>
      </c>
      <c r="I3714" s="1">
        <v>3</v>
      </c>
      <c r="K3714" t="s">
        <v>14</v>
      </c>
      <c r="L3714" s="1">
        <f t="shared" si="165"/>
        <v>0.15625</v>
      </c>
      <c r="M3714" s="1">
        <v>5</v>
      </c>
      <c r="N3714" t="s">
        <v>13</v>
      </c>
    </row>
    <row r="3715" spans="1:17" x14ac:dyDescent="0.2">
      <c r="A3715" t="s">
        <v>8</v>
      </c>
      <c r="B3715" t="s">
        <v>474</v>
      </c>
      <c r="C3715">
        <v>1</v>
      </c>
      <c r="D3715" t="s">
        <v>10</v>
      </c>
      <c r="E3715" s="1">
        <v>6</v>
      </c>
      <c r="F3715" s="1">
        <f t="shared" si="162"/>
        <v>0.1875</v>
      </c>
      <c r="H3715">
        <v>40</v>
      </c>
      <c r="I3715" s="1">
        <v>2</v>
      </c>
      <c r="K3715" t="s">
        <v>14</v>
      </c>
      <c r="L3715" s="1">
        <f t="shared" si="165"/>
        <v>6.25E-2</v>
      </c>
      <c r="M3715" s="1">
        <v>2</v>
      </c>
      <c r="N3715" t="s">
        <v>13</v>
      </c>
      <c r="O3715" t="s">
        <v>16</v>
      </c>
    </row>
    <row r="3716" spans="1:17" x14ac:dyDescent="0.2">
      <c r="A3716" t="s">
        <v>8</v>
      </c>
      <c r="B3716" t="s">
        <v>474</v>
      </c>
      <c r="C3716">
        <v>1</v>
      </c>
      <c r="D3716" t="s">
        <v>10</v>
      </c>
      <c r="E3716" s="1">
        <v>6</v>
      </c>
      <c r="F3716" s="1">
        <f t="shared" si="162"/>
        <v>0.1875</v>
      </c>
      <c r="H3716">
        <v>60</v>
      </c>
      <c r="I3716" s="1">
        <v>2</v>
      </c>
      <c r="K3716" t="s">
        <v>14</v>
      </c>
      <c r="L3716" s="1">
        <f t="shared" si="165"/>
        <v>0.125</v>
      </c>
      <c r="M3716" s="1">
        <v>4</v>
      </c>
      <c r="N3716" t="s">
        <v>18</v>
      </c>
      <c r="P3716" s="2" t="s">
        <v>36</v>
      </c>
      <c r="Q3716" s="1">
        <v>0.4</v>
      </c>
    </row>
    <row r="3717" spans="1:17" x14ac:dyDescent="0.2">
      <c r="A3717" t="s">
        <v>8</v>
      </c>
      <c r="B3717" t="s">
        <v>474</v>
      </c>
      <c r="C3717">
        <v>1</v>
      </c>
      <c r="D3717" t="s">
        <v>10</v>
      </c>
      <c r="E3717" s="1">
        <v>5</v>
      </c>
      <c r="F3717" s="1">
        <f t="shared" si="162"/>
        <v>0.15625</v>
      </c>
      <c r="H3717">
        <v>90</v>
      </c>
      <c r="I3717" s="1">
        <v>2</v>
      </c>
      <c r="K3717" t="s">
        <v>15</v>
      </c>
      <c r="L3717" s="1">
        <f t="shared" si="165"/>
        <v>0</v>
      </c>
      <c r="M3717" s="1">
        <f t="shared" si="166"/>
        <v>0</v>
      </c>
      <c r="N3717" t="s">
        <v>13</v>
      </c>
      <c r="O3717" t="s">
        <v>11</v>
      </c>
      <c r="Q3717" s="1">
        <v>0.5</v>
      </c>
    </row>
    <row r="3718" spans="1:17" x14ac:dyDescent="0.2">
      <c r="A3718" t="s">
        <v>8</v>
      </c>
      <c r="B3718" t="s">
        <v>474</v>
      </c>
      <c r="C3718">
        <v>1</v>
      </c>
      <c r="D3718" t="s">
        <v>10</v>
      </c>
      <c r="E3718" s="1">
        <v>3</v>
      </c>
      <c r="F3718" s="1">
        <f t="shared" si="162"/>
        <v>9.375E-2</v>
      </c>
      <c r="H3718">
        <v>100</v>
      </c>
      <c r="I3718" s="1">
        <v>2</v>
      </c>
      <c r="K3718" t="s">
        <v>15</v>
      </c>
      <c r="L3718" s="1">
        <f t="shared" si="165"/>
        <v>0</v>
      </c>
      <c r="M3718" s="1">
        <f t="shared" si="166"/>
        <v>0</v>
      </c>
      <c r="N3718" t="s">
        <v>13</v>
      </c>
    </row>
    <row r="3719" spans="1:17" x14ac:dyDescent="0.2">
      <c r="A3719" t="s">
        <v>8</v>
      </c>
      <c r="B3719" t="s">
        <v>474</v>
      </c>
      <c r="C3719">
        <v>1</v>
      </c>
      <c r="D3719" t="s">
        <v>10</v>
      </c>
      <c r="E3719" s="1">
        <v>14</v>
      </c>
      <c r="F3719" s="1">
        <f t="shared" si="162"/>
        <v>0.4375</v>
      </c>
      <c r="H3719">
        <v>80</v>
      </c>
      <c r="I3719" s="1">
        <v>4</v>
      </c>
      <c r="K3719" t="s">
        <v>14</v>
      </c>
      <c r="L3719" s="1">
        <f t="shared" si="165"/>
        <v>0.125</v>
      </c>
      <c r="M3719" s="1">
        <v>4</v>
      </c>
      <c r="N3719" t="s">
        <v>13</v>
      </c>
    </row>
    <row r="3720" spans="1:17" x14ac:dyDescent="0.2">
      <c r="A3720" t="s">
        <v>8</v>
      </c>
      <c r="B3720" t="s">
        <v>474</v>
      </c>
      <c r="C3720">
        <v>1</v>
      </c>
      <c r="D3720" t="s">
        <v>10</v>
      </c>
      <c r="E3720" s="1">
        <v>12</v>
      </c>
      <c r="F3720" s="1">
        <f t="shared" ref="F3720:F3750" si="168">E3720/32</f>
        <v>0.375</v>
      </c>
      <c r="H3720">
        <v>75</v>
      </c>
      <c r="I3720" s="1">
        <v>4</v>
      </c>
      <c r="K3720" t="s">
        <v>14</v>
      </c>
      <c r="L3720" s="1">
        <f t="shared" si="165"/>
        <v>0.125</v>
      </c>
      <c r="M3720" s="1">
        <v>4</v>
      </c>
      <c r="N3720" t="s">
        <v>13</v>
      </c>
      <c r="O3720" t="s">
        <v>16</v>
      </c>
    </row>
    <row r="3721" spans="1:17" x14ac:dyDescent="0.2">
      <c r="A3721" t="s">
        <v>8</v>
      </c>
      <c r="B3721" t="s">
        <v>474</v>
      </c>
      <c r="C3721">
        <v>1</v>
      </c>
      <c r="D3721" t="s">
        <v>10</v>
      </c>
      <c r="E3721" s="1">
        <v>3</v>
      </c>
      <c r="F3721" s="1">
        <f t="shared" si="168"/>
        <v>9.375E-2</v>
      </c>
      <c r="H3721">
        <v>90</v>
      </c>
      <c r="I3721" s="1">
        <v>1</v>
      </c>
      <c r="K3721" t="s">
        <v>15</v>
      </c>
      <c r="L3721" s="1">
        <f t="shared" si="165"/>
        <v>0</v>
      </c>
      <c r="M3721" s="1">
        <f t="shared" si="166"/>
        <v>0</v>
      </c>
      <c r="N3721" t="s">
        <v>13</v>
      </c>
      <c r="O3721" t="s">
        <v>11</v>
      </c>
      <c r="Q3721" s="1">
        <v>0.5</v>
      </c>
    </row>
    <row r="3722" spans="1:17" x14ac:dyDescent="0.2">
      <c r="A3722" t="s">
        <v>8</v>
      </c>
      <c r="B3722" t="s">
        <v>474</v>
      </c>
      <c r="C3722">
        <v>1</v>
      </c>
      <c r="D3722" t="s">
        <v>10</v>
      </c>
      <c r="E3722" s="1">
        <v>8</v>
      </c>
      <c r="F3722" s="1">
        <f t="shared" si="168"/>
        <v>0.25</v>
      </c>
      <c r="H3722">
        <v>85</v>
      </c>
      <c r="I3722" s="1">
        <v>2</v>
      </c>
      <c r="K3722" t="s">
        <v>14</v>
      </c>
      <c r="L3722" s="1">
        <f t="shared" si="165"/>
        <v>9.375E-2</v>
      </c>
      <c r="M3722" s="1">
        <v>3</v>
      </c>
      <c r="N3722" t="s">
        <v>13</v>
      </c>
      <c r="O3722" t="s">
        <v>16</v>
      </c>
    </row>
    <row r="3723" spans="1:17" x14ac:dyDescent="0.2">
      <c r="A3723" t="s">
        <v>8</v>
      </c>
      <c r="B3723" t="s">
        <v>474</v>
      </c>
      <c r="C3723">
        <v>1</v>
      </c>
      <c r="D3723" t="s">
        <v>10</v>
      </c>
      <c r="E3723" s="1">
        <v>2</v>
      </c>
      <c r="F3723" s="1">
        <f t="shared" si="168"/>
        <v>6.25E-2</v>
      </c>
      <c r="H3723">
        <v>80</v>
      </c>
      <c r="I3723" s="1">
        <v>0.66666666666666663</v>
      </c>
      <c r="K3723" t="s">
        <v>15</v>
      </c>
      <c r="L3723" s="1">
        <f t="shared" si="165"/>
        <v>0</v>
      </c>
      <c r="M3723" s="1">
        <f t="shared" si="166"/>
        <v>0</v>
      </c>
      <c r="N3723" t="s">
        <v>18</v>
      </c>
      <c r="Q3723" s="1">
        <f t="shared" si="167"/>
        <v>0</v>
      </c>
    </row>
    <row r="3724" spans="1:17" x14ac:dyDescent="0.2">
      <c r="A3724" t="s">
        <v>8</v>
      </c>
      <c r="B3724" t="s">
        <v>474</v>
      </c>
      <c r="C3724">
        <v>1</v>
      </c>
      <c r="D3724" t="s">
        <v>10</v>
      </c>
      <c r="E3724" s="1">
        <v>4</v>
      </c>
      <c r="F3724" s="1">
        <f t="shared" si="168"/>
        <v>0.125</v>
      </c>
      <c r="H3724">
        <v>75</v>
      </c>
      <c r="I3724" s="1">
        <v>0.83333333333333337</v>
      </c>
      <c r="K3724" t="s">
        <v>14</v>
      </c>
      <c r="L3724" s="1">
        <f t="shared" si="165"/>
        <v>6.25E-2</v>
      </c>
      <c r="M3724" s="1">
        <v>2</v>
      </c>
      <c r="N3724" t="s">
        <v>13</v>
      </c>
      <c r="O3724" t="s">
        <v>11</v>
      </c>
      <c r="Q3724" s="1">
        <v>0.5</v>
      </c>
    </row>
    <row r="3725" spans="1:17" x14ac:dyDescent="0.2">
      <c r="A3725" t="s">
        <v>8</v>
      </c>
      <c r="B3725" t="s">
        <v>474</v>
      </c>
      <c r="C3725">
        <v>1</v>
      </c>
      <c r="D3725" t="s">
        <v>10</v>
      </c>
      <c r="E3725" s="1">
        <v>2</v>
      </c>
      <c r="F3725" s="1">
        <f t="shared" si="168"/>
        <v>6.25E-2</v>
      </c>
      <c r="H3725">
        <v>95</v>
      </c>
      <c r="I3725" s="1">
        <v>0.83333333333333337</v>
      </c>
      <c r="K3725" t="s">
        <v>15</v>
      </c>
      <c r="L3725" s="1">
        <f t="shared" si="165"/>
        <v>0</v>
      </c>
      <c r="M3725" s="1">
        <f t="shared" si="166"/>
        <v>0</v>
      </c>
      <c r="N3725" t="s">
        <v>13</v>
      </c>
      <c r="O3725" t="s">
        <v>16</v>
      </c>
    </row>
    <row r="3726" spans="1:17" x14ac:dyDescent="0.2">
      <c r="A3726" t="s">
        <v>8</v>
      </c>
      <c r="B3726" t="s">
        <v>474</v>
      </c>
      <c r="C3726">
        <v>1</v>
      </c>
      <c r="D3726" t="s">
        <v>10</v>
      </c>
      <c r="E3726" s="1">
        <v>3</v>
      </c>
      <c r="F3726" s="1">
        <f t="shared" si="168"/>
        <v>9.375E-2</v>
      </c>
      <c r="H3726">
        <v>100</v>
      </c>
      <c r="I3726" s="1">
        <v>0.66666666666666663</v>
      </c>
      <c r="K3726" t="s">
        <v>15</v>
      </c>
      <c r="L3726" s="1">
        <f t="shared" si="165"/>
        <v>0</v>
      </c>
      <c r="M3726" s="1">
        <f t="shared" si="166"/>
        <v>0</v>
      </c>
      <c r="N3726" t="s">
        <v>18</v>
      </c>
    </row>
    <row r="3727" spans="1:17" x14ac:dyDescent="0.2">
      <c r="A3727" t="s">
        <v>8</v>
      </c>
      <c r="B3727" t="s">
        <v>474</v>
      </c>
      <c r="C3727">
        <v>1</v>
      </c>
      <c r="D3727" t="s">
        <v>10</v>
      </c>
      <c r="E3727" s="1">
        <v>3</v>
      </c>
      <c r="F3727" s="1">
        <f t="shared" si="168"/>
        <v>9.375E-2</v>
      </c>
      <c r="H3727">
        <v>100</v>
      </c>
      <c r="I3727" s="1">
        <v>0.66666666666666663</v>
      </c>
      <c r="K3727" t="s">
        <v>15</v>
      </c>
      <c r="L3727" s="1">
        <f t="shared" si="165"/>
        <v>0</v>
      </c>
      <c r="M3727" s="1">
        <f t="shared" si="166"/>
        <v>0</v>
      </c>
      <c r="N3727" t="s">
        <v>18</v>
      </c>
      <c r="Q3727" s="1">
        <f t="shared" si="167"/>
        <v>0</v>
      </c>
    </row>
    <row r="3728" spans="1:17" x14ac:dyDescent="0.2">
      <c r="A3728" t="s">
        <v>8</v>
      </c>
      <c r="B3728" t="s">
        <v>474</v>
      </c>
      <c r="C3728">
        <v>1</v>
      </c>
      <c r="D3728" t="s">
        <v>10</v>
      </c>
      <c r="E3728" s="1">
        <v>4</v>
      </c>
      <c r="F3728" s="1">
        <f t="shared" si="168"/>
        <v>0.125</v>
      </c>
      <c r="H3728">
        <v>90</v>
      </c>
      <c r="I3728" s="1">
        <v>5</v>
      </c>
      <c r="K3728" t="s">
        <v>14</v>
      </c>
      <c r="L3728" s="1">
        <f t="shared" si="165"/>
        <v>9.375E-2</v>
      </c>
      <c r="M3728" s="1">
        <v>3</v>
      </c>
      <c r="N3728" t="s">
        <v>18</v>
      </c>
      <c r="P3728" s="2" t="s">
        <v>73</v>
      </c>
      <c r="Q3728" s="1">
        <v>9.0909090909090912E-2</v>
      </c>
    </row>
    <row r="3729" spans="1:17" x14ac:dyDescent="0.2">
      <c r="A3729" t="s">
        <v>8</v>
      </c>
      <c r="B3729" t="s">
        <v>474</v>
      </c>
      <c r="C3729">
        <v>1</v>
      </c>
      <c r="D3729" t="s">
        <v>10</v>
      </c>
      <c r="E3729" s="1">
        <v>6</v>
      </c>
      <c r="F3729" s="1">
        <f t="shared" si="168"/>
        <v>0.1875</v>
      </c>
      <c r="H3729">
        <v>75</v>
      </c>
      <c r="I3729" s="1">
        <v>6</v>
      </c>
      <c r="K3729" t="s">
        <v>14</v>
      </c>
      <c r="L3729" s="1">
        <f t="shared" si="165"/>
        <v>0.125</v>
      </c>
      <c r="M3729" s="1">
        <v>4</v>
      </c>
      <c r="N3729" t="s">
        <v>18</v>
      </c>
      <c r="P3729" s="2" t="s">
        <v>436</v>
      </c>
      <c r="Q3729" s="1">
        <v>5.5555555555555552E-2</v>
      </c>
    </row>
    <row r="3730" spans="1:17" x14ac:dyDescent="0.2">
      <c r="A3730" t="s">
        <v>8</v>
      </c>
      <c r="B3730" t="s">
        <v>474</v>
      </c>
      <c r="C3730">
        <v>1</v>
      </c>
      <c r="D3730" t="s">
        <v>10</v>
      </c>
      <c r="E3730" s="1">
        <v>6</v>
      </c>
      <c r="F3730" s="1">
        <f t="shared" si="168"/>
        <v>0.1875</v>
      </c>
      <c r="H3730">
        <v>95</v>
      </c>
      <c r="I3730" s="1">
        <v>6</v>
      </c>
      <c r="K3730" t="s">
        <v>14</v>
      </c>
      <c r="L3730" s="1">
        <f t="shared" si="165"/>
        <v>0.15625</v>
      </c>
      <c r="M3730" s="1">
        <v>5</v>
      </c>
      <c r="N3730" t="s">
        <v>18</v>
      </c>
      <c r="P3730" s="2" t="s">
        <v>328</v>
      </c>
      <c r="Q3730" s="1">
        <v>0.11538461538461539</v>
      </c>
    </row>
    <row r="3731" spans="1:17" x14ac:dyDescent="0.2">
      <c r="A3731" t="s">
        <v>8</v>
      </c>
      <c r="B3731" t="s">
        <v>474</v>
      </c>
      <c r="C3731">
        <v>1</v>
      </c>
      <c r="D3731" t="s">
        <v>17</v>
      </c>
      <c r="E3731" s="1">
        <v>14</v>
      </c>
      <c r="F3731" s="1">
        <f t="shared" si="168"/>
        <v>0.4375</v>
      </c>
      <c r="H3731">
        <v>100</v>
      </c>
      <c r="I3731" s="1">
        <v>6</v>
      </c>
      <c r="K3731" t="s">
        <v>15</v>
      </c>
      <c r="L3731" s="1">
        <f t="shared" si="165"/>
        <v>0</v>
      </c>
      <c r="M3731" s="1">
        <f t="shared" si="166"/>
        <v>0</v>
      </c>
      <c r="N3731" t="s">
        <v>18</v>
      </c>
      <c r="Q3731" s="1">
        <f t="shared" si="167"/>
        <v>0</v>
      </c>
    </row>
    <row r="3732" spans="1:17" x14ac:dyDescent="0.2">
      <c r="A3732" t="s">
        <v>8</v>
      </c>
      <c r="B3732" t="s">
        <v>474</v>
      </c>
      <c r="C3732">
        <v>1</v>
      </c>
      <c r="D3732" t="s">
        <v>22</v>
      </c>
      <c r="E3732" s="1">
        <v>13</v>
      </c>
      <c r="F3732" s="1">
        <f t="shared" si="168"/>
        <v>0.40625</v>
      </c>
      <c r="H3732">
        <v>95</v>
      </c>
      <c r="I3732" s="1">
        <v>7</v>
      </c>
      <c r="K3732" t="s">
        <v>14</v>
      </c>
      <c r="L3732" s="1">
        <f t="shared" si="165"/>
        <v>0.125</v>
      </c>
      <c r="M3732" s="1">
        <v>4</v>
      </c>
      <c r="N3732" t="s">
        <v>18</v>
      </c>
      <c r="P3732" s="2" t="s">
        <v>476</v>
      </c>
      <c r="Q3732" s="1">
        <v>0.21951219512195122</v>
      </c>
    </row>
    <row r="3733" spans="1:17" x14ac:dyDescent="0.2">
      <c r="A3733" t="s">
        <v>8</v>
      </c>
      <c r="B3733" t="s">
        <v>474</v>
      </c>
      <c r="C3733">
        <v>1</v>
      </c>
      <c r="D3733" t="s">
        <v>10</v>
      </c>
      <c r="E3733" s="1">
        <v>14</v>
      </c>
      <c r="F3733" s="1">
        <f t="shared" si="168"/>
        <v>0.4375</v>
      </c>
      <c r="H3733">
        <v>95</v>
      </c>
      <c r="I3733" s="1">
        <v>7</v>
      </c>
      <c r="K3733" t="s">
        <v>14</v>
      </c>
      <c r="L3733" s="1">
        <f t="shared" si="165"/>
        <v>0.125</v>
      </c>
      <c r="M3733" s="1">
        <v>4</v>
      </c>
      <c r="N3733" t="s">
        <v>13</v>
      </c>
      <c r="O3733" t="s">
        <v>11</v>
      </c>
      <c r="Q3733" s="1">
        <v>0.83333333333333337</v>
      </c>
    </row>
    <row r="3734" spans="1:17" x14ac:dyDescent="0.2">
      <c r="A3734" t="s">
        <v>8</v>
      </c>
      <c r="B3734" t="s">
        <v>474</v>
      </c>
      <c r="C3734">
        <v>1</v>
      </c>
      <c r="D3734" t="s">
        <v>10</v>
      </c>
      <c r="E3734" s="1">
        <v>12</v>
      </c>
      <c r="F3734" s="1">
        <f t="shared" si="168"/>
        <v>0.375</v>
      </c>
      <c r="H3734">
        <v>95</v>
      </c>
      <c r="I3734" s="1">
        <v>9</v>
      </c>
      <c r="K3734" t="s">
        <v>14</v>
      </c>
      <c r="L3734" s="1">
        <f t="shared" si="165"/>
        <v>0.15625</v>
      </c>
      <c r="M3734" s="1">
        <v>5</v>
      </c>
      <c r="N3734" t="s">
        <v>13</v>
      </c>
    </row>
    <row r="3735" spans="1:17" x14ac:dyDescent="0.2">
      <c r="A3735" t="s">
        <v>8</v>
      </c>
      <c r="B3735" t="s">
        <v>474</v>
      </c>
      <c r="C3735">
        <v>1</v>
      </c>
      <c r="D3735" t="s">
        <v>10</v>
      </c>
      <c r="E3735" s="1">
        <v>16</v>
      </c>
      <c r="F3735" s="1">
        <f t="shared" si="168"/>
        <v>0.5</v>
      </c>
      <c r="H3735">
        <v>85</v>
      </c>
      <c r="I3735" s="1">
        <v>9</v>
      </c>
      <c r="K3735" t="s">
        <v>21</v>
      </c>
      <c r="L3735" s="1">
        <f t="shared" si="165"/>
        <v>0.15625</v>
      </c>
      <c r="M3735" s="1">
        <v>5</v>
      </c>
      <c r="N3735" t="s">
        <v>13</v>
      </c>
    </row>
    <row r="3736" spans="1:17" x14ac:dyDescent="0.2">
      <c r="A3736" t="s">
        <v>8</v>
      </c>
      <c r="B3736" t="s">
        <v>474</v>
      </c>
      <c r="C3736">
        <v>1</v>
      </c>
      <c r="D3736" t="s">
        <v>10</v>
      </c>
      <c r="E3736" s="1">
        <v>3</v>
      </c>
      <c r="F3736" s="1">
        <f t="shared" si="168"/>
        <v>9.375E-2</v>
      </c>
      <c r="H3736">
        <v>95</v>
      </c>
      <c r="I3736" s="1">
        <v>5</v>
      </c>
      <c r="K3736" t="s">
        <v>15</v>
      </c>
      <c r="L3736" s="1">
        <f t="shared" si="165"/>
        <v>0</v>
      </c>
      <c r="M3736" s="1">
        <f t="shared" si="166"/>
        <v>0</v>
      </c>
      <c r="N3736" t="s">
        <v>13</v>
      </c>
    </row>
    <row r="3737" spans="1:17" x14ac:dyDescent="0.2">
      <c r="A3737" t="s">
        <v>8</v>
      </c>
      <c r="B3737" t="s">
        <v>474</v>
      </c>
      <c r="C3737">
        <v>1</v>
      </c>
      <c r="D3737" t="s">
        <v>10</v>
      </c>
      <c r="E3737" s="1">
        <v>13</v>
      </c>
      <c r="F3737" s="1">
        <f t="shared" si="168"/>
        <v>0.40625</v>
      </c>
      <c r="H3737">
        <v>95</v>
      </c>
      <c r="I3737" s="1">
        <v>10</v>
      </c>
      <c r="K3737" t="s">
        <v>23</v>
      </c>
      <c r="L3737" s="1">
        <f t="shared" si="165"/>
        <v>0.125</v>
      </c>
      <c r="M3737" s="1">
        <v>4</v>
      </c>
      <c r="N3737" t="s">
        <v>13</v>
      </c>
    </row>
    <row r="3738" spans="1:17" x14ac:dyDescent="0.2">
      <c r="A3738" t="s">
        <v>8</v>
      </c>
      <c r="B3738" t="s">
        <v>474</v>
      </c>
      <c r="C3738">
        <v>1</v>
      </c>
      <c r="D3738" t="s">
        <v>10</v>
      </c>
      <c r="E3738" s="1">
        <v>15</v>
      </c>
      <c r="F3738" s="1">
        <f t="shared" si="168"/>
        <v>0.46875</v>
      </c>
      <c r="H3738">
        <v>90</v>
      </c>
      <c r="I3738" s="1">
        <v>9</v>
      </c>
      <c r="K3738" t="s">
        <v>21</v>
      </c>
      <c r="L3738" s="1">
        <f t="shared" si="165"/>
        <v>0.15625</v>
      </c>
      <c r="M3738" s="1">
        <v>5</v>
      </c>
      <c r="N3738" t="s">
        <v>13</v>
      </c>
      <c r="O3738" t="s">
        <v>16</v>
      </c>
    </row>
    <row r="3739" spans="1:17" x14ac:dyDescent="0.2">
      <c r="A3739" t="s">
        <v>8</v>
      </c>
      <c r="B3739" t="s">
        <v>474</v>
      </c>
      <c r="C3739">
        <v>1</v>
      </c>
      <c r="D3739" t="s">
        <v>10</v>
      </c>
      <c r="E3739" s="1">
        <v>8</v>
      </c>
      <c r="F3739" s="1">
        <f t="shared" si="168"/>
        <v>0.25</v>
      </c>
      <c r="H3739">
        <v>95</v>
      </c>
      <c r="I3739" s="1">
        <v>8</v>
      </c>
      <c r="K3739" t="s">
        <v>14</v>
      </c>
      <c r="L3739" s="1">
        <f t="shared" si="165"/>
        <v>0.1875</v>
      </c>
      <c r="M3739" s="1">
        <v>6</v>
      </c>
      <c r="N3739" t="s">
        <v>18</v>
      </c>
      <c r="P3739" s="2" t="s">
        <v>320</v>
      </c>
      <c r="Q3739" s="1">
        <v>9.0909090909090912E-2</v>
      </c>
    </row>
    <row r="3740" spans="1:17" x14ac:dyDescent="0.2">
      <c r="A3740" t="s">
        <v>8</v>
      </c>
      <c r="B3740" t="s">
        <v>474</v>
      </c>
      <c r="C3740">
        <v>1</v>
      </c>
      <c r="D3740" t="s">
        <v>117</v>
      </c>
      <c r="E3740" s="1">
        <v>8</v>
      </c>
      <c r="F3740" s="1">
        <f t="shared" si="168"/>
        <v>0.25</v>
      </c>
      <c r="H3740">
        <v>95</v>
      </c>
      <c r="I3740" s="1">
        <v>7</v>
      </c>
      <c r="K3740" t="s">
        <v>21</v>
      </c>
      <c r="L3740" s="1">
        <f t="shared" si="165"/>
        <v>9.375E-2</v>
      </c>
      <c r="M3740" s="1">
        <v>3</v>
      </c>
      <c r="N3740" t="s">
        <v>13</v>
      </c>
      <c r="O3740" t="s">
        <v>11</v>
      </c>
      <c r="Q3740" s="1">
        <v>1</v>
      </c>
    </row>
    <row r="3741" spans="1:17" x14ac:dyDescent="0.2">
      <c r="A3741" t="s">
        <v>8</v>
      </c>
      <c r="B3741" t="s">
        <v>474</v>
      </c>
      <c r="C3741">
        <v>1</v>
      </c>
      <c r="D3741" t="s">
        <v>117</v>
      </c>
      <c r="E3741" s="1">
        <v>7</v>
      </c>
      <c r="F3741" s="1">
        <f t="shared" si="168"/>
        <v>0.21875</v>
      </c>
      <c r="H3741">
        <v>95</v>
      </c>
      <c r="I3741" s="1">
        <v>7</v>
      </c>
      <c r="K3741" t="s">
        <v>21</v>
      </c>
      <c r="L3741" s="1">
        <f t="shared" si="165"/>
        <v>0.125</v>
      </c>
      <c r="M3741" s="1">
        <v>4</v>
      </c>
      <c r="N3741" t="s">
        <v>13</v>
      </c>
      <c r="O3741" t="s">
        <v>16</v>
      </c>
    </row>
    <row r="3742" spans="1:17" x14ac:dyDescent="0.2">
      <c r="A3742" t="s">
        <v>8</v>
      </c>
      <c r="B3742" t="s">
        <v>474</v>
      </c>
      <c r="C3742">
        <v>1</v>
      </c>
      <c r="D3742" t="s">
        <v>117</v>
      </c>
      <c r="E3742" s="1">
        <v>22</v>
      </c>
      <c r="F3742" s="1">
        <f t="shared" si="168"/>
        <v>0.6875</v>
      </c>
      <c r="H3742">
        <v>95</v>
      </c>
      <c r="I3742" s="1">
        <v>8</v>
      </c>
      <c r="K3742" t="s">
        <v>14</v>
      </c>
      <c r="L3742" s="1">
        <f t="shared" si="165"/>
        <v>0.25</v>
      </c>
      <c r="M3742" s="1">
        <v>8</v>
      </c>
      <c r="N3742" t="s">
        <v>13</v>
      </c>
      <c r="O3742" t="s">
        <v>11</v>
      </c>
      <c r="Q3742" s="1">
        <v>0.66666666666666663</v>
      </c>
    </row>
    <row r="3743" spans="1:17" x14ac:dyDescent="0.2">
      <c r="A3743" t="s">
        <v>8</v>
      </c>
      <c r="B3743" t="s">
        <v>474</v>
      </c>
      <c r="C3743">
        <v>1</v>
      </c>
      <c r="D3743" t="s">
        <v>117</v>
      </c>
      <c r="E3743" s="1">
        <v>18</v>
      </c>
      <c r="F3743" s="1">
        <f t="shared" si="168"/>
        <v>0.5625</v>
      </c>
      <c r="H3743">
        <v>95</v>
      </c>
      <c r="I3743" s="1">
        <v>8</v>
      </c>
      <c r="K3743" t="s">
        <v>21</v>
      </c>
      <c r="L3743" s="1">
        <f t="shared" si="165"/>
        <v>0.21875</v>
      </c>
      <c r="M3743" s="1">
        <v>7</v>
      </c>
      <c r="N3743" t="s">
        <v>13</v>
      </c>
    </row>
    <row r="3744" spans="1:17" x14ac:dyDescent="0.2">
      <c r="A3744" t="s">
        <v>8</v>
      </c>
      <c r="B3744" t="s">
        <v>474</v>
      </c>
      <c r="C3744">
        <v>1</v>
      </c>
      <c r="D3744" t="s">
        <v>117</v>
      </c>
      <c r="E3744" s="1">
        <v>12</v>
      </c>
      <c r="F3744" s="1">
        <f t="shared" si="168"/>
        <v>0.375</v>
      </c>
      <c r="H3744">
        <v>95</v>
      </c>
      <c r="I3744" s="1">
        <v>8</v>
      </c>
      <c r="K3744" t="s">
        <v>21</v>
      </c>
      <c r="L3744" s="1">
        <f t="shared" si="165"/>
        <v>0.15625</v>
      </c>
      <c r="M3744" s="1">
        <v>5</v>
      </c>
      <c r="N3744" t="s">
        <v>13</v>
      </c>
      <c r="O3744" t="s">
        <v>16</v>
      </c>
    </row>
    <row r="3745" spans="1:17" x14ac:dyDescent="0.2">
      <c r="A3745" t="s">
        <v>8</v>
      </c>
      <c r="B3745" t="s">
        <v>474</v>
      </c>
      <c r="C3745">
        <v>1</v>
      </c>
      <c r="D3745" t="s">
        <v>10</v>
      </c>
      <c r="E3745" s="1">
        <v>18</v>
      </c>
      <c r="F3745" s="1">
        <f t="shared" si="168"/>
        <v>0.5625</v>
      </c>
      <c r="H3745">
        <v>95</v>
      </c>
      <c r="I3745" s="1">
        <v>12</v>
      </c>
      <c r="K3745" t="s">
        <v>15</v>
      </c>
      <c r="L3745" s="1">
        <f t="shared" si="165"/>
        <v>0</v>
      </c>
      <c r="M3745" s="1">
        <f t="shared" si="166"/>
        <v>0</v>
      </c>
      <c r="N3745" t="s">
        <v>13</v>
      </c>
      <c r="O3745" t="s">
        <v>11</v>
      </c>
      <c r="Q3745" s="1">
        <v>0.83333333333333337</v>
      </c>
    </row>
    <row r="3746" spans="1:17" x14ac:dyDescent="0.2">
      <c r="A3746" t="s">
        <v>8</v>
      </c>
      <c r="B3746" t="s">
        <v>474</v>
      </c>
      <c r="C3746">
        <v>1</v>
      </c>
      <c r="D3746" t="s">
        <v>10</v>
      </c>
      <c r="E3746" s="1">
        <v>9</v>
      </c>
      <c r="F3746" s="1">
        <f t="shared" si="168"/>
        <v>0.28125</v>
      </c>
      <c r="H3746">
        <v>95</v>
      </c>
      <c r="I3746" s="1">
        <v>6.5</v>
      </c>
      <c r="K3746" t="s">
        <v>21</v>
      </c>
      <c r="L3746" s="1">
        <f t="shared" si="165"/>
        <v>9.375E-2</v>
      </c>
      <c r="M3746" s="1">
        <v>3</v>
      </c>
      <c r="N3746" t="s">
        <v>13</v>
      </c>
    </row>
    <row r="3747" spans="1:17" x14ac:dyDescent="0.2">
      <c r="A3747" t="s">
        <v>8</v>
      </c>
      <c r="B3747" t="s">
        <v>474</v>
      </c>
      <c r="C3747">
        <v>1</v>
      </c>
      <c r="D3747" t="s">
        <v>10</v>
      </c>
      <c r="E3747" s="1">
        <v>10</v>
      </c>
      <c r="F3747" s="1">
        <f t="shared" si="168"/>
        <v>0.3125</v>
      </c>
      <c r="H3747">
        <v>50</v>
      </c>
      <c r="I3747" s="1">
        <v>6.5</v>
      </c>
      <c r="K3747" t="s">
        <v>14</v>
      </c>
      <c r="L3747" s="1">
        <f t="shared" si="165"/>
        <v>0.125</v>
      </c>
      <c r="M3747" s="1">
        <v>4</v>
      </c>
      <c r="N3747" t="s">
        <v>13</v>
      </c>
    </row>
    <row r="3748" spans="1:17" x14ac:dyDescent="0.2">
      <c r="A3748" t="s">
        <v>8</v>
      </c>
      <c r="B3748" t="s">
        <v>474</v>
      </c>
      <c r="C3748">
        <v>1</v>
      </c>
      <c r="D3748" t="s">
        <v>10</v>
      </c>
      <c r="E3748" s="1">
        <v>10</v>
      </c>
      <c r="F3748" s="1">
        <f t="shared" si="168"/>
        <v>0.3125</v>
      </c>
      <c r="H3748">
        <v>95</v>
      </c>
      <c r="I3748" s="1">
        <v>8</v>
      </c>
      <c r="K3748" t="s">
        <v>21</v>
      </c>
      <c r="L3748" s="1">
        <f t="shared" si="165"/>
        <v>0.125</v>
      </c>
      <c r="M3748" s="1">
        <v>4</v>
      </c>
      <c r="N3748" t="s">
        <v>13</v>
      </c>
    </row>
    <row r="3749" spans="1:17" x14ac:dyDescent="0.2">
      <c r="A3749" t="s">
        <v>8</v>
      </c>
      <c r="B3749" t="s">
        <v>474</v>
      </c>
      <c r="C3749">
        <v>1</v>
      </c>
      <c r="D3749" t="s">
        <v>10</v>
      </c>
      <c r="E3749" s="1">
        <v>6</v>
      </c>
      <c r="F3749" s="1">
        <f t="shared" si="168"/>
        <v>0.1875</v>
      </c>
      <c r="H3749">
        <v>90</v>
      </c>
      <c r="I3749" s="1">
        <v>5.5</v>
      </c>
      <c r="K3749" t="s">
        <v>23</v>
      </c>
      <c r="L3749" s="1">
        <f t="shared" si="165"/>
        <v>0.125</v>
      </c>
      <c r="M3749" s="1">
        <v>4</v>
      </c>
      <c r="N3749" t="s">
        <v>13</v>
      </c>
    </row>
    <row r="3750" spans="1:17" x14ac:dyDescent="0.2">
      <c r="A3750" t="s">
        <v>8</v>
      </c>
      <c r="B3750" t="s">
        <v>474</v>
      </c>
      <c r="C3750">
        <v>1</v>
      </c>
      <c r="D3750" t="s">
        <v>10</v>
      </c>
      <c r="E3750" s="1">
        <v>8</v>
      </c>
      <c r="F3750" s="1">
        <f t="shared" si="168"/>
        <v>0.25</v>
      </c>
      <c r="H3750">
        <v>75</v>
      </c>
      <c r="I3750" s="1">
        <v>6</v>
      </c>
      <c r="K3750" t="s">
        <v>21</v>
      </c>
      <c r="L3750" s="1">
        <f t="shared" si="165"/>
        <v>0.1875</v>
      </c>
      <c r="M3750" s="1">
        <v>6</v>
      </c>
      <c r="N3750" t="s">
        <v>13</v>
      </c>
      <c r="O3750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2C2A-54EA-DB43-8C5F-2A435CA0DAD5}">
  <dimension ref="A1:I24"/>
  <sheetViews>
    <sheetView zoomScale="185" workbookViewId="0">
      <selection activeCell="I16" sqref="I16"/>
    </sheetView>
  </sheetViews>
  <sheetFormatPr baseColWidth="10" defaultColWidth="11.1640625" defaultRowHeight="16" x14ac:dyDescent="0.2"/>
  <sheetData>
    <row r="1" spans="1:9" x14ac:dyDescent="0.2">
      <c r="B1" t="s">
        <v>197</v>
      </c>
      <c r="C1" t="s">
        <v>198</v>
      </c>
      <c r="D1" t="s">
        <v>15</v>
      </c>
      <c r="F1" t="s">
        <v>15</v>
      </c>
      <c r="H1" t="s">
        <v>197</v>
      </c>
      <c r="I1" t="s">
        <v>198</v>
      </c>
    </row>
    <row r="2" spans="1:9" x14ac:dyDescent="0.2">
      <c r="A2" t="s">
        <v>196</v>
      </c>
      <c r="B2" t="s">
        <v>200</v>
      </c>
      <c r="C2" t="s">
        <v>199</v>
      </c>
      <c r="D2" s="9">
        <f>COUNTA(A2:A24)</f>
        <v>23</v>
      </c>
      <c r="F2" s="9">
        <f>COUNTA(G2:G11)</f>
        <v>10</v>
      </c>
      <c r="G2" t="s">
        <v>143</v>
      </c>
    </row>
    <row r="3" spans="1:9" x14ac:dyDescent="0.2">
      <c r="A3" t="s">
        <v>131</v>
      </c>
      <c r="B3" t="s">
        <v>203</v>
      </c>
      <c r="C3" t="s">
        <v>199</v>
      </c>
      <c r="G3" t="s">
        <v>478</v>
      </c>
    </row>
    <row r="4" spans="1:9" x14ac:dyDescent="0.2">
      <c r="A4" t="s">
        <v>54</v>
      </c>
      <c r="B4" t="s">
        <v>204</v>
      </c>
      <c r="C4" t="s">
        <v>199</v>
      </c>
      <c r="G4" t="s">
        <v>482</v>
      </c>
      <c r="H4" t="s">
        <v>200</v>
      </c>
      <c r="I4" t="s">
        <v>199</v>
      </c>
    </row>
    <row r="5" spans="1:9" x14ac:dyDescent="0.2">
      <c r="A5" s="5" t="s">
        <v>9</v>
      </c>
      <c r="B5" t="s">
        <v>204</v>
      </c>
      <c r="C5" t="s">
        <v>199</v>
      </c>
      <c r="G5" t="s">
        <v>483</v>
      </c>
      <c r="H5" t="s">
        <v>200</v>
      </c>
      <c r="I5" t="s">
        <v>199</v>
      </c>
    </row>
    <row r="6" spans="1:9" x14ac:dyDescent="0.2">
      <c r="A6" t="s">
        <v>201</v>
      </c>
      <c r="G6" t="s">
        <v>484</v>
      </c>
      <c r="H6" t="s">
        <v>200</v>
      </c>
      <c r="I6" t="s">
        <v>199</v>
      </c>
    </row>
    <row r="7" spans="1:9" x14ac:dyDescent="0.2">
      <c r="A7" t="s">
        <v>205</v>
      </c>
      <c r="G7" t="s">
        <v>486</v>
      </c>
      <c r="H7" t="s">
        <v>200</v>
      </c>
      <c r="I7" t="s">
        <v>199</v>
      </c>
    </row>
    <row r="8" spans="1:9" x14ac:dyDescent="0.2">
      <c r="A8" t="s">
        <v>214</v>
      </c>
      <c r="B8" t="s">
        <v>200</v>
      </c>
      <c r="C8" t="s">
        <v>199</v>
      </c>
      <c r="G8" t="s">
        <v>487</v>
      </c>
    </row>
    <row r="9" spans="1:9" x14ac:dyDescent="0.2">
      <c r="A9" t="s">
        <v>216</v>
      </c>
      <c r="B9" t="s">
        <v>200</v>
      </c>
      <c r="C9" t="s">
        <v>199</v>
      </c>
      <c r="G9" s="5" t="s">
        <v>488</v>
      </c>
      <c r="H9" t="s">
        <v>200</v>
      </c>
      <c r="I9" t="s">
        <v>199</v>
      </c>
    </row>
    <row r="10" spans="1:9" x14ac:dyDescent="0.2">
      <c r="A10" t="s">
        <v>227</v>
      </c>
      <c r="B10" t="s">
        <v>200</v>
      </c>
      <c r="C10" t="s">
        <v>199</v>
      </c>
      <c r="G10" s="5" t="s">
        <v>489</v>
      </c>
      <c r="H10" t="s">
        <v>200</v>
      </c>
      <c r="I10" t="s">
        <v>199</v>
      </c>
    </row>
    <row r="11" spans="1:9" x14ac:dyDescent="0.2">
      <c r="A11" t="s">
        <v>237</v>
      </c>
      <c r="B11" t="s">
        <v>200</v>
      </c>
      <c r="C11" t="s">
        <v>199</v>
      </c>
      <c r="G11" t="s">
        <v>490</v>
      </c>
    </row>
    <row r="12" spans="1:9" x14ac:dyDescent="0.2">
      <c r="A12" t="s">
        <v>257</v>
      </c>
      <c r="G12" t="s">
        <v>495</v>
      </c>
      <c r="H12" t="s">
        <v>200</v>
      </c>
      <c r="I12" t="s">
        <v>452</v>
      </c>
    </row>
    <row r="13" spans="1:9" x14ac:dyDescent="0.2">
      <c r="A13" t="s">
        <v>276</v>
      </c>
      <c r="B13" t="s">
        <v>200</v>
      </c>
      <c r="C13" t="s">
        <v>199</v>
      </c>
      <c r="G13" t="s">
        <v>496</v>
      </c>
      <c r="H13" t="s">
        <v>200</v>
      </c>
      <c r="I13" t="s">
        <v>199</v>
      </c>
    </row>
    <row r="14" spans="1:9" x14ac:dyDescent="0.2">
      <c r="A14" t="s">
        <v>279</v>
      </c>
      <c r="G14" t="s">
        <v>497</v>
      </c>
      <c r="H14" t="s">
        <v>200</v>
      </c>
      <c r="I14" t="s">
        <v>199</v>
      </c>
    </row>
    <row r="15" spans="1:9" x14ac:dyDescent="0.2">
      <c r="A15" t="s">
        <v>291</v>
      </c>
      <c r="B15" t="s">
        <v>200</v>
      </c>
      <c r="C15" t="s">
        <v>199</v>
      </c>
      <c r="G15" t="s">
        <v>499</v>
      </c>
      <c r="H15" t="s">
        <v>200</v>
      </c>
      <c r="I15" t="s">
        <v>199</v>
      </c>
    </row>
    <row r="16" spans="1:9" x14ac:dyDescent="0.2">
      <c r="A16" t="s">
        <v>309</v>
      </c>
    </row>
    <row r="17" spans="1:3" x14ac:dyDescent="0.2">
      <c r="A17" t="s">
        <v>323</v>
      </c>
    </row>
    <row r="18" spans="1:3" x14ac:dyDescent="0.2">
      <c r="A18" t="s">
        <v>377</v>
      </c>
    </row>
    <row r="19" spans="1:3" x14ac:dyDescent="0.2">
      <c r="A19" t="s">
        <v>404</v>
      </c>
      <c r="B19" t="s">
        <v>200</v>
      </c>
      <c r="C19" t="s">
        <v>199</v>
      </c>
    </row>
    <row r="20" spans="1:3" x14ac:dyDescent="0.2">
      <c r="A20" t="s">
        <v>440</v>
      </c>
      <c r="B20" t="s">
        <v>200</v>
      </c>
      <c r="C20" t="s">
        <v>199</v>
      </c>
    </row>
    <row r="21" spans="1:3" x14ac:dyDescent="0.2">
      <c r="A21" t="s">
        <v>451</v>
      </c>
      <c r="B21" t="s">
        <v>200</v>
      </c>
      <c r="C21" t="s">
        <v>452</v>
      </c>
    </row>
    <row r="22" spans="1:3" x14ac:dyDescent="0.2">
      <c r="A22" t="s">
        <v>455</v>
      </c>
      <c r="B22" t="s">
        <v>200</v>
      </c>
      <c r="C22" t="s">
        <v>199</v>
      </c>
    </row>
    <row r="23" spans="1:3" x14ac:dyDescent="0.2">
      <c r="A23" t="s">
        <v>457</v>
      </c>
      <c r="B23" t="s">
        <v>200</v>
      </c>
      <c r="C23" t="s">
        <v>199</v>
      </c>
    </row>
    <row r="24" spans="1:3" x14ac:dyDescent="0.2">
      <c r="A24" t="s">
        <v>465</v>
      </c>
      <c r="B24" t="s">
        <v>200</v>
      </c>
      <c r="C24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A385-9B23-654F-9B70-2907F4307062}">
  <dimension ref="A1:P5523"/>
  <sheetViews>
    <sheetView zoomScale="120" zoomScaleNormal="120" workbookViewId="0">
      <pane ySplit="1" topLeftCell="A1283" activePane="bottomLeft" state="frozen"/>
      <selection pane="bottomLeft" activeCell="A5494" sqref="A5494:C5523"/>
    </sheetView>
  </sheetViews>
  <sheetFormatPr baseColWidth="10" defaultColWidth="11.1640625" defaultRowHeight="16" x14ac:dyDescent="0.2"/>
  <cols>
    <col min="1" max="1" width="8.1640625" customWidth="1"/>
    <col min="2" max="2" width="9.5" customWidth="1"/>
    <col min="3" max="3" width="6.5" customWidth="1"/>
    <col min="4" max="4" width="9" customWidth="1"/>
    <col min="5" max="6" width="10" customWidth="1"/>
    <col min="7" max="7" width="8.6640625" customWidth="1"/>
    <col min="8" max="8" width="9.5" customWidth="1"/>
    <col min="9" max="9" width="11.1640625" style="1"/>
    <col min="11" max="11" width="7.83203125" customWidth="1"/>
    <col min="12" max="12" width="13.5" customWidth="1"/>
    <col min="13" max="13" width="6" style="8" customWidth="1"/>
    <col min="15" max="15" width="11.1640625" style="2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"/>
      <c r="F1" s="1" t="s">
        <v>479</v>
      </c>
      <c r="G1" s="1" t="s">
        <v>27</v>
      </c>
      <c r="H1" t="s">
        <v>4</v>
      </c>
      <c r="I1" s="1" t="s">
        <v>25</v>
      </c>
      <c r="J1" t="s">
        <v>26</v>
      </c>
      <c r="K1" t="s">
        <v>5</v>
      </c>
      <c r="L1" s="1" t="s">
        <v>6</v>
      </c>
      <c r="N1" t="s">
        <v>12</v>
      </c>
      <c r="O1" s="2" t="s">
        <v>7</v>
      </c>
      <c r="P1" s="2" t="s">
        <v>19</v>
      </c>
    </row>
    <row r="2" spans="1:16" x14ac:dyDescent="0.2">
      <c r="A2" t="s">
        <v>142</v>
      </c>
      <c r="B2" t="s">
        <v>143</v>
      </c>
      <c r="C2">
        <v>1</v>
      </c>
      <c r="D2" t="s">
        <v>17</v>
      </c>
      <c r="E2">
        <v>11</v>
      </c>
      <c r="F2" s="1">
        <f>E2/32</f>
        <v>0.34375</v>
      </c>
      <c r="H2">
        <v>85</v>
      </c>
      <c r="I2" s="1">
        <v>2</v>
      </c>
      <c r="K2" t="s">
        <v>15</v>
      </c>
      <c r="L2" s="1">
        <f>M2/32</f>
        <v>0</v>
      </c>
      <c r="M2" s="8">
        <f>IF(K2="N",0)</f>
        <v>0</v>
      </c>
      <c r="N2" t="s">
        <v>18</v>
      </c>
      <c r="P2" s="1">
        <f>IF(K2="n",0)</f>
        <v>0</v>
      </c>
    </row>
    <row r="3" spans="1:16" x14ac:dyDescent="0.2">
      <c r="A3" t="s">
        <v>142</v>
      </c>
      <c r="B3" t="s">
        <v>143</v>
      </c>
      <c r="C3">
        <v>1</v>
      </c>
      <c r="D3" t="s">
        <v>17</v>
      </c>
      <c r="E3">
        <v>2</v>
      </c>
      <c r="F3" s="1">
        <f t="shared" ref="F3:F66" si="0">E3/32</f>
        <v>6.25E-2</v>
      </c>
      <c r="H3">
        <v>60</v>
      </c>
      <c r="I3" s="1">
        <v>0.41666666666666669</v>
      </c>
      <c r="K3" t="s">
        <v>15</v>
      </c>
      <c r="L3" s="1">
        <f t="shared" ref="L3:L66" si="1">M3/32</f>
        <v>0</v>
      </c>
      <c r="M3" s="8">
        <f t="shared" ref="M3:M66" si="2">IF(K3="N",0)</f>
        <v>0</v>
      </c>
      <c r="N3" t="s">
        <v>18</v>
      </c>
      <c r="P3" s="1">
        <f t="shared" ref="P3:P66" si="3">IF(K3="n",0)</f>
        <v>0</v>
      </c>
    </row>
    <row r="4" spans="1:16" x14ac:dyDescent="0.2">
      <c r="A4" t="s">
        <v>142</v>
      </c>
      <c r="B4" t="s">
        <v>143</v>
      </c>
      <c r="C4">
        <v>1</v>
      </c>
      <c r="D4" t="s">
        <v>17</v>
      </c>
      <c r="E4">
        <v>68</v>
      </c>
      <c r="F4" s="1">
        <f t="shared" si="0"/>
        <v>2.125</v>
      </c>
      <c r="H4">
        <v>0</v>
      </c>
      <c r="I4" s="1">
        <v>20</v>
      </c>
      <c r="K4" t="s">
        <v>15</v>
      </c>
      <c r="L4" s="1">
        <f t="shared" si="1"/>
        <v>0</v>
      </c>
      <c r="M4" s="8">
        <f t="shared" si="2"/>
        <v>0</v>
      </c>
      <c r="N4" t="s">
        <v>18</v>
      </c>
      <c r="P4" s="1">
        <f t="shared" si="3"/>
        <v>0</v>
      </c>
    </row>
    <row r="5" spans="1:16" x14ac:dyDescent="0.2">
      <c r="A5" t="s">
        <v>142</v>
      </c>
      <c r="B5" t="s">
        <v>143</v>
      </c>
      <c r="C5">
        <v>1</v>
      </c>
      <c r="D5" t="s">
        <v>17</v>
      </c>
      <c r="E5">
        <v>1</v>
      </c>
      <c r="F5" s="1">
        <f t="shared" si="0"/>
        <v>3.125E-2</v>
      </c>
      <c r="H5">
        <v>90</v>
      </c>
      <c r="I5" s="1">
        <v>0.25</v>
      </c>
      <c r="K5" t="s">
        <v>15</v>
      </c>
      <c r="L5" s="1">
        <f t="shared" si="1"/>
        <v>0</v>
      </c>
      <c r="M5" s="8">
        <f t="shared" si="2"/>
        <v>0</v>
      </c>
      <c r="N5" t="s">
        <v>18</v>
      </c>
      <c r="P5" s="1">
        <f t="shared" si="3"/>
        <v>0</v>
      </c>
    </row>
    <row r="6" spans="1:16" x14ac:dyDescent="0.2">
      <c r="A6" t="s">
        <v>142</v>
      </c>
      <c r="B6" t="s">
        <v>143</v>
      </c>
      <c r="C6">
        <v>1</v>
      </c>
      <c r="D6" t="s">
        <v>17</v>
      </c>
      <c r="E6">
        <v>31</v>
      </c>
      <c r="F6" s="1">
        <f t="shared" si="0"/>
        <v>0.96875</v>
      </c>
      <c r="H6">
        <v>0</v>
      </c>
      <c r="I6" s="1">
        <v>8.5</v>
      </c>
      <c r="K6" t="s">
        <v>15</v>
      </c>
      <c r="L6" s="1">
        <f t="shared" si="1"/>
        <v>0</v>
      </c>
      <c r="M6" s="8">
        <f t="shared" si="2"/>
        <v>0</v>
      </c>
      <c r="N6" t="s">
        <v>18</v>
      </c>
      <c r="P6" s="1">
        <f t="shared" si="3"/>
        <v>0</v>
      </c>
    </row>
    <row r="7" spans="1:16" x14ac:dyDescent="0.2">
      <c r="A7" t="s">
        <v>142</v>
      </c>
      <c r="B7" t="s">
        <v>143</v>
      </c>
      <c r="C7">
        <v>1</v>
      </c>
      <c r="D7" t="s">
        <v>17</v>
      </c>
      <c r="E7">
        <v>18</v>
      </c>
      <c r="F7" s="1">
        <f t="shared" si="0"/>
        <v>0.5625</v>
      </c>
      <c r="H7">
        <v>90</v>
      </c>
      <c r="I7" s="1">
        <v>1.5</v>
      </c>
      <c r="K7" t="s">
        <v>15</v>
      </c>
      <c r="L7" s="1">
        <f t="shared" si="1"/>
        <v>0</v>
      </c>
      <c r="M7" s="8">
        <f t="shared" si="2"/>
        <v>0</v>
      </c>
      <c r="N7" t="s">
        <v>18</v>
      </c>
      <c r="P7" s="1">
        <f t="shared" si="3"/>
        <v>0</v>
      </c>
    </row>
    <row r="8" spans="1:16" x14ac:dyDescent="0.2">
      <c r="A8" t="s">
        <v>142</v>
      </c>
      <c r="B8" t="s">
        <v>143</v>
      </c>
      <c r="C8">
        <v>1</v>
      </c>
      <c r="D8" t="s">
        <v>17</v>
      </c>
      <c r="E8">
        <v>33</v>
      </c>
      <c r="F8" s="1">
        <f t="shared" si="0"/>
        <v>1.03125</v>
      </c>
      <c r="H8">
        <v>0</v>
      </c>
      <c r="I8" s="1">
        <v>10</v>
      </c>
      <c r="K8" t="s">
        <v>15</v>
      </c>
      <c r="L8" s="1">
        <f t="shared" si="1"/>
        <v>0</v>
      </c>
      <c r="M8" s="8">
        <f t="shared" si="2"/>
        <v>0</v>
      </c>
      <c r="N8" t="s">
        <v>18</v>
      </c>
      <c r="P8" s="1">
        <f t="shared" si="3"/>
        <v>0</v>
      </c>
    </row>
    <row r="9" spans="1:16" x14ac:dyDescent="0.2">
      <c r="A9" t="s">
        <v>142</v>
      </c>
      <c r="B9" t="s">
        <v>143</v>
      </c>
      <c r="C9">
        <v>1</v>
      </c>
      <c r="D9" t="s">
        <v>17</v>
      </c>
      <c r="E9">
        <v>9</v>
      </c>
      <c r="F9" s="1">
        <f t="shared" si="0"/>
        <v>0.28125</v>
      </c>
      <c r="H9">
        <v>100</v>
      </c>
      <c r="I9" s="1">
        <v>0.75</v>
      </c>
      <c r="K9" t="s">
        <v>15</v>
      </c>
      <c r="L9" s="1">
        <f t="shared" si="1"/>
        <v>0</v>
      </c>
      <c r="M9" s="8">
        <f t="shared" si="2"/>
        <v>0</v>
      </c>
      <c r="N9" t="s">
        <v>18</v>
      </c>
      <c r="P9" s="1">
        <f t="shared" si="3"/>
        <v>0</v>
      </c>
    </row>
    <row r="10" spans="1:16" x14ac:dyDescent="0.2">
      <c r="A10" t="s">
        <v>142</v>
      </c>
      <c r="B10" t="s">
        <v>143</v>
      </c>
      <c r="C10">
        <v>1</v>
      </c>
      <c r="D10" t="s">
        <v>17</v>
      </c>
      <c r="E10">
        <v>15</v>
      </c>
      <c r="F10" s="1">
        <f t="shared" si="0"/>
        <v>0.46875</v>
      </c>
      <c r="H10">
        <v>0</v>
      </c>
      <c r="I10" s="1">
        <v>2</v>
      </c>
      <c r="K10" t="s">
        <v>15</v>
      </c>
      <c r="L10" s="1">
        <f t="shared" si="1"/>
        <v>0</v>
      </c>
      <c r="M10" s="8">
        <f t="shared" si="2"/>
        <v>0</v>
      </c>
      <c r="N10" t="s">
        <v>18</v>
      </c>
      <c r="P10" s="1">
        <f t="shared" si="3"/>
        <v>0</v>
      </c>
    </row>
    <row r="11" spans="1:16" x14ac:dyDescent="0.2">
      <c r="A11" t="s">
        <v>142</v>
      </c>
      <c r="B11" t="s">
        <v>143</v>
      </c>
      <c r="C11">
        <v>1</v>
      </c>
      <c r="D11" t="s">
        <v>17</v>
      </c>
      <c r="E11">
        <v>28</v>
      </c>
      <c r="F11" s="1">
        <f t="shared" si="0"/>
        <v>0.875</v>
      </c>
      <c r="H11">
        <v>0</v>
      </c>
      <c r="I11" s="1">
        <v>4</v>
      </c>
      <c r="K11" t="s">
        <v>15</v>
      </c>
      <c r="L11" s="1">
        <f t="shared" si="1"/>
        <v>0</v>
      </c>
      <c r="M11" s="8">
        <f t="shared" si="2"/>
        <v>0</v>
      </c>
      <c r="N11" t="s">
        <v>18</v>
      </c>
      <c r="P11" s="1">
        <f t="shared" si="3"/>
        <v>0</v>
      </c>
    </row>
    <row r="12" spans="1:16" x14ac:dyDescent="0.2">
      <c r="A12" t="s">
        <v>142</v>
      </c>
      <c r="B12" t="s">
        <v>143</v>
      </c>
      <c r="C12">
        <v>1</v>
      </c>
      <c r="D12" t="s">
        <v>17</v>
      </c>
      <c r="E12">
        <v>10</v>
      </c>
      <c r="F12" s="1">
        <f t="shared" si="0"/>
        <v>0.3125</v>
      </c>
      <c r="H12">
        <v>95</v>
      </c>
      <c r="I12" s="1">
        <v>1.5</v>
      </c>
      <c r="K12" t="s">
        <v>15</v>
      </c>
      <c r="L12" s="1">
        <f t="shared" si="1"/>
        <v>0</v>
      </c>
      <c r="M12" s="8">
        <f t="shared" si="2"/>
        <v>0</v>
      </c>
      <c r="N12" t="s">
        <v>18</v>
      </c>
      <c r="P12" s="1">
        <f t="shared" si="3"/>
        <v>0</v>
      </c>
    </row>
    <row r="13" spans="1:16" x14ac:dyDescent="0.2">
      <c r="A13" t="s">
        <v>142</v>
      </c>
      <c r="B13" t="s">
        <v>143</v>
      </c>
      <c r="C13">
        <v>1</v>
      </c>
      <c r="D13" t="s">
        <v>17</v>
      </c>
      <c r="E13">
        <v>20</v>
      </c>
      <c r="F13" s="1">
        <f t="shared" si="0"/>
        <v>0.625</v>
      </c>
      <c r="H13">
        <v>0</v>
      </c>
      <c r="I13" s="1">
        <v>3</v>
      </c>
      <c r="K13" t="s">
        <v>15</v>
      </c>
      <c r="L13" s="1">
        <f t="shared" si="1"/>
        <v>0</v>
      </c>
      <c r="M13" s="8">
        <f t="shared" si="2"/>
        <v>0</v>
      </c>
      <c r="N13" t="s">
        <v>18</v>
      </c>
      <c r="P13" s="1">
        <f t="shared" si="3"/>
        <v>0</v>
      </c>
    </row>
    <row r="14" spans="1:16" x14ac:dyDescent="0.2">
      <c r="A14" t="s">
        <v>142</v>
      </c>
      <c r="B14" t="s">
        <v>143</v>
      </c>
      <c r="C14">
        <v>1</v>
      </c>
      <c r="D14" t="s">
        <v>17</v>
      </c>
      <c r="E14">
        <v>11.5</v>
      </c>
      <c r="F14" s="1">
        <f t="shared" si="0"/>
        <v>0.359375</v>
      </c>
      <c r="H14">
        <v>75</v>
      </c>
      <c r="I14" s="1">
        <v>30</v>
      </c>
      <c r="K14" t="s">
        <v>15</v>
      </c>
      <c r="L14" s="1">
        <f t="shared" si="1"/>
        <v>0</v>
      </c>
      <c r="M14" s="8">
        <f t="shared" si="2"/>
        <v>0</v>
      </c>
      <c r="N14" t="s">
        <v>18</v>
      </c>
      <c r="P14" s="1">
        <f t="shared" si="3"/>
        <v>0</v>
      </c>
    </row>
    <row r="15" spans="1:16" x14ac:dyDescent="0.2">
      <c r="A15" t="s">
        <v>142</v>
      </c>
      <c r="B15" t="s">
        <v>143</v>
      </c>
      <c r="C15">
        <v>1</v>
      </c>
      <c r="D15" t="s">
        <v>17</v>
      </c>
      <c r="E15">
        <v>23</v>
      </c>
      <c r="F15" s="1">
        <f t="shared" si="0"/>
        <v>0.71875</v>
      </c>
      <c r="H15">
        <v>0</v>
      </c>
      <c r="I15" s="1">
        <v>7</v>
      </c>
      <c r="K15" t="s">
        <v>15</v>
      </c>
      <c r="L15" s="1">
        <f t="shared" si="1"/>
        <v>0</v>
      </c>
      <c r="M15" s="8">
        <f t="shared" si="2"/>
        <v>0</v>
      </c>
      <c r="N15" t="s">
        <v>18</v>
      </c>
      <c r="P15" s="1">
        <f t="shared" si="3"/>
        <v>0</v>
      </c>
    </row>
    <row r="16" spans="1:16" x14ac:dyDescent="0.2">
      <c r="A16" t="s">
        <v>142</v>
      </c>
      <c r="B16" t="s">
        <v>143</v>
      </c>
      <c r="C16">
        <v>1</v>
      </c>
      <c r="D16" t="s">
        <v>17</v>
      </c>
      <c r="E16">
        <v>28</v>
      </c>
      <c r="F16" s="1">
        <f t="shared" si="0"/>
        <v>0.875</v>
      </c>
      <c r="H16">
        <v>80</v>
      </c>
      <c r="I16" s="1">
        <v>6.5</v>
      </c>
      <c r="K16" t="s">
        <v>15</v>
      </c>
      <c r="L16" s="1">
        <f t="shared" si="1"/>
        <v>0</v>
      </c>
      <c r="M16" s="8">
        <f t="shared" si="2"/>
        <v>0</v>
      </c>
      <c r="N16" t="s">
        <v>18</v>
      </c>
      <c r="P16" s="1">
        <f t="shared" si="3"/>
        <v>0</v>
      </c>
    </row>
    <row r="17" spans="1:16" x14ac:dyDescent="0.2">
      <c r="A17" t="s">
        <v>142</v>
      </c>
      <c r="B17" t="s">
        <v>143</v>
      </c>
      <c r="C17">
        <v>1</v>
      </c>
      <c r="D17" t="s">
        <v>17</v>
      </c>
      <c r="E17">
        <v>2</v>
      </c>
      <c r="F17" s="1">
        <f t="shared" si="0"/>
        <v>6.25E-2</v>
      </c>
      <c r="H17">
        <v>90</v>
      </c>
      <c r="I17" s="1">
        <v>0.41666666666666669</v>
      </c>
      <c r="K17" t="s">
        <v>15</v>
      </c>
      <c r="L17" s="1">
        <f t="shared" si="1"/>
        <v>0</v>
      </c>
      <c r="M17" s="8">
        <f t="shared" si="2"/>
        <v>0</v>
      </c>
      <c r="N17" t="s">
        <v>18</v>
      </c>
      <c r="P17" s="1">
        <f t="shared" si="3"/>
        <v>0</v>
      </c>
    </row>
    <row r="18" spans="1:16" x14ac:dyDescent="0.2">
      <c r="A18" t="s">
        <v>142</v>
      </c>
      <c r="B18" t="s">
        <v>143</v>
      </c>
      <c r="C18">
        <v>1</v>
      </c>
      <c r="D18" t="s">
        <v>17</v>
      </c>
      <c r="E18">
        <v>22</v>
      </c>
      <c r="F18" s="1">
        <f t="shared" si="0"/>
        <v>0.6875</v>
      </c>
      <c r="H18">
        <v>0</v>
      </c>
      <c r="I18" s="1">
        <v>3.5</v>
      </c>
      <c r="K18" t="s">
        <v>15</v>
      </c>
      <c r="L18" s="1">
        <f t="shared" si="1"/>
        <v>0</v>
      </c>
      <c r="M18" s="8">
        <f t="shared" si="2"/>
        <v>0</v>
      </c>
      <c r="N18" t="s">
        <v>18</v>
      </c>
      <c r="P18" s="1">
        <f t="shared" si="3"/>
        <v>0</v>
      </c>
    </row>
    <row r="19" spans="1:16" x14ac:dyDescent="0.2">
      <c r="A19" t="s">
        <v>142</v>
      </c>
      <c r="B19" t="s">
        <v>143</v>
      </c>
      <c r="C19">
        <v>1</v>
      </c>
      <c r="D19" t="s">
        <v>17</v>
      </c>
      <c r="F19" s="1"/>
      <c r="G19">
        <v>5</v>
      </c>
      <c r="H19">
        <v>50</v>
      </c>
      <c r="I19" s="1">
        <v>20</v>
      </c>
      <c r="K19" t="s">
        <v>15</v>
      </c>
      <c r="L19" s="1">
        <f t="shared" si="1"/>
        <v>0</v>
      </c>
      <c r="M19" s="8">
        <f t="shared" si="2"/>
        <v>0</v>
      </c>
      <c r="N19" t="s">
        <v>18</v>
      </c>
      <c r="P19" s="1">
        <f t="shared" si="3"/>
        <v>0</v>
      </c>
    </row>
    <row r="20" spans="1:16" x14ac:dyDescent="0.2">
      <c r="A20" t="s">
        <v>142</v>
      </c>
      <c r="B20" t="s">
        <v>143</v>
      </c>
      <c r="C20">
        <v>1</v>
      </c>
      <c r="D20" t="s">
        <v>17</v>
      </c>
      <c r="E20">
        <v>3</v>
      </c>
      <c r="F20" s="1">
        <f t="shared" si="0"/>
        <v>9.375E-2</v>
      </c>
      <c r="H20">
        <v>80</v>
      </c>
      <c r="I20" s="1">
        <v>0.5</v>
      </c>
      <c r="K20" t="s">
        <v>15</v>
      </c>
      <c r="L20" s="1">
        <f t="shared" si="1"/>
        <v>0</v>
      </c>
      <c r="M20" s="8">
        <f t="shared" si="2"/>
        <v>0</v>
      </c>
      <c r="N20" t="s">
        <v>18</v>
      </c>
      <c r="P20" s="1">
        <f t="shared" si="3"/>
        <v>0</v>
      </c>
    </row>
    <row r="21" spans="1:16" x14ac:dyDescent="0.2">
      <c r="A21" t="s">
        <v>142</v>
      </c>
      <c r="B21" t="s">
        <v>143</v>
      </c>
      <c r="C21">
        <v>1</v>
      </c>
      <c r="D21" t="s">
        <v>17</v>
      </c>
      <c r="E21">
        <v>37</v>
      </c>
      <c r="F21" s="1">
        <f t="shared" si="0"/>
        <v>1.15625</v>
      </c>
      <c r="H21">
        <v>0</v>
      </c>
      <c r="I21" s="1">
        <v>6</v>
      </c>
      <c r="K21" t="s">
        <v>15</v>
      </c>
      <c r="L21" s="1">
        <f t="shared" si="1"/>
        <v>0</v>
      </c>
      <c r="M21" s="8">
        <f t="shared" si="2"/>
        <v>0</v>
      </c>
      <c r="N21" t="s">
        <v>18</v>
      </c>
      <c r="P21" s="1">
        <f t="shared" si="3"/>
        <v>0</v>
      </c>
    </row>
    <row r="22" spans="1:16" x14ac:dyDescent="0.2">
      <c r="A22" t="s">
        <v>142</v>
      </c>
      <c r="B22" t="s">
        <v>143</v>
      </c>
      <c r="C22">
        <v>1</v>
      </c>
      <c r="D22" t="s">
        <v>17</v>
      </c>
      <c r="F22" s="1"/>
      <c r="G22">
        <v>6.5</v>
      </c>
      <c r="H22">
        <v>0</v>
      </c>
      <c r="I22" s="1">
        <v>18</v>
      </c>
      <c r="K22" t="s">
        <v>15</v>
      </c>
      <c r="L22" s="1">
        <f t="shared" si="1"/>
        <v>0</v>
      </c>
      <c r="M22" s="8">
        <f t="shared" si="2"/>
        <v>0</v>
      </c>
      <c r="N22" t="s">
        <v>18</v>
      </c>
      <c r="P22" s="1">
        <f t="shared" si="3"/>
        <v>0</v>
      </c>
    </row>
    <row r="23" spans="1:16" x14ac:dyDescent="0.2">
      <c r="A23" t="s">
        <v>142</v>
      </c>
      <c r="B23" t="s">
        <v>143</v>
      </c>
      <c r="C23">
        <v>1</v>
      </c>
      <c r="D23" t="s">
        <v>17</v>
      </c>
      <c r="E23">
        <v>5</v>
      </c>
      <c r="F23" s="1">
        <f t="shared" si="0"/>
        <v>0.15625</v>
      </c>
      <c r="H23">
        <v>100</v>
      </c>
      <c r="I23" s="1">
        <v>0.75</v>
      </c>
      <c r="K23" t="s">
        <v>15</v>
      </c>
      <c r="L23" s="1">
        <f t="shared" si="1"/>
        <v>0</v>
      </c>
      <c r="M23" s="8">
        <f t="shared" si="2"/>
        <v>0</v>
      </c>
      <c r="N23" t="s">
        <v>18</v>
      </c>
      <c r="P23" s="1">
        <f t="shared" si="3"/>
        <v>0</v>
      </c>
    </row>
    <row r="24" spans="1:16" x14ac:dyDescent="0.2">
      <c r="A24" t="s">
        <v>142</v>
      </c>
      <c r="B24" t="s">
        <v>143</v>
      </c>
      <c r="C24">
        <v>1</v>
      </c>
      <c r="D24" t="s">
        <v>17</v>
      </c>
      <c r="E24">
        <v>2</v>
      </c>
      <c r="F24" s="1">
        <f t="shared" si="0"/>
        <v>6.25E-2</v>
      </c>
      <c r="H24">
        <v>100</v>
      </c>
      <c r="I24" s="1">
        <v>0.16666666666666666</v>
      </c>
      <c r="K24" t="s">
        <v>15</v>
      </c>
      <c r="L24" s="1">
        <f t="shared" si="1"/>
        <v>0</v>
      </c>
      <c r="M24" s="8">
        <f t="shared" si="2"/>
        <v>0</v>
      </c>
      <c r="N24" t="s">
        <v>18</v>
      </c>
      <c r="P24" s="1">
        <f t="shared" si="3"/>
        <v>0</v>
      </c>
    </row>
    <row r="25" spans="1:16" x14ac:dyDescent="0.2">
      <c r="A25" t="s">
        <v>142</v>
      </c>
      <c r="B25" t="s">
        <v>143</v>
      </c>
      <c r="C25">
        <v>1</v>
      </c>
      <c r="D25" t="s">
        <v>17</v>
      </c>
      <c r="E25">
        <v>8</v>
      </c>
      <c r="F25" s="1">
        <f t="shared" si="0"/>
        <v>0.25</v>
      </c>
      <c r="H25">
        <v>95</v>
      </c>
      <c r="I25" s="1">
        <v>1</v>
      </c>
      <c r="K25" t="s">
        <v>15</v>
      </c>
      <c r="L25" s="1">
        <f t="shared" si="1"/>
        <v>0</v>
      </c>
      <c r="M25" s="8">
        <f t="shared" si="2"/>
        <v>0</v>
      </c>
      <c r="N25" t="s">
        <v>18</v>
      </c>
      <c r="P25" s="1">
        <f t="shared" si="3"/>
        <v>0</v>
      </c>
    </row>
    <row r="26" spans="1:16" x14ac:dyDescent="0.2">
      <c r="A26" t="s">
        <v>142</v>
      </c>
      <c r="B26" t="s">
        <v>143</v>
      </c>
      <c r="C26">
        <v>1</v>
      </c>
      <c r="D26" t="s">
        <v>17</v>
      </c>
      <c r="E26">
        <v>8</v>
      </c>
      <c r="F26" s="1">
        <f t="shared" si="0"/>
        <v>0.25</v>
      </c>
      <c r="H26">
        <v>100</v>
      </c>
      <c r="I26" s="1">
        <v>1</v>
      </c>
      <c r="K26" t="s">
        <v>15</v>
      </c>
      <c r="L26" s="1">
        <f t="shared" si="1"/>
        <v>0</v>
      </c>
      <c r="M26" s="8">
        <f t="shared" si="2"/>
        <v>0</v>
      </c>
      <c r="N26" t="s">
        <v>18</v>
      </c>
      <c r="P26" s="1">
        <f t="shared" si="3"/>
        <v>0</v>
      </c>
    </row>
    <row r="27" spans="1:16" x14ac:dyDescent="0.2">
      <c r="A27" t="s">
        <v>142</v>
      </c>
      <c r="B27" t="s">
        <v>143</v>
      </c>
      <c r="C27">
        <v>1</v>
      </c>
      <c r="D27" t="s">
        <v>17</v>
      </c>
      <c r="F27" s="1"/>
      <c r="G27">
        <v>6</v>
      </c>
      <c r="H27">
        <v>70</v>
      </c>
      <c r="I27" s="1">
        <v>12</v>
      </c>
      <c r="K27" t="s">
        <v>15</v>
      </c>
      <c r="L27" s="1">
        <f t="shared" si="1"/>
        <v>0</v>
      </c>
      <c r="M27" s="8">
        <f t="shared" si="2"/>
        <v>0</v>
      </c>
      <c r="N27" t="s">
        <v>18</v>
      </c>
      <c r="P27" s="1">
        <f t="shared" si="3"/>
        <v>0</v>
      </c>
    </row>
    <row r="28" spans="1:16" x14ac:dyDescent="0.2">
      <c r="A28" t="s">
        <v>142</v>
      </c>
      <c r="B28" t="s">
        <v>143</v>
      </c>
      <c r="C28">
        <v>1</v>
      </c>
      <c r="D28" t="s">
        <v>17</v>
      </c>
      <c r="E28">
        <v>22</v>
      </c>
      <c r="F28" s="1">
        <f t="shared" si="0"/>
        <v>0.6875</v>
      </c>
      <c r="H28">
        <v>0</v>
      </c>
      <c r="I28" s="1">
        <v>4</v>
      </c>
      <c r="K28" t="s">
        <v>15</v>
      </c>
      <c r="L28" s="1">
        <f t="shared" si="1"/>
        <v>0</v>
      </c>
      <c r="M28" s="8">
        <f t="shared" si="2"/>
        <v>0</v>
      </c>
      <c r="N28" t="s">
        <v>18</v>
      </c>
      <c r="P28" s="1">
        <f t="shared" si="3"/>
        <v>0</v>
      </c>
    </row>
    <row r="29" spans="1:16" x14ac:dyDescent="0.2">
      <c r="A29" t="s">
        <v>142</v>
      </c>
      <c r="B29" t="s">
        <v>143</v>
      </c>
      <c r="C29">
        <v>1</v>
      </c>
      <c r="D29" t="s">
        <v>10</v>
      </c>
      <c r="E29">
        <v>4</v>
      </c>
      <c r="F29" s="1">
        <f t="shared" si="0"/>
        <v>0.125</v>
      </c>
      <c r="H29">
        <v>50</v>
      </c>
      <c r="I29" s="1">
        <v>5</v>
      </c>
      <c r="K29" t="s">
        <v>15</v>
      </c>
      <c r="L29" s="1">
        <f t="shared" si="1"/>
        <v>0</v>
      </c>
      <c r="M29" s="8">
        <f t="shared" si="2"/>
        <v>0</v>
      </c>
      <c r="N29" t="s">
        <v>18</v>
      </c>
      <c r="P29" s="1">
        <f t="shared" si="3"/>
        <v>0</v>
      </c>
    </row>
    <row r="30" spans="1:16" x14ac:dyDescent="0.2">
      <c r="A30" t="s">
        <v>142</v>
      </c>
      <c r="B30" t="s">
        <v>143</v>
      </c>
      <c r="C30">
        <v>1</v>
      </c>
      <c r="D30" t="s">
        <v>17</v>
      </c>
      <c r="E30">
        <v>28</v>
      </c>
      <c r="F30" s="1">
        <f t="shared" si="0"/>
        <v>0.875</v>
      </c>
      <c r="H30">
        <v>0</v>
      </c>
      <c r="I30" s="1">
        <v>8</v>
      </c>
      <c r="K30" t="s">
        <v>15</v>
      </c>
      <c r="L30" s="1">
        <f t="shared" si="1"/>
        <v>0</v>
      </c>
      <c r="M30" s="8">
        <f t="shared" si="2"/>
        <v>0</v>
      </c>
      <c r="N30" t="s">
        <v>18</v>
      </c>
      <c r="P30" s="1">
        <f t="shared" si="3"/>
        <v>0</v>
      </c>
    </row>
    <row r="31" spans="1:16" x14ac:dyDescent="0.2">
      <c r="A31" t="s">
        <v>142</v>
      </c>
      <c r="B31" t="s">
        <v>143</v>
      </c>
      <c r="C31">
        <v>1</v>
      </c>
      <c r="D31" t="s">
        <v>17</v>
      </c>
      <c r="E31">
        <v>58</v>
      </c>
      <c r="F31" s="1">
        <f t="shared" si="0"/>
        <v>1.8125</v>
      </c>
      <c r="H31">
        <v>0</v>
      </c>
      <c r="I31" s="1">
        <v>16</v>
      </c>
      <c r="K31" t="s">
        <v>15</v>
      </c>
      <c r="L31" s="1">
        <f t="shared" si="1"/>
        <v>0</v>
      </c>
      <c r="M31" s="8">
        <f t="shared" si="2"/>
        <v>0</v>
      </c>
      <c r="N31" t="s">
        <v>18</v>
      </c>
      <c r="P31" s="1">
        <f t="shared" si="3"/>
        <v>0</v>
      </c>
    </row>
    <row r="32" spans="1:16" x14ac:dyDescent="0.2">
      <c r="A32" t="s">
        <v>142</v>
      </c>
      <c r="B32" t="s">
        <v>143</v>
      </c>
      <c r="C32">
        <v>1</v>
      </c>
      <c r="D32" t="s">
        <v>17</v>
      </c>
      <c r="E32">
        <v>4</v>
      </c>
      <c r="F32" s="1">
        <f t="shared" si="0"/>
        <v>0.125</v>
      </c>
      <c r="H32">
        <v>90</v>
      </c>
      <c r="I32" s="1">
        <v>0.5</v>
      </c>
      <c r="K32" t="s">
        <v>15</v>
      </c>
      <c r="L32" s="1">
        <f t="shared" si="1"/>
        <v>0</v>
      </c>
      <c r="M32" s="8">
        <f t="shared" si="2"/>
        <v>0</v>
      </c>
      <c r="N32" t="s">
        <v>18</v>
      </c>
      <c r="P32" s="1">
        <f t="shared" si="3"/>
        <v>0</v>
      </c>
    </row>
    <row r="33" spans="1:16" x14ac:dyDescent="0.2">
      <c r="A33" t="s">
        <v>142</v>
      </c>
      <c r="B33" t="s">
        <v>143</v>
      </c>
      <c r="C33">
        <v>1</v>
      </c>
      <c r="D33" t="s">
        <v>17</v>
      </c>
      <c r="E33">
        <v>4</v>
      </c>
      <c r="F33" s="1">
        <f t="shared" si="0"/>
        <v>0.125</v>
      </c>
      <c r="H33">
        <v>100</v>
      </c>
      <c r="I33" s="1">
        <v>0.41666666666666669</v>
      </c>
      <c r="K33" t="s">
        <v>15</v>
      </c>
      <c r="L33" s="1">
        <f t="shared" si="1"/>
        <v>0</v>
      </c>
      <c r="M33" s="8">
        <f t="shared" si="2"/>
        <v>0</v>
      </c>
      <c r="N33" t="s">
        <v>18</v>
      </c>
      <c r="P33" s="1">
        <f t="shared" si="3"/>
        <v>0</v>
      </c>
    </row>
    <row r="34" spans="1:16" x14ac:dyDescent="0.2">
      <c r="A34" t="s">
        <v>142</v>
      </c>
      <c r="B34" t="s">
        <v>143</v>
      </c>
      <c r="C34">
        <v>1</v>
      </c>
      <c r="D34" t="s">
        <v>17</v>
      </c>
      <c r="E34">
        <v>7</v>
      </c>
      <c r="F34" s="1">
        <f t="shared" si="0"/>
        <v>0.21875</v>
      </c>
      <c r="H34">
        <v>70</v>
      </c>
      <c r="I34" s="1">
        <v>0.75</v>
      </c>
      <c r="K34" t="s">
        <v>15</v>
      </c>
      <c r="L34" s="1">
        <f t="shared" si="1"/>
        <v>0</v>
      </c>
      <c r="M34" s="8">
        <f t="shared" si="2"/>
        <v>0</v>
      </c>
      <c r="N34" t="s">
        <v>18</v>
      </c>
      <c r="P34" s="1">
        <f t="shared" si="3"/>
        <v>0</v>
      </c>
    </row>
    <row r="35" spans="1:16" x14ac:dyDescent="0.2">
      <c r="A35" t="s">
        <v>142</v>
      </c>
      <c r="B35" t="s">
        <v>143</v>
      </c>
      <c r="C35">
        <v>1</v>
      </c>
      <c r="D35" t="s">
        <v>22</v>
      </c>
      <c r="E35">
        <v>21</v>
      </c>
      <c r="F35" s="1">
        <f t="shared" si="0"/>
        <v>0.65625</v>
      </c>
      <c r="H35">
        <v>90</v>
      </c>
      <c r="I35" s="1">
        <v>7</v>
      </c>
      <c r="K35" t="s">
        <v>15</v>
      </c>
      <c r="L35" s="1">
        <f t="shared" si="1"/>
        <v>0</v>
      </c>
      <c r="M35" s="8">
        <f t="shared" si="2"/>
        <v>0</v>
      </c>
      <c r="N35" t="s">
        <v>18</v>
      </c>
      <c r="P35" s="1">
        <f t="shared" si="3"/>
        <v>0</v>
      </c>
    </row>
    <row r="36" spans="1:16" x14ac:dyDescent="0.2">
      <c r="A36" t="s">
        <v>142</v>
      </c>
      <c r="B36" t="s">
        <v>143</v>
      </c>
      <c r="C36">
        <v>1</v>
      </c>
      <c r="D36" t="s">
        <v>10</v>
      </c>
      <c r="E36">
        <v>12</v>
      </c>
      <c r="F36" s="1">
        <f t="shared" si="0"/>
        <v>0.375</v>
      </c>
      <c r="H36">
        <v>100</v>
      </c>
      <c r="I36" s="1">
        <v>2</v>
      </c>
      <c r="K36" t="s">
        <v>15</v>
      </c>
      <c r="L36" s="1">
        <f t="shared" si="1"/>
        <v>0</v>
      </c>
      <c r="M36" s="8">
        <f t="shared" si="2"/>
        <v>0</v>
      </c>
      <c r="N36" t="s">
        <v>18</v>
      </c>
      <c r="P36" s="1">
        <f t="shared" si="3"/>
        <v>0</v>
      </c>
    </row>
    <row r="37" spans="1:16" x14ac:dyDescent="0.2">
      <c r="A37" t="s">
        <v>142</v>
      </c>
      <c r="B37" t="s">
        <v>143</v>
      </c>
      <c r="C37">
        <v>1</v>
      </c>
      <c r="D37" t="s">
        <v>10</v>
      </c>
      <c r="E37">
        <v>5</v>
      </c>
      <c r="F37" s="1">
        <f t="shared" si="0"/>
        <v>0.15625</v>
      </c>
      <c r="H37">
        <v>40</v>
      </c>
      <c r="I37" s="1">
        <v>2</v>
      </c>
      <c r="K37" t="s">
        <v>15</v>
      </c>
      <c r="L37" s="1">
        <f t="shared" si="1"/>
        <v>0</v>
      </c>
      <c r="M37" s="8">
        <f t="shared" si="2"/>
        <v>0</v>
      </c>
      <c r="N37" t="s">
        <v>18</v>
      </c>
      <c r="P37" s="1">
        <f t="shared" si="3"/>
        <v>0</v>
      </c>
    </row>
    <row r="38" spans="1:16" x14ac:dyDescent="0.2">
      <c r="A38" t="s">
        <v>142</v>
      </c>
      <c r="B38" t="s">
        <v>143</v>
      </c>
      <c r="C38">
        <v>1</v>
      </c>
      <c r="D38" t="s">
        <v>17</v>
      </c>
      <c r="E38">
        <v>8</v>
      </c>
      <c r="F38" s="1">
        <f t="shared" si="0"/>
        <v>0.25</v>
      </c>
      <c r="H38">
        <v>95</v>
      </c>
      <c r="I38" s="1">
        <v>2</v>
      </c>
      <c r="K38" t="s">
        <v>15</v>
      </c>
      <c r="L38" s="1">
        <f t="shared" si="1"/>
        <v>0</v>
      </c>
      <c r="M38" s="8">
        <f t="shared" si="2"/>
        <v>0</v>
      </c>
      <c r="N38" t="s">
        <v>18</v>
      </c>
      <c r="P38" s="1">
        <f t="shared" si="3"/>
        <v>0</v>
      </c>
    </row>
    <row r="39" spans="1:16" x14ac:dyDescent="0.2">
      <c r="A39" t="s">
        <v>142</v>
      </c>
      <c r="B39" t="s">
        <v>143</v>
      </c>
      <c r="C39">
        <v>1</v>
      </c>
      <c r="D39" t="s">
        <v>17</v>
      </c>
      <c r="E39">
        <v>5</v>
      </c>
      <c r="F39" s="1">
        <f t="shared" si="0"/>
        <v>0.15625</v>
      </c>
      <c r="H39">
        <v>85</v>
      </c>
      <c r="I39" s="1">
        <v>1.5</v>
      </c>
      <c r="K39" t="s">
        <v>15</v>
      </c>
      <c r="L39" s="1">
        <f t="shared" si="1"/>
        <v>0</v>
      </c>
      <c r="M39" s="8">
        <f t="shared" si="2"/>
        <v>0</v>
      </c>
      <c r="N39" t="s">
        <v>18</v>
      </c>
      <c r="P39" s="1">
        <f t="shared" si="3"/>
        <v>0</v>
      </c>
    </row>
    <row r="40" spans="1:16" x14ac:dyDescent="0.2">
      <c r="A40" t="s">
        <v>142</v>
      </c>
      <c r="B40" t="s">
        <v>143</v>
      </c>
      <c r="C40">
        <v>1</v>
      </c>
      <c r="D40" t="s">
        <v>17</v>
      </c>
      <c r="E40">
        <v>28</v>
      </c>
      <c r="F40" s="1">
        <f t="shared" si="0"/>
        <v>0.875</v>
      </c>
      <c r="H40">
        <v>0</v>
      </c>
      <c r="I40" s="1">
        <v>9</v>
      </c>
      <c r="K40" t="s">
        <v>15</v>
      </c>
      <c r="L40" s="1">
        <f t="shared" si="1"/>
        <v>0</v>
      </c>
      <c r="M40" s="8">
        <f t="shared" si="2"/>
        <v>0</v>
      </c>
      <c r="N40" t="s">
        <v>18</v>
      </c>
      <c r="P40" s="1">
        <f t="shared" si="3"/>
        <v>0</v>
      </c>
    </row>
    <row r="41" spans="1:16" x14ac:dyDescent="0.2">
      <c r="A41" t="s">
        <v>142</v>
      </c>
      <c r="B41" t="s">
        <v>143</v>
      </c>
      <c r="C41">
        <v>1</v>
      </c>
      <c r="D41" t="s">
        <v>17</v>
      </c>
      <c r="E41">
        <v>16</v>
      </c>
      <c r="F41" s="1">
        <f t="shared" si="0"/>
        <v>0.5</v>
      </c>
      <c r="H41">
        <v>95</v>
      </c>
      <c r="I41" s="1">
        <v>2.5</v>
      </c>
      <c r="K41" t="s">
        <v>15</v>
      </c>
      <c r="L41" s="1">
        <f t="shared" si="1"/>
        <v>0</v>
      </c>
      <c r="M41" s="8">
        <f t="shared" si="2"/>
        <v>0</v>
      </c>
      <c r="N41" t="s">
        <v>18</v>
      </c>
      <c r="P41" s="1">
        <f t="shared" si="3"/>
        <v>0</v>
      </c>
    </row>
    <row r="42" spans="1:16" x14ac:dyDescent="0.2">
      <c r="A42" t="s">
        <v>142</v>
      </c>
      <c r="B42" t="s">
        <v>143</v>
      </c>
      <c r="C42">
        <v>1</v>
      </c>
      <c r="D42" t="s">
        <v>17</v>
      </c>
      <c r="F42" s="1"/>
      <c r="G42">
        <v>6</v>
      </c>
      <c r="H42">
        <v>0</v>
      </c>
      <c r="I42" s="1">
        <v>25</v>
      </c>
      <c r="K42" t="s">
        <v>15</v>
      </c>
      <c r="L42" s="1">
        <f t="shared" si="1"/>
        <v>0</v>
      </c>
      <c r="M42" s="8">
        <f t="shared" si="2"/>
        <v>0</v>
      </c>
      <c r="N42" t="s">
        <v>18</v>
      </c>
      <c r="P42" s="1">
        <f t="shared" si="3"/>
        <v>0</v>
      </c>
    </row>
    <row r="43" spans="1:16" x14ac:dyDescent="0.2">
      <c r="A43" t="s">
        <v>142</v>
      </c>
      <c r="B43" t="s">
        <v>143</v>
      </c>
      <c r="C43">
        <v>1</v>
      </c>
      <c r="D43" t="s">
        <v>10</v>
      </c>
      <c r="E43">
        <v>7</v>
      </c>
      <c r="F43" s="1">
        <f t="shared" si="0"/>
        <v>0.21875</v>
      </c>
      <c r="H43">
        <v>50</v>
      </c>
      <c r="I43" s="1">
        <v>0.75</v>
      </c>
      <c r="K43" t="s">
        <v>15</v>
      </c>
      <c r="L43" s="1">
        <f t="shared" si="1"/>
        <v>0</v>
      </c>
      <c r="M43" s="8">
        <f t="shared" si="2"/>
        <v>0</v>
      </c>
      <c r="N43" t="s">
        <v>13</v>
      </c>
      <c r="O43" s="2" t="s">
        <v>11</v>
      </c>
      <c r="P43" s="1">
        <f t="shared" si="3"/>
        <v>0</v>
      </c>
    </row>
    <row r="44" spans="1:16" x14ac:dyDescent="0.2">
      <c r="A44" t="s">
        <v>142</v>
      </c>
      <c r="B44" t="s">
        <v>143</v>
      </c>
      <c r="C44">
        <v>1</v>
      </c>
      <c r="D44" t="s">
        <v>10</v>
      </c>
      <c r="E44">
        <v>8</v>
      </c>
      <c r="F44" s="1">
        <f t="shared" si="0"/>
        <v>0.25</v>
      </c>
      <c r="H44">
        <v>100</v>
      </c>
      <c r="I44" s="1">
        <v>1.5</v>
      </c>
      <c r="K44" t="s">
        <v>15</v>
      </c>
      <c r="L44" s="1">
        <f t="shared" si="1"/>
        <v>0</v>
      </c>
      <c r="M44" s="8">
        <f t="shared" si="2"/>
        <v>0</v>
      </c>
      <c r="N44" t="s">
        <v>13</v>
      </c>
      <c r="O44" s="2" t="s">
        <v>16</v>
      </c>
      <c r="P44" s="1"/>
    </row>
    <row r="45" spans="1:16" x14ac:dyDescent="0.2">
      <c r="A45" t="s">
        <v>142</v>
      </c>
      <c r="B45" t="s">
        <v>143</v>
      </c>
      <c r="C45">
        <v>1</v>
      </c>
      <c r="D45" t="s">
        <v>17</v>
      </c>
      <c r="F45" s="1"/>
      <c r="G45">
        <v>8</v>
      </c>
      <c r="H45">
        <v>0</v>
      </c>
      <c r="I45" s="1">
        <v>4</v>
      </c>
      <c r="K45" t="s">
        <v>15</v>
      </c>
      <c r="L45" s="1">
        <f t="shared" si="1"/>
        <v>0</v>
      </c>
      <c r="M45" s="8">
        <f t="shared" si="2"/>
        <v>0</v>
      </c>
      <c r="N45" t="s">
        <v>18</v>
      </c>
      <c r="P45" s="1">
        <f t="shared" si="3"/>
        <v>0</v>
      </c>
    </row>
    <row r="46" spans="1:16" x14ac:dyDescent="0.2">
      <c r="A46" t="s">
        <v>142</v>
      </c>
      <c r="B46" t="s">
        <v>143</v>
      </c>
      <c r="C46">
        <v>1</v>
      </c>
      <c r="D46" t="s">
        <v>17</v>
      </c>
      <c r="E46">
        <v>21</v>
      </c>
      <c r="F46" s="1">
        <f t="shared" si="0"/>
        <v>0.65625</v>
      </c>
      <c r="H46">
        <v>0</v>
      </c>
      <c r="I46" s="1">
        <v>8.5</v>
      </c>
      <c r="K46" t="s">
        <v>15</v>
      </c>
      <c r="L46" s="1">
        <f t="shared" si="1"/>
        <v>0</v>
      </c>
      <c r="M46" s="8">
        <f t="shared" si="2"/>
        <v>0</v>
      </c>
      <c r="N46" t="s">
        <v>18</v>
      </c>
      <c r="P46" s="1">
        <f t="shared" si="3"/>
        <v>0</v>
      </c>
    </row>
    <row r="47" spans="1:16" x14ac:dyDescent="0.2">
      <c r="A47" t="s">
        <v>142</v>
      </c>
      <c r="B47" t="s">
        <v>143</v>
      </c>
      <c r="C47">
        <v>1</v>
      </c>
      <c r="D47" t="s">
        <v>17</v>
      </c>
      <c r="E47">
        <v>3</v>
      </c>
      <c r="F47" s="1">
        <f t="shared" si="0"/>
        <v>9.375E-2</v>
      </c>
      <c r="H47">
        <v>60</v>
      </c>
      <c r="I47" s="1">
        <v>0.41666666666666669</v>
      </c>
      <c r="K47" t="s">
        <v>15</v>
      </c>
      <c r="L47" s="1">
        <f t="shared" si="1"/>
        <v>0</v>
      </c>
      <c r="M47" s="8">
        <f t="shared" si="2"/>
        <v>0</v>
      </c>
      <c r="N47" t="s">
        <v>18</v>
      </c>
      <c r="P47" s="1">
        <f t="shared" si="3"/>
        <v>0</v>
      </c>
    </row>
    <row r="48" spans="1:16" x14ac:dyDescent="0.2">
      <c r="A48" t="s">
        <v>142</v>
      </c>
      <c r="B48" t="s">
        <v>143</v>
      </c>
      <c r="C48">
        <v>1</v>
      </c>
      <c r="D48" t="s">
        <v>17</v>
      </c>
      <c r="E48">
        <v>22</v>
      </c>
      <c r="F48" s="1">
        <f t="shared" si="0"/>
        <v>0.6875</v>
      </c>
      <c r="H48">
        <v>0</v>
      </c>
      <c r="I48" s="1">
        <v>7</v>
      </c>
      <c r="K48" t="s">
        <v>15</v>
      </c>
      <c r="L48" s="1">
        <f t="shared" si="1"/>
        <v>0</v>
      </c>
      <c r="M48" s="8">
        <f t="shared" si="2"/>
        <v>0</v>
      </c>
      <c r="N48" t="s">
        <v>18</v>
      </c>
      <c r="P48" s="1">
        <f t="shared" si="3"/>
        <v>0</v>
      </c>
    </row>
    <row r="49" spans="1:16" x14ac:dyDescent="0.2">
      <c r="A49" t="s">
        <v>142</v>
      </c>
      <c r="B49" t="s">
        <v>143</v>
      </c>
      <c r="C49">
        <v>1</v>
      </c>
      <c r="D49" t="s">
        <v>17</v>
      </c>
      <c r="E49">
        <v>1</v>
      </c>
      <c r="F49" s="1">
        <f t="shared" si="0"/>
        <v>3.125E-2</v>
      </c>
      <c r="H49">
        <v>100</v>
      </c>
      <c r="I49" s="1">
        <v>0.16666666666666666</v>
      </c>
      <c r="K49" t="s">
        <v>15</v>
      </c>
      <c r="L49" s="1">
        <f t="shared" si="1"/>
        <v>0</v>
      </c>
      <c r="M49" s="8">
        <f t="shared" si="2"/>
        <v>0</v>
      </c>
      <c r="N49" t="s">
        <v>18</v>
      </c>
      <c r="P49" s="1">
        <f t="shared" si="3"/>
        <v>0</v>
      </c>
    </row>
    <row r="50" spans="1:16" x14ac:dyDescent="0.2">
      <c r="A50" t="s">
        <v>142</v>
      </c>
      <c r="B50" t="s">
        <v>143</v>
      </c>
      <c r="C50">
        <v>1</v>
      </c>
      <c r="D50" t="s">
        <v>17</v>
      </c>
      <c r="F50" s="1"/>
      <c r="G50">
        <v>5</v>
      </c>
      <c r="H50">
        <v>40</v>
      </c>
      <c r="I50" s="1">
        <v>7</v>
      </c>
      <c r="K50" t="s">
        <v>15</v>
      </c>
      <c r="L50" s="1">
        <f t="shared" si="1"/>
        <v>0</v>
      </c>
      <c r="M50" s="8">
        <f t="shared" si="2"/>
        <v>0</v>
      </c>
      <c r="N50" t="s">
        <v>18</v>
      </c>
      <c r="P50" s="1">
        <f t="shared" si="3"/>
        <v>0</v>
      </c>
    </row>
    <row r="51" spans="1:16" x14ac:dyDescent="0.2">
      <c r="A51" t="s">
        <v>142</v>
      </c>
      <c r="B51" t="s">
        <v>143</v>
      </c>
      <c r="C51">
        <v>1</v>
      </c>
      <c r="D51" t="s">
        <v>17</v>
      </c>
      <c r="E51">
        <v>2</v>
      </c>
      <c r="F51" s="1">
        <f t="shared" si="0"/>
        <v>6.25E-2</v>
      </c>
      <c r="H51">
        <v>40</v>
      </c>
      <c r="I51" s="1">
        <v>0.25</v>
      </c>
      <c r="K51" t="s">
        <v>15</v>
      </c>
      <c r="L51" s="1">
        <f t="shared" si="1"/>
        <v>0</v>
      </c>
      <c r="M51" s="8">
        <f t="shared" si="2"/>
        <v>0</v>
      </c>
      <c r="N51" t="s">
        <v>18</v>
      </c>
      <c r="P51" s="1">
        <f t="shared" si="3"/>
        <v>0</v>
      </c>
    </row>
    <row r="52" spans="1:16" x14ac:dyDescent="0.2">
      <c r="A52" t="s">
        <v>142</v>
      </c>
      <c r="B52" t="s">
        <v>143</v>
      </c>
      <c r="C52">
        <v>1</v>
      </c>
      <c r="D52" t="s">
        <v>17</v>
      </c>
      <c r="E52">
        <v>9</v>
      </c>
      <c r="F52" s="1">
        <f t="shared" si="0"/>
        <v>0.28125</v>
      </c>
      <c r="H52">
        <v>100</v>
      </c>
      <c r="I52" s="1">
        <v>0.25</v>
      </c>
      <c r="K52" t="s">
        <v>15</v>
      </c>
      <c r="L52" s="1">
        <f t="shared" si="1"/>
        <v>0</v>
      </c>
      <c r="M52" s="8">
        <f t="shared" si="2"/>
        <v>0</v>
      </c>
      <c r="N52" t="s">
        <v>18</v>
      </c>
      <c r="P52" s="1">
        <f t="shared" si="3"/>
        <v>0</v>
      </c>
    </row>
    <row r="53" spans="1:16" x14ac:dyDescent="0.2">
      <c r="A53" t="s">
        <v>142</v>
      </c>
      <c r="B53" t="s">
        <v>143</v>
      </c>
      <c r="C53">
        <v>1</v>
      </c>
      <c r="D53" t="s">
        <v>17</v>
      </c>
      <c r="E53">
        <v>6</v>
      </c>
      <c r="F53" s="1">
        <f t="shared" si="0"/>
        <v>0.1875</v>
      </c>
      <c r="H53">
        <v>100</v>
      </c>
      <c r="I53" s="1">
        <v>1</v>
      </c>
      <c r="K53" t="s">
        <v>15</v>
      </c>
      <c r="L53" s="1">
        <f t="shared" si="1"/>
        <v>0</v>
      </c>
      <c r="M53" s="8">
        <f t="shared" si="2"/>
        <v>0</v>
      </c>
      <c r="N53" t="s">
        <v>18</v>
      </c>
      <c r="P53" s="1">
        <f t="shared" si="3"/>
        <v>0</v>
      </c>
    </row>
    <row r="54" spans="1:16" x14ac:dyDescent="0.2">
      <c r="A54" t="s">
        <v>142</v>
      </c>
      <c r="B54" t="s">
        <v>143</v>
      </c>
      <c r="C54">
        <v>1</v>
      </c>
      <c r="D54" t="s">
        <v>17</v>
      </c>
      <c r="E54">
        <v>3</v>
      </c>
      <c r="F54" s="1">
        <f t="shared" si="0"/>
        <v>9.375E-2</v>
      </c>
      <c r="H54">
        <v>0</v>
      </c>
      <c r="I54" s="1">
        <v>0.41666666666666669</v>
      </c>
      <c r="K54" t="s">
        <v>15</v>
      </c>
      <c r="L54" s="1">
        <f t="shared" si="1"/>
        <v>0</v>
      </c>
      <c r="M54" s="8">
        <f t="shared" si="2"/>
        <v>0</v>
      </c>
      <c r="N54" t="s">
        <v>18</v>
      </c>
      <c r="P54" s="1">
        <f t="shared" si="3"/>
        <v>0</v>
      </c>
    </row>
    <row r="55" spans="1:16" x14ac:dyDescent="0.2">
      <c r="A55" t="s">
        <v>142</v>
      </c>
      <c r="B55" t="s">
        <v>143</v>
      </c>
      <c r="C55">
        <v>1</v>
      </c>
      <c r="D55" t="s">
        <v>17</v>
      </c>
      <c r="E55">
        <v>4</v>
      </c>
      <c r="F55" s="1">
        <f t="shared" si="0"/>
        <v>0.125</v>
      </c>
      <c r="H55">
        <v>100</v>
      </c>
      <c r="I55" s="1">
        <v>0.66666666666666663</v>
      </c>
      <c r="K55" t="s">
        <v>15</v>
      </c>
      <c r="L55" s="1">
        <f t="shared" si="1"/>
        <v>0</v>
      </c>
      <c r="M55" s="8">
        <f t="shared" si="2"/>
        <v>0</v>
      </c>
      <c r="N55" t="s">
        <v>18</v>
      </c>
      <c r="P55" s="1">
        <f t="shared" si="3"/>
        <v>0</v>
      </c>
    </row>
    <row r="56" spans="1:16" x14ac:dyDescent="0.2">
      <c r="A56" t="s">
        <v>142</v>
      </c>
      <c r="B56" t="s">
        <v>143</v>
      </c>
      <c r="C56">
        <v>1</v>
      </c>
      <c r="D56" t="s">
        <v>17</v>
      </c>
      <c r="E56">
        <v>2</v>
      </c>
      <c r="F56" s="1">
        <f t="shared" si="0"/>
        <v>6.25E-2</v>
      </c>
      <c r="H56">
        <v>100</v>
      </c>
      <c r="I56" s="1">
        <v>0.25</v>
      </c>
      <c r="K56" t="s">
        <v>15</v>
      </c>
      <c r="L56" s="1">
        <f t="shared" si="1"/>
        <v>0</v>
      </c>
      <c r="M56" s="8">
        <f t="shared" si="2"/>
        <v>0</v>
      </c>
      <c r="N56" t="s">
        <v>18</v>
      </c>
      <c r="P56" s="1">
        <f t="shared" si="3"/>
        <v>0</v>
      </c>
    </row>
    <row r="57" spans="1:16" x14ac:dyDescent="0.2">
      <c r="A57" t="s">
        <v>142</v>
      </c>
      <c r="B57" t="s">
        <v>143</v>
      </c>
      <c r="C57">
        <v>1</v>
      </c>
      <c r="D57" t="s">
        <v>17</v>
      </c>
      <c r="E57">
        <v>2</v>
      </c>
      <c r="F57" s="1">
        <f t="shared" si="0"/>
        <v>6.25E-2</v>
      </c>
      <c r="H57">
        <v>100</v>
      </c>
      <c r="I57" s="1">
        <v>0.16666666666666666</v>
      </c>
      <c r="K57" t="s">
        <v>15</v>
      </c>
      <c r="L57" s="1">
        <f t="shared" si="1"/>
        <v>0</v>
      </c>
      <c r="M57" s="8">
        <f t="shared" si="2"/>
        <v>0</v>
      </c>
      <c r="N57" t="s">
        <v>18</v>
      </c>
      <c r="P57" s="1">
        <f t="shared" si="3"/>
        <v>0</v>
      </c>
    </row>
    <row r="58" spans="1:16" x14ac:dyDescent="0.2">
      <c r="A58" t="s">
        <v>142</v>
      </c>
      <c r="B58" t="s">
        <v>143</v>
      </c>
      <c r="C58">
        <v>1</v>
      </c>
      <c r="D58" t="s">
        <v>17</v>
      </c>
      <c r="E58">
        <v>0.5</v>
      </c>
      <c r="F58" s="1">
        <f t="shared" si="0"/>
        <v>1.5625E-2</v>
      </c>
      <c r="H58">
        <v>0</v>
      </c>
      <c r="I58" s="1">
        <v>8.3333333333333329E-2</v>
      </c>
      <c r="K58" t="s">
        <v>15</v>
      </c>
      <c r="L58" s="1">
        <f t="shared" si="1"/>
        <v>0</v>
      </c>
      <c r="M58" s="8">
        <f t="shared" si="2"/>
        <v>0</v>
      </c>
      <c r="N58" t="s">
        <v>18</v>
      </c>
      <c r="P58" s="1">
        <f t="shared" si="3"/>
        <v>0</v>
      </c>
    </row>
    <row r="59" spans="1:16" x14ac:dyDescent="0.2">
      <c r="A59" t="s">
        <v>142</v>
      </c>
      <c r="B59" t="s">
        <v>143</v>
      </c>
      <c r="C59">
        <v>1</v>
      </c>
      <c r="D59" t="s">
        <v>17</v>
      </c>
      <c r="E59">
        <v>25</v>
      </c>
      <c r="F59" s="1">
        <f t="shared" si="0"/>
        <v>0.78125</v>
      </c>
      <c r="H59">
        <v>90</v>
      </c>
      <c r="I59" s="1">
        <v>6</v>
      </c>
      <c r="K59" t="s">
        <v>15</v>
      </c>
      <c r="L59" s="1">
        <f t="shared" si="1"/>
        <v>0</v>
      </c>
      <c r="M59" s="8">
        <f t="shared" si="2"/>
        <v>0</v>
      </c>
      <c r="N59" t="s">
        <v>18</v>
      </c>
      <c r="P59" s="1">
        <f t="shared" si="3"/>
        <v>0</v>
      </c>
    </row>
    <row r="60" spans="1:16" x14ac:dyDescent="0.2">
      <c r="A60" t="s">
        <v>142</v>
      </c>
      <c r="B60" t="s">
        <v>143</v>
      </c>
      <c r="C60">
        <v>1</v>
      </c>
      <c r="D60" t="s">
        <v>17</v>
      </c>
      <c r="E60">
        <v>5</v>
      </c>
      <c r="F60" s="1">
        <f t="shared" si="0"/>
        <v>0.15625</v>
      </c>
      <c r="H60">
        <v>90</v>
      </c>
      <c r="I60" s="1">
        <v>0.5</v>
      </c>
      <c r="K60" t="s">
        <v>15</v>
      </c>
      <c r="L60" s="1">
        <f t="shared" si="1"/>
        <v>0</v>
      </c>
      <c r="M60" s="8">
        <f t="shared" si="2"/>
        <v>0</v>
      </c>
      <c r="N60" t="s">
        <v>18</v>
      </c>
      <c r="P60" s="1">
        <f t="shared" si="3"/>
        <v>0</v>
      </c>
    </row>
    <row r="61" spans="1:16" x14ac:dyDescent="0.2">
      <c r="A61" t="s">
        <v>142</v>
      </c>
      <c r="B61" t="s">
        <v>143</v>
      </c>
      <c r="C61">
        <v>1</v>
      </c>
      <c r="D61" t="s">
        <v>17</v>
      </c>
      <c r="E61">
        <v>9</v>
      </c>
      <c r="F61" s="1">
        <f t="shared" si="0"/>
        <v>0.28125</v>
      </c>
      <c r="H61">
        <v>100</v>
      </c>
      <c r="I61" s="1">
        <v>1.5</v>
      </c>
      <c r="K61" t="s">
        <v>15</v>
      </c>
      <c r="L61" s="1">
        <f t="shared" si="1"/>
        <v>0</v>
      </c>
      <c r="M61" s="8">
        <f t="shared" si="2"/>
        <v>0</v>
      </c>
      <c r="N61" t="s">
        <v>18</v>
      </c>
      <c r="P61" s="1">
        <f t="shared" si="3"/>
        <v>0</v>
      </c>
    </row>
    <row r="62" spans="1:16" x14ac:dyDescent="0.2">
      <c r="A62" t="s">
        <v>142</v>
      </c>
      <c r="B62" t="s">
        <v>143</v>
      </c>
      <c r="C62">
        <v>1</v>
      </c>
      <c r="D62" t="s">
        <v>17</v>
      </c>
      <c r="E62">
        <v>2</v>
      </c>
      <c r="F62" s="1">
        <f t="shared" si="0"/>
        <v>6.25E-2</v>
      </c>
      <c r="H62">
        <v>80</v>
      </c>
      <c r="I62" s="1">
        <v>0.16666666666666666</v>
      </c>
      <c r="K62" t="s">
        <v>15</v>
      </c>
      <c r="L62" s="1">
        <f t="shared" si="1"/>
        <v>0</v>
      </c>
      <c r="M62" s="8">
        <f t="shared" si="2"/>
        <v>0</v>
      </c>
      <c r="N62" t="s">
        <v>18</v>
      </c>
      <c r="P62" s="1">
        <f t="shared" si="3"/>
        <v>0</v>
      </c>
    </row>
    <row r="63" spans="1:16" x14ac:dyDescent="0.2">
      <c r="A63" t="s">
        <v>142</v>
      </c>
      <c r="B63" t="s">
        <v>143</v>
      </c>
      <c r="C63">
        <v>1</v>
      </c>
      <c r="D63" t="s">
        <v>17</v>
      </c>
      <c r="E63">
        <v>4</v>
      </c>
      <c r="F63" s="1">
        <f t="shared" si="0"/>
        <v>0.125</v>
      </c>
      <c r="H63">
        <v>80</v>
      </c>
      <c r="I63" s="1">
        <v>0.58333333333333337</v>
      </c>
      <c r="K63" t="s">
        <v>15</v>
      </c>
      <c r="L63" s="1">
        <f t="shared" si="1"/>
        <v>0</v>
      </c>
      <c r="M63" s="8">
        <f t="shared" si="2"/>
        <v>0</v>
      </c>
      <c r="N63" t="s">
        <v>18</v>
      </c>
      <c r="P63" s="1">
        <f t="shared" si="3"/>
        <v>0</v>
      </c>
    </row>
    <row r="64" spans="1:16" x14ac:dyDescent="0.2">
      <c r="A64" t="s">
        <v>142</v>
      </c>
      <c r="B64" t="s">
        <v>143</v>
      </c>
      <c r="C64">
        <v>1</v>
      </c>
      <c r="D64" t="s">
        <v>17</v>
      </c>
      <c r="E64">
        <v>4</v>
      </c>
      <c r="F64" s="1">
        <f t="shared" si="0"/>
        <v>0.125</v>
      </c>
      <c r="H64">
        <v>100</v>
      </c>
      <c r="I64" s="1">
        <v>0.66666666666666663</v>
      </c>
      <c r="K64" t="s">
        <v>15</v>
      </c>
      <c r="L64" s="1">
        <f t="shared" si="1"/>
        <v>0</v>
      </c>
      <c r="M64" s="8">
        <f t="shared" si="2"/>
        <v>0</v>
      </c>
      <c r="N64" t="s">
        <v>18</v>
      </c>
      <c r="P64" s="1">
        <f t="shared" si="3"/>
        <v>0</v>
      </c>
    </row>
    <row r="65" spans="1:16" x14ac:dyDescent="0.2">
      <c r="A65" t="s">
        <v>142</v>
      </c>
      <c r="B65" t="s">
        <v>143</v>
      </c>
      <c r="C65">
        <v>1</v>
      </c>
      <c r="D65" t="s">
        <v>17</v>
      </c>
      <c r="E65">
        <v>3</v>
      </c>
      <c r="F65" s="1">
        <f t="shared" si="0"/>
        <v>9.375E-2</v>
      </c>
      <c r="H65">
        <v>90</v>
      </c>
      <c r="I65" s="1">
        <v>0.25</v>
      </c>
      <c r="K65" t="s">
        <v>15</v>
      </c>
      <c r="L65" s="1">
        <f t="shared" si="1"/>
        <v>0</v>
      </c>
      <c r="M65" s="8">
        <f t="shared" si="2"/>
        <v>0</v>
      </c>
      <c r="N65" t="s">
        <v>18</v>
      </c>
      <c r="P65" s="1">
        <f t="shared" si="3"/>
        <v>0</v>
      </c>
    </row>
    <row r="66" spans="1:16" x14ac:dyDescent="0.2">
      <c r="A66" t="s">
        <v>142</v>
      </c>
      <c r="B66" t="s">
        <v>143</v>
      </c>
      <c r="C66">
        <v>1</v>
      </c>
      <c r="D66" t="s">
        <v>17</v>
      </c>
      <c r="E66">
        <v>3</v>
      </c>
      <c r="F66" s="1">
        <f t="shared" si="0"/>
        <v>9.375E-2</v>
      </c>
      <c r="H66">
        <v>100</v>
      </c>
      <c r="I66" s="1">
        <v>0.33333333333333331</v>
      </c>
      <c r="K66" t="s">
        <v>15</v>
      </c>
      <c r="L66" s="1">
        <f t="shared" si="1"/>
        <v>0</v>
      </c>
      <c r="M66" s="8">
        <f t="shared" si="2"/>
        <v>0</v>
      </c>
      <c r="N66" t="s">
        <v>18</v>
      </c>
      <c r="P66" s="1">
        <f t="shared" si="3"/>
        <v>0</v>
      </c>
    </row>
    <row r="67" spans="1:16" x14ac:dyDescent="0.2">
      <c r="A67" t="s">
        <v>142</v>
      </c>
      <c r="B67" t="s">
        <v>143</v>
      </c>
      <c r="C67">
        <v>1</v>
      </c>
      <c r="D67" t="s">
        <v>17</v>
      </c>
      <c r="E67">
        <v>2</v>
      </c>
      <c r="F67" s="1">
        <f t="shared" ref="F67:F130" si="4">E67/32</f>
        <v>6.25E-2</v>
      </c>
      <c r="H67">
        <v>50</v>
      </c>
      <c r="I67" s="1">
        <v>0.33333333333333331</v>
      </c>
      <c r="K67" t="s">
        <v>15</v>
      </c>
      <c r="L67" s="1">
        <f t="shared" ref="L67:L130" si="5">M67/32</f>
        <v>0</v>
      </c>
      <c r="M67" s="8">
        <f t="shared" ref="M67:M130" si="6">IF(K67="N",0)</f>
        <v>0</v>
      </c>
      <c r="N67" t="s">
        <v>18</v>
      </c>
      <c r="P67" s="1">
        <f t="shared" ref="P67:P130" si="7">IF(K67="n",0)</f>
        <v>0</v>
      </c>
    </row>
    <row r="68" spans="1:16" x14ac:dyDescent="0.2">
      <c r="A68" t="s">
        <v>142</v>
      </c>
      <c r="B68" t="s">
        <v>143</v>
      </c>
      <c r="C68">
        <v>1</v>
      </c>
      <c r="D68" t="s">
        <v>17</v>
      </c>
      <c r="E68">
        <v>3</v>
      </c>
      <c r="F68" s="1">
        <f t="shared" si="4"/>
        <v>9.375E-2</v>
      </c>
      <c r="H68">
        <v>75</v>
      </c>
      <c r="I68" s="1">
        <v>0.25</v>
      </c>
      <c r="K68" t="s">
        <v>15</v>
      </c>
      <c r="L68" s="1">
        <f t="shared" si="5"/>
        <v>0</v>
      </c>
      <c r="M68" s="8">
        <f t="shared" si="6"/>
        <v>0</v>
      </c>
      <c r="N68" t="s">
        <v>18</v>
      </c>
      <c r="P68" s="1">
        <f t="shared" si="7"/>
        <v>0</v>
      </c>
    </row>
    <row r="69" spans="1:16" x14ac:dyDescent="0.2">
      <c r="A69" t="s">
        <v>142</v>
      </c>
      <c r="B69" t="s">
        <v>143</v>
      </c>
      <c r="C69">
        <v>1</v>
      </c>
      <c r="D69" t="s">
        <v>17</v>
      </c>
      <c r="E69">
        <v>4</v>
      </c>
      <c r="F69" s="1">
        <f t="shared" si="4"/>
        <v>0.125</v>
      </c>
      <c r="H69">
        <v>100</v>
      </c>
      <c r="I69" s="1">
        <v>0.5</v>
      </c>
      <c r="K69" t="s">
        <v>15</v>
      </c>
      <c r="L69" s="1">
        <f t="shared" si="5"/>
        <v>0</v>
      </c>
      <c r="M69" s="8">
        <f t="shared" si="6"/>
        <v>0</v>
      </c>
      <c r="N69" t="s">
        <v>18</v>
      </c>
      <c r="P69" s="1">
        <f t="shared" si="7"/>
        <v>0</v>
      </c>
    </row>
    <row r="70" spans="1:16" x14ac:dyDescent="0.2">
      <c r="A70" t="s">
        <v>142</v>
      </c>
      <c r="B70" t="s">
        <v>143</v>
      </c>
      <c r="C70">
        <v>1</v>
      </c>
      <c r="D70" t="s">
        <v>17</v>
      </c>
      <c r="E70">
        <v>2</v>
      </c>
      <c r="F70" s="1">
        <f t="shared" si="4"/>
        <v>6.25E-2</v>
      </c>
      <c r="H70">
        <v>50</v>
      </c>
      <c r="I70" s="1">
        <f>1.5/12</f>
        <v>0.125</v>
      </c>
      <c r="K70" t="s">
        <v>15</v>
      </c>
      <c r="L70" s="1">
        <f t="shared" si="5"/>
        <v>0</v>
      </c>
      <c r="M70" s="8">
        <f t="shared" si="6"/>
        <v>0</v>
      </c>
      <c r="N70" t="s">
        <v>18</v>
      </c>
      <c r="P70" s="1">
        <f t="shared" si="7"/>
        <v>0</v>
      </c>
    </row>
    <row r="71" spans="1:16" x14ac:dyDescent="0.2">
      <c r="A71" t="s">
        <v>142</v>
      </c>
      <c r="B71" t="s">
        <v>143</v>
      </c>
      <c r="C71">
        <v>1</v>
      </c>
      <c r="D71" t="s">
        <v>17</v>
      </c>
      <c r="E71">
        <v>5</v>
      </c>
      <c r="F71" s="1">
        <f t="shared" si="4"/>
        <v>0.15625</v>
      </c>
      <c r="H71">
        <v>95</v>
      </c>
      <c r="I71" s="1">
        <v>0.5</v>
      </c>
      <c r="K71" t="s">
        <v>15</v>
      </c>
      <c r="L71" s="1">
        <f t="shared" si="5"/>
        <v>0</v>
      </c>
      <c r="M71" s="8">
        <f t="shared" si="6"/>
        <v>0</v>
      </c>
      <c r="N71" t="s">
        <v>18</v>
      </c>
      <c r="P71" s="1">
        <f t="shared" si="7"/>
        <v>0</v>
      </c>
    </row>
    <row r="72" spans="1:16" x14ac:dyDescent="0.2">
      <c r="A72" t="s">
        <v>142</v>
      </c>
      <c r="B72" t="s">
        <v>143</v>
      </c>
      <c r="C72">
        <v>1</v>
      </c>
      <c r="D72" t="s">
        <v>17</v>
      </c>
      <c r="E72">
        <v>4</v>
      </c>
      <c r="F72" s="1">
        <f t="shared" si="4"/>
        <v>0.125</v>
      </c>
      <c r="H72">
        <v>100</v>
      </c>
      <c r="I72" s="1">
        <v>1</v>
      </c>
      <c r="K72" t="s">
        <v>15</v>
      </c>
      <c r="L72" s="1">
        <f t="shared" si="5"/>
        <v>0</v>
      </c>
      <c r="M72" s="8">
        <f t="shared" si="6"/>
        <v>0</v>
      </c>
      <c r="N72" t="s">
        <v>18</v>
      </c>
      <c r="P72" s="1">
        <f t="shared" si="7"/>
        <v>0</v>
      </c>
    </row>
    <row r="73" spans="1:16" x14ac:dyDescent="0.2">
      <c r="A73" t="s">
        <v>142</v>
      </c>
      <c r="B73" t="s">
        <v>143</v>
      </c>
      <c r="C73">
        <v>1</v>
      </c>
      <c r="D73" t="s">
        <v>17</v>
      </c>
      <c r="E73">
        <v>5</v>
      </c>
      <c r="F73" s="1">
        <f t="shared" si="4"/>
        <v>0.15625</v>
      </c>
      <c r="H73">
        <v>100</v>
      </c>
      <c r="I73" s="1">
        <v>0.66666666666666663</v>
      </c>
      <c r="K73" t="s">
        <v>15</v>
      </c>
      <c r="L73" s="1">
        <f t="shared" si="5"/>
        <v>0</v>
      </c>
      <c r="M73" s="8">
        <f t="shared" si="6"/>
        <v>0</v>
      </c>
      <c r="N73" t="s">
        <v>18</v>
      </c>
      <c r="P73" s="1">
        <f t="shared" si="7"/>
        <v>0</v>
      </c>
    </row>
    <row r="74" spans="1:16" x14ac:dyDescent="0.2">
      <c r="A74" t="s">
        <v>142</v>
      </c>
      <c r="B74" t="s">
        <v>143</v>
      </c>
      <c r="C74">
        <v>1</v>
      </c>
      <c r="D74" t="s">
        <v>17</v>
      </c>
      <c r="E74">
        <v>2</v>
      </c>
      <c r="F74" s="1">
        <f t="shared" si="4"/>
        <v>6.25E-2</v>
      </c>
      <c r="H74">
        <v>100</v>
      </c>
      <c r="I74" s="1">
        <v>0.16666666666666666</v>
      </c>
      <c r="K74" t="s">
        <v>15</v>
      </c>
      <c r="L74" s="1">
        <f t="shared" si="5"/>
        <v>0</v>
      </c>
      <c r="M74" s="8">
        <f t="shared" si="6"/>
        <v>0</v>
      </c>
      <c r="N74" t="s">
        <v>18</v>
      </c>
      <c r="P74" s="1">
        <f t="shared" si="7"/>
        <v>0</v>
      </c>
    </row>
    <row r="75" spans="1:16" x14ac:dyDescent="0.2">
      <c r="A75" t="s">
        <v>142</v>
      </c>
      <c r="B75" t="s">
        <v>143</v>
      </c>
      <c r="C75">
        <v>1</v>
      </c>
      <c r="D75" t="s">
        <v>17</v>
      </c>
      <c r="E75">
        <v>3</v>
      </c>
      <c r="F75" s="1">
        <f t="shared" si="4"/>
        <v>9.375E-2</v>
      </c>
      <c r="H75">
        <v>95</v>
      </c>
      <c r="I75" s="1">
        <v>0.25</v>
      </c>
      <c r="K75" t="s">
        <v>15</v>
      </c>
      <c r="L75" s="1">
        <f t="shared" si="5"/>
        <v>0</v>
      </c>
      <c r="M75" s="8">
        <f t="shared" si="6"/>
        <v>0</v>
      </c>
      <c r="N75" t="s">
        <v>18</v>
      </c>
      <c r="P75" s="1">
        <f t="shared" si="7"/>
        <v>0</v>
      </c>
    </row>
    <row r="76" spans="1:16" x14ac:dyDescent="0.2">
      <c r="A76" t="s">
        <v>142</v>
      </c>
      <c r="B76" t="s">
        <v>143</v>
      </c>
      <c r="C76">
        <v>1</v>
      </c>
      <c r="D76" t="s">
        <v>17</v>
      </c>
      <c r="E76">
        <v>5</v>
      </c>
      <c r="F76" s="1">
        <f t="shared" si="4"/>
        <v>0.15625</v>
      </c>
      <c r="H76">
        <v>100</v>
      </c>
      <c r="I76" s="1">
        <v>0.83333333333333337</v>
      </c>
      <c r="K76" t="s">
        <v>15</v>
      </c>
      <c r="L76" s="1">
        <f t="shared" si="5"/>
        <v>0</v>
      </c>
      <c r="M76" s="8">
        <f t="shared" si="6"/>
        <v>0</v>
      </c>
      <c r="N76" t="s">
        <v>18</v>
      </c>
      <c r="P76" s="1">
        <f t="shared" si="7"/>
        <v>0</v>
      </c>
    </row>
    <row r="77" spans="1:16" x14ac:dyDescent="0.2">
      <c r="A77" t="s">
        <v>142</v>
      </c>
      <c r="B77" t="s">
        <v>143</v>
      </c>
      <c r="C77">
        <v>1</v>
      </c>
      <c r="D77" t="s">
        <v>17</v>
      </c>
      <c r="E77">
        <v>5</v>
      </c>
      <c r="F77" s="1">
        <f t="shared" si="4"/>
        <v>0.15625</v>
      </c>
      <c r="H77">
        <v>95</v>
      </c>
      <c r="I77" s="1">
        <v>1.25</v>
      </c>
      <c r="K77" t="s">
        <v>15</v>
      </c>
      <c r="L77" s="1">
        <f t="shared" si="5"/>
        <v>0</v>
      </c>
      <c r="M77" s="8">
        <f t="shared" si="6"/>
        <v>0</v>
      </c>
      <c r="N77" t="s">
        <v>18</v>
      </c>
      <c r="P77" s="1">
        <f t="shared" si="7"/>
        <v>0</v>
      </c>
    </row>
    <row r="78" spans="1:16" x14ac:dyDescent="0.2">
      <c r="A78" t="s">
        <v>142</v>
      </c>
      <c r="B78" t="s">
        <v>143</v>
      </c>
      <c r="C78">
        <v>1</v>
      </c>
      <c r="D78" t="s">
        <v>17</v>
      </c>
      <c r="E78">
        <v>4</v>
      </c>
      <c r="F78" s="1">
        <f t="shared" si="4"/>
        <v>0.125</v>
      </c>
      <c r="H78">
        <v>0</v>
      </c>
      <c r="I78" s="1">
        <v>0.66666666666666663</v>
      </c>
      <c r="K78" t="s">
        <v>15</v>
      </c>
      <c r="L78" s="1">
        <f t="shared" si="5"/>
        <v>0</v>
      </c>
      <c r="M78" s="8">
        <f t="shared" si="6"/>
        <v>0</v>
      </c>
      <c r="N78" t="s">
        <v>18</v>
      </c>
      <c r="P78" s="1">
        <f t="shared" si="7"/>
        <v>0</v>
      </c>
    </row>
    <row r="79" spans="1:16" x14ac:dyDescent="0.2">
      <c r="A79" t="s">
        <v>142</v>
      </c>
      <c r="B79" t="s">
        <v>143</v>
      </c>
      <c r="C79">
        <v>1</v>
      </c>
      <c r="D79" t="s">
        <v>17</v>
      </c>
      <c r="F79" s="1"/>
      <c r="G79">
        <v>15</v>
      </c>
      <c r="H79">
        <v>100</v>
      </c>
      <c r="I79" s="1">
        <v>40</v>
      </c>
      <c r="K79" t="s">
        <v>15</v>
      </c>
      <c r="L79" s="1">
        <f t="shared" si="5"/>
        <v>0</v>
      </c>
      <c r="M79" s="8">
        <f t="shared" si="6"/>
        <v>0</v>
      </c>
      <c r="N79" t="s">
        <v>18</v>
      </c>
      <c r="P79" s="1">
        <f t="shared" si="7"/>
        <v>0</v>
      </c>
    </row>
    <row r="80" spans="1:16" x14ac:dyDescent="0.2">
      <c r="A80" t="s">
        <v>142</v>
      </c>
      <c r="B80" t="s">
        <v>143</v>
      </c>
      <c r="C80">
        <v>1</v>
      </c>
      <c r="D80" t="s">
        <v>17</v>
      </c>
      <c r="E80">
        <v>5</v>
      </c>
      <c r="F80" s="1">
        <f t="shared" si="4"/>
        <v>0.15625</v>
      </c>
      <c r="H80">
        <v>80</v>
      </c>
      <c r="I80" s="1">
        <v>1</v>
      </c>
      <c r="K80" t="s">
        <v>15</v>
      </c>
      <c r="L80" s="1">
        <f t="shared" si="5"/>
        <v>0</v>
      </c>
      <c r="M80" s="8">
        <f t="shared" si="6"/>
        <v>0</v>
      </c>
      <c r="N80" t="s">
        <v>18</v>
      </c>
      <c r="P80" s="1">
        <f t="shared" si="7"/>
        <v>0</v>
      </c>
    </row>
    <row r="81" spans="1:16" x14ac:dyDescent="0.2">
      <c r="A81" t="s">
        <v>142</v>
      </c>
      <c r="B81" t="s">
        <v>143</v>
      </c>
      <c r="C81">
        <v>1</v>
      </c>
      <c r="D81" t="s">
        <v>17</v>
      </c>
      <c r="E81">
        <v>6</v>
      </c>
      <c r="F81" s="1">
        <f t="shared" si="4"/>
        <v>0.1875</v>
      </c>
      <c r="H81">
        <v>30</v>
      </c>
      <c r="I81" s="1">
        <v>0.75</v>
      </c>
      <c r="K81" t="s">
        <v>15</v>
      </c>
      <c r="L81" s="1">
        <f t="shared" si="5"/>
        <v>0</v>
      </c>
      <c r="M81" s="8">
        <f t="shared" si="6"/>
        <v>0</v>
      </c>
      <c r="N81" t="s">
        <v>18</v>
      </c>
      <c r="P81" s="1">
        <f t="shared" si="7"/>
        <v>0</v>
      </c>
    </row>
    <row r="82" spans="1:16" x14ac:dyDescent="0.2">
      <c r="A82" t="s">
        <v>142</v>
      </c>
      <c r="B82" t="s">
        <v>143</v>
      </c>
      <c r="C82">
        <v>1</v>
      </c>
      <c r="D82" t="s">
        <v>17</v>
      </c>
      <c r="E82">
        <v>31</v>
      </c>
      <c r="F82" s="1">
        <f t="shared" si="4"/>
        <v>0.96875</v>
      </c>
      <c r="H82">
        <v>0</v>
      </c>
      <c r="I82" s="1">
        <v>7</v>
      </c>
      <c r="K82" t="s">
        <v>15</v>
      </c>
      <c r="L82" s="1">
        <f t="shared" si="5"/>
        <v>0</v>
      </c>
      <c r="M82" s="8">
        <f t="shared" si="6"/>
        <v>0</v>
      </c>
      <c r="N82" t="s">
        <v>18</v>
      </c>
      <c r="P82" s="1">
        <f t="shared" si="7"/>
        <v>0</v>
      </c>
    </row>
    <row r="83" spans="1:16" x14ac:dyDescent="0.2">
      <c r="A83" t="s">
        <v>142</v>
      </c>
      <c r="B83" t="s">
        <v>143</v>
      </c>
      <c r="C83">
        <v>1</v>
      </c>
      <c r="D83" t="s">
        <v>17</v>
      </c>
      <c r="E83">
        <v>25</v>
      </c>
      <c r="F83" s="1">
        <f t="shared" si="4"/>
        <v>0.78125</v>
      </c>
      <c r="H83">
        <v>90</v>
      </c>
      <c r="I83" s="1">
        <v>4</v>
      </c>
      <c r="K83" t="s">
        <v>15</v>
      </c>
      <c r="L83" s="1">
        <f t="shared" si="5"/>
        <v>0</v>
      </c>
      <c r="M83" s="8">
        <f t="shared" si="6"/>
        <v>0</v>
      </c>
      <c r="N83" t="s">
        <v>18</v>
      </c>
      <c r="P83" s="1">
        <f t="shared" si="7"/>
        <v>0</v>
      </c>
    </row>
    <row r="84" spans="1:16" x14ac:dyDescent="0.2">
      <c r="A84" t="s">
        <v>142</v>
      </c>
      <c r="B84" t="s">
        <v>143</v>
      </c>
      <c r="C84">
        <v>1</v>
      </c>
      <c r="D84" t="s">
        <v>17</v>
      </c>
      <c r="E84">
        <v>3</v>
      </c>
      <c r="F84" s="1">
        <f t="shared" si="4"/>
        <v>9.375E-2</v>
      </c>
      <c r="H84">
        <v>80</v>
      </c>
      <c r="I84" s="1">
        <v>0.25</v>
      </c>
      <c r="K84" t="s">
        <v>15</v>
      </c>
      <c r="L84" s="1">
        <f t="shared" si="5"/>
        <v>0</v>
      </c>
      <c r="M84" s="8">
        <f t="shared" si="6"/>
        <v>0</v>
      </c>
      <c r="N84" t="s">
        <v>18</v>
      </c>
      <c r="P84" s="1">
        <f t="shared" si="7"/>
        <v>0</v>
      </c>
    </row>
    <row r="85" spans="1:16" x14ac:dyDescent="0.2">
      <c r="A85" t="s">
        <v>142</v>
      </c>
      <c r="B85" t="s">
        <v>143</v>
      </c>
      <c r="C85">
        <v>1</v>
      </c>
      <c r="D85" t="s">
        <v>17</v>
      </c>
      <c r="E85">
        <v>5</v>
      </c>
      <c r="F85" s="1">
        <f t="shared" si="4"/>
        <v>0.15625</v>
      </c>
      <c r="H85">
        <v>100</v>
      </c>
      <c r="I85" s="1">
        <v>0.5</v>
      </c>
      <c r="K85" t="s">
        <v>15</v>
      </c>
      <c r="L85" s="1">
        <f t="shared" si="5"/>
        <v>0</v>
      </c>
      <c r="M85" s="8">
        <f t="shared" si="6"/>
        <v>0</v>
      </c>
      <c r="N85" t="s">
        <v>18</v>
      </c>
      <c r="P85" s="1">
        <f t="shared" si="7"/>
        <v>0</v>
      </c>
    </row>
    <row r="86" spans="1:16" x14ac:dyDescent="0.2">
      <c r="A86" t="s">
        <v>142</v>
      </c>
      <c r="B86" t="s">
        <v>143</v>
      </c>
      <c r="C86">
        <v>1</v>
      </c>
      <c r="D86" t="s">
        <v>17</v>
      </c>
      <c r="E86">
        <v>2</v>
      </c>
      <c r="F86" s="1">
        <f t="shared" si="4"/>
        <v>6.25E-2</v>
      </c>
      <c r="H86">
        <v>90</v>
      </c>
      <c r="I86" s="1">
        <v>0.33333333333333331</v>
      </c>
      <c r="K86" t="s">
        <v>15</v>
      </c>
      <c r="L86" s="1">
        <f t="shared" si="5"/>
        <v>0</v>
      </c>
      <c r="M86" s="8">
        <f t="shared" si="6"/>
        <v>0</v>
      </c>
      <c r="N86" t="s">
        <v>18</v>
      </c>
      <c r="P86" s="1">
        <f t="shared" si="7"/>
        <v>0</v>
      </c>
    </row>
    <row r="87" spans="1:16" x14ac:dyDescent="0.2">
      <c r="A87" t="s">
        <v>142</v>
      </c>
      <c r="B87" t="s">
        <v>143</v>
      </c>
      <c r="C87">
        <v>1</v>
      </c>
      <c r="D87" t="s">
        <v>17</v>
      </c>
      <c r="E87">
        <v>5</v>
      </c>
      <c r="F87" s="1">
        <f t="shared" si="4"/>
        <v>0.15625</v>
      </c>
      <c r="H87">
        <v>100</v>
      </c>
      <c r="I87" s="1">
        <v>1</v>
      </c>
      <c r="K87" t="s">
        <v>15</v>
      </c>
      <c r="L87" s="1">
        <f t="shared" si="5"/>
        <v>0</v>
      </c>
      <c r="M87" s="8">
        <f t="shared" si="6"/>
        <v>0</v>
      </c>
      <c r="N87" t="s">
        <v>18</v>
      </c>
      <c r="P87" s="1">
        <f t="shared" si="7"/>
        <v>0</v>
      </c>
    </row>
    <row r="88" spans="1:16" x14ac:dyDescent="0.2">
      <c r="A88" t="s">
        <v>142</v>
      </c>
      <c r="B88" t="s">
        <v>143</v>
      </c>
      <c r="C88">
        <v>1</v>
      </c>
      <c r="D88" t="s">
        <v>17</v>
      </c>
      <c r="E88">
        <v>1</v>
      </c>
      <c r="F88" s="1">
        <f t="shared" si="4"/>
        <v>3.125E-2</v>
      </c>
      <c r="H88">
        <v>100</v>
      </c>
      <c r="I88" s="1">
        <v>0.16666666666666666</v>
      </c>
      <c r="K88" t="s">
        <v>15</v>
      </c>
      <c r="L88" s="1">
        <f t="shared" si="5"/>
        <v>0</v>
      </c>
      <c r="M88" s="8">
        <f t="shared" si="6"/>
        <v>0</v>
      </c>
      <c r="N88" t="s">
        <v>18</v>
      </c>
      <c r="P88" s="1">
        <f t="shared" si="7"/>
        <v>0</v>
      </c>
    </row>
    <row r="89" spans="1:16" x14ac:dyDescent="0.2">
      <c r="A89" t="s">
        <v>142</v>
      </c>
      <c r="B89" t="s">
        <v>143</v>
      </c>
      <c r="C89">
        <v>1</v>
      </c>
      <c r="D89" t="s">
        <v>17</v>
      </c>
      <c r="E89">
        <v>5</v>
      </c>
      <c r="F89" s="1">
        <f t="shared" si="4"/>
        <v>0.15625</v>
      </c>
      <c r="H89">
        <v>60</v>
      </c>
      <c r="I89" s="1">
        <v>0.75</v>
      </c>
      <c r="K89" t="s">
        <v>15</v>
      </c>
      <c r="L89" s="1">
        <f t="shared" si="5"/>
        <v>0</v>
      </c>
      <c r="M89" s="8">
        <f t="shared" si="6"/>
        <v>0</v>
      </c>
      <c r="N89" t="s">
        <v>18</v>
      </c>
      <c r="P89" s="1">
        <f t="shared" si="7"/>
        <v>0</v>
      </c>
    </row>
    <row r="90" spans="1:16" x14ac:dyDescent="0.2">
      <c r="A90" t="s">
        <v>142</v>
      </c>
      <c r="B90" t="s">
        <v>143</v>
      </c>
      <c r="C90">
        <v>1</v>
      </c>
      <c r="D90" t="s">
        <v>17</v>
      </c>
      <c r="E90">
        <v>7</v>
      </c>
      <c r="F90" s="1">
        <f t="shared" si="4"/>
        <v>0.21875</v>
      </c>
      <c r="H90">
        <v>100</v>
      </c>
      <c r="I90" s="1">
        <v>0.5</v>
      </c>
      <c r="K90" t="s">
        <v>15</v>
      </c>
      <c r="L90" s="1">
        <f t="shared" si="5"/>
        <v>0</v>
      </c>
      <c r="M90" s="8">
        <f t="shared" si="6"/>
        <v>0</v>
      </c>
      <c r="N90" t="s">
        <v>18</v>
      </c>
      <c r="P90" s="1">
        <f t="shared" si="7"/>
        <v>0</v>
      </c>
    </row>
    <row r="91" spans="1:16" x14ac:dyDescent="0.2">
      <c r="A91" t="s">
        <v>142</v>
      </c>
      <c r="B91" t="s">
        <v>143</v>
      </c>
      <c r="C91">
        <v>1</v>
      </c>
      <c r="D91" t="s">
        <v>17</v>
      </c>
      <c r="E91">
        <v>2</v>
      </c>
      <c r="F91" s="1">
        <f t="shared" si="4"/>
        <v>6.25E-2</v>
      </c>
      <c r="H91">
        <v>0</v>
      </c>
      <c r="I91" s="1">
        <v>8.3333333333333329E-2</v>
      </c>
      <c r="K91" t="s">
        <v>15</v>
      </c>
      <c r="L91" s="1">
        <f t="shared" si="5"/>
        <v>0</v>
      </c>
      <c r="M91" s="8">
        <f t="shared" si="6"/>
        <v>0</v>
      </c>
      <c r="N91" t="s">
        <v>18</v>
      </c>
      <c r="P91" s="1">
        <f t="shared" si="7"/>
        <v>0</v>
      </c>
    </row>
    <row r="92" spans="1:16" x14ac:dyDescent="0.2">
      <c r="A92" t="s">
        <v>142</v>
      </c>
      <c r="B92" t="s">
        <v>143</v>
      </c>
      <c r="C92">
        <v>1</v>
      </c>
      <c r="D92" t="s">
        <v>17</v>
      </c>
      <c r="E92">
        <v>7</v>
      </c>
      <c r="F92" s="1">
        <f t="shared" si="4"/>
        <v>0.21875</v>
      </c>
      <c r="H92">
        <v>90</v>
      </c>
      <c r="I92" s="1">
        <v>3</v>
      </c>
      <c r="K92" t="s">
        <v>15</v>
      </c>
      <c r="L92" s="1">
        <f t="shared" si="5"/>
        <v>0</v>
      </c>
      <c r="M92" s="8">
        <f t="shared" si="6"/>
        <v>0</v>
      </c>
      <c r="N92" t="s">
        <v>18</v>
      </c>
      <c r="P92" s="1">
        <f t="shared" si="7"/>
        <v>0</v>
      </c>
    </row>
    <row r="93" spans="1:16" x14ac:dyDescent="0.2">
      <c r="A93" t="s">
        <v>142</v>
      </c>
      <c r="B93" t="s">
        <v>143</v>
      </c>
      <c r="C93">
        <v>1</v>
      </c>
      <c r="D93" t="s">
        <v>17</v>
      </c>
      <c r="E93">
        <v>2</v>
      </c>
      <c r="F93" s="1">
        <f t="shared" si="4"/>
        <v>6.25E-2</v>
      </c>
      <c r="H93">
        <v>60</v>
      </c>
      <c r="I93" s="1">
        <v>0.33333333333333331</v>
      </c>
      <c r="K93" t="s">
        <v>15</v>
      </c>
      <c r="L93" s="1">
        <f t="shared" si="5"/>
        <v>0</v>
      </c>
      <c r="M93" s="8">
        <f t="shared" si="6"/>
        <v>0</v>
      </c>
      <c r="N93" t="s">
        <v>18</v>
      </c>
      <c r="P93" s="1">
        <f t="shared" si="7"/>
        <v>0</v>
      </c>
    </row>
    <row r="94" spans="1:16" x14ac:dyDescent="0.2">
      <c r="A94" t="s">
        <v>142</v>
      </c>
      <c r="B94" t="s">
        <v>143</v>
      </c>
      <c r="C94">
        <v>1</v>
      </c>
      <c r="D94" t="s">
        <v>17</v>
      </c>
      <c r="E94">
        <v>10</v>
      </c>
      <c r="F94" s="1">
        <f t="shared" si="4"/>
        <v>0.3125</v>
      </c>
      <c r="H94">
        <v>80</v>
      </c>
      <c r="I94" s="1">
        <v>2</v>
      </c>
      <c r="K94" t="s">
        <v>15</v>
      </c>
      <c r="L94" s="1">
        <f t="shared" si="5"/>
        <v>0</v>
      </c>
      <c r="M94" s="8">
        <f t="shared" si="6"/>
        <v>0</v>
      </c>
      <c r="N94" t="s">
        <v>18</v>
      </c>
      <c r="P94" s="1">
        <f t="shared" si="7"/>
        <v>0</v>
      </c>
    </row>
    <row r="95" spans="1:16" x14ac:dyDescent="0.2">
      <c r="A95" t="s">
        <v>142</v>
      </c>
      <c r="B95" t="s">
        <v>143</v>
      </c>
      <c r="C95">
        <v>1</v>
      </c>
      <c r="D95" t="s">
        <v>17</v>
      </c>
      <c r="E95">
        <v>8</v>
      </c>
      <c r="F95" s="1">
        <f t="shared" si="4"/>
        <v>0.25</v>
      </c>
      <c r="H95">
        <v>0</v>
      </c>
      <c r="I95" s="1">
        <v>2</v>
      </c>
      <c r="K95" t="s">
        <v>15</v>
      </c>
      <c r="L95" s="1">
        <f t="shared" si="5"/>
        <v>0</v>
      </c>
      <c r="M95" s="8">
        <f t="shared" si="6"/>
        <v>0</v>
      </c>
      <c r="N95" t="s">
        <v>18</v>
      </c>
      <c r="P95" s="1">
        <f t="shared" si="7"/>
        <v>0</v>
      </c>
    </row>
    <row r="96" spans="1:16" x14ac:dyDescent="0.2">
      <c r="A96" t="s">
        <v>142</v>
      </c>
      <c r="B96" t="s">
        <v>143</v>
      </c>
      <c r="C96">
        <v>1</v>
      </c>
      <c r="D96" t="s">
        <v>17</v>
      </c>
      <c r="E96">
        <v>36</v>
      </c>
      <c r="F96" s="1">
        <f t="shared" si="4"/>
        <v>1.125</v>
      </c>
      <c r="H96">
        <v>100</v>
      </c>
      <c r="I96" s="1">
        <v>7</v>
      </c>
      <c r="K96" t="s">
        <v>15</v>
      </c>
      <c r="L96" s="1">
        <f t="shared" si="5"/>
        <v>0</v>
      </c>
      <c r="M96" s="8">
        <f t="shared" si="6"/>
        <v>0</v>
      </c>
      <c r="N96" t="s">
        <v>18</v>
      </c>
      <c r="P96" s="1">
        <f t="shared" si="7"/>
        <v>0</v>
      </c>
    </row>
    <row r="97" spans="1:16" x14ac:dyDescent="0.2">
      <c r="A97" t="s">
        <v>142</v>
      </c>
      <c r="B97" t="s">
        <v>143</v>
      </c>
      <c r="C97">
        <v>1</v>
      </c>
      <c r="D97" t="s">
        <v>17</v>
      </c>
      <c r="E97">
        <v>3</v>
      </c>
      <c r="F97" s="1">
        <f t="shared" si="4"/>
        <v>9.375E-2</v>
      </c>
      <c r="H97">
        <v>0</v>
      </c>
      <c r="I97" s="1">
        <f>3.5/12</f>
        <v>0.29166666666666669</v>
      </c>
      <c r="K97" t="s">
        <v>15</v>
      </c>
      <c r="L97" s="1">
        <f t="shared" si="5"/>
        <v>0</v>
      </c>
      <c r="M97" s="8">
        <f t="shared" si="6"/>
        <v>0</v>
      </c>
      <c r="N97" t="s">
        <v>18</v>
      </c>
      <c r="P97" s="1">
        <f t="shared" si="7"/>
        <v>0</v>
      </c>
    </row>
    <row r="98" spans="1:16" x14ac:dyDescent="0.2">
      <c r="A98" t="s">
        <v>142</v>
      </c>
      <c r="B98" t="s">
        <v>143</v>
      </c>
      <c r="C98">
        <v>1</v>
      </c>
      <c r="D98" t="s">
        <v>17</v>
      </c>
      <c r="E98">
        <v>61</v>
      </c>
      <c r="F98" s="1">
        <f t="shared" si="4"/>
        <v>1.90625</v>
      </c>
      <c r="H98">
        <v>100</v>
      </c>
      <c r="I98" s="1">
        <v>15</v>
      </c>
      <c r="K98" t="s">
        <v>15</v>
      </c>
      <c r="L98" s="1">
        <f t="shared" si="5"/>
        <v>0</v>
      </c>
      <c r="M98" s="8">
        <f t="shared" si="6"/>
        <v>0</v>
      </c>
      <c r="N98" t="s">
        <v>18</v>
      </c>
      <c r="P98" s="1">
        <f t="shared" si="7"/>
        <v>0</v>
      </c>
    </row>
    <row r="99" spans="1:16" x14ac:dyDescent="0.2">
      <c r="A99" t="s">
        <v>142</v>
      </c>
      <c r="B99" t="s">
        <v>143</v>
      </c>
      <c r="C99">
        <v>1</v>
      </c>
      <c r="D99" t="s">
        <v>17</v>
      </c>
      <c r="E99">
        <v>3</v>
      </c>
      <c r="F99" s="1">
        <f t="shared" si="4"/>
        <v>9.375E-2</v>
      </c>
      <c r="H99">
        <v>100</v>
      </c>
      <c r="I99" s="1">
        <f>5.5/12</f>
        <v>0.45833333333333331</v>
      </c>
      <c r="K99" t="s">
        <v>15</v>
      </c>
      <c r="L99" s="1">
        <f t="shared" si="5"/>
        <v>0</v>
      </c>
      <c r="M99" s="8">
        <f t="shared" si="6"/>
        <v>0</v>
      </c>
      <c r="N99" t="s">
        <v>18</v>
      </c>
      <c r="P99" s="1">
        <f t="shared" si="7"/>
        <v>0</v>
      </c>
    </row>
    <row r="100" spans="1:16" x14ac:dyDescent="0.2">
      <c r="A100" t="s">
        <v>142</v>
      </c>
      <c r="B100" t="s">
        <v>143</v>
      </c>
      <c r="C100">
        <v>1</v>
      </c>
      <c r="D100" t="s">
        <v>17</v>
      </c>
      <c r="E100">
        <v>3</v>
      </c>
      <c r="F100" s="1">
        <f t="shared" si="4"/>
        <v>9.375E-2</v>
      </c>
      <c r="H100">
        <v>0</v>
      </c>
      <c r="I100" s="1">
        <v>0.25</v>
      </c>
      <c r="K100" t="s">
        <v>15</v>
      </c>
      <c r="L100" s="1">
        <f t="shared" si="5"/>
        <v>0</v>
      </c>
      <c r="M100" s="8">
        <f t="shared" si="6"/>
        <v>0</v>
      </c>
      <c r="N100" t="s">
        <v>18</v>
      </c>
      <c r="P100" s="1">
        <f t="shared" si="7"/>
        <v>0</v>
      </c>
    </row>
    <row r="101" spans="1:16" x14ac:dyDescent="0.2">
      <c r="A101" t="s">
        <v>142</v>
      </c>
      <c r="B101" t="s">
        <v>143</v>
      </c>
      <c r="C101">
        <v>1</v>
      </c>
      <c r="D101" t="s">
        <v>17</v>
      </c>
      <c r="F101" s="1"/>
      <c r="G101">
        <v>10</v>
      </c>
      <c r="H101">
        <v>0</v>
      </c>
      <c r="I101" s="1">
        <v>35</v>
      </c>
      <c r="K101" t="s">
        <v>15</v>
      </c>
      <c r="L101" s="1">
        <f t="shared" si="5"/>
        <v>0</v>
      </c>
      <c r="M101" s="8">
        <f t="shared" si="6"/>
        <v>0</v>
      </c>
      <c r="N101" t="s">
        <v>18</v>
      </c>
      <c r="P101" s="1">
        <f t="shared" si="7"/>
        <v>0</v>
      </c>
    </row>
    <row r="102" spans="1:16" x14ac:dyDescent="0.2">
      <c r="A102" t="s">
        <v>142</v>
      </c>
      <c r="B102" t="s">
        <v>143</v>
      </c>
      <c r="C102">
        <v>1</v>
      </c>
      <c r="D102" t="s">
        <v>17</v>
      </c>
      <c r="F102" s="1"/>
      <c r="G102">
        <v>6</v>
      </c>
      <c r="H102">
        <v>0</v>
      </c>
      <c r="I102" s="1">
        <v>5</v>
      </c>
      <c r="K102" t="s">
        <v>15</v>
      </c>
      <c r="L102" s="1">
        <f t="shared" si="5"/>
        <v>0</v>
      </c>
      <c r="M102" s="8">
        <f t="shared" si="6"/>
        <v>0</v>
      </c>
      <c r="N102" t="s">
        <v>18</v>
      </c>
      <c r="P102" s="1">
        <f t="shared" si="7"/>
        <v>0</v>
      </c>
    </row>
    <row r="103" spans="1:16" x14ac:dyDescent="0.2">
      <c r="A103" t="s">
        <v>142</v>
      </c>
      <c r="B103" t="s">
        <v>143</v>
      </c>
      <c r="C103">
        <v>1</v>
      </c>
      <c r="D103" t="s">
        <v>17</v>
      </c>
      <c r="E103">
        <v>2</v>
      </c>
      <c r="F103" s="1">
        <f t="shared" si="4"/>
        <v>6.25E-2</v>
      </c>
      <c r="H103">
        <v>95</v>
      </c>
      <c r="I103" s="1">
        <v>0.5</v>
      </c>
      <c r="K103" t="s">
        <v>15</v>
      </c>
      <c r="L103" s="1">
        <f t="shared" si="5"/>
        <v>0</v>
      </c>
      <c r="M103" s="8">
        <f t="shared" si="6"/>
        <v>0</v>
      </c>
      <c r="N103" t="s">
        <v>18</v>
      </c>
      <c r="P103" s="1">
        <f t="shared" si="7"/>
        <v>0</v>
      </c>
    </row>
    <row r="104" spans="1:16" x14ac:dyDescent="0.2">
      <c r="A104" t="s">
        <v>142</v>
      </c>
      <c r="B104" t="s">
        <v>143</v>
      </c>
      <c r="C104">
        <v>1</v>
      </c>
      <c r="D104" t="s">
        <v>17</v>
      </c>
      <c r="E104">
        <v>9</v>
      </c>
      <c r="F104" s="1">
        <f t="shared" si="4"/>
        <v>0.28125</v>
      </c>
      <c r="H104">
        <v>0</v>
      </c>
      <c r="I104" s="1">
        <v>15</v>
      </c>
      <c r="K104" t="s">
        <v>15</v>
      </c>
      <c r="L104" s="1">
        <f t="shared" si="5"/>
        <v>0</v>
      </c>
      <c r="M104" s="8">
        <f t="shared" si="6"/>
        <v>0</v>
      </c>
      <c r="N104" t="s">
        <v>18</v>
      </c>
      <c r="P104" s="1">
        <f t="shared" si="7"/>
        <v>0</v>
      </c>
    </row>
    <row r="105" spans="1:16" x14ac:dyDescent="0.2">
      <c r="A105" t="s">
        <v>142</v>
      </c>
      <c r="B105" t="s">
        <v>143</v>
      </c>
      <c r="C105">
        <v>1</v>
      </c>
      <c r="D105" t="s">
        <v>17</v>
      </c>
      <c r="E105">
        <v>14</v>
      </c>
      <c r="F105" s="1">
        <f t="shared" si="4"/>
        <v>0.4375</v>
      </c>
      <c r="H105">
        <v>100</v>
      </c>
      <c r="I105" s="1">
        <v>1</v>
      </c>
      <c r="K105" t="s">
        <v>15</v>
      </c>
      <c r="L105" s="1">
        <f t="shared" si="5"/>
        <v>0</v>
      </c>
      <c r="M105" s="8">
        <f t="shared" si="6"/>
        <v>0</v>
      </c>
      <c r="N105" t="s">
        <v>18</v>
      </c>
      <c r="P105" s="1">
        <f t="shared" si="7"/>
        <v>0</v>
      </c>
    </row>
    <row r="106" spans="1:16" x14ac:dyDescent="0.2">
      <c r="A106" t="s">
        <v>142</v>
      </c>
      <c r="B106" t="s">
        <v>143</v>
      </c>
      <c r="C106">
        <v>1</v>
      </c>
      <c r="D106" t="s">
        <v>17</v>
      </c>
      <c r="E106">
        <v>3</v>
      </c>
      <c r="F106" s="1">
        <f t="shared" si="4"/>
        <v>9.375E-2</v>
      </c>
      <c r="H106">
        <v>95</v>
      </c>
      <c r="J106">
        <v>6</v>
      </c>
      <c r="K106" t="s">
        <v>15</v>
      </c>
      <c r="L106" s="1">
        <f t="shared" si="5"/>
        <v>0</v>
      </c>
      <c r="M106" s="8">
        <f t="shared" si="6"/>
        <v>0</v>
      </c>
      <c r="N106" t="s">
        <v>18</v>
      </c>
      <c r="P106" s="1">
        <f t="shared" si="7"/>
        <v>0</v>
      </c>
    </row>
    <row r="107" spans="1:16" x14ac:dyDescent="0.2">
      <c r="A107" t="s">
        <v>142</v>
      </c>
      <c r="B107" t="s">
        <v>143</v>
      </c>
      <c r="C107">
        <v>1</v>
      </c>
      <c r="D107" t="s">
        <v>17</v>
      </c>
      <c r="E107">
        <v>6</v>
      </c>
      <c r="F107" s="1">
        <f t="shared" si="4"/>
        <v>0.1875</v>
      </c>
      <c r="H107">
        <v>50</v>
      </c>
      <c r="J107">
        <v>9</v>
      </c>
      <c r="K107" t="s">
        <v>15</v>
      </c>
      <c r="L107" s="1">
        <f t="shared" si="5"/>
        <v>0</v>
      </c>
      <c r="M107" s="8">
        <f t="shared" si="6"/>
        <v>0</v>
      </c>
      <c r="N107" t="s">
        <v>18</v>
      </c>
      <c r="P107" s="1">
        <f t="shared" si="7"/>
        <v>0</v>
      </c>
    </row>
    <row r="108" spans="1:16" x14ac:dyDescent="0.2">
      <c r="A108" t="s">
        <v>142</v>
      </c>
      <c r="B108" t="s">
        <v>143</v>
      </c>
      <c r="C108">
        <v>1</v>
      </c>
      <c r="D108" t="s">
        <v>17</v>
      </c>
      <c r="E108">
        <v>1</v>
      </c>
      <c r="F108" s="1">
        <f t="shared" si="4"/>
        <v>3.125E-2</v>
      </c>
      <c r="H108">
        <v>95</v>
      </c>
      <c r="J108">
        <v>2</v>
      </c>
      <c r="K108" t="s">
        <v>15</v>
      </c>
      <c r="L108" s="1">
        <f t="shared" si="5"/>
        <v>0</v>
      </c>
      <c r="M108" s="8">
        <f t="shared" si="6"/>
        <v>0</v>
      </c>
      <c r="N108" t="s">
        <v>18</v>
      </c>
      <c r="P108" s="1">
        <f t="shared" si="7"/>
        <v>0</v>
      </c>
    </row>
    <row r="109" spans="1:16" x14ac:dyDescent="0.2">
      <c r="A109" t="s">
        <v>142</v>
      </c>
      <c r="B109" t="s">
        <v>143</v>
      </c>
      <c r="C109">
        <v>1</v>
      </c>
      <c r="D109" t="s">
        <v>17</v>
      </c>
      <c r="E109">
        <v>4</v>
      </c>
      <c r="F109" s="1">
        <f t="shared" si="4"/>
        <v>0.125</v>
      </c>
      <c r="H109">
        <v>100</v>
      </c>
      <c r="J109">
        <v>4.5</v>
      </c>
      <c r="K109" t="s">
        <v>15</v>
      </c>
      <c r="L109" s="1">
        <f t="shared" si="5"/>
        <v>0</v>
      </c>
      <c r="M109" s="8">
        <f t="shared" si="6"/>
        <v>0</v>
      </c>
      <c r="N109" t="s">
        <v>18</v>
      </c>
      <c r="P109" s="1">
        <f t="shared" si="7"/>
        <v>0</v>
      </c>
    </row>
    <row r="110" spans="1:16" x14ac:dyDescent="0.2">
      <c r="A110" t="s">
        <v>142</v>
      </c>
      <c r="B110" t="s">
        <v>143</v>
      </c>
      <c r="C110">
        <v>1</v>
      </c>
      <c r="D110" t="s">
        <v>17</v>
      </c>
      <c r="E110">
        <v>2</v>
      </c>
      <c r="F110" s="1">
        <f t="shared" si="4"/>
        <v>6.25E-2</v>
      </c>
      <c r="H110">
        <v>100</v>
      </c>
      <c r="J110">
        <v>2</v>
      </c>
      <c r="K110" t="s">
        <v>15</v>
      </c>
      <c r="L110" s="1">
        <f t="shared" si="5"/>
        <v>0</v>
      </c>
      <c r="M110" s="8">
        <f t="shared" si="6"/>
        <v>0</v>
      </c>
      <c r="N110" t="s">
        <v>18</v>
      </c>
      <c r="P110" s="1">
        <f t="shared" si="7"/>
        <v>0</v>
      </c>
    </row>
    <row r="111" spans="1:16" x14ac:dyDescent="0.2">
      <c r="A111" t="s">
        <v>142</v>
      </c>
      <c r="B111" t="s">
        <v>143</v>
      </c>
      <c r="C111">
        <v>1</v>
      </c>
      <c r="D111" t="s">
        <v>17</v>
      </c>
      <c r="E111">
        <v>40</v>
      </c>
      <c r="F111" s="1">
        <f t="shared" si="4"/>
        <v>1.25</v>
      </c>
      <c r="H111">
        <v>0</v>
      </c>
      <c r="I111" s="1">
        <v>6</v>
      </c>
      <c r="K111" t="s">
        <v>15</v>
      </c>
      <c r="L111" s="1">
        <f t="shared" si="5"/>
        <v>0</v>
      </c>
      <c r="M111" s="8">
        <f t="shared" si="6"/>
        <v>0</v>
      </c>
      <c r="N111" t="s">
        <v>18</v>
      </c>
      <c r="P111" s="1">
        <f t="shared" si="7"/>
        <v>0</v>
      </c>
    </row>
    <row r="112" spans="1:16" x14ac:dyDescent="0.2">
      <c r="A112" t="s">
        <v>142</v>
      </c>
      <c r="B112" t="s">
        <v>143</v>
      </c>
      <c r="C112">
        <v>1</v>
      </c>
      <c r="D112" t="s">
        <v>17</v>
      </c>
      <c r="E112">
        <v>11</v>
      </c>
      <c r="F112" s="1">
        <f t="shared" si="4"/>
        <v>0.34375</v>
      </c>
      <c r="H112">
        <v>90</v>
      </c>
      <c r="J112">
        <v>18</v>
      </c>
      <c r="K112" t="s">
        <v>15</v>
      </c>
      <c r="L112" s="1">
        <f t="shared" si="5"/>
        <v>0</v>
      </c>
      <c r="M112" s="8">
        <f t="shared" si="6"/>
        <v>0</v>
      </c>
      <c r="N112" t="s">
        <v>18</v>
      </c>
      <c r="P112" s="1">
        <f t="shared" si="7"/>
        <v>0</v>
      </c>
    </row>
    <row r="113" spans="1:16" x14ac:dyDescent="0.2">
      <c r="A113" t="s">
        <v>142</v>
      </c>
      <c r="B113" t="s">
        <v>143</v>
      </c>
      <c r="C113">
        <v>1</v>
      </c>
      <c r="D113" t="s">
        <v>17</v>
      </c>
      <c r="E113">
        <v>4</v>
      </c>
      <c r="F113" s="1">
        <f t="shared" si="4"/>
        <v>0.125</v>
      </c>
      <c r="H113">
        <v>90</v>
      </c>
      <c r="I113" s="1">
        <v>1</v>
      </c>
      <c r="K113" t="s">
        <v>15</v>
      </c>
      <c r="L113" s="1">
        <f t="shared" si="5"/>
        <v>0</v>
      </c>
      <c r="M113" s="8">
        <f t="shared" si="6"/>
        <v>0</v>
      </c>
      <c r="N113" t="s">
        <v>18</v>
      </c>
      <c r="P113" s="1">
        <f t="shared" si="7"/>
        <v>0</v>
      </c>
    </row>
    <row r="114" spans="1:16" x14ac:dyDescent="0.2">
      <c r="A114" t="s">
        <v>142</v>
      </c>
      <c r="B114" t="s">
        <v>143</v>
      </c>
      <c r="C114">
        <v>1</v>
      </c>
      <c r="D114" t="s">
        <v>17</v>
      </c>
      <c r="E114">
        <v>6</v>
      </c>
      <c r="F114" s="1">
        <f t="shared" si="4"/>
        <v>0.1875</v>
      </c>
      <c r="H114">
        <v>100</v>
      </c>
      <c r="I114" s="1">
        <v>1</v>
      </c>
      <c r="K114" t="s">
        <v>15</v>
      </c>
      <c r="L114" s="1">
        <f t="shared" si="5"/>
        <v>0</v>
      </c>
      <c r="M114" s="8">
        <f t="shared" si="6"/>
        <v>0</v>
      </c>
      <c r="N114" t="s">
        <v>18</v>
      </c>
      <c r="P114" s="1">
        <f t="shared" si="7"/>
        <v>0</v>
      </c>
    </row>
    <row r="115" spans="1:16" x14ac:dyDescent="0.2">
      <c r="A115" t="s">
        <v>142</v>
      </c>
      <c r="B115" t="s">
        <v>143</v>
      </c>
      <c r="C115">
        <v>1</v>
      </c>
      <c r="D115" t="s">
        <v>17</v>
      </c>
      <c r="E115">
        <v>2</v>
      </c>
      <c r="F115" s="1">
        <f t="shared" si="4"/>
        <v>6.25E-2</v>
      </c>
      <c r="H115">
        <v>100</v>
      </c>
      <c r="J115">
        <v>4</v>
      </c>
      <c r="K115" t="s">
        <v>15</v>
      </c>
      <c r="L115" s="1">
        <f t="shared" si="5"/>
        <v>0</v>
      </c>
      <c r="M115" s="8">
        <f t="shared" si="6"/>
        <v>0</v>
      </c>
      <c r="N115" t="s">
        <v>18</v>
      </c>
      <c r="P115" s="1">
        <f t="shared" si="7"/>
        <v>0</v>
      </c>
    </row>
    <row r="116" spans="1:16" x14ac:dyDescent="0.2">
      <c r="A116" t="s">
        <v>142</v>
      </c>
      <c r="B116" t="s">
        <v>143</v>
      </c>
      <c r="C116">
        <v>1</v>
      </c>
      <c r="D116" t="s">
        <v>17</v>
      </c>
      <c r="E116">
        <v>20</v>
      </c>
      <c r="F116" s="1">
        <f t="shared" si="4"/>
        <v>0.625</v>
      </c>
      <c r="H116">
        <v>100</v>
      </c>
      <c r="I116" s="1">
        <v>3</v>
      </c>
      <c r="K116" t="s">
        <v>15</v>
      </c>
      <c r="L116" s="1">
        <f t="shared" si="5"/>
        <v>0</v>
      </c>
      <c r="M116" s="8">
        <f t="shared" si="6"/>
        <v>0</v>
      </c>
      <c r="N116" t="s">
        <v>18</v>
      </c>
      <c r="P116" s="1">
        <f t="shared" si="7"/>
        <v>0</v>
      </c>
    </row>
    <row r="117" spans="1:16" x14ac:dyDescent="0.2">
      <c r="A117" t="s">
        <v>142</v>
      </c>
      <c r="B117" t="s">
        <v>143</v>
      </c>
      <c r="C117">
        <v>1</v>
      </c>
      <c r="D117" t="s">
        <v>17</v>
      </c>
      <c r="E117">
        <v>27</v>
      </c>
      <c r="F117" s="1">
        <f t="shared" si="4"/>
        <v>0.84375</v>
      </c>
      <c r="H117">
        <v>0</v>
      </c>
      <c r="I117" s="1">
        <v>8</v>
      </c>
      <c r="K117" t="s">
        <v>15</v>
      </c>
      <c r="L117" s="1">
        <f t="shared" si="5"/>
        <v>0</v>
      </c>
      <c r="M117" s="8">
        <f t="shared" si="6"/>
        <v>0</v>
      </c>
      <c r="N117" t="s">
        <v>18</v>
      </c>
      <c r="P117" s="1">
        <f t="shared" si="7"/>
        <v>0</v>
      </c>
    </row>
    <row r="118" spans="1:16" x14ac:dyDescent="0.2">
      <c r="A118" t="s">
        <v>142</v>
      </c>
      <c r="B118" t="s">
        <v>143</v>
      </c>
      <c r="C118">
        <v>1</v>
      </c>
      <c r="D118" t="s">
        <v>17</v>
      </c>
      <c r="E118">
        <v>68</v>
      </c>
      <c r="F118" s="1">
        <f t="shared" si="4"/>
        <v>2.125</v>
      </c>
      <c r="H118">
        <v>0</v>
      </c>
      <c r="I118" s="1">
        <v>15</v>
      </c>
      <c r="K118" t="s">
        <v>15</v>
      </c>
      <c r="L118" s="1">
        <f t="shared" si="5"/>
        <v>0</v>
      </c>
      <c r="M118" s="8">
        <f t="shared" si="6"/>
        <v>0</v>
      </c>
      <c r="N118" t="s">
        <v>18</v>
      </c>
      <c r="P118" s="1">
        <f t="shared" si="7"/>
        <v>0</v>
      </c>
    </row>
    <row r="119" spans="1:16" x14ac:dyDescent="0.2">
      <c r="A119" t="s">
        <v>142</v>
      </c>
      <c r="B119" t="s">
        <v>143</v>
      </c>
      <c r="C119">
        <v>1</v>
      </c>
      <c r="D119" t="s">
        <v>17</v>
      </c>
      <c r="E119">
        <v>2</v>
      </c>
      <c r="F119" s="1">
        <f t="shared" si="4"/>
        <v>6.25E-2</v>
      </c>
      <c r="H119">
        <v>95</v>
      </c>
      <c r="J119">
        <v>5</v>
      </c>
      <c r="K119" t="s">
        <v>15</v>
      </c>
      <c r="L119" s="1">
        <f t="shared" si="5"/>
        <v>0</v>
      </c>
      <c r="M119" s="8">
        <f t="shared" si="6"/>
        <v>0</v>
      </c>
      <c r="N119" t="s">
        <v>18</v>
      </c>
      <c r="P119" s="1">
        <f t="shared" si="7"/>
        <v>0</v>
      </c>
    </row>
    <row r="120" spans="1:16" x14ac:dyDescent="0.2">
      <c r="A120" t="s">
        <v>142</v>
      </c>
      <c r="B120" t="s">
        <v>143</v>
      </c>
      <c r="C120">
        <v>1</v>
      </c>
      <c r="D120" t="s">
        <v>17</v>
      </c>
      <c r="F120" s="1"/>
      <c r="G120">
        <v>7.5</v>
      </c>
      <c r="H120">
        <v>0</v>
      </c>
      <c r="I120" s="1">
        <v>25</v>
      </c>
      <c r="K120" t="s">
        <v>15</v>
      </c>
      <c r="L120" s="1">
        <f t="shared" si="5"/>
        <v>0</v>
      </c>
      <c r="M120" s="8">
        <f t="shared" si="6"/>
        <v>0</v>
      </c>
      <c r="N120" t="s">
        <v>18</v>
      </c>
      <c r="P120" s="1">
        <f t="shared" si="7"/>
        <v>0</v>
      </c>
    </row>
    <row r="121" spans="1:16" x14ac:dyDescent="0.2">
      <c r="A121" t="s">
        <v>142</v>
      </c>
      <c r="B121" t="s">
        <v>143</v>
      </c>
      <c r="C121">
        <v>1</v>
      </c>
      <c r="D121" t="s">
        <v>17</v>
      </c>
      <c r="E121">
        <v>23</v>
      </c>
      <c r="F121" s="1">
        <f t="shared" si="4"/>
        <v>0.71875</v>
      </c>
      <c r="H121">
        <v>0</v>
      </c>
      <c r="I121" s="1">
        <v>9</v>
      </c>
      <c r="K121" t="s">
        <v>15</v>
      </c>
      <c r="L121" s="1">
        <f t="shared" si="5"/>
        <v>0</v>
      </c>
      <c r="M121" s="8">
        <f t="shared" si="6"/>
        <v>0</v>
      </c>
      <c r="N121" t="s">
        <v>18</v>
      </c>
      <c r="P121" s="1">
        <f t="shared" si="7"/>
        <v>0</v>
      </c>
    </row>
    <row r="122" spans="1:16" x14ac:dyDescent="0.2">
      <c r="A122" t="s">
        <v>142</v>
      </c>
      <c r="B122" t="s">
        <v>143</v>
      </c>
      <c r="C122">
        <v>1</v>
      </c>
      <c r="D122" t="s">
        <v>17</v>
      </c>
      <c r="F122" s="1"/>
      <c r="G122">
        <v>6.5</v>
      </c>
      <c r="H122">
        <v>10</v>
      </c>
      <c r="I122" s="1">
        <v>18</v>
      </c>
      <c r="K122" t="s">
        <v>15</v>
      </c>
      <c r="L122" s="1">
        <f t="shared" si="5"/>
        <v>0</v>
      </c>
      <c r="M122" s="8">
        <f t="shared" si="6"/>
        <v>0</v>
      </c>
      <c r="N122" t="s">
        <v>18</v>
      </c>
      <c r="P122" s="1">
        <f t="shared" si="7"/>
        <v>0</v>
      </c>
    </row>
    <row r="123" spans="1:16" x14ac:dyDescent="0.2">
      <c r="A123" t="s">
        <v>142</v>
      </c>
      <c r="B123" t="s">
        <v>143</v>
      </c>
      <c r="C123">
        <v>1</v>
      </c>
      <c r="D123" t="s">
        <v>17</v>
      </c>
      <c r="F123" s="1"/>
      <c r="G123">
        <v>9</v>
      </c>
      <c r="H123">
        <v>0</v>
      </c>
      <c r="I123" s="1">
        <v>40</v>
      </c>
      <c r="K123" t="s">
        <v>15</v>
      </c>
      <c r="L123" s="1">
        <f t="shared" si="5"/>
        <v>0</v>
      </c>
      <c r="M123" s="8">
        <f t="shared" si="6"/>
        <v>0</v>
      </c>
      <c r="N123" t="s">
        <v>18</v>
      </c>
      <c r="P123" s="1">
        <f t="shared" si="7"/>
        <v>0</v>
      </c>
    </row>
    <row r="124" spans="1:16" x14ac:dyDescent="0.2">
      <c r="A124" t="s">
        <v>142</v>
      </c>
      <c r="B124" t="s">
        <v>143</v>
      </c>
      <c r="C124">
        <v>1</v>
      </c>
      <c r="D124" t="s">
        <v>17</v>
      </c>
      <c r="E124">
        <v>8</v>
      </c>
      <c r="F124" s="1">
        <f t="shared" si="4"/>
        <v>0.25</v>
      </c>
      <c r="H124">
        <v>95</v>
      </c>
      <c r="I124" s="1">
        <v>1</v>
      </c>
      <c r="K124" t="s">
        <v>15</v>
      </c>
      <c r="L124" s="1">
        <f t="shared" si="5"/>
        <v>0</v>
      </c>
      <c r="M124" s="8">
        <f t="shared" si="6"/>
        <v>0</v>
      </c>
      <c r="N124" t="s">
        <v>18</v>
      </c>
      <c r="P124" s="1">
        <f t="shared" si="7"/>
        <v>0</v>
      </c>
    </row>
    <row r="125" spans="1:16" x14ac:dyDescent="0.2">
      <c r="A125" t="s">
        <v>142</v>
      </c>
      <c r="B125" t="s">
        <v>143</v>
      </c>
      <c r="C125">
        <v>1</v>
      </c>
      <c r="D125" t="s">
        <v>17</v>
      </c>
      <c r="E125">
        <v>2</v>
      </c>
      <c r="F125" s="1">
        <f t="shared" si="4"/>
        <v>6.25E-2</v>
      </c>
      <c r="H125">
        <v>50</v>
      </c>
      <c r="J125">
        <v>1.5</v>
      </c>
      <c r="K125" t="s">
        <v>15</v>
      </c>
      <c r="L125" s="1">
        <f t="shared" si="5"/>
        <v>0</v>
      </c>
      <c r="M125" s="8">
        <f t="shared" si="6"/>
        <v>0</v>
      </c>
      <c r="N125" t="s">
        <v>18</v>
      </c>
      <c r="P125" s="1">
        <f t="shared" si="7"/>
        <v>0</v>
      </c>
    </row>
    <row r="126" spans="1:16" x14ac:dyDescent="0.2">
      <c r="A126" t="s">
        <v>142</v>
      </c>
      <c r="B126" t="s">
        <v>143</v>
      </c>
      <c r="C126">
        <v>1</v>
      </c>
      <c r="D126" t="s">
        <v>17</v>
      </c>
      <c r="E126">
        <v>14</v>
      </c>
      <c r="F126" s="1">
        <f t="shared" si="4"/>
        <v>0.4375</v>
      </c>
      <c r="H126">
        <v>0</v>
      </c>
      <c r="I126" s="1">
        <v>6</v>
      </c>
      <c r="K126" t="s">
        <v>15</v>
      </c>
      <c r="L126" s="1">
        <f t="shared" si="5"/>
        <v>0</v>
      </c>
      <c r="M126" s="8">
        <f t="shared" si="6"/>
        <v>0</v>
      </c>
      <c r="N126" t="s">
        <v>18</v>
      </c>
      <c r="P126" s="1">
        <f t="shared" si="7"/>
        <v>0</v>
      </c>
    </row>
    <row r="127" spans="1:16" x14ac:dyDescent="0.2">
      <c r="A127" t="s">
        <v>142</v>
      </c>
      <c r="B127" t="s">
        <v>143</v>
      </c>
      <c r="C127">
        <v>1</v>
      </c>
      <c r="D127" t="s">
        <v>17</v>
      </c>
      <c r="E127">
        <v>35</v>
      </c>
      <c r="F127" s="1">
        <f t="shared" si="4"/>
        <v>1.09375</v>
      </c>
      <c r="H127">
        <v>0</v>
      </c>
      <c r="I127" s="1">
        <v>10</v>
      </c>
      <c r="K127" t="s">
        <v>15</v>
      </c>
      <c r="L127" s="1">
        <f t="shared" si="5"/>
        <v>0</v>
      </c>
      <c r="M127" s="8">
        <f t="shared" si="6"/>
        <v>0</v>
      </c>
      <c r="N127" t="s">
        <v>18</v>
      </c>
      <c r="P127" s="1">
        <f t="shared" si="7"/>
        <v>0</v>
      </c>
    </row>
    <row r="128" spans="1:16" x14ac:dyDescent="0.2">
      <c r="A128" t="s">
        <v>142</v>
      </c>
      <c r="B128" t="s">
        <v>143</v>
      </c>
      <c r="C128">
        <v>1</v>
      </c>
      <c r="D128" t="s">
        <v>17</v>
      </c>
      <c r="E128">
        <v>3</v>
      </c>
      <c r="F128" s="1">
        <f t="shared" si="4"/>
        <v>9.375E-2</v>
      </c>
      <c r="H128">
        <v>90</v>
      </c>
      <c r="J128">
        <v>5</v>
      </c>
      <c r="K128" t="s">
        <v>15</v>
      </c>
      <c r="L128" s="1">
        <f t="shared" si="5"/>
        <v>0</v>
      </c>
      <c r="M128" s="8">
        <f t="shared" si="6"/>
        <v>0</v>
      </c>
      <c r="N128" t="s">
        <v>18</v>
      </c>
      <c r="P128" s="1">
        <f t="shared" si="7"/>
        <v>0</v>
      </c>
    </row>
    <row r="129" spans="1:16" x14ac:dyDescent="0.2">
      <c r="A129" t="s">
        <v>142</v>
      </c>
      <c r="B129" t="s">
        <v>143</v>
      </c>
      <c r="C129">
        <v>1</v>
      </c>
      <c r="D129" t="s">
        <v>17</v>
      </c>
      <c r="E129">
        <v>3</v>
      </c>
      <c r="F129" s="1">
        <f t="shared" si="4"/>
        <v>9.375E-2</v>
      </c>
      <c r="H129">
        <v>75</v>
      </c>
      <c r="J129">
        <v>6</v>
      </c>
      <c r="K129" t="s">
        <v>15</v>
      </c>
      <c r="L129" s="1">
        <f t="shared" si="5"/>
        <v>0</v>
      </c>
      <c r="M129" s="8">
        <f t="shared" si="6"/>
        <v>0</v>
      </c>
      <c r="N129" t="s">
        <v>18</v>
      </c>
      <c r="P129" s="1">
        <f t="shared" si="7"/>
        <v>0</v>
      </c>
    </row>
    <row r="130" spans="1:16" x14ac:dyDescent="0.2">
      <c r="A130" t="s">
        <v>142</v>
      </c>
      <c r="B130" t="s">
        <v>143</v>
      </c>
      <c r="C130">
        <v>1</v>
      </c>
      <c r="D130" t="s">
        <v>17</v>
      </c>
      <c r="E130">
        <v>23</v>
      </c>
      <c r="F130" s="1">
        <f t="shared" si="4"/>
        <v>0.71875</v>
      </c>
      <c r="H130">
        <v>0</v>
      </c>
      <c r="I130" s="1">
        <v>4</v>
      </c>
      <c r="K130" t="s">
        <v>15</v>
      </c>
      <c r="L130" s="1">
        <f t="shared" si="5"/>
        <v>0</v>
      </c>
      <c r="M130" s="8">
        <f t="shared" si="6"/>
        <v>0</v>
      </c>
      <c r="N130" t="s">
        <v>18</v>
      </c>
      <c r="P130" s="1">
        <f t="shared" si="7"/>
        <v>0</v>
      </c>
    </row>
    <row r="131" spans="1:16" x14ac:dyDescent="0.2">
      <c r="A131" t="s">
        <v>142</v>
      </c>
      <c r="B131" t="s">
        <v>143</v>
      </c>
      <c r="C131">
        <v>1</v>
      </c>
      <c r="D131" t="s">
        <v>17</v>
      </c>
      <c r="E131">
        <v>8</v>
      </c>
      <c r="F131" s="1">
        <f t="shared" ref="F131:F193" si="8">E131/32</f>
        <v>0.25</v>
      </c>
      <c r="H131">
        <v>100</v>
      </c>
      <c r="I131" s="1">
        <v>1</v>
      </c>
      <c r="K131" t="s">
        <v>15</v>
      </c>
      <c r="L131" s="1">
        <f t="shared" ref="L131:L194" si="9">M131/32</f>
        <v>0</v>
      </c>
      <c r="M131" s="8">
        <f t="shared" ref="M131:M194" si="10">IF(K131="N",0)</f>
        <v>0</v>
      </c>
      <c r="N131" t="s">
        <v>18</v>
      </c>
      <c r="P131" s="1">
        <f t="shared" ref="P131:P194" si="11">IF(K131="n",0)</f>
        <v>0</v>
      </c>
    </row>
    <row r="132" spans="1:16" x14ac:dyDescent="0.2">
      <c r="A132" t="s">
        <v>142</v>
      </c>
      <c r="B132" t="s">
        <v>143</v>
      </c>
      <c r="C132">
        <v>1</v>
      </c>
      <c r="D132" t="s">
        <v>17</v>
      </c>
      <c r="E132">
        <v>9</v>
      </c>
      <c r="F132" s="1">
        <f t="shared" si="8"/>
        <v>0.28125</v>
      </c>
      <c r="H132">
        <v>95</v>
      </c>
      <c r="I132" s="1">
        <v>1.5</v>
      </c>
      <c r="K132" t="s">
        <v>15</v>
      </c>
      <c r="L132" s="1">
        <f t="shared" si="9"/>
        <v>0</v>
      </c>
      <c r="M132" s="8">
        <f t="shared" si="10"/>
        <v>0</v>
      </c>
      <c r="N132" t="s">
        <v>18</v>
      </c>
      <c r="P132" s="1">
        <f t="shared" si="11"/>
        <v>0</v>
      </c>
    </row>
    <row r="133" spans="1:16" x14ac:dyDescent="0.2">
      <c r="A133" t="s">
        <v>142</v>
      </c>
      <c r="B133" t="s">
        <v>143</v>
      </c>
      <c r="C133">
        <v>1</v>
      </c>
      <c r="D133" t="s">
        <v>17</v>
      </c>
      <c r="E133">
        <v>10</v>
      </c>
      <c r="F133" s="1">
        <f t="shared" si="8"/>
        <v>0.3125</v>
      </c>
      <c r="H133">
        <v>90</v>
      </c>
      <c r="I133" s="1">
        <v>1</v>
      </c>
      <c r="K133" t="s">
        <v>15</v>
      </c>
      <c r="L133" s="1">
        <f t="shared" si="9"/>
        <v>0</v>
      </c>
      <c r="M133" s="8">
        <f t="shared" si="10"/>
        <v>0</v>
      </c>
      <c r="N133" t="s">
        <v>18</v>
      </c>
      <c r="P133" s="1">
        <f t="shared" si="11"/>
        <v>0</v>
      </c>
    </row>
    <row r="134" spans="1:16" x14ac:dyDescent="0.2">
      <c r="A134" t="s">
        <v>142</v>
      </c>
      <c r="B134" t="s">
        <v>143</v>
      </c>
      <c r="C134">
        <v>1</v>
      </c>
      <c r="D134" t="s">
        <v>17</v>
      </c>
      <c r="E134">
        <v>5</v>
      </c>
      <c r="F134" s="1">
        <f t="shared" si="8"/>
        <v>0.15625</v>
      </c>
      <c r="H134">
        <v>80</v>
      </c>
      <c r="I134" s="1">
        <v>0.5</v>
      </c>
      <c r="K134" t="s">
        <v>15</v>
      </c>
      <c r="L134" s="1">
        <f t="shared" si="9"/>
        <v>0</v>
      </c>
      <c r="M134" s="8">
        <f t="shared" si="10"/>
        <v>0</v>
      </c>
      <c r="N134" t="s">
        <v>18</v>
      </c>
      <c r="P134" s="1">
        <f t="shared" si="11"/>
        <v>0</v>
      </c>
    </row>
    <row r="135" spans="1:16" x14ac:dyDescent="0.2">
      <c r="A135" t="s">
        <v>142</v>
      </c>
      <c r="B135" t="s">
        <v>143</v>
      </c>
      <c r="C135">
        <v>1</v>
      </c>
      <c r="D135" t="s">
        <v>17</v>
      </c>
      <c r="E135">
        <v>6</v>
      </c>
      <c r="F135" s="1">
        <f t="shared" si="8"/>
        <v>0.1875</v>
      </c>
      <c r="H135">
        <v>100</v>
      </c>
      <c r="J135">
        <v>7</v>
      </c>
      <c r="K135" t="s">
        <v>15</v>
      </c>
      <c r="L135" s="1">
        <f t="shared" si="9"/>
        <v>0</v>
      </c>
      <c r="M135" s="8">
        <f t="shared" si="10"/>
        <v>0</v>
      </c>
      <c r="N135" t="s">
        <v>18</v>
      </c>
      <c r="P135" s="1">
        <f t="shared" si="11"/>
        <v>0</v>
      </c>
    </row>
    <row r="136" spans="1:16" x14ac:dyDescent="0.2">
      <c r="A136" t="s">
        <v>142</v>
      </c>
      <c r="B136" t="s">
        <v>143</v>
      </c>
      <c r="C136">
        <v>1</v>
      </c>
      <c r="D136" t="s">
        <v>17</v>
      </c>
      <c r="E136">
        <v>35</v>
      </c>
      <c r="F136" s="1">
        <f t="shared" si="8"/>
        <v>1.09375</v>
      </c>
      <c r="H136">
        <v>0</v>
      </c>
      <c r="I136" s="1">
        <v>10</v>
      </c>
      <c r="K136" t="s">
        <v>15</v>
      </c>
      <c r="L136" s="1">
        <f t="shared" si="9"/>
        <v>0</v>
      </c>
      <c r="M136" s="8">
        <f t="shared" si="10"/>
        <v>0</v>
      </c>
      <c r="N136" t="s">
        <v>18</v>
      </c>
      <c r="P136" s="1">
        <f t="shared" si="11"/>
        <v>0</v>
      </c>
    </row>
    <row r="137" spans="1:16" x14ac:dyDescent="0.2">
      <c r="A137" t="s">
        <v>142</v>
      </c>
      <c r="B137" t="s">
        <v>143</v>
      </c>
      <c r="C137">
        <v>1</v>
      </c>
      <c r="D137" t="s">
        <v>17</v>
      </c>
      <c r="E137">
        <v>6</v>
      </c>
      <c r="F137" s="1">
        <f t="shared" si="8"/>
        <v>0.1875</v>
      </c>
      <c r="H137">
        <v>70</v>
      </c>
      <c r="I137" s="1">
        <v>1</v>
      </c>
      <c r="K137" t="s">
        <v>15</v>
      </c>
      <c r="L137" s="1">
        <f t="shared" si="9"/>
        <v>0</v>
      </c>
      <c r="M137" s="8">
        <f t="shared" si="10"/>
        <v>0</v>
      </c>
      <c r="N137" t="s">
        <v>18</v>
      </c>
      <c r="P137" s="1">
        <f t="shared" si="11"/>
        <v>0</v>
      </c>
    </row>
    <row r="138" spans="1:16" x14ac:dyDescent="0.2">
      <c r="A138" t="s">
        <v>142</v>
      </c>
      <c r="B138" t="s">
        <v>143</v>
      </c>
      <c r="C138">
        <v>1</v>
      </c>
      <c r="D138" t="s">
        <v>17</v>
      </c>
      <c r="E138">
        <v>7</v>
      </c>
      <c r="F138" s="1">
        <f t="shared" si="8"/>
        <v>0.21875</v>
      </c>
      <c r="H138">
        <v>90</v>
      </c>
      <c r="I138" s="1">
        <v>1</v>
      </c>
      <c r="K138" t="s">
        <v>15</v>
      </c>
      <c r="L138" s="1">
        <f t="shared" si="9"/>
        <v>0</v>
      </c>
      <c r="M138" s="8">
        <f t="shared" si="10"/>
        <v>0</v>
      </c>
      <c r="N138" t="s">
        <v>18</v>
      </c>
      <c r="P138" s="1">
        <f t="shared" si="11"/>
        <v>0</v>
      </c>
    </row>
    <row r="139" spans="1:16" x14ac:dyDescent="0.2">
      <c r="A139" t="s">
        <v>142</v>
      </c>
      <c r="B139" t="s">
        <v>143</v>
      </c>
      <c r="C139">
        <v>1</v>
      </c>
      <c r="D139" t="s">
        <v>17</v>
      </c>
      <c r="E139">
        <v>7</v>
      </c>
      <c r="F139" s="1">
        <f t="shared" si="8"/>
        <v>0.21875</v>
      </c>
      <c r="H139">
        <v>100</v>
      </c>
      <c r="I139" s="1">
        <v>1</v>
      </c>
      <c r="K139" t="s">
        <v>15</v>
      </c>
      <c r="L139" s="1">
        <f t="shared" si="9"/>
        <v>0</v>
      </c>
      <c r="M139" s="8">
        <f t="shared" si="10"/>
        <v>0</v>
      </c>
      <c r="N139" t="s">
        <v>18</v>
      </c>
      <c r="P139" s="1">
        <f t="shared" si="11"/>
        <v>0</v>
      </c>
    </row>
    <row r="140" spans="1:16" x14ac:dyDescent="0.2">
      <c r="A140" t="s">
        <v>142</v>
      </c>
      <c r="B140" t="s">
        <v>143</v>
      </c>
      <c r="C140">
        <v>1</v>
      </c>
      <c r="D140" t="s">
        <v>17</v>
      </c>
      <c r="E140">
        <v>27</v>
      </c>
      <c r="F140" s="1">
        <f t="shared" si="8"/>
        <v>0.84375</v>
      </c>
      <c r="H140">
        <v>0</v>
      </c>
      <c r="I140" s="1">
        <v>5</v>
      </c>
      <c r="J140">
        <v>10</v>
      </c>
      <c r="K140" t="s">
        <v>15</v>
      </c>
      <c r="L140" s="1">
        <f t="shared" si="9"/>
        <v>0</v>
      </c>
      <c r="M140" s="8">
        <f t="shared" si="10"/>
        <v>0</v>
      </c>
      <c r="N140" t="s">
        <v>18</v>
      </c>
      <c r="P140" s="1">
        <f t="shared" si="11"/>
        <v>0</v>
      </c>
    </row>
    <row r="141" spans="1:16" x14ac:dyDescent="0.2">
      <c r="A141" t="s">
        <v>142</v>
      </c>
      <c r="B141" t="s">
        <v>143</v>
      </c>
      <c r="C141">
        <v>1</v>
      </c>
      <c r="D141" t="s">
        <v>17</v>
      </c>
      <c r="E141">
        <v>13</v>
      </c>
      <c r="F141" s="1">
        <f t="shared" si="8"/>
        <v>0.40625</v>
      </c>
      <c r="H141">
        <v>100</v>
      </c>
      <c r="J141">
        <v>18</v>
      </c>
      <c r="K141" t="s">
        <v>15</v>
      </c>
      <c r="L141" s="1">
        <f t="shared" si="9"/>
        <v>0</v>
      </c>
      <c r="M141" s="8">
        <f t="shared" si="10"/>
        <v>0</v>
      </c>
      <c r="N141" t="s">
        <v>18</v>
      </c>
      <c r="P141" s="1">
        <f t="shared" si="11"/>
        <v>0</v>
      </c>
    </row>
    <row r="142" spans="1:16" x14ac:dyDescent="0.2">
      <c r="A142" t="s">
        <v>142</v>
      </c>
      <c r="B142" t="s">
        <v>143</v>
      </c>
      <c r="C142">
        <v>1</v>
      </c>
      <c r="D142" t="s">
        <v>17</v>
      </c>
      <c r="E142">
        <v>26</v>
      </c>
      <c r="F142" s="1">
        <f t="shared" si="8"/>
        <v>0.8125</v>
      </c>
      <c r="H142">
        <v>0</v>
      </c>
      <c r="I142" s="1">
        <v>6</v>
      </c>
      <c r="K142" t="s">
        <v>15</v>
      </c>
      <c r="L142" s="1">
        <f t="shared" si="9"/>
        <v>0</v>
      </c>
      <c r="M142" s="8">
        <f t="shared" si="10"/>
        <v>0</v>
      </c>
      <c r="N142" t="s">
        <v>18</v>
      </c>
      <c r="P142" s="1">
        <f t="shared" si="11"/>
        <v>0</v>
      </c>
    </row>
    <row r="143" spans="1:16" x14ac:dyDescent="0.2">
      <c r="A143" t="s">
        <v>142</v>
      </c>
      <c r="B143" t="s">
        <v>143</v>
      </c>
      <c r="C143">
        <v>1</v>
      </c>
      <c r="D143" t="s">
        <v>17</v>
      </c>
      <c r="E143">
        <v>18</v>
      </c>
      <c r="F143" s="1">
        <f t="shared" si="8"/>
        <v>0.5625</v>
      </c>
      <c r="H143">
        <v>100</v>
      </c>
      <c r="I143" s="1">
        <v>2.5</v>
      </c>
      <c r="K143" t="s">
        <v>15</v>
      </c>
      <c r="L143" s="1">
        <f t="shared" si="9"/>
        <v>0</v>
      </c>
      <c r="M143" s="8">
        <f t="shared" si="10"/>
        <v>0</v>
      </c>
      <c r="N143" t="s">
        <v>18</v>
      </c>
      <c r="P143" s="1">
        <f t="shared" si="11"/>
        <v>0</v>
      </c>
    </row>
    <row r="144" spans="1:16" x14ac:dyDescent="0.2">
      <c r="A144" t="s">
        <v>142</v>
      </c>
      <c r="B144" t="s">
        <v>143</v>
      </c>
      <c r="C144">
        <v>1</v>
      </c>
      <c r="D144" t="s">
        <v>17</v>
      </c>
      <c r="E144">
        <v>1</v>
      </c>
      <c r="F144" s="1">
        <f t="shared" si="8"/>
        <v>3.125E-2</v>
      </c>
      <c r="H144">
        <v>100</v>
      </c>
      <c r="J144">
        <v>3</v>
      </c>
      <c r="K144" t="s">
        <v>15</v>
      </c>
      <c r="L144" s="1">
        <f t="shared" si="9"/>
        <v>0</v>
      </c>
      <c r="M144" s="8">
        <f t="shared" si="10"/>
        <v>0</v>
      </c>
      <c r="N144" t="s">
        <v>18</v>
      </c>
      <c r="P144" s="1">
        <f t="shared" si="11"/>
        <v>0</v>
      </c>
    </row>
    <row r="145" spans="1:16" x14ac:dyDescent="0.2">
      <c r="A145" t="s">
        <v>142</v>
      </c>
      <c r="B145" t="s">
        <v>143</v>
      </c>
      <c r="C145">
        <v>1</v>
      </c>
      <c r="D145" t="s">
        <v>17</v>
      </c>
      <c r="E145">
        <v>1</v>
      </c>
      <c r="F145" s="1">
        <f t="shared" si="8"/>
        <v>3.125E-2</v>
      </c>
      <c r="H145">
        <v>100</v>
      </c>
      <c r="J145">
        <v>2</v>
      </c>
      <c r="K145" t="s">
        <v>15</v>
      </c>
      <c r="L145" s="1">
        <f t="shared" si="9"/>
        <v>0</v>
      </c>
      <c r="M145" s="8">
        <f t="shared" si="10"/>
        <v>0</v>
      </c>
      <c r="N145" t="s">
        <v>18</v>
      </c>
      <c r="P145" s="1">
        <f t="shared" si="11"/>
        <v>0</v>
      </c>
    </row>
    <row r="146" spans="1:16" x14ac:dyDescent="0.2">
      <c r="A146" t="s">
        <v>142</v>
      </c>
      <c r="B146" t="s">
        <v>143</v>
      </c>
      <c r="C146">
        <v>1</v>
      </c>
      <c r="D146" t="s">
        <v>17</v>
      </c>
      <c r="E146">
        <v>24</v>
      </c>
      <c r="F146" s="1">
        <f t="shared" si="8"/>
        <v>0.75</v>
      </c>
      <c r="H146">
        <v>0</v>
      </c>
      <c r="I146" s="1">
        <v>6.5</v>
      </c>
      <c r="K146" t="s">
        <v>15</v>
      </c>
      <c r="L146" s="1">
        <f t="shared" si="9"/>
        <v>0</v>
      </c>
      <c r="M146" s="8">
        <f t="shared" si="10"/>
        <v>0</v>
      </c>
      <c r="N146" t="s">
        <v>18</v>
      </c>
      <c r="P146" s="1">
        <f t="shared" si="11"/>
        <v>0</v>
      </c>
    </row>
    <row r="147" spans="1:16" x14ac:dyDescent="0.2">
      <c r="A147" t="s">
        <v>142</v>
      </c>
      <c r="B147" t="s">
        <v>143</v>
      </c>
      <c r="C147">
        <v>1</v>
      </c>
      <c r="D147" t="s">
        <v>17</v>
      </c>
      <c r="E147">
        <v>22</v>
      </c>
      <c r="F147" s="1">
        <f t="shared" si="8"/>
        <v>0.6875</v>
      </c>
      <c r="H147">
        <v>0</v>
      </c>
      <c r="I147" s="1">
        <v>5.5</v>
      </c>
      <c r="K147" t="s">
        <v>15</v>
      </c>
      <c r="L147" s="1">
        <f t="shared" si="9"/>
        <v>0</v>
      </c>
      <c r="M147" s="8">
        <f t="shared" si="10"/>
        <v>0</v>
      </c>
      <c r="N147" t="s">
        <v>18</v>
      </c>
      <c r="P147" s="1">
        <f t="shared" si="11"/>
        <v>0</v>
      </c>
    </row>
    <row r="148" spans="1:16" x14ac:dyDescent="0.2">
      <c r="A148" t="s">
        <v>142</v>
      </c>
      <c r="B148" t="s">
        <v>143</v>
      </c>
      <c r="C148">
        <v>1</v>
      </c>
      <c r="D148" t="s">
        <v>17</v>
      </c>
      <c r="E148">
        <v>18</v>
      </c>
      <c r="F148" s="1">
        <f t="shared" si="8"/>
        <v>0.5625</v>
      </c>
      <c r="H148">
        <v>0</v>
      </c>
      <c r="I148" s="1">
        <v>6</v>
      </c>
      <c r="K148" t="s">
        <v>15</v>
      </c>
      <c r="L148" s="1">
        <f t="shared" si="9"/>
        <v>0</v>
      </c>
      <c r="M148" s="8">
        <f t="shared" si="10"/>
        <v>0</v>
      </c>
      <c r="N148" t="s">
        <v>18</v>
      </c>
      <c r="P148" s="1">
        <f t="shared" si="11"/>
        <v>0</v>
      </c>
    </row>
    <row r="149" spans="1:16" x14ac:dyDescent="0.2">
      <c r="A149" t="s">
        <v>142</v>
      </c>
      <c r="B149" t="s">
        <v>143</v>
      </c>
      <c r="C149">
        <v>1</v>
      </c>
      <c r="D149" t="s">
        <v>17</v>
      </c>
      <c r="F149" s="1">
        <f t="shared" si="8"/>
        <v>0</v>
      </c>
      <c r="K149" t="s">
        <v>15</v>
      </c>
      <c r="L149" s="1">
        <f t="shared" si="9"/>
        <v>0</v>
      </c>
      <c r="M149" s="8">
        <f t="shared" si="10"/>
        <v>0</v>
      </c>
      <c r="N149" t="s">
        <v>18</v>
      </c>
      <c r="P149" s="1">
        <f t="shared" si="11"/>
        <v>0</v>
      </c>
    </row>
    <row r="150" spans="1:16" x14ac:dyDescent="0.2">
      <c r="A150" t="s">
        <v>142</v>
      </c>
      <c r="B150" t="s">
        <v>143</v>
      </c>
      <c r="C150">
        <v>1</v>
      </c>
      <c r="D150" t="s">
        <v>17</v>
      </c>
      <c r="E150">
        <v>25</v>
      </c>
      <c r="F150" s="1">
        <f t="shared" si="8"/>
        <v>0.78125</v>
      </c>
      <c r="H150">
        <v>0</v>
      </c>
      <c r="I150" s="1">
        <v>18</v>
      </c>
      <c r="K150" t="s">
        <v>15</v>
      </c>
      <c r="L150" s="1">
        <f t="shared" si="9"/>
        <v>0</v>
      </c>
      <c r="M150" s="8">
        <f t="shared" si="10"/>
        <v>0</v>
      </c>
      <c r="N150" t="s">
        <v>18</v>
      </c>
      <c r="P150" s="1">
        <f t="shared" si="11"/>
        <v>0</v>
      </c>
    </row>
    <row r="151" spans="1:16" x14ac:dyDescent="0.2">
      <c r="A151" t="s">
        <v>142</v>
      </c>
      <c r="B151" t="s">
        <v>143</v>
      </c>
      <c r="C151">
        <v>1</v>
      </c>
      <c r="D151" t="s">
        <v>17</v>
      </c>
      <c r="E151">
        <v>4</v>
      </c>
      <c r="F151" s="1">
        <f t="shared" si="8"/>
        <v>0.125</v>
      </c>
      <c r="H151">
        <v>50</v>
      </c>
      <c r="I151" s="1">
        <v>3.5</v>
      </c>
      <c r="K151" t="s">
        <v>15</v>
      </c>
      <c r="L151" s="1">
        <f t="shared" si="9"/>
        <v>0</v>
      </c>
      <c r="M151" s="8">
        <f t="shared" si="10"/>
        <v>0</v>
      </c>
      <c r="N151" t="s">
        <v>18</v>
      </c>
      <c r="P151" s="1">
        <f t="shared" si="11"/>
        <v>0</v>
      </c>
    </row>
    <row r="152" spans="1:16" x14ac:dyDescent="0.2">
      <c r="A152" t="s">
        <v>142</v>
      </c>
      <c r="B152" t="s">
        <v>143</v>
      </c>
      <c r="C152">
        <v>1</v>
      </c>
      <c r="D152" t="s">
        <v>17</v>
      </c>
      <c r="E152">
        <v>2</v>
      </c>
      <c r="F152" s="1">
        <f t="shared" si="8"/>
        <v>6.25E-2</v>
      </c>
      <c r="H152">
        <v>75</v>
      </c>
      <c r="J152">
        <v>3</v>
      </c>
      <c r="K152" t="s">
        <v>15</v>
      </c>
      <c r="L152" s="1">
        <f t="shared" si="9"/>
        <v>0</v>
      </c>
      <c r="M152" s="8">
        <f t="shared" si="10"/>
        <v>0</v>
      </c>
      <c r="N152" t="s">
        <v>18</v>
      </c>
      <c r="P152" s="1">
        <f t="shared" si="11"/>
        <v>0</v>
      </c>
    </row>
    <row r="153" spans="1:16" x14ac:dyDescent="0.2">
      <c r="A153" t="s">
        <v>142</v>
      </c>
      <c r="B153" t="s">
        <v>143</v>
      </c>
      <c r="C153">
        <v>1</v>
      </c>
      <c r="D153" t="s">
        <v>22</v>
      </c>
      <c r="E153">
        <v>4</v>
      </c>
      <c r="F153" s="1">
        <f t="shared" si="8"/>
        <v>0.125</v>
      </c>
      <c r="H153">
        <v>100</v>
      </c>
      <c r="J153">
        <v>4.5</v>
      </c>
      <c r="K153" t="s">
        <v>15</v>
      </c>
      <c r="L153" s="1">
        <f t="shared" si="9"/>
        <v>0</v>
      </c>
      <c r="M153" s="8">
        <f t="shared" si="10"/>
        <v>0</v>
      </c>
      <c r="N153" t="s">
        <v>18</v>
      </c>
      <c r="P153" s="1">
        <f t="shared" si="11"/>
        <v>0</v>
      </c>
    </row>
    <row r="154" spans="1:16" x14ac:dyDescent="0.2">
      <c r="A154" t="s">
        <v>142</v>
      </c>
      <c r="B154" t="s">
        <v>143</v>
      </c>
      <c r="C154">
        <v>1</v>
      </c>
      <c r="D154" t="s">
        <v>10</v>
      </c>
      <c r="E154">
        <v>13</v>
      </c>
      <c r="F154" s="1">
        <f t="shared" si="8"/>
        <v>0.40625</v>
      </c>
      <c r="H154">
        <v>0</v>
      </c>
      <c r="I154" s="1">
        <v>5</v>
      </c>
      <c r="K154" t="s">
        <v>15</v>
      </c>
      <c r="L154" s="1">
        <f t="shared" si="9"/>
        <v>0</v>
      </c>
      <c r="M154" s="8">
        <f t="shared" si="10"/>
        <v>0</v>
      </c>
      <c r="N154" t="s">
        <v>18</v>
      </c>
      <c r="P154" s="1">
        <f t="shared" si="11"/>
        <v>0</v>
      </c>
    </row>
    <row r="155" spans="1:16" x14ac:dyDescent="0.2">
      <c r="A155" t="s">
        <v>142</v>
      </c>
      <c r="B155" t="s">
        <v>143</v>
      </c>
      <c r="C155">
        <v>1</v>
      </c>
      <c r="D155" t="s">
        <v>10</v>
      </c>
      <c r="E155">
        <v>26</v>
      </c>
      <c r="F155" s="1">
        <f t="shared" si="8"/>
        <v>0.8125</v>
      </c>
      <c r="H155">
        <v>0</v>
      </c>
      <c r="I155" s="1">
        <v>8</v>
      </c>
      <c r="K155" t="s">
        <v>15</v>
      </c>
      <c r="L155" s="1">
        <f t="shared" si="9"/>
        <v>0</v>
      </c>
      <c r="M155" s="8">
        <f t="shared" si="10"/>
        <v>0</v>
      </c>
      <c r="N155" t="s">
        <v>18</v>
      </c>
      <c r="P155" s="1">
        <f t="shared" si="11"/>
        <v>0</v>
      </c>
    </row>
    <row r="156" spans="1:16" x14ac:dyDescent="0.2">
      <c r="A156" t="s">
        <v>142</v>
      </c>
      <c r="B156" t="s">
        <v>143</v>
      </c>
      <c r="C156">
        <v>1</v>
      </c>
      <c r="D156" t="s">
        <v>10</v>
      </c>
      <c r="E156">
        <v>5</v>
      </c>
      <c r="F156" s="1">
        <f t="shared" si="8"/>
        <v>0.15625</v>
      </c>
      <c r="H156">
        <v>90</v>
      </c>
      <c r="I156" s="1">
        <v>5</v>
      </c>
      <c r="K156" t="s">
        <v>15</v>
      </c>
      <c r="L156" s="1">
        <f t="shared" si="9"/>
        <v>0</v>
      </c>
      <c r="M156" s="8">
        <f t="shared" si="10"/>
        <v>0</v>
      </c>
      <c r="N156" t="s">
        <v>18</v>
      </c>
      <c r="P156" s="1">
        <f t="shared" si="11"/>
        <v>0</v>
      </c>
    </row>
    <row r="157" spans="1:16" x14ac:dyDescent="0.2">
      <c r="A157" t="s">
        <v>142</v>
      </c>
      <c r="B157" t="s">
        <v>143</v>
      </c>
      <c r="C157">
        <v>1</v>
      </c>
      <c r="D157" t="s">
        <v>17</v>
      </c>
      <c r="E157">
        <v>3</v>
      </c>
      <c r="F157" s="1">
        <f t="shared" si="8"/>
        <v>9.375E-2</v>
      </c>
      <c r="H157">
        <v>95</v>
      </c>
      <c r="J157">
        <v>6</v>
      </c>
      <c r="K157" t="s">
        <v>15</v>
      </c>
      <c r="L157" s="1">
        <f t="shared" si="9"/>
        <v>0</v>
      </c>
      <c r="M157" s="8">
        <f t="shared" si="10"/>
        <v>0</v>
      </c>
      <c r="N157" t="s">
        <v>18</v>
      </c>
      <c r="P157" s="1">
        <f t="shared" si="11"/>
        <v>0</v>
      </c>
    </row>
    <row r="158" spans="1:16" x14ac:dyDescent="0.2">
      <c r="A158" t="s">
        <v>142</v>
      </c>
      <c r="B158" t="s">
        <v>143</v>
      </c>
      <c r="C158">
        <v>1</v>
      </c>
      <c r="D158" t="s">
        <v>17</v>
      </c>
      <c r="E158">
        <v>3</v>
      </c>
      <c r="F158" s="1">
        <f t="shared" si="8"/>
        <v>9.375E-2</v>
      </c>
      <c r="H158">
        <v>75</v>
      </c>
      <c r="J158">
        <v>4</v>
      </c>
      <c r="K158" t="s">
        <v>15</v>
      </c>
      <c r="L158" s="1">
        <f t="shared" si="9"/>
        <v>0</v>
      </c>
      <c r="M158" s="8">
        <f t="shared" si="10"/>
        <v>0</v>
      </c>
      <c r="N158" t="s">
        <v>18</v>
      </c>
      <c r="P158" s="1">
        <f t="shared" si="11"/>
        <v>0</v>
      </c>
    </row>
    <row r="159" spans="1:16" x14ac:dyDescent="0.2">
      <c r="A159" t="s">
        <v>142</v>
      </c>
      <c r="B159" t="s">
        <v>143</v>
      </c>
      <c r="C159">
        <v>1</v>
      </c>
      <c r="D159" t="s">
        <v>17</v>
      </c>
      <c r="E159">
        <v>1</v>
      </c>
      <c r="F159" s="1">
        <f t="shared" si="8"/>
        <v>3.125E-2</v>
      </c>
      <c r="H159">
        <v>100</v>
      </c>
      <c r="J159">
        <v>3</v>
      </c>
      <c r="K159" t="s">
        <v>15</v>
      </c>
      <c r="L159" s="1">
        <f t="shared" si="9"/>
        <v>0</v>
      </c>
      <c r="M159" s="8">
        <f t="shared" si="10"/>
        <v>0</v>
      </c>
      <c r="N159" t="s">
        <v>18</v>
      </c>
      <c r="P159" s="1">
        <f t="shared" si="11"/>
        <v>0</v>
      </c>
    </row>
    <row r="160" spans="1:16" x14ac:dyDescent="0.2">
      <c r="A160" t="s">
        <v>142</v>
      </c>
      <c r="B160" t="s">
        <v>143</v>
      </c>
      <c r="C160">
        <v>1</v>
      </c>
      <c r="D160" t="s">
        <v>17</v>
      </c>
      <c r="E160">
        <v>7</v>
      </c>
      <c r="F160" s="1">
        <f t="shared" si="8"/>
        <v>0.21875</v>
      </c>
      <c r="H160">
        <v>60</v>
      </c>
      <c r="J160">
        <v>0.5</v>
      </c>
      <c r="K160" t="s">
        <v>15</v>
      </c>
      <c r="L160" s="1">
        <f t="shared" si="9"/>
        <v>0</v>
      </c>
      <c r="M160" s="8">
        <f t="shared" si="10"/>
        <v>0</v>
      </c>
      <c r="N160" t="s">
        <v>18</v>
      </c>
      <c r="P160" s="1">
        <f t="shared" si="11"/>
        <v>0</v>
      </c>
    </row>
    <row r="161" spans="1:16" x14ac:dyDescent="0.2">
      <c r="A161" t="s">
        <v>142</v>
      </c>
      <c r="B161" t="s">
        <v>143</v>
      </c>
      <c r="C161">
        <v>1</v>
      </c>
      <c r="D161" t="s">
        <v>17</v>
      </c>
      <c r="E161">
        <v>3</v>
      </c>
      <c r="F161" s="1">
        <f t="shared" si="8"/>
        <v>9.375E-2</v>
      </c>
      <c r="H161">
        <v>100</v>
      </c>
      <c r="J161">
        <v>3</v>
      </c>
      <c r="K161" t="s">
        <v>15</v>
      </c>
      <c r="L161" s="1">
        <f t="shared" si="9"/>
        <v>0</v>
      </c>
      <c r="M161" s="8">
        <f t="shared" si="10"/>
        <v>0</v>
      </c>
      <c r="N161" t="s">
        <v>18</v>
      </c>
      <c r="P161" s="1">
        <f t="shared" si="11"/>
        <v>0</v>
      </c>
    </row>
    <row r="162" spans="1:16" x14ac:dyDescent="0.2">
      <c r="A162" t="s">
        <v>142</v>
      </c>
      <c r="B162" t="s">
        <v>143</v>
      </c>
      <c r="C162">
        <v>1</v>
      </c>
      <c r="D162" t="s">
        <v>17</v>
      </c>
      <c r="E162">
        <v>3</v>
      </c>
      <c r="F162" s="1">
        <f t="shared" si="8"/>
        <v>9.375E-2</v>
      </c>
      <c r="H162">
        <v>100</v>
      </c>
      <c r="J162">
        <v>1.5</v>
      </c>
      <c r="K162" t="s">
        <v>15</v>
      </c>
      <c r="L162" s="1">
        <f t="shared" si="9"/>
        <v>0</v>
      </c>
      <c r="M162" s="8">
        <f t="shared" si="10"/>
        <v>0</v>
      </c>
      <c r="N162" t="s">
        <v>18</v>
      </c>
      <c r="P162" s="1">
        <f t="shared" si="11"/>
        <v>0</v>
      </c>
    </row>
    <row r="163" spans="1:16" x14ac:dyDescent="0.2">
      <c r="A163" t="s">
        <v>142</v>
      </c>
      <c r="B163" t="s">
        <v>143</v>
      </c>
      <c r="C163">
        <v>1</v>
      </c>
      <c r="D163" t="s">
        <v>17</v>
      </c>
      <c r="E163">
        <v>2</v>
      </c>
      <c r="F163" s="1">
        <f t="shared" si="8"/>
        <v>6.25E-2</v>
      </c>
      <c r="H163">
        <v>100</v>
      </c>
      <c r="J163">
        <v>2</v>
      </c>
      <c r="K163" t="s">
        <v>15</v>
      </c>
      <c r="L163" s="1">
        <f t="shared" si="9"/>
        <v>0</v>
      </c>
      <c r="M163" s="8">
        <f t="shared" si="10"/>
        <v>0</v>
      </c>
      <c r="N163" t="s">
        <v>18</v>
      </c>
      <c r="P163" s="1">
        <f t="shared" si="11"/>
        <v>0</v>
      </c>
    </row>
    <row r="164" spans="1:16" x14ac:dyDescent="0.2">
      <c r="A164" t="s">
        <v>142</v>
      </c>
      <c r="B164" t="s">
        <v>143</v>
      </c>
      <c r="C164">
        <v>1</v>
      </c>
      <c r="D164" t="s">
        <v>17</v>
      </c>
      <c r="E164">
        <v>4</v>
      </c>
      <c r="F164" s="1">
        <f t="shared" si="8"/>
        <v>0.125</v>
      </c>
      <c r="H164">
        <v>80</v>
      </c>
      <c r="J164">
        <v>6</v>
      </c>
      <c r="K164" t="s">
        <v>15</v>
      </c>
      <c r="L164" s="1">
        <f t="shared" si="9"/>
        <v>0</v>
      </c>
      <c r="M164" s="8">
        <f t="shared" si="10"/>
        <v>0</v>
      </c>
      <c r="N164" t="s">
        <v>18</v>
      </c>
      <c r="P164" s="1">
        <f t="shared" si="11"/>
        <v>0</v>
      </c>
    </row>
    <row r="165" spans="1:16" x14ac:dyDescent="0.2">
      <c r="A165" t="s">
        <v>142</v>
      </c>
      <c r="B165" t="s">
        <v>143</v>
      </c>
      <c r="C165">
        <v>1</v>
      </c>
      <c r="D165" t="s">
        <v>10</v>
      </c>
      <c r="E165">
        <v>8</v>
      </c>
      <c r="F165" s="1">
        <f t="shared" si="8"/>
        <v>0.25</v>
      </c>
      <c r="H165">
        <v>40</v>
      </c>
      <c r="I165" s="1">
        <v>3</v>
      </c>
      <c r="K165" t="s">
        <v>15</v>
      </c>
      <c r="L165" s="1">
        <f t="shared" si="9"/>
        <v>0</v>
      </c>
      <c r="M165" s="8">
        <f t="shared" si="10"/>
        <v>0</v>
      </c>
      <c r="N165" t="s">
        <v>18</v>
      </c>
      <c r="P165" s="1">
        <f t="shared" si="11"/>
        <v>0</v>
      </c>
    </row>
    <row r="166" spans="1:16" x14ac:dyDescent="0.2">
      <c r="A166" t="s">
        <v>142</v>
      </c>
      <c r="B166" t="s">
        <v>143</v>
      </c>
      <c r="C166">
        <v>1</v>
      </c>
      <c r="D166" t="s">
        <v>17</v>
      </c>
      <c r="E166">
        <v>3</v>
      </c>
      <c r="F166" s="1">
        <f t="shared" si="8"/>
        <v>9.375E-2</v>
      </c>
      <c r="H166">
        <v>75</v>
      </c>
      <c r="J166">
        <v>8</v>
      </c>
      <c r="K166" t="s">
        <v>15</v>
      </c>
      <c r="L166" s="1">
        <f t="shared" si="9"/>
        <v>0</v>
      </c>
      <c r="M166" s="8">
        <f t="shared" si="10"/>
        <v>0</v>
      </c>
      <c r="N166" t="s">
        <v>18</v>
      </c>
      <c r="P166" s="1">
        <f t="shared" si="11"/>
        <v>0</v>
      </c>
    </row>
    <row r="167" spans="1:16" x14ac:dyDescent="0.2">
      <c r="A167" t="s">
        <v>142</v>
      </c>
      <c r="B167" t="s">
        <v>143</v>
      </c>
      <c r="C167">
        <v>1</v>
      </c>
      <c r="D167" t="s">
        <v>17</v>
      </c>
      <c r="E167">
        <v>5</v>
      </c>
      <c r="F167" s="1">
        <f t="shared" si="8"/>
        <v>0.15625</v>
      </c>
      <c r="H167">
        <v>70</v>
      </c>
      <c r="I167" s="1">
        <v>0.5</v>
      </c>
      <c r="K167" t="s">
        <v>15</v>
      </c>
      <c r="L167" s="1">
        <f t="shared" si="9"/>
        <v>0</v>
      </c>
      <c r="M167" s="8">
        <f t="shared" si="10"/>
        <v>0</v>
      </c>
      <c r="N167" t="s">
        <v>18</v>
      </c>
      <c r="P167" s="1">
        <f t="shared" si="11"/>
        <v>0</v>
      </c>
    </row>
    <row r="168" spans="1:16" x14ac:dyDescent="0.2">
      <c r="A168" t="s">
        <v>142</v>
      </c>
      <c r="B168" t="s">
        <v>143</v>
      </c>
      <c r="C168">
        <v>1</v>
      </c>
      <c r="D168" t="s">
        <v>17</v>
      </c>
      <c r="E168">
        <v>1</v>
      </c>
      <c r="F168" s="1">
        <f t="shared" si="8"/>
        <v>3.125E-2</v>
      </c>
      <c r="H168">
        <v>75</v>
      </c>
      <c r="J168">
        <v>1</v>
      </c>
      <c r="K168" t="s">
        <v>15</v>
      </c>
      <c r="L168" s="1">
        <f t="shared" si="9"/>
        <v>0</v>
      </c>
      <c r="M168" s="8">
        <f t="shared" si="10"/>
        <v>0</v>
      </c>
      <c r="N168" t="s">
        <v>18</v>
      </c>
      <c r="P168" s="1">
        <f t="shared" si="11"/>
        <v>0</v>
      </c>
    </row>
    <row r="169" spans="1:16" x14ac:dyDescent="0.2">
      <c r="A169" t="s">
        <v>142</v>
      </c>
      <c r="B169" t="s">
        <v>143</v>
      </c>
      <c r="C169">
        <v>1</v>
      </c>
      <c r="D169" t="s">
        <v>17</v>
      </c>
      <c r="E169">
        <v>2</v>
      </c>
      <c r="F169" s="1">
        <f t="shared" si="8"/>
        <v>6.25E-2</v>
      </c>
      <c r="H169">
        <v>100</v>
      </c>
      <c r="J169">
        <v>1.5</v>
      </c>
      <c r="K169" t="s">
        <v>15</v>
      </c>
      <c r="L169" s="1">
        <f t="shared" si="9"/>
        <v>0</v>
      </c>
      <c r="M169" s="8">
        <f t="shared" si="10"/>
        <v>0</v>
      </c>
      <c r="N169" t="s">
        <v>18</v>
      </c>
      <c r="P169" s="1">
        <f t="shared" si="11"/>
        <v>0</v>
      </c>
    </row>
    <row r="170" spans="1:16" x14ac:dyDescent="0.2">
      <c r="A170" t="s">
        <v>142</v>
      </c>
      <c r="B170" t="s">
        <v>143</v>
      </c>
      <c r="C170">
        <v>1</v>
      </c>
      <c r="D170" t="s">
        <v>17</v>
      </c>
      <c r="E170">
        <v>5</v>
      </c>
      <c r="F170" s="1">
        <f t="shared" si="8"/>
        <v>0.15625</v>
      </c>
      <c r="H170">
        <v>100</v>
      </c>
      <c r="I170" s="1">
        <v>0.25</v>
      </c>
      <c r="K170" t="s">
        <v>15</v>
      </c>
      <c r="L170" s="1">
        <f t="shared" si="9"/>
        <v>0</v>
      </c>
      <c r="M170" s="8">
        <f t="shared" si="10"/>
        <v>0</v>
      </c>
      <c r="N170" t="s">
        <v>18</v>
      </c>
      <c r="P170" s="1">
        <f t="shared" si="11"/>
        <v>0</v>
      </c>
    </row>
    <row r="171" spans="1:16" x14ac:dyDescent="0.2">
      <c r="A171" t="s">
        <v>142</v>
      </c>
      <c r="B171" t="s">
        <v>143</v>
      </c>
      <c r="C171">
        <v>1</v>
      </c>
      <c r="D171" t="s">
        <v>17</v>
      </c>
      <c r="E171">
        <v>3</v>
      </c>
      <c r="F171" s="1">
        <f t="shared" si="8"/>
        <v>9.375E-2</v>
      </c>
      <c r="H171">
        <v>100</v>
      </c>
      <c r="J171">
        <v>3</v>
      </c>
      <c r="K171" t="s">
        <v>15</v>
      </c>
      <c r="L171" s="1">
        <f t="shared" si="9"/>
        <v>0</v>
      </c>
      <c r="M171" s="8">
        <f t="shared" si="10"/>
        <v>0</v>
      </c>
      <c r="N171" t="s">
        <v>18</v>
      </c>
      <c r="P171" s="1">
        <f t="shared" si="11"/>
        <v>0</v>
      </c>
    </row>
    <row r="172" spans="1:16" x14ac:dyDescent="0.2">
      <c r="A172" t="s">
        <v>142</v>
      </c>
      <c r="B172" t="s">
        <v>143</v>
      </c>
      <c r="C172">
        <v>1</v>
      </c>
      <c r="D172" t="s">
        <v>17</v>
      </c>
      <c r="E172">
        <v>4</v>
      </c>
      <c r="F172" s="1">
        <f t="shared" si="8"/>
        <v>0.125</v>
      </c>
      <c r="H172">
        <v>80</v>
      </c>
      <c r="J172">
        <v>3</v>
      </c>
      <c r="K172" t="s">
        <v>15</v>
      </c>
      <c r="L172" s="1">
        <f t="shared" si="9"/>
        <v>0</v>
      </c>
      <c r="M172" s="8">
        <f t="shared" si="10"/>
        <v>0</v>
      </c>
      <c r="N172" t="s">
        <v>18</v>
      </c>
      <c r="P172" s="1">
        <f t="shared" si="11"/>
        <v>0</v>
      </c>
    </row>
    <row r="173" spans="1:16" x14ac:dyDescent="0.2">
      <c r="A173" t="s">
        <v>142</v>
      </c>
      <c r="B173" t="s">
        <v>143</v>
      </c>
      <c r="C173">
        <v>1</v>
      </c>
      <c r="D173" t="s">
        <v>17</v>
      </c>
      <c r="E173">
        <v>3</v>
      </c>
      <c r="F173" s="1">
        <f t="shared" si="8"/>
        <v>9.375E-2</v>
      </c>
      <c r="H173">
        <v>75</v>
      </c>
      <c r="J173">
        <v>2</v>
      </c>
      <c r="K173" t="s">
        <v>15</v>
      </c>
      <c r="L173" s="1">
        <f t="shared" si="9"/>
        <v>0</v>
      </c>
      <c r="M173" s="8">
        <f t="shared" si="10"/>
        <v>0</v>
      </c>
      <c r="N173" t="s">
        <v>18</v>
      </c>
      <c r="P173" s="1">
        <f t="shared" si="11"/>
        <v>0</v>
      </c>
    </row>
    <row r="174" spans="1:16" x14ac:dyDescent="0.2">
      <c r="A174" t="s">
        <v>142</v>
      </c>
      <c r="B174" t="s">
        <v>143</v>
      </c>
      <c r="C174">
        <v>1</v>
      </c>
      <c r="D174" t="s">
        <v>17</v>
      </c>
      <c r="E174">
        <v>5</v>
      </c>
      <c r="F174" s="1">
        <f t="shared" si="8"/>
        <v>0.15625</v>
      </c>
      <c r="H174">
        <v>100</v>
      </c>
      <c r="J174">
        <v>4.5</v>
      </c>
      <c r="K174" t="s">
        <v>15</v>
      </c>
      <c r="L174" s="1">
        <f t="shared" si="9"/>
        <v>0</v>
      </c>
      <c r="M174" s="8">
        <f t="shared" si="10"/>
        <v>0</v>
      </c>
      <c r="N174" t="s">
        <v>18</v>
      </c>
      <c r="P174" s="1">
        <f t="shared" si="11"/>
        <v>0</v>
      </c>
    </row>
    <row r="175" spans="1:16" x14ac:dyDescent="0.2">
      <c r="A175" t="s">
        <v>142</v>
      </c>
      <c r="B175" t="s">
        <v>143</v>
      </c>
      <c r="C175">
        <v>1</v>
      </c>
      <c r="D175" t="s">
        <v>17</v>
      </c>
      <c r="E175">
        <v>3</v>
      </c>
      <c r="F175" s="1">
        <f t="shared" si="8"/>
        <v>9.375E-2</v>
      </c>
      <c r="H175">
        <v>100</v>
      </c>
      <c r="J175">
        <v>2</v>
      </c>
      <c r="K175" t="s">
        <v>15</v>
      </c>
      <c r="L175" s="1">
        <f t="shared" si="9"/>
        <v>0</v>
      </c>
      <c r="M175" s="8">
        <f t="shared" si="10"/>
        <v>0</v>
      </c>
      <c r="N175" t="s">
        <v>13</v>
      </c>
      <c r="O175" s="2" t="s">
        <v>11</v>
      </c>
      <c r="P175" s="1">
        <f t="shared" si="11"/>
        <v>0</v>
      </c>
    </row>
    <row r="176" spans="1:16" x14ac:dyDescent="0.2">
      <c r="A176" t="s">
        <v>142</v>
      </c>
      <c r="B176" t="s">
        <v>143</v>
      </c>
      <c r="C176">
        <v>1</v>
      </c>
      <c r="D176" t="s">
        <v>17</v>
      </c>
      <c r="E176">
        <v>1</v>
      </c>
      <c r="F176" s="1">
        <f t="shared" si="8"/>
        <v>3.125E-2</v>
      </c>
      <c r="H176">
        <v>100</v>
      </c>
      <c r="J176">
        <v>1.5</v>
      </c>
      <c r="K176" t="s">
        <v>15</v>
      </c>
      <c r="L176" s="1">
        <f t="shared" si="9"/>
        <v>0</v>
      </c>
      <c r="M176" s="8">
        <f t="shared" si="10"/>
        <v>0</v>
      </c>
      <c r="N176" t="s">
        <v>13</v>
      </c>
      <c r="O176" s="2" t="s">
        <v>16</v>
      </c>
      <c r="P176" s="1"/>
    </row>
    <row r="177" spans="1:16" x14ac:dyDescent="0.2">
      <c r="A177" t="s">
        <v>142</v>
      </c>
      <c r="B177" t="s">
        <v>143</v>
      </c>
      <c r="C177">
        <v>1</v>
      </c>
      <c r="D177" t="s">
        <v>17</v>
      </c>
      <c r="E177">
        <v>5</v>
      </c>
      <c r="F177" s="1">
        <f t="shared" si="8"/>
        <v>0.15625</v>
      </c>
      <c r="H177">
        <v>0</v>
      </c>
      <c r="I177" s="1">
        <v>1</v>
      </c>
      <c r="K177" t="s">
        <v>15</v>
      </c>
      <c r="L177" s="1">
        <f t="shared" si="9"/>
        <v>0</v>
      </c>
      <c r="M177" s="8">
        <f t="shared" si="10"/>
        <v>0</v>
      </c>
      <c r="N177" t="s">
        <v>18</v>
      </c>
      <c r="P177" s="1">
        <f t="shared" si="11"/>
        <v>0</v>
      </c>
    </row>
    <row r="178" spans="1:16" x14ac:dyDescent="0.2">
      <c r="A178" t="s">
        <v>142</v>
      </c>
      <c r="B178" t="s">
        <v>143</v>
      </c>
      <c r="C178">
        <v>1</v>
      </c>
      <c r="D178" t="s">
        <v>17</v>
      </c>
      <c r="E178">
        <v>2</v>
      </c>
      <c r="F178" s="1">
        <f t="shared" si="8"/>
        <v>6.25E-2</v>
      </c>
      <c r="H178">
        <v>0</v>
      </c>
      <c r="J178">
        <v>3.5</v>
      </c>
      <c r="K178" t="s">
        <v>15</v>
      </c>
      <c r="L178" s="1">
        <f t="shared" si="9"/>
        <v>0</v>
      </c>
      <c r="M178" s="8">
        <f t="shared" si="10"/>
        <v>0</v>
      </c>
      <c r="N178" t="s">
        <v>18</v>
      </c>
      <c r="P178" s="1">
        <f t="shared" si="11"/>
        <v>0</v>
      </c>
    </row>
    <row r="179" spans="1:16" x14ac:dyDescent="0.2">
      <c r="A179" t="s">
        <v>142</v>
      </c>
      <c r="B179" t="s">
        <v>143</v>
      </c>
      <c r="C179">
        <v>1</v>
      </c>
      <c r="D179" t="s">
        <v>17</v>
      </c>
      <c r="E179">
        <v>4</v>
      </c>
      <c r="F179" s="1">
        <f t="shared" si="8"/>
        <v>0.125</v>
      </c>
      <c r="H179">
        <v>0</v>
      </c>
      <c r="J179">
        <v>6</v>
      </c>
      <c r="K179" t="s">
        <v>15</v>
      </c>
      <c r="L179" s="1">
        <f t="shared" si="9"/>
        <v>0</v>
      </c>
      <c r="M179" s="8">
        <f t="shared" si="10"/>
        <v>0</v>
      </c>
      <c r="N179" t="s">
        <v>18</v>
      </c>
      <c r="P179" s="1">
        <f t="shared" si="11"/>
        <v>0</v>
      </c>
    </row>
    <row r="180" spans="1:16" x14ac:dyDescent="0.2">
      <c r="A180" t="s">
        <v>142</v>
      </c>
      <c r="B180" t="s">
        <v>143</v>
      </c>
      <c r="C180">
        <v>1</v>
      </c>
      <c r="D180" t="s">
        <v>17</v>
      </c>
      <c r="E180">
        <v>3</v>
      </c>
      <c r="F180" s="1">
        <f t="shared" si="8"/>
        <v>9.375E-2</v>
      </c>
      <c r="H180">
        <v>80</v>
      </c>
      <c r="J180">
        <v>3</v>
      </c>
      <c r="K180" t="s">
        <v>15</v>
      </c>
      <c r="L180" s="1">
        <f t="shared" si="9"/>
        <v>0</v>
      </c>
      <c r="M180" s="8">
        <f t="shared" si="10"/>
        <v>0</v>
      </c>
      <c r="N180" t="s">
        <v>18</v>
      </c>
      <c r="P180" s="1">
        <f t="shared" si="11"/>
        <v>0</v>
      </c>
    </row>
    <row r="181" spans="1:16" x14ac:dyDescent="0.2">
      <c r="A181" t="s">
        <v>142</v>
      </c>
      <c r="B181" t="s">
        <v>143</v>
      </c>
      <c r="C181">
        <v>1</v>
      </c>
      <c r="D181" t="s">
        <v>17</v>
      </c>
      <c r="E181">
        <v>2</v>
      </c>
      <c r="F181" s="1">
        <f t="shared" si="8"/>
        <v>6.25E-2</v>
      </c>
      <c r="H181">
        <v>100</v>
      </c>
      <c r="J181">
        <v>5</v>
      </c>
      <c r="K181" t="s">
        <v>15</v>
      </c>
      <c r="L181" s="1">
        <f t="shared" si="9"/>
        <v>0</v>
      </c>
      <c r="M181" s="8">
        <f t="shared" si="10"/>
        <v>0</v>
      </c>
      <c r="N181" t="s">
        <v>18</v>
      </c>
      <c r="P181" s="1">
        <f t="shared" si="11"/>
        <v>0</v>
      </c>
    </row>
    <row r="182" spans="1:16" x14ac:dyDescent="0.2">
      <c r="A182" t="s">
        <v>142</v>
      </c>
      <c r="B182" t="s">
        <v>143</v>
      </c>
      <c r="C182">
        <v>1</v>
      </c>
      <c r="D182" t="s">
        <v>17</v>
      </c>
      <c r="E182">
        <v>4</v>
      </c>
      <c r="F182" s="1">
        <f t="shared" si="8"/>
        <v>0.125</v>
      </c>
      <c r="H182">
        <v>100</v>
      </c>
      <c r="J182">
        <v>3.5</v>
      </c>
      <c r="K182" t="s">
        <v>15</v>
      </c>
      <c r="L182" s="1">
        <f t="shared" si="9"/>
        <v>0</v>
      </c>
      <c r="M182" s="8">
        <f t="shared" si="10"/>
        <v>0</v>
      </c>
      <c r="N182" t="s">
        <v>18</v>
      </c>
      <c r="P182" s="1">
        <f t="shared" si="11"/>
        <v>0</v>
      </c>
    </row>
    <row r="183" spans="1:16" x14ac:dyDescent="0.2">
      <c r="A183" t="s">
        <v>142</v>
      </c>
      <c r="B183" t="s">
        <v>143</v>
      </c>
      <c r="C183">
        <v>1</v>
      </c>
      <c r="D183" t="s">
        <v>17</v>
      </c>
      <c r="E183">
        <v>4</v>
      </c>
      <c r="F183" s="1">
        <f t="shared" si="8"/>
        <v>0.125</v>
      </c>
      <c r="H183">
        <v>90</v>
      </c>
      <c r="J183">
        <v>6</v>
      </c>
      <c r="K183" t="s">
        <v>15</v>
      </c>
      <c r="L183" s="1">
        <f t="shared" si="9"/>
        <v>0</v>
      </c>
      <c r="M183" s="8">
        <f t="shared" si="10"/>
        <v>0</v>
      </c>
      <c r="N183" t="s">
        <v>18</v>
      </c>
      <c r="P183" s="1">
        <f t="shared" si="11"/>
        <v>0</v>
      </c>
    </row>
    <row r="184" spans="1:16" x14ac:dyDescent="0.2">
      <c r="A184" t="s">
        <v>142</v>
      </c>
      <c r="B184" t="s">
        <v>143</v>
      </c>
      <c r="C184">
        <v>1</v>
      </c>
      <c r="D184" t="s">
        <v>17</v>
      </c>
      <c r="E184">
        <v>14</v>
      </c>
      <c r="F184" s="1">
        <f t="shared" si="8"/>
        <v>0.4375</v>
      </c>
      <c r="H184">
        <v>100</v>
      </c>
      <c r="I184" s="1">
        <v>2</v>
      </c>
      <c r="K184" t="s">
        <v>15</v>
      </c>
      <c r="L184" s="1">
        <f t="shared" si="9"/>
        <v>0</v>
      </c>
      <c r="M184" s="8">
        <f t="shared" si="10"/>
        <v>0</v>
      </c>
      <c r="N184" t="s">
        <v>18</v>
      </c>
      <c r="P184" s="1">
        <f t="shared" si="11"/>
        <v>0</v>
      </c>
    </row>
    <row r="185" spans="1:16" x14ac:dyDescent="0.2">
      <c r="A185" t="s">
        <v>142</v>
      </c>
      <c r="B185" t="s">
        <v>143</v>
      </c>
      <c r="C185">
        <v>1</v>
      </c>
      <c r="D185" t="s">
        <v>17</v>
      </c>
      <c r="E185">
        <v>4</v>
      </c>
      <c r="F185" s="1">
        <f t="shared" si="8"/>
        <v>0.125</v>
      </c>
      <c r="H185">
        <v>100</v>
      </c>
      <c r="J185">
        <v>4</v>
      </c>
      <c r="K185" t="s">
        <v>15</v>
      </c>
      <c r="L185" s="1">
        <f t="shared" si="9"/>
        <v>0</v>
      </c>
      <c r="M185" s="8">
        <f t="shared" si="10"/>
        <v>0</v>
      </c>
      <c r="N185" t="s">
        <v>18</v>
      </c>
      <c r="P185" s="1">
        <f t="shared" si="11"/>
        <v>0</v>
      </c>
    </row>
    <row r="186" spans="1:16" x14ac:dyDescent="0.2">
      <c r="A186" t="s">
        <v>142</v>
      </c>
      <c r="B186" t="s">
        <v>143</v>
      </c>
      <c r="C186">
        <v>1</v>
      </c>
      <c r="D186" t="s">
        <v>17</v>
      </c>
      <c r="E186">
        <v>3</v>
      </c>
      <c r="F186" s="1">
        <f t="shared" si="8"/>
        <v>9.375E-2</v>
      </c>
      <c r="H186">
        <v>100</v>
      </c>
      <c r="J186">
        <v>2</v>
      </c>
      <c r="K186" t="s">
        <v>15</v>
      </c>
      <c r="L186" s="1">
        <f t="shared" si="9"/>
        <v>0</v>
      </c>
      <c r="M186" s="8">
        <f t="shared" si="10"/>
        <v>0</v>
      </c>
      <c r="N186" t="s">
        <v>18</v>
      </c>
      <c r="P186" s="1">
        <f t="shared" si="11"/>
        <v>0</v>
      </c>
    </row>
    <row r="187" spans="1:16" x14ac:dyDescent="0.2">
      <c r="A187" t="s">
        <v>142</v>
      </c>
      <c r="B187" t="s">
        <v>143</v>
      </c>
      <c r="C187">
        <v>1</v>
      </c>
      <c r="D187" t="s">
        <v>17</v>
      </c>
      <c r="E187">
        <v>3</v>
      </c>
      <c r="F187" s="1">
        <f t="shared" si="8"/>
        <v>9.375E-2</v>
      </c>
      <c r="H187">
        <v>80</v>
      </c>
      <c r="J187">
        <v>4.5</v>
      </c>
      <c r="K187" t="s">
        <v>15</v>
      </c>
      <c r="L187" s="1">
        <f t="shared" si="9"/>
        <v>0</v>
      </c>
      <c r="M187" s="8">
        <f t="shared" si="10"/>
        <v>0</v>
      </c>
      <c r="N187" t="s">
        <v>18</v>
      </c>
      <c r="P187" s="1">
        <f t="shared" si="11"/>
        <v>0</v>
      </c>
    </row>
    <row r="188" spans="1:16" x14ac:dyDescent="0.2">
      <c r="A188" t="s">
        <v>142</v>
      </c>
      <c r="B188" t="s">
        <v>143</v>
      </c>
      <c r="C188">
        <v>1</v>
      </c>
      <c r="D188" t="s">
        <v>17</v>
      </c>
      <c r="E188">
        <v>1</v>
      </c>
      <c r="F188" s="1">
        <f t="shared" si="8"/>
        <v>3.125E-2</v>
      </c>
      <c r="H188">
        <v>25</v>
      </c>
      <c r="J188">
        <v>2</v>
      </c>
      <c r="K188" t="s">
        <v>15</v>
      </c>
      <c r="L188" s="1">
        <f t="shared" si="9"/>
        <v>0</v>
      </c>
      <c r="M188" s="8">
        <f t="shared" si="10"/>
        <v>0</v>
      </c>
      <c r="N188" t="s">
        <v>18</v>
      </c>
      <c r="P188" s="1">
        <f t="shared" si="11"/>
        <v>0</v>
      </c>
    </row>
    <row r="189" spans="1:16" x14ac:dyDescent="0.2">
      <c r="A189" t="s">
        <v>142</v>
      </c>
      <c r="B189" t="s">
        <v>143</v>
      </c>
      <c r="C189">
        <v>1</v>
      </c>
      <c r="D189" t="s">
        <v>17</v>
      </c>
      <c r="E189">
        <v>10</v>
      </c>
      <c r="F189" s="1">
        <f t="shared" si="8"/>
        <v>0.3125</v>
      </c>
      <c r="H189">
        <v>100</v>
      </c>
      <c r="I189" s="1">
        <v>2</v>
      </c>
      <c r="K189" t="s">
        <v>15</v>
      </c>
      <c r="L189" s="1">
        <f t="shared" si="9"/>
        <v>0</v>
      </c>
      <c r="M189" s="8">
        <f t="shared" si="10"/>
        <v>0</v>
      </c>
      <c r="N189" t="s">
        <v>18</v>
      </c>
      <c r="P189" s="1">
        <f t="shared" si="11"/>
        <v>0</v>
      </c>
    </row>
    <row r="190" spans="1:16" x14ac:dyDescent="0.2">
      <c r="A190" t="s">
        <v>142</v>
      </c>
      <c r="B190" t="s">
        <v>143</v>
      </c>
      <c r="C190">
        <v>1</v>
      </c>
      <c r="D190" t="s">
        <v>17</v>
      </c>
      <c r="E190">
        <v>3</v>
      </c>
      <c r="F190" s="1">
        <f t="shared" si="8"/>
        <v>9.375E-2</v>
      </c>
      <c r="H190">
        <v>100</v>
      </c>
      <c r="J190">
        <v>4</v>
      </c>
      <c r="K190" t="s">
        <v>15</v>
      </c>
      <c r="L190" s="1">
        <f t="shared" si="9"/>
        <v>0</v>
      </c>
      <c r="M190" s="8">
        <f t="shared" si="10"/>
        <v>0</v>
      </c>
      <c r="N190" t="s">
        <v>18</v>
      </c>
      <c r="P190" s="1">
        <f t="shared" si="11"/>
        <v>0</v>
      </c>
    </row>
    <row r="191" spans="1:16" x14ac:dyDescent="0.2">
      <c r="A191" t="s">
        <v>142</v>
      </c>
      <c r="B191" t="s">
        <v>143</v>
      </c>
      <c r="C191">
        <v>1</v>
      </c>
      <c r="D191" t="s">
        <v>17</v>
      </c>
      <c r="E191">
        <v>7</v>
      </c>
      <c r="F191" s="1">
        <f t="shared" si="8"/>
        <v>0.21875</v>
      </c>
      <c r="H191">
        <v>100</v>
      </c>
      <c r="I191" s="1">
        <v>1.5</v>
      </c>
      <c r="K191" t="s">
        <v>15</v>
      </c>
      <c r="L191" s="1">
        <f t="shared" si="9"/>
        <v>0</v>
      </c>
      <c r="M191" s="8">
        <f t="shared" si="10"/>
        <v>0</v>
      </c>
      <c r="N191" t="s">
        <v>18</v>
      </c>
      <c r="P191" s="1">
        <f t="shared" si="11"/>
        <v>0</v>
      </c>
    </row>
    <row r="192" spans="1:16" x14ac:dyDescent="0.2">
      <c r="A192" t="s">
        <v>142</v>
      </c>
      <c r="B192" t="s">
        <v>143</v>
      </c>
      <c r="C192">
        <v>1</v>
      </c>
      <c r="D192" t="s">
        <v>17</v>
      </c>
      <c r="E192">
        <v>1</v>
      </c>
      <c r="F192" s="1">
        <f t="shared" si="8"/>
        <v>3.125E-2</v>
      </c>
      <c r="H192">
        <v>100</v>
      </c>
      <c r="J192">
        <v>1.5</v>
      </c>
      <c r="K192" t="s">
        <v>15</v>
      </c>
      <c r="L192" s="1">
        <f t="shared" si="9"/>
        <v>0</v>
      </c>
      <c r="M192" s="8">
        <f t="shared" si="10"/>
        <v>0</v>
      </c>
      <c r="N192" t="s">
        <v>18</v>
      </c>
      <c r="P192" s="1">
        <f t="shared" si="11"/>
        <v>0</v>
      </c>
    </row>
    <row r="193" spans="1:16" x14ac:dyDescent="0.2">
      <c r="A193" t="s">
        <v>142</v>
      </c>
      <c r="B193" t="s">
        <v>143</v>
      </c>
      <c r="C193">
        <v>1</v>
      </c>
      <c r="D193" t="s">
        <v>17</v>
      </c>
      <c r="E193">
        <v>2</v>
      </c>
      <c r="F193" s="1">
        <f t="shared" si="8"/>
        <v>6.25E-2</v>
      </c>
      <c r="H193">
        <v>100</v>
      </c>
      <c r="J193">
        <v>2.5</v>
      </c>
      <c r="K193" t="s">
        <v>15</v>
      </c>
      <c r="L193" s="1">
        <f t="shared" si="9"/>
        <v>0</v>
      </c>
      <c r="M193" s="8">
        <f t="shared" si="10"/>
        <v>0</v>
      </c>
      <c r="N193" t="s">
        <v>18</v>
      </c>
      <c r="P193" s="1">
        <f t="shared" si="11"/>
        <v>0</v>
      </c>
    </row>
    <row r="194" spans="1:16" x14ac:dyDescent="0.2">
      <c r="A194" t="s">
        <v>142</v>
      </c>
      <c r="B194" t="s">
        <v>143</v>
      </c>
      <c r="C194">
        <v>1</v>
      </c>
      <c r="D194" t="s">
        <v>17</v>
      </c>
      <c r="F194" s="1"/>
      <c r="G194">
        <v>9.5</v>
      </c>
      <c r="H194">
        <v>0</v>
      </c>
      <c r="I194" s="1">
        <v>30</v>
      </c>
      <c r="K194" t="s">
        <v>15</v>
      </c>
      <c r="L194" s="1">
        <f t="shared" si="9"/>
        <v>0</v>
      </c>
      <c r="M194" s="8">
        <f t="shared" si="10"/>
        <v>0</v>
      </c>
      <c r="N194" t="s">
        <v>18</v>
      </c>
      <c r="P194" s="1">
        <f t="shared" si="11"/>
        <v>0</v>
      </c>
    </row>
    <row r="195" spans="1:16" x14ac:dyDescent="0.2">
      <c r="A195" t="s">
        <v>142</v>
      </c>
      <c r="B195" t="s">
        <v>143</v>
      </c>
      <c r="C195">
        <v>1</v>
      </c>
      <c r="D195" t="s">
        <v>17</v>
      </c>
      <c r="E195">
        <v>6</v>
      </c>
      <c r="F195" s="1">
        <f t="shared" ref="F195:F258" si="12">E195/32</f>
        <v>0.1875</v>
      </c>
      <c r="H195">
        <v>70</v>
      </c>
      <c r="I195" s="1">
        <v>1</v>
      </c>
      <c r="K195" t="s">
        <v>15</v>
      </c>
      <c r="L195" s="1">
        <f t="shared" ref="L195:L258" si="13">M195/32</f>
        <v>0</v>
      </c>
      <c r="M195" s="8">
        <f t="shared" ref="M195:M258" si="14">IF(K195="N",0)</f>
        <v>0</v>
      </c>
      <c r="N195" t="s">
        <v>18</v>
      </c>
      <c r="P195" s="1">
        <f t="shared" ref="P195:P258" si="15">IF(K195="n",0)</f>
        <v>0</v>
      </c>
    </row>
    <row r="196" spans="1:16" x14ac:dyDescent="0.2">
      <c r="A196" t="s">
        <v>142</v>
      </c>
      <c r="B196" t="s">
        <v>143</v>
      </c>
      <c r="C196">
        <v>1</v>
      </c>
      <c r="D196" t="s">
        <v>17</v>
      </c>
      <c r="E196">
        <v>7</v>
      </c>
      <c r="F196" s="1">
        <f t="shared" si="12"/>
        <v>0.21875</v>
      </c>
      <c r="H196">
        <v>95</v>
      </c>
      <c r="I196" s="1">
        <v>1</v>
      </c>
      <c r="K196" t="s">
        <v>15</v>
      </c>
      <c r="L196" s="1">
        <f t="shared" si="13"/>
        <v>0</v>
      </c>
      <c r="M196" s="8">
        <f t="shared" si="14"/>
        <v>0</v>
      </c>
      <c r="N196" t="s">
        <v>18</v>
      </c>
      <c r="P196" s="1">
        <f t="shared" si="15"/>
        <v>0</v>
      </c>
    </row>
    <row r="197" spans="1:16" x14ac:dyDescent="0.2">
      <c r="A197" t="s">
        <v>142</v>
      </c>
      <c r="B197" t="s">
        <v>143</v>
      </c>
      <c r="C197">
        <v>1</v>
      </c>
      <c r="D197" t="s">
        <v>17</v>
      </c>
      <c r="E197">
        <v>5</v>
      </c>
      <c r="F197" s="1">
        <f t="shared" si="12"/>
        <v>0.15625</v>
      </c>
      <c r="H197">
        <v>95</v>
      </c>
      <c r="I197" s="1">
        <v>1</v>
      </c>
      <c r="K197" t="s">
        <v>15</v>
      </c>
      <c r="L197" s="1">
        <f t="shared" si="13"/>
        <v>0</v>
      </c>
      <c r="M197" s="8">
        <f t="shared" si="14"/>
        <v>0</v>
      </c>
      <c r="N197" t="s">
        <v>18</v>
      </c>
      <c r="P197" s="1">
        <f t="shared" si="15"/>
        <v>0</v>
      </c>
    </row>
    <row r="198" spans="1:16" x14ac:dyDescent="0.2">
      <c r="A198" t="s">
        <v>142</v>
      </c>
      <c r="B198" t="s">
        <v>143</v>
      </c>
      <c r="C198">
        <v>1</v>
      </c>
      <c r="D198" t="s">
        <v>17</v>
      </c>
      <c r="E198">
        <v>8</v>
      </c>
      <c r="F198" s="1">
        <f t="shared" si="12"/>
        <v>0.25</v>
      </c>
      <c r="H198">
        <v>100</v>
      </c>
      <c r="I198" s="1">
        <v>1.5</v>
      </c>
      <c r="K198" t="s">
        <v>15</v>
      </c>
      <c r="L198" s="1">
        <f t="shared" si="13"/>
        <v>0</v>
      </c>
      <c r="M198" s="8">
        <f t="shared" si="14"/>
        <v>0</v>
      </c>
      <c r="N198" t="s">
        <v>18</v>
      </c>
      <c r="P198" s="1">
        <f t="shared" si="15"/>
        <v>0</v>
      </c>
    </row>
    <row r="199" spans="1:16" x14ac:dyDescent="0.2">
      <c r="A199" t="s">
        <v>142</v>
      </c>
      <c r="B199" t="s">
        <v>143</v>
      </c>
      <c r="C199">
        <v>1</v>
      </c>
      <c r="D199" t="s">
        <v>17</v>
      </c>
      <c r="E199">
        <v>7</v>
      </c>
      <c r="F199" s="1">
        <f t="shared" si="12"/>
        <v>0.21875</v>
      </c>
      <c r="H199">
        <v>100</v>
      </c>
      <c r="I199" s="1">
        <v>1</v>
      </c>
      <c r="K199" t="s">
        <v>15</v>
      </c>
      <c r="L199" s="1">
        <f t="shared" si="13"/>
        <v>0</v>
      </c>
      <c r="M199" s="8">
        <f t="shared" si="14"/>
        <v>0</v>
      </c>
      <c r="N199" t="s">
        <v>18</v>
      </c>
      <c r="P199" s="1">
        <f t="shared" si="15"/>
        <v>0</v>
      </c>
    </row>
    <row r="200" spans="1:16" x14ac:dyDescent="0.2">
      <c r="A200" t="s">
        <v>142</v>
      </c>
      <c r="B200" t="s">
        <v>143</v>
      </c>
      <c r="C200">
        <v>1</v>
      </c>
      <c r="D200" t="s">
        <v>17</v>
      </c>
      <c r="E200">
        <v>7</v>
      </c>
      <c r="F200" s="1">
        <f t="shared" si="12"/>
        <v>0.21875</v>
      </c>
      <c r="H200">
        <v>100</v>
      </c>
      <c r="I200" s="1">
        <v>1</v>
      </c>
      <c r="K200" t="s">
        <v>15</v>
      </c>
      <c r="L200" s="1">
        <f t="shared" si="13"/>
        <v>0</v>
      </c>
      <c r="M200" s="8">
        <f t="shared" si="14"/>
        <v>0</v>
      </c>
      <c r="N200" t="s">
        <v>18</v>
      </c>
      <c r="P200" s="1">
        <f t="shared" si="15"/>
        <v>0</v>
      </c>
    </row>
    <row r="201" spans="1:16" x14ac:dyDescent="0.2">
      <c r="A201" t="s">
        <v>142</v>
      </c>
      <c r="B201" t="s">
        <v>143</v>
      </c>
      <c r="C201">
        <v>1</v>
      </c>
      <c r="D201" t="s">
        <v>17</v>
      </c>
      <c r="E201">
        <v>9</v>
      </c>
      <c r="F201" s="1">
        <f t="shared" si="12"/>
        <v>0.28125</v>
      </c>
      <c r="H201">
        <v>100</v>
      </c>
      <c r="I201" s="1">
        <v>1.5</v>
      </c>
      <c r="K201" t="s">
        <v>15</v>
      </c>
      <c r="L201" s="1">
        <f t="shared" si="13"/>
        <v>0</v>
      </c>
      <c r="M201" s="8">
        <f t="shared" si="14"/>
        <v>0</v>
      </c>
      <c r="N201" t="s">
        <v>18</v>
      </c>
      <c r="P201" s="1">
        <f t="shared" si="15"/>
        <v>0</v>
      </c>
    </row>
    <row r="202" spans="1:16" x14ac:dyDescent="0.2">
      <c r="A202" t="s">
        <v>142</v>
      </c>
      <c r="B202" t="s">
        <v>143</v>
      </c>
      <c r="C202">
        <v>1</v>
      </c>
      <c r="D202" t="s">
        <v>17</v>
      </c>
      <c r="E202">
        <v>4</v>
      </c>
      <c r="F202" s="1">
        <f t="shared" si="12"/>
        <v>0.125</v>
      </c>
      <c r="H202">
        <v>100</v>
      </c>
      <c r="I202" s="1">
        <v>3.5</v>
      </c>
      <c r="K202" t="s">
        <v>15</v>
      </c>
      <c r="L202" s="1">
        <f t="shared" si="13"/>
        <v>0</v>
      </c>
      <c r="M202" s="8">
        <f t="shared" si="14"/>
        <v>0</v>
      </c>
      <c r="N202" t="s">
        <v>18</v>
      </c>
      <c r="P202" s="1">
        <f t="shared" si="15"/>
        <v>0</v>
      </c>
    </row>
    <row r="203" spans="1:16" x14ac:dyDescent="0.2">
      <c r="A203" t="s">
        <v>142</v>
      </c>
      <c r="B203" t="s">
        <v>143</v>
      </c>
      <c r="C203">
        <v>1</v>
      </c>
      <c r="D203" t="s">
        <v>10</v>
      </c>
      <c r="E203">
        <v>6</v>
      </c>
      <c r="F203" s="1">
        <f t="shared" si="12"/>
        <v>0.1875</v>
      </c>
      <c r="H203">
        <v>60</v>
      </c>
      <c r="I203" s="1">
        <v>2</v>
      </c>
      <c r="K203" t="s">
        <v>15</v>
      </c>
      <c r="L203" s="1">
        <f t="shared" si="13"/>
        <v>0</v>
      </c>
      <c r="M203" s="8">
        <f t="shared" si="14"/>
        <v>0</v>
      </c>
      <c r="N203" t="s">
        <v>13</v>
      </c>
      <c r="O203" s="2" t="s">
        <v>11</v>
      </c>
      <c r="P203" s="1">
        <f t="shared" si="15"/>
        <v>0</v>
      </c>
    </row>
    <row r="204" spans="1:16" x14ac:dyDescent="0.2">
      <c r="A204" t="s">
        <v>142</v>
      </c>
      <c r="B204" t="s">
        <v>143</v>
      </c>
      <c r="C204">
        <v>1</v>
      </c>
      <c r="D204" t="s">
        <v>10</v>
      </c>
      <c r="E204">
        <v>6</v>
      </c>
      <c r="F204" s="1">
        <f t="shared" si="12"/>
        <v>0.1875</v>
      </c>
      <c r="H204">
        <v>50</v>
      </c>
      <c r="I204" s="1">
        <v>2</v>
      </c>
      <c r="K204" t="s">
        <v>15</v>
      </c>
      <c r="L204" s="1">
        <f t="shared" si="13"/>
        <v>0</v>
      </c>
      <c r="M204" s="8">
        <f t="shared" si="14"/>
        <v>0</v>
      </c>
      <c r="N204" t="s">
        <v>13</v>
      </c>
      <c r="O204" s="2" t="s">
        <v>16</v>
      </c>
      <c r="P204" s="1"/>
    </row>
    <row r="205" spans="1:16" x14ac:dyDescent="0.2">
      <c r="A205" t="s">
        <v>142</v>
      </c>
      <c r="B205" t="s">
        <v>143</v>
      </c>
      <c r="C205">
        <v>1</v>
      </c>
      <c r="D205" t="s">
        <v>10</v>
      </c>
      <c r="E205">
        <v>5</v>
      </c>
      <c r="F205" s="1">
        <f t="shared" si="12"/>
        <v>0.15625</v>
      </c>
      <c r="H205">
        <v>20</v>
      </c>
      <c r="I205" s="1">
        <v>1</v>
      </c>
      <c r="K205" t="s">
        <v>15</v>
      </c>
      <c r="L205" s="1">
        <f t="shared" si="13"/>
        <v>0</v>
      </c>
      <c r="M205" s="8">
        <f t="shared" si="14"/>
        <v>0</v>
      </c>
      <c r="N205" t="s">
        <v>18</v>
      </c>
      <c r="P205" s="1">
        <f t="shared" si="15"/>
        <v>0</v>
      </c>
    </row>
    <row r="206" spans="1:16" x14ac:dyDescent="0.2">
      <c r="A206" t="s">
        <v>142</v>
      </c>
      <c r="B206" t="s">
        <v>143</v>
      </c>
      <c r="C206">
        <v>1</v>
      </c>
      <c r="D206" t="s">
        <v>22</v>
      </c>
      <c r="E206">
        <v>8</v>
      </c>
      <c r="F206" s="1">
        <f t="shared" si="12"/>
        <v>0.25</v>
      </c>
      <c r="H206">
        <v>70</v>
      </c>
      <c r="I206" s="1">
        <v>2</v>
      </c>
      <c r="K206" t="s">
        <v>15</v>
      </c>
      <c r="L206" s="1">
        <f t="shared" si="13"/>
        <v>0</v>
      </c>
      <c r="M206" s="8">
        <f t="shared" si="14"/>
        <v>0</v>
      </c>
      <c r="N206" t="s">
        <v>18</v>
      </c>
      <c r="P206" s="1">
        <f t="shared" si="15"/>
        <v>0</v>
      </c>
    </row>
    <row r="207" spans="1:16" x14ac:dyDescent="0.2">
      <c r="A207" t="s">
        <v>142</v>
      </c>
      <c r="B207" t="s">
        <v>143</v>
      </c>
      <c r="C207">
        <v>1</v>
      </c>
      <c r="D207" t="s">
        <v>22</v>
      </c>
      <c r="E207">
        <v>3</v>
      </c>
      <c r="F207" s="1">
        <f t="shared" si="12"/>
        <v>9.375E-2</v>
      </c>
      <c r="H207">
        <v>60</v>
      </c>
      <c r="I207" s="1">
        <v>0.5</v>
      </c>
      <c r="K207" t="s">
        <v>15</v>
      </c>
      <c r="L207" s="1">
        <f t="shared" si="13"/>
        <v>0</v>
      </c>
      <c r="M207" s="8">
        <f t="shared" si="14"/>
        <v>0</v>
      </c>
      <c r="N207" t="s">
        <v>13</v>
      </c>
      <c r="O207" s="2" t="s">
        <v>11</v>
      </c>
      <c r="P207" s="1">
        <f t="shared" si="15"/>
        <v>0</v>
      </c>
    </row>
    <row r="208" spans="1:16" x14ac:dyDescent="0.2">
      <c r="A208" t="s">
        <v>142</v>
      </c>
      <c r="B208" t="s">
        <v>143</v>
      </c>
      <c r="C208">
        <v>1</v>
      </c>
      <c r="D208" t="s">
        <v>22</v>
      </c>
      <c r="E208">
        <v>5</v>
      </c>
      <c r="F208" s="1">
        <f t="shared" si="12"/>
        <v>0.15625</v>
      </c>
      <c r="H208">
        <v>70</v>
      </c>
      <c r="I208" s="1">
        <v>1</v>
      </c>
      <c r="K208" t="s">
        <v>15</v>
      </c>
      <c r="L208" s="1">
        <f t="shared" si="13"/>
        <v>0</v>
      </c>
      <c r="M208" s="8">
        <f t="shared" si="14"/>
        <v>0</v>
      </c>
      <c r="N208" t="s">
        <v>13</v>
      </c>
      <c r="P208" s="1"/>
    </row>
    <row r="209" spans="1:16" x14ac:dyDescent="0.2">
      <c r="A209" t="s">
        <v>142</v>
      </c>
      <c r="B209" t="s">
        <v>143</v>
      </c>
      <c r="C209">
        <v>1</v>
      </c>
      <c r="D209" t="s">
        <v>22</v>
      </c>
      <c r="E209">
        <v>4</v>
      </c>
      <c r="F209" s="1">
        <f t="shared" si="12"/>
        <v>0.125</v>
      </c>
      <c r="H209">
        <v>50</v>
      </c>
      <c r="I209" s="1">
        <v>0.75</v>
      </c>
      <c r="K209" t="s">
        <v>15</v>
      </c>
      <c r="L209" s="1">
        <f t="shared" si="13"/>
        <v>0</v>
      </c>
      <c r="M209" s="8">
        <f t="shared" si="14"/>
        <v>0</v>
      </c>
      <c r="N209" t="s">
        <v>13</v>
      </c>
      <c r="O209" s="2" t="s">
        <v>16</v>
      </c>
      <c r="P209" s="1"/>
    </row>
    <row r="210" spans="1:16" x14ac:dyDescent="0.2">
      <c r="A210" t="s">
        <v>142</v>
      </c>
      <c r="B210" t="s">
        <v>143</v>
      </c>
      <c r="C210">
        <v>1</v>
      </c>
      <c r="D210" t="s">
        <v>17</v>
      </c>
      <c r="E210">
        <v>2</v>
      </c>
      <c r="F210" s="1">
        <f t="shared" si="12"/>
        <v>6.25E-2</v>
      </c>
      <c r="H210">
        <v>100</v>
      </c>
      <c r="I210" s="1">
        <v>0.16666666666666666</v>
      </c>
      <c r="J210">
        <v>2</v>
      </c>
      <c r="K210" t="s">
        <v>15</v>
      </c>
      <c r="L210" s="1">
        <f t="shared" si="13"/>
        <v>0</v>
      </c>
      <c r="M210" s="8">
        <f t="shared" si="14"/>
        <v>0</v>
      </c>
      <c r="N210" t="s">
        <v>18</v>
      </c>
      <c r="P210" s="1">
        <f t="shared" si="15"/>
        <v>0</v>
      </c>
    </row>
    <row r="211" spans="1:16" x14ac:dyDescent="0.2">
      <c r="A211" t="s">
        <v>142</v>
      </c>
      <c r="B211" t="s">
        <v>143</v>
      </c>
      <c r="C211">
        <v>1</v>
      </c>
      <c r="D211" t="s">
        <v>17</v>
      </c>
      <c r="E211">
        <v>9</v>
      </c>
      <c r="F211" s="1">
        <f t="shared" si="12"/>
        <v>0.28125</v>
      </c>
      <c r="H211">
        <v>90</v>
      </c>
      <c r="I211" s="1">
        <v>1.5</v>
      </c>
      <c r="K211" t="s">
        <v>15</v>
      </c>
      <c r="L211" s="1">
        <f t="shared" si="13"/>
        <v>0</v>
      </c>
      <c r="M211" s="8">
        <f t="shared" si="14"/>
        <v>0</v>
      </c>
      <c r="N211" t="s">
        <v>18</v>
      </c>
      <c r="P211" s="1">
        <f t="shared" si="15"/>
        <v>0</v>
      </c>
    </row>
    <row r="212" spans="1:16" x14ac:dyDescent="0.2">
      <c r="A212" t="s">
        <v>142</v>
      </c>
      <c r="B212" t="s">
        <v>143</v>
      </c>
      <c r="C212">
        <v>1</v>
      </c>
      <c r="D212" t="s">
        <v>17</v>
      </c>
      <c r="E212">
        <v>1</v>
      </c>
      <c r="F212" s="1">
        <f t="shared" si="12"/>
        <v>3.125E-2</v>
      </c>
      <c r="H212">
        <v>100</v>
      </c>
      <c r="J212">
        <v>1.5</v>
      </c>
      <c r="K212" t="s">
        <v>15</v>
      </c>
      <c r="L212" s="1">
        <f t="shared" si="13"/>
        <v>0</v>
      </c>
      <c r="M212" s="8">
        <f t="shared" si="14"/>
        <v>0</v>
      </c>
      <c r="N212" t="s">
        <v>18</v>
      </c>
      <c r="P212" s="1">
        <f t="shared" si="15"/>
        <v>0</v>
      </c>
    </row>
    <row r="213" spans="1:16" x14ac:dyDescent="0.2">
      <c r="A213" t="s">
        <v>142</v>
      </c>
      <c r="B213" t="s">
        <v>143</v>
      </c>
      <c r="C213">
        <v>1</v>
      </c>
      <c r="D213" t="s">
        <v>17</v>
      </c>
      <c r="E213">
        <v>6</v>
      </c>
      <c r="F213" s="1">
        <f t="shared" si="12"/>
        <v>0.1875</v>
      </c>
      <c r="H213">
        <v>95</v>
      </c>
      <c r="I213" s="1">
        <v>1</v>
      </c>
      <c r="K213" t="s">
        <v>15</v>
      </c>
      <c r="L213" s="1">
        <f t="shared" si="13"/>
        <v>0</v>
      </c>
      <c r="M213" s="8">
        <f t="shared" si="14"/>
        <v>0</v>
      </c>
      <c r="N213" t="s">
        <v>18</v>
      </c>
      <c r="P213" s="1">
        <f t="shared" si="15"/>
        <v>0</v>
      </c>
    </row>
    <row r="214" spans="1:16" x14ac:dyDescent="0.2">
      <c r="A214" t="s">
        <v>142</v>
      </c>
      <c r="B214" t="s">
        <v>143</v>
      </c>
      <c r="C214">
        <v>1</v>
      </c>
      <c r="D214" t="s">
        <v>17</v>
      </c>
      <c r="E214">
        <v>1</v>
      </c>
      <c r="F214" s="1">
        <f t="shared" si="12"/>
        <v>3.125E-2</v>
      </c>
      <c r="H214">
        <v>100</v>
      </c>
      <c r="J214">
        <v>1</v>
      </c>
      <c r="K214" t="s">
        <v>15</v>
      </c>
      <c r="L214" s="1">
        <f t="shared" si="13"/>
        <v>0</v>
      </c>
      <c r="M214" s="8">
        <f t="shared" si="14"/>
        <v>0</v>
      </c>
      <c r="N214" t="s">
        <v>18</v>
      </c>
      <c r="P214" s="1">
        <f t="shared" si="15"/>
        <v>0</v>
      </c>
    </row>
    <row r="215" spans="1:16" x14ac:dyDescent="0.2">
      <c r="A215" t="s">
        <v>142</v>
      </c>
      <c r="B215" t="s">
        <v>143</v>
      </c>
      <c r="C215">
        <v>1</v>
      </c>
      <c r="D215" t="s">
        <v>17</v>
      </c>
      <c r="E215">
        <v>1</v>
      </c>
      <c r="F215" s="1">
        <f t="shared" si="12"/>
        <v>3.125E-2</v>
      </c>
      <c r="H215">
        <v>100</v>
      </c>
      <c r="J215">
        <v>2</v>
      </c>
      <c r="K215" t="s">
        <v>15</v>
      </c>
      <c r="L215" s="1">
        <f t="shared" si="13"/>
        <v>0</v>
      </c>
      <c r="M215" s="8">
        <f t="shared" si="14"/>
        <v>0</v>
      </c>
      <c r="N215" t="s">
        <v>18</v>
      </c>
      <c r="P215" s="1">
        <f t="shared" si="15"/>
        <v>0</v>
      </c>
    </row>
    <row r="216" spans="1:16" x14ac:dyDescent="0.2">
      <c r="A216" t="s">
        <v>142</v>
      </c>
      <c r="B216" t="s">
        <v>143</v>
      </c>
      <c r="C216">
        <v>1</v>
      </c>
      <c r="D216" t="s">
        <v>17</v>
      </c>
      <c r="E216">
        <v>4</v>
      </c>
      <c r="F216" s="1">
        <f t="shared" si="12"/>
        <v>0.125</v>
      </c>
      <c r="H216">
        <v>100</v>
      </c>
      <c r="J216">
        <v>5</v>
      </c>
      <c r="K216" t="s">
        <v>15</v>
      </c>
      <c r="L216" s="1">
        <f t="shared" si="13"/>
        <v>0</v>
      </c>
      <c r="M216" s="8">
        <f t="shared" si="14"/>
        <v>0</v>
      </c>
      <c r="N216" t="s">
        <v>18</v>
      </c>
      <c r="P216" s="1">
        <f t="shared" si="15"/>
        <v>0</v>
      </c>
    </row>
    <row r="217" spans="1:16" x14ac:dyDescent="0.2">
      <c r="A217" t="s">
        <v>142</v>
      </c>
      <c r="B217" t="s">
        <v>143</v>
      </c>
      <c r="C217">
        <v>1</v>
      </c>
      <c r="D217" t="s">
        <v>17</v>
      </c>
      <c r="E217">
        <v>1</v>
      </c>
      <c r="F217" s="1">
        <f t="shared" si="12"/>
        <v>3.125E-2</v>
      </c>
      <c r="H217">
        <v>100</v>
      </c>
      <c r="J217">
        <v>2</v>
      </c>
      <c r="K217" t="s">
        <v>15</v>
      </c>
      <c r="L217" s="1">
        <f t="shared" si="13"/>
        <v>0</v>
      </c>
      <c r="M217" s="8">
        <f t="shared" si="14"/>
        <v>0</v>
      </c>
      <c r="N217" t="s">
        <v>18</v>
      </c>
      <c r="P217" s="1">
        <f t="shared" si="15"/>
        <v>0</v>
      </c>
    </row>
    <row r="218" spans="1:16" x14ac:dyDescent="0.2">
      <c r="A218" t="s">
        <v>142</v>
      </c>
      <c r="B218" t="s">
        <v>143</v>
      </c>
      <c r="C218">
        <v>1</v>
      </c>
      <c r="D218" t="s">
        <v>17</v>
      </c>
      <c r="E218">
        <v>2</v>
      </c>
      <c r="F218" s="1">
        <f t="shared" si="12"/>
        <v>6.25E-2</v>
      </c>
      <c r="H218">
        <v>100</v>
      </c>
      <c r="J218">
        <v>4</v>
      </c>
      <c r="K218" t="s">
        <v>15</v>
      </c>
      <c r="L218" s="1">
        <f t="shared" si="13"/>
        <v>0</v>
      </c>
      <c r="M218" s="8">
        <f t="shared" si="14"/>
        <v>0</v>
      </c>
      <c r="N218" t="s">
        <v>18</v>
      </c>
      <c r="P218" s="1">
        <f t="shared" si="15"/>
        <v>0</v>
      </c>
    </row>
    <row r="219" spans="1:16" x14ac:dyDescent="0.2">
      <c r="A219" t="s">
        <v>142</v>
      </c>
      <c r="B219" t="s">
        <v>143</v>
      </c>
      <c r="C219">
        <v>1</v>
      </c>
      <c r="D219" t="s">
        <v>17</v>
      </c>
      <c r="E219">
        <v>2</v>
      </c>
      <c r="F219" s="1">
        <f t="shared" si="12"/>
        <v>6.25E-2</v>
      </c>
      <c r="H219">
        <v>100</v>
      </c>
      <c r="J219">
        <v>2</v>
      </c>
      <c r="K219" t="s">
        <v>15</v>
      </c>
      <c r="L219" s="1">
        <f t="shared" si="13"/>
        <v>0</v>
      </c>
      <c r="M219" s="8">
        <f t="shared" si="14"/>
        <v>0</v>
      </c>
      <c r="N219" t="s">
        <v>18</v>
      </c>
      <c r="P219" s="1">
        <f t="shared" si="15"/>
        <v>0</v>
      </c>
    </row>
    <row r="220" spans="1:16" x14ac:dyDescent="0.2">
      <c r="A220" t="s">
        <v>142</v>
      </c>
      <c r="B220" t="s">
        <v>143</v>
      </c>
      <c r="C220">
        <v>1</v>
      </c>
      <c r="D220" t="s">
        <v>17</v>
      </c>
      <c r="E220">
        <v>9</v>
      </c>
      <c r="F220" s="1">
        <f t="shared" si="12"/>
        <v>0.28125</v>
      </c>
      <c r="H220">
        <v>90</v>
      </c>
      <c r="I220" s="1">
        <v>3</v>
      </c>
      <c r="K220" t="s">
        <v>15</v>
      </c>
      <c r="L220" s="1">
        <f t="shared" si="13"/>
        <v>0</v>
      </c>
      <c r="M220" s="8">
        <f t="shared" si="14"/>
        <v>0</v>
      </c>
      <c r="N220" t="s">
        <v>18</v>
      </c>
      <c r="P220" s="1">
        <f t="shared" si="15"/>
        <v>0</v>
      </c>
    </row>
    <row r="221" spans="1:16" x14ac:dyDescent="0.2">
      <c r="A221" t="s">
        <v>142</v>
      </c>
      <c r="B221" t="s">
        <v>143</v>
      </c>
      <c r="C221">
        <v>1</v>
      </c>
      <c r="D221" t="s">
        <v>17</v>
      </c>
      <c r="E221">
        <v>1</v>
      </c>
      <c r="F221" s="1">
        <f t="shared" si="12"/>
        <v>3.125E-2</v>
      </c>
      <c r="H221">
        <v>100</v>
      </c>
      <c r="J221">
        <v>2</v>
      </c>
      <c r="K221" t="s">
        <v>15</v>
      </c>
      <c r="L221" s="1">
        <f t="shared" si="13"/>
        <v>0</v>
      </c>
      <c r="M221" s="8">
        <f t="shared" si="14"/>
        <v>0</v>
      </c>
      <c r="N221" t="s">
        <v>18</v>
      </c>
      <c r="P221" s="1">
        <f t="shared" si="15"/>
        <v>0</v>
      </c>
    </row>
    <row r="222" spans="1:16" x14ac:dyDescent="0.2">
      <c r="A222" t="s">
        <v>142</v>
      </c>
      <c r="B222" t="s">
        <v>143</v>
      </c>
      <c r="C222">
        <v>1</v>
      </c>
      <c r="D222" t="s">
        <v>17</v>
      </c>
      <c r="E222">
        <v>2</v>
      </c>
      <c r="F222" s="1">
        <f t="shared" si="12"/>
        <v>6.25E-2</v>
      </c>
      <c r="H222">
        <v>100</v>
      </c>
      <c r="J222">
        <v>1</v>
      </c>
      <c r="K222" t="s">
        <v>15</v>
      </c>
      <c r="L222" s="1">
        <f t="shared" si="13"/>
        <v>0</v>
      </c>
      <c r="M222" s="8">
        <f t="shared" si="14"/>
        <v>0</v>
      </c>
      <c r="N222" t="s">
        <v>18</v>
      </c>
      <c r="P222" s="1">
        <f t="shared" si="15"/>
        <v>0</v>
      </c>
    </row>
    <row r="223" spans="1:16" x14ac:dyDescent="0.2">
      <c r="A223" t="s">
        <v>142</v>
      </c>
      <c r="B223" t="s">
        <v>143</v>
      </c>
      <c r="C223">
        <v>1</v>
      </c>
      <c r="D223" t="s">
        <v>17</v>
      </c>
      <c r="E223">
        <v>2</v>
      </c>
      <c r="F223" s="1">
        <f t="shared" si="12"/>
        <v>6.25E-2</v>
      </c>
      <c r="H223">
        <v>100</v>
      </c>
      <c r="J223">
        <v>1</v>
      </c>
      <c r="K223" t="s">
        <v>15</v>
      </c>
      <c r="L223" s="1">
        <f t="shared" si="13"/>
        <v>0</v>
      </c>
      <c r="M223" s="8">
        <f t="shared" si="14"/>
        <v>0</v>
      </c>
      <c r="N223" t="s">
        <v>18</v>
      </c>
      <c r="P223" s="1">
        <f t="shared" si="15"/>
        <v>0</v>
      </c>
    </row>
    <row r="224" spans="1:16" x14ac:dyDescent="0.2">
      <c r="A224" t="s">
        <v>142</v>
      </c>
      <c r="B224" t="s">
        <v>143</v>
      </c>
      <c r="C224">
        <v>1</v>
      </c>
      <c r="D224" t="s">
        <v>17</v>
      </c>
      <c r="E224">
        <v>1</v>
      </c>
      <c r="F224" s="1">
        <f t="shared" si="12"/>
        <v>3.125E-2</v>
      </c>
      <c r="H224">
        <v>100</v>
      </c>
      <c r="J224">
        <v>1</v>
      </c>
      <c r="K224" t="s">
        <v>15</v>
      </c>
      <c r="L224" s="1">
        <f t="shared" si="13"/>
        <v>0</v>
      </c>
      <c r="M224" s="8">
        <f t="shared" si="14"/>
        <v>0</v>
      </c>
      <c r="N224" t="s">
        <v>18</v>
      </c>
      <c r="P224" s="1">
        <f t="shared" si="15"/>
        <v>0</v>
      </c>
    </row>
    <row r="225" spans="1:16" x14ac:dyDescent="0.2">
      <c r="A225" t="s">
        <v>142</v>
      </c>
      <c r="B225" t="s">
        <v>143</v>
      </c>
      <c r="C225">
        <v>1</v>
      </c>
      <c r="D225" t="s">
        <v>17</v>
      </c>
      <c r="E225">
        <v>2</v>
      </c>
      <c r="F225" s="1">
        <f t="shared" si="12"/>
        <v>6.25E-2</v>
      </c>
      <c r="H225">
        <v>100</v>
      </c>
      <c r="J225">
        <v>2.5</v>
      </c>
      <c r="K225" t="s">
        <v>15</v>
      </c>
      <c r="L225" s="1">
        <f t="shared" si="13"/>
        <v>0</v>
      </c>
      <c r="M225" s="8">
        <f t="shared" si="14"/>
        <v>0</v>
      </c>
      <c r="N225" t="s">
        <v>18</v>
      </c>
      <c r="P225" s="1">
        <f t="shared" si="15"/>
        <v>0</v>
      </c>
    </row>
    <row r="226" spans="1:16" x14ac:dyDescent="0.2">
      <c r="A226" t="s">
        <v>142</v>
      </c>
      <c r="B226" t="s">
        <v>143</v>
      </c>
      <c r="C226">
        <v>1</v>
      </c>
      <c r="D226" t="s">
        <v>17</v>
      </c>
      <c r="E226">
        <v>7</v>
      </c>
      <c r="F226" s="1">
        <f t="shared" si="12"/>
        <v>0.21875</v>
      </c>
      <c r="H226">
        <v>80</v>
      </c>
      <c r="I226" s="1">
        <v>2</v>
      </c>
      <c r="K226" t="s">
        <v>15</v>
      </c>
      <c r="L226" s="1">
        <f t="shared" si="13"/>
        <v>0</v>
      </c>
      <c r="M226" s="8">
        <f t="shared" si="14"/>
        <v>0</v>
      </c>
      <c r="N226" t="s">
        <v>18</v>
      </c>
      <c r="P226" s="1">
        <f t="shared" si="15"/>
        <v>0</v>
      </c>
    </row>
    <row r="227" spans="1:16" x14ac:dyDescent="0.2">
      <c r="A227" t="s">
        <v>142</v>
      </c>
      <c r="B227" t="s">
        <v>143</v>
      </c>
      <c r="C227">
        <v>1</v>
      </c>
      <c r="D227" t="s">
        <v>22</v>
      </c>
      <c r="E227">
        <v>6</v>
      </c>
      <c r="F227" s="1">
        <f t="shared" si="12"/>
        <v>0.1875</v>
      </c>
      <c r="H227">
        <v>60</v>
      </c>
      <c r="I227" s="1">
        <v>1.5</v>
      </c>
      <c r="K227" t="s">
        <v>15</v>
      </c>
      <c r="L227" s="1">
        <f t="shared" si="13"/>
        <v>0</v>
      </c>
      <c r="M227" s="8">
        <f t="shared" si="14"/>
        <v>0</v>
      </c>
      <c r="N227" t="s">
        <v>18</v>
      </c>
      <c r="P227" s="1">
        <f t="shared" si="15"/>
        <v>0</v>
      </c>
    </row>
    <row r="228" spans="1:16" x14ac:dyDescent="0.2">
      <c r="A228" t="s">
        <v>142</v>
      </c>
      <c r="B228" t="s">
        <v>143</v>
      </c>
      <c r="C228">
        <v>1</v>
      </c>
      <c r="D228" t="s">
        <v>22</v>
      </c>
      <c r="E228">
        <v>5</v>
      </c>
      <c r="F228" s="1">
        <f t="shared" si="12"/>
        <v>0.15625</v>
      </c>
      <c r="H228">
        <v>50</v>
      </c>
      <c r="J228">
        <v>6</v>
      </c>
      <c r="K228" t="s">
        <v>15</v>
      </c>
      <c r="L228" s="1">
        <f t="shared" si="13"/>
        <v>0</v>
      </c>
      <c r="M228" s="8">
        <f t="shared" si="14"/>
        <v>0</v>
      </c>
      <c r="N228" t="s">
        <v>18</v>
      </c>
      <c r="P228" s="1">
        <f t="shared" si="15"/>
        <v>0</v>
      </c>
    </row>
    <row r="229" spans="1:16" x14ac:dyDescent="0.2">
      <c r="A229" t="s">
        <v>142</v>
      </c>
      <c r="B229" t="s">
        <v>143</v>
      </c>
      <c r="C229">
        <v>1</v>
      </c>
      <c r="D229" t="s">
        <v>10</v>
      </c>
      <c r="E229">
        <v>9</v>
      </c>
      <c r="F229" s="1">
        <f t="shared" si="12"/>
        <v>0.28125</v>
      </c>
      <c r="H229">
        <v>50</v>
      </c>
      <c r="I229" s="1">
        <v>1</v>
      </c>
      <c r="K229" t="s">
        <v>15</v>
      </c>
      <c r="L229" s="1">
        <f t="shared" si="13"/>
        <v>0</v>
      </c>
      <c r="M229" s="8">
        <f t="shared" si="14"/>
        <v>0</v>
      </c>
      <c r="N229" t="s">
        <v>18</v>
      </c>
      <c r="P229" s="1">
        <f t="shared" si="15"/>
        <v>0</v>
      </c>
    </row>
    <row r="230" spans="1:16" x14ac:dyDescent="0.2">
      <c r="A230" t="s">
        <v>142</v>
      </c>
      <c r="B230" t="s">
        <v>143</v>
      </c>
      <c r="C230">
        <v>1</v>
      </c>
      <c r="D230" t="s">
        <v>10</v>
      </c>
      <c r="E230">
        <v>4</v>
      </c>
      <c r="F230" s="1">
        <f t="shared" si="12"/>
        <v>0.125</v>
      </c>
      <c r="H230">
        <v>40</v>
      </c>
      <c r="I230" s="1">
        <v>1</v>
      </c>
      <c r="K230" t="s">
        <v>15</v>
      </c>
      <c r="L230" s="1">
        <f t="shared" si="13"/>
        <v>0</v>
      </c>
      <c r="M230" s="8">
        <f t="shared" si="14"/>
        <v>0</v>
      </c>
      <c r="N230" t="s">
        <v>18</v>
      </c>
      <c r="P230" s="1">
        <f t="shared" si="15"/>
        <v>0</v>
      </c>
    </row>
    <row r="231" spans="1:16" x14ac:dyDescent="0.2">
      <c r="A231" t="s">
        <v>142</v>
      </c>
      <c r="B231" t="s">
        <v>143</v>
      </c>
      <c r="C231">
        <v>1</v>
      </c>
      <c r="D231" t="s">
        <v>10</v>
      </c>
      <c r="E231">
        <v>14</v>
      </c>
      <c r="F231" s="1">
        <f t="shared" si="12"/>
        <v>0.4375</v>
      </c>
      <c r="H231">
        <v>90</v>
      </c>
      <c r="I231" s="1">
        <v>2</v>
      </c>
      <c r="K231" t="s">
        <v>477</v>
      </c>
      <c r="L231" s="1">
        <f t="shared" si="13"/>
        <v>6.25E-2</v>
      </c>
      <c r="M231" s="8">
        <v>2</v>
      </c>
      <c r="N231" t="s">
        <v>18</v>
      </c>
      <c r="O231" s="2" t="s">
        <v>480</v>
      </c>
      <c r="P231" s="1">
        <v>0.2</v>
      </c>
    </row>
    <row r="232" spans="1:16" x14ac:dyDescent="0.2">
      <c r="A232" t="s">
        <v>142</v>
      </c>
      <c r="B232" t="s">
        <v>143</v>
      </c>
      <c r="C232">
        <v>1</v>
      </c>
      <c r="D232" t="s">
        <v>10</v>
      </c>
      <c r="E232">
        <v>4</v>
      </c>
      <c r="F232" s="1">
        <f t="shared" si="12"/>
        <v>0.125</v>
      </c>
      <c r="H232">
        <v>60</v>
      </c>
      <c r="I232" s="1">
        <v>2</v>
      </c>
      <c r="K232" t="s">
        <v>15</v>
      </c>
      <c r="L232" s="1">
        <f t="shared" si="13"/>
        <v>0</v>
      </c>
      <c r="M232" s="8">
        <f t="shared" si="14"/>
        <v>0</v>
      </c>
      <c r="N232" t="s">
        <v>18</v>
      </c>
      <c r="P232" s="1">
        <f t="shared" si="15"/>
        <v>0</v>
      </c>
    </row>
    <row r="233" spans="1:16" x14ac:dyDescent="0.2">
      <c r="A233" t="s">
        <v>142</v>
      </c>
      <c r="B233" t="s">
        <v>143</v>
      </c>
      <c r="C233">
        <v>1</v>
      </c>
      <c r="D233" t="s">
        <v>10</v>
      </c>
      <c r="E233">
        <v>25</v>
      </c>
      <c r="F233" s="1">
        <f t="shared" si="12"/>
        <v>0.78125</v>
      </c>
      <c r="H233">
        <v>100</v>
      </c>
      <c r="I233" s="1">
        <v>2.5</v>
      </c>
      <c r="K233" t="s">
        <v>15</v>
      </c>
      <c r="L233" s="1">
        <f t="shared" si="13"/>
        <v>0</v>
      </c>
      <c r="M233" s="8">
        <f t="shared" si="14"/>
        <v>0</v>
      </c>
      <c r="N233" t="s">
        <v>18</v>
      </c>
      <c r="P233" s="1">
        <f t="shared" si="15"/>
        <v>0</v>
      </c>
    </row>
    <row r="234" spans="1:16" x14ac:dyDescent="0.2">
      <c r="A234" t="s">
        <v>142</v>
      </c>
      <c r="B234" t="s">
        <v>143</v>
      </c>
      <c r="C234">
        <v>1</v>
      </c>
      <c r="D234" t="s">
        <v>10</v>
      </c>
      <c r="E234">
        <v>9</v>
      </c>
      <c r="F234" s="1">
        <f t="shared" si="12"/>
        <v>0.28125</v>
      </c>
      <c r="H234">
        <v>60</v>
      </c>
      <c r="I234" s="1">
        <v>2.5</v>
      </c>
      <c r="K234" t="s">
        <v>15</v>
      </c>
      <c r="L234" s="1">
        <f t="shared" si="13"/>
        <v>0</v>
      </c>
      <c r="M234" s="8">
        <f t="shared" si="14"/>
        <v>0</v>
      </c>
      <c r="N234" t="s">
        <v>18</v>
      </c>
      <c r="P234" s="1">
        <f t="shared" si="15"/>
        <v>0</v>
      </c>
    </row>
    <row r="235" spans="1:16" x14ac:dyDescent="0.2">
      <c r="A235" t="s">
        <v>142</v>
      </c>
      <c r="B235" t="s">
        <v>143</v>
      </c>
      <c r="C235">
        <v>1</v>
      </c>
      <c r="D235" t="s">
        <v>22</v>
      </c>
      <c r="E235">
        <v>8</v>
      </c>
      <c r="F235" s="1">
        <f t="shared" si="12"/>
        <v>0.25</v>
      </c>
      <c r="H235">
        <v>90</v>
      </c>
      <c r="I235" s="1">
        <v>2</v>
      </c>
      <c r="K235" t="s">
        <v>15</v>
      </c>
      <c r="L235" s="1">
        <f t="shared" si="13"/>
        <v>0</v>
      </c>
      <c r="M235" s="8">
        <f t="shared" si="14"/>
        <v>0</v>
      </c>
      <c r="N235" t="s">
        <v>18</v>
      </c>
      <c r="P235" s="1">
        <f t="shared" si="15"/>
        <v>0</v>
      </c>
    </row>
    <row r="236" spans="1:16" x14ac:dyDescent="0.2">
      <c r="A236" t="s">
        <v>142</v>
      </c>
      <c r="B236" t="s">
        <v>143</v>
      </c>
      <c r="C236">
        <v>1</v>
      </c>
      <c r="D236" t="s">
        <v>10</v>
      </c>
      <c r="E236">
        <v>10</v>
      </c>
      <c r="F236" s="1">
        <f t="shared" si="12"/>
        <v>0.3125</v>
      </c>
      <c r="H236">
        <v>90</v>
      </c>
      <c r="I236" s="1">
        <v>2</v>
      </c>
      <c r="K236" t="s">
        <v>15</v>
      </c>
      <c r="L236" s="1">
        <f t="shared" si="13"/>
        <v>0</v>
      </c>
      <c r="M236" s="8">
        <f t="shared" si="14"/>
        <v>0</v>
      </c>
      <c r="N236" t="s">
        <v>18</v>
      </c>
      <c r="P236" s="1">
        <f t="shared" si="15"/>
        <v>0</v>
      </c>
    </row>
    <row r="237" spans="1:16" x14ac:dyDescent="0.2">
      <c r="A237" t="s">
        <v>142</v>
      </c>
      <c r="B237" t="s">
        <v>143</v>
      </c>
      <c r="C237">
        <v>1</v>
      </c>
      <c r="D237" t="s">
        <v>10</v>
      </c>
      <c r="E237">
        <v>22</v>
      </c>
      <c r="F237" s="1">
        <f t="shared" si="12"/>
        <v>0.6875</v>
      </c>
      <c r="H237">
        <v>100</v>
      </c>
      <c r="I237" s="1">
        <v>3</v>
      </c>
      <c r="K237" t="s">
        <v>15</v>
      </c>
      <c r="L237" s="1">
        <f t="shared" si="13"/>
        <v>0</v>
      </c>
      <c r="M237" s="8">
        <f t="shared" si="14"/>
        <v>0</v>
      </c>
      <c r="N237" t="s">
        <v>18</v>
      </c>
      <c r="P237" s="1">
        <f t="shared" si="15"/>
        <v>0</v>
      </c>
    </row>
    <row r="238" spans="1:16" x14ac:dyDescent="0.2">
      <c r="A238" t="s">
        <v>142</v>
      </c>
      <c r="B238" t="s">
        <v>143</v>
      </c>
      <c r="C238">
        <v>1</v>
      </c>
      <c r="D238" t="s">
        <v>10</v>
      </c>
      <c r="E238">
        <v>11</v>
      </c>
      <c r="F238" s="1">
        <f t="shared" si="12"/>
        <v>0.34375</v>
      </c>
      <c r="H238">
        <v>70</v>
      </c>
      <c r="I238" s="1">
        <v>1</v>
      </c>
      <c r="K238" t="s">
        <v>477</v>
      </c>
      <c r="L238" s="1">
        <f t="shared" si="13"/>
        <v>9.375E-2</v>
      </c>
      <c r="M238" s="8">
        <v>3</v>
      </c>
      <c r="N238" t="s">
        <v>18</v>
      </c>
      <c r="O238" s="2" t="s">
        <v>89</v>
      </c>
      <c r="P238" s="1">
        <v>0.42857142857142855</v>
      </c>
    </row>
    <row r="239" spans="1:16" x14ac:dyDescent="0.2">
      <c r="A239" t="s">
        <v>142</v>
      </c>
      <c r="B239" t="s">
        <v>143</v>
      </c>
      <c r="C239">
        <v>1</v>
      </c>
      <c r="D239" t="s">
        <v>10</v>
      </c>
      <c r="E239">
        <v>6</v>
      </c>
      <c r="F239" s="1">
        <f t="shared" si="12"/>
        <v>0.1875</v>
      </c>
      <c r="H239">
        <v>40</v>
      </c>
      <c r="I239" s="1">
        <v>1</v>
      </c>
      <c r="K239" t="s">
        <v>15</v>
      </c>
      <c r="L239" s="1">
        <f t="shared" si="13"/>
        <v>0</v>
      </c>
      <c r="M239" s="8">
        <f t="shared" si="14"/>
        <v>0</v>
      </c>
      <c r="N239" t="s">
        <v>18</v>
      </c>
      <c r="P239" s="1">
        <f t="shared" si="15"/>
        <v>0</v>
      </c>
    </row>
    <row r="240" spans="1:16" x14ac:dyDescent="0.2">
      <c r="A240" t="s">
        <v>142</v>
      </c>
      <c r="B240" t="s">
        <v>143</v>
      </c>
      <c r="C240">
        <v>1</v>
      </c>
      <c r="D240" t="s">
        <v>10</v>
      </c>
      <c r="E240">
        <v>19</v>
      </c>
      <c r="F240" s="1">
        <f t="shared" si="12"/>
        <v>0.59375</v>
      </c>
      <c r="H240">
        <v>100</v>
      </c>
      <c r="I240" s="1">
        <v>3</v>
      </c>
      <c r="K240" t="s">
        <v>15</v>
      </c>
      <c r="L240" s="1">
        <f t="shared" si="13"/>
        <v>0</v>
      </c>
      <c r="M240" s="8">
        <f t="shared" si="14"/>
        <v>0</v>
      </c>
      <c r="N240" t="s">
        <v>18</v>
      </c>
      <c r="P240" s="1">
        <f t="shared" si="15"/>
        <v>0</v>
      </c>
    </row>
    <row r="241" spans="1:16" x14ac:dyDescent="0.2">
      <c r="A241" t="s">
        <v>142</v>
      </c>
      <c r="B241" t="s">
        <v>143</v>
      </c>
      <c r="C241">
        <v>1</v>
      </c>
      <c r="D241" t="s">
        <v>10</v>
      </c>
      <c r="E241">
        <v>19</v>
      </c>
      <c r="F241" s="1">
        <f t="shared" si="12"/>
        <v>0.59375</v>
      </c>
      <c r="H241">
        <v>100</v>
      </c>
      <c r="I241" s="1">
        <v>2.5</v>
      </c>
      <c r="K241" t="s">
        <v>15</v>
      </c>
      <c r="L241" s="1">
        <f t="shared" si="13"/>
        <v>0</v>
      </c>
      <c r="M241" s="8">
        <f t="shared" si="14"/>
        <v>0</v>
      </c>
      <c r="N241" t="s">
        <v>18</v>
      </c>
      <c r="P241" s="1">
        <f t="shared" si="15"/>
        <v>0</v>
      </c>
    </row>
    <row r="242" spans="1:16" x14ac:dyDescent="0.2">
      <c r="A242" t="s">
        <v>142</v>
      </c>
      <c r="B242" t="s">
        <v>143</v>
      </c>
      <c r="C242">
        <v>1</v>
      </c>
      <c r="D242" t="s">
        <v>22</v>
      </c>
      <c r="E242">
        <v>19</v>
      </c>
      <c r="F242" s="1">
        <f t="shared" si="12"/>
        <v>0.59375</v>
      </c>
      <c r="H242">
        <v>75</v>
      </c>
      <c r="I242" s="1">
        <v>3</v>
      </c>
      <c r="K242" s="6" t="s">
        <v>14</v>
      </c>
      <c r="L242" s="1">
        <f t="shared" si="13"/>
        <v>0.125</v>
      </c>
      <c r="M242" s="8">
        <v>4</v>
      </c>
      <c r="N242" t="s">
        <v>18</v>
      </c>
      <c r="O242" s="2" t="s">
        <v>435</v>
      </c>
      <c r="P242" s="1">
        <v>3.4482758620689655E-2</v>
      </c>
    </row>
    <row r="243" spans="1:16" x14ac:dyDescent="0.2">
      <c r="A243" t="s">
        <v>142</v>
      </c>
      <c r="B243" t="s">
        <v>143</v>
      </c>
      <c r="C243">
        <v>1</v>
      </c>
      <c r="D243" t="s">
        <v>22</v>
      </c>
      <c r="E243">
        <v>7</v>
      </c>
      <c r="F243" s="1">
        <f t="shared" si="12"/>
        <v>0.21875</v>
      </c>
      <c r="H243">
        <v>75</v>
      </c>
      <c r="J243">
        <v>18</v>
      </c>
      <c r="K243" t="s">
        <v>15</v>
      </c>
      <c r="L243" s="1">
        <f t="shared" si="13"/>
        <v>0</v>
      </c>
      <c r="M243" s="8">
        <f t="shared" si="14"/>
        <v>0</v>
      </c>
      <c r="N243" t="s">
        <v>18</v>
      </c>
      <c r="P243" s="1">
        <f t="shared" si="15"/>
        <v>0</v>
      </c>
    </row>
    <row r="244" spans="1:16" x14ac:dyDescent="0.2">
      <c r="A244" t="s">
        <v>142</v>
      </c>
      <c r="B244" t="s">
        <v>143</v>
      </c>
      <c r="C244">
        <v>1</v>
      </c>
      <c r="D244" t="s">
        <v>22</v>
      </c>
      <c r="E244">
        <v>7</v>
      </c>
      <c r="F244" s="1">
        <f t="shared" si="12"/>
        <v>0.21875</v>
      </c>
      <c r="H244">
        <v>40</v>
      </c>
      <c r="I244" s="1">
        <v>2</v>
      </c>
      <c r="K244" t="s">
        <v>15</v>
      </c>
      <c r="L244" s="1">
        <f t="shared" si="13"/>
        <v>0</v>
      </c>
      <c r="M244" s="8">
        <f t="shared" si="14"/>
        <v>0</v>
      </c>
      <c r="N244" t="s">
        <v>18</v>
      </c>
      <c r="P244" s="1">
        <f t="shared" si="15"/>
        <v>0</v>
      </c>
    </row>
    <row r="245" spans="1:16" x14ac:dyDescent="0.2">
      <c r="A245" t="s">
        <v>142</v>
      </c>
      <c r="B245" t="s">
        <v>143</v>
      </c>
      <c r="C245">
        <v>1</v>
      </c>
      <c r="D245" t="s">
        <v>22</v>
      </c>
      <c r="E245">
        <v>4</v>
      </c>
      <c r="F245" s="1">
        <f t="shared" si="12"/>
        <v>0.125</v>
      </c>
      <c r="H245">
        <v>10</v>
      </c>
      <c r="I245" s="1">
        <v>2.5</v>
      </c>
      <c r="K245" t="s">
        <v>15</v>
      </c>
      <c r="L245" s="1">
        <f t="shared" si="13"/>
        <v>0</v>
      </c>
      <c r="M245" s="8">
        <f t="shared" si="14"/>
        <v>0</v>
      </c>
      <c r="N245" t="s">
        <v>18</v>
      </c>
      <c r="P245" s="1">
        <f t="shared" si="15"/>
        <v>0</v>
      </c>
    </row>
    <row r="246" spans="1:16" x14ac:dyDescent="0.2">
      <c r="A246" t="s">
        <v>142</v>
      </c>
      <c r="B246" t="s">
        <v>143</v>
      </c>
      <c r="C246">
        <v>1</v>
      </c>
      <c r="D246" t="s">
        <v>10</v>
      </c>
      <c r="E246">
        <v>20</v>
      </c>
      <c r="F246" s="1">
        <f t="shared" si="12"/>
        <v>0.625</v>
      </c>
      <c r="H246">
        <v>100</v>
      </c>
      <c r="I246" s="1">
        <v>2.5</v>
      </c>
      <c r="K246" t="s">
        <v>15</v>
      </c>
      <c r="L246" s="1">
        <f t="shared" si="13"/>
        <v>0</v>
      </c>
      <c r="M246" s="8">
        <f t="shared" si="14"/>
        <v>0</v>
      </c>
      <c r="N246" t="s">
        <v>18</v>
      </c>
      <c r="P246" s="1">
        <f t="shared" si="15"/>
        <v>0</v>
      </c>
    </row>
    <row r="247" spans="1:16" x14ac:dyDescent="0.2">
      <c r="A247" t="s">
        <v>142</v>
      </c>
      <c r="B247" t="s">
        <v>143</v>
      </c>
      <c r="C247">
        <v>1</v>
      </c>
      <c r="D247" t="s">
        <v>10</v>
      </c>
      <c r="E247">
        <v>7</v>
      </c>
      <c r="F247" s="1">
        <f t="shared" si="12"/>
        <v>0.21875</v>
      </c>
      <c r="H247">
        <v>20</v>
      </c>
      <c r="I247" s="1">
        <v>1</v>
      </c>
      <c r="K247" t="s">
        <v>15</v>
      </c>
      <c r="L247" s="1">
        <f t="shared" si="13"/>
        <v>0</v>
      </c>
      <c r="M247" s="8">
        <f t="shared" si="14"/>
        <v>0</v>
      </c>
      <c r="N247" t="s">
        <v>18</v>
      </c>
      <c r="P247" s="1">
        <f t="shared" si="15"/>
        <v>0</v>
      </c>
    </row>
    <row r="248" spans="1:16" x14ac:dyDescent="0.2">
      <c r="A248" t="s">
        <v>142</v>
      </c>
      <c r="B248" t="s">
        <v>143</v>
      </c>
      <c r="C248">
        <v>1</v>
      </c>
      <c r="D248" t="s">
        <v>10</v>
      </c>
      <c r="E248">
        <v>17</v>
      </c>
      <c r="F248" s="1">
        <f t="shared" si="12"/>
        <v>0.53125</v>
      </c>
      <c r="H248">
        <v>100</v>
      </c>
      <c r="I248" s="1">
        <v>2.5</v>
      </c>
      <c r="K248" t="s">
        <v>15</v>
      </c>
      <c r="L248" s="1">
        <f t="shared" si="13"/>
        <v>0</v>
      </c>
      <c r="M248" s="8">
        <f t="shared" si="14"/>
        <v>0</v>
      </c>
      <c r="N248" t="s">
        <v>18</v>
      </c>
      <c r="P248" s="1">
        <f t="shared" si="15"/>
        <v>0</v>
      </c>
    </row>
    <row r="249" spans="1:16" x14ac:dyDescent="0.2">
      <c r="A249" t="s">
        <v>142</v>
      </c>
      <c r="B249" t="s">
        <v>143</v>
      </c>
      <c r="C249">
        <v>1</v>
      </c>
      <c r="D249" t="s">
        <v>17</v>
      </c>
      <c r="E249">
        <v>2</v>
      </c>
      <c r="F249" s="1">
        <f t="shared" si="12"/>
        <v>6.25E-2</v>
      </c>
      <c r="H249">
        <v>100</v>
      </c>
      <c r="J249">
        <v>4</v>
      </c>
      <c r="K249" t="s">
        <v>15</v>
      </c>
      <c r="L249" s="1">
        <f t="shared" si="13"/>
        <v>0</v>
      </c>
      <c r="M249" s="8">
        <f t="shared" si="14"/>
        <v>0</v>
      </c>
      <c r="N249" t="s">
        <v>18</v>
      </c>
      <c r="P249" s="1">
        <f t="shared" si="15"/>
        <v>0</v>
      </c>
    </row>
    <row r="250" spans="1:16" x14ac:dyDescent="0.2">
      <c r="A250" t="s">
        <v>142</v>
      </c>
      <c r="B250" t="s">
        <v>143</v>
      </c>
      <c r="C250">
        <v>1</v>
      </c>
      <c r="D250" t="s">
        <v>17</v>
      </c>
      <c r="E250">
        <v>2</v>
      </c>
      <c r="F250" s="1">
        <f t="shared" si="12"/>
        <v>6.25E-2</v>
      </c>
      <c r="H250">
        <v>100</v>
      </c>
      <c r="J250">
        <v>3</v>
      </c>
      <c r="K250" t="s">
        <v>15</v>
      </c>
      <c r="L250" s="1">
        <f t="shared" si="13"/>
        <v>0</v>
      </c>
      <c r="M250" s="8">
        <f t="shared" si="14"/>
        <v>0</v>
      </c>
      <c r="N250" t="s">
        <v>18</v>
      </c>
      <c r="P250" s="1">
        <f t="shared" si="15"/>
        <v>0</v>
      </c>
    </row>
    <row r="251" spans="1:16" x14ac:dyDescent="0.2">
      <c r="A251" t="s">
        <v>142</v>
      </c>
      <c r="B251" t="s">
        <v>143</v>
      </c>
      <c r="C251">
        <v>1</v>
      </c>
      <c r="D251" t="s">
        <v>17</v>
      </c>
      <c r="E251">
        <v>5</v>
      </c>
      <c r="F251" s="1">
        <f t="shared" si="12"/>
        <v>0.15625</v>
      </c>
      <c r="H251">
        <v>100</v>
      </c>
      <c r="J251">
        <v>2.5</v>
      </c>
      <c r="K251" t="s">
        <v>15</v>
      </c>
      <c r="L251" s="1">
        <f t="shared" si="13"/>
        <v>0</v>
      </c>
      <c r="M251" s="8">
        <f t="shared" si="14"/>
        <v>0</v>
      </c>
      <c r="N251" t="s">
        <v>18</v>
      </c>
      <c r="P251" s="1">
        <f t="shared" si="15"/>
        <v>0</v>
      </c>
    </row>
    <row r="252" spans="1:16" x14ac:dyDescent="0.2">
      <c r="A252" t="s">
        <v>142</v>
      </c>
      <c r="B252" t="s">
        <v>143</v>
      </c>
      <c r="C252">
        <v>1</v>
      </c>
      <c r="D252" t="s">
        <v>17</v>
      </c>
      <c r="E252">
        <v>1</v>
      </c>
      <c r="F252" s="1">
        <f t="shared" si="12"/>
        <v>3.125E-2</v>
      </c>
      <c r="H252">
        <v>100</v>
      </c>
      <c r="J252">
        <v>3</v>
      </c>
      <c r="K252" t="s">
        <v>15</v>
      </c>
      <c r="L252" s="1">
        <f t="shared" si="13"/>
        <v>0</v>
      </c>
      <c r="M252" s="8">
        <f t="shared" si="14"/>
        <v>0</v>
      </c>
      <c r="N252" t="s">
        <v>18</v>
      </c>
      <c r="P252" s="1">
        <f t="shared" si="15"/>
        <v>0</v>
      </c>
    </row>
    <row r="253" spans="1:16" x14ac:dyDescent="0.2">
      <c r="A253" t="s">
        <v>142</v>
      </c>
      <c r="B253" t="s">
        <v>143</v>
      </c>
      <c r="C253">
        <v>1</v>
      </c>
      <c r="D253" t="s">
        <v>17</v>
      </c>
      <c r="E253">
        <v>3</v>
      </c>
      <c r="F253" s="1">
        <f t="shared" si="12"/>
        <v>9.375E-2</v>
      </c>
      <c r="H253">
        <v>100</v>
      </c>
      <c r="J253">
        <v>5</v>
      </c>
      <c r="K253" t="s">
        <v>15</v>
      </c>
      <c r="L253" s="1">
        <f t="shared" si="13"/>
        <v>0</v>
      </c>
      <c r="M253" s="8">
        <f t="shared" si="14"/>
        <v>0</v>
      </c>
      <c r="N253" t="s">
        <v>18</v>
      </c>
      <c r="P253" s="1">
        <f t="shared" si="15"/>
        <v>0</v>
      </c>
    </row>
    <row r="254" spans="1:16" x14ac:dyDescent="0.2">
      <c r="A254" t="s">
        <v>142</v>
      </c>
      <c r="B254" t="s">
        <v>143</v>
      </c>
      <c r="C254">
        <v>1</v>
      </c>
      <c r="D254" t="s">
        <v>17</v>
      </c>
      <c r="E254">
        <v>5</v>
      </c>
      <c r="F254" s="1">
        <f t="shared" si="12"/>
        <v>0.15625</v>
      </c>
      <c r="H254">
        <v>80</v>
      </c>
      <c r="J254">
        <v>5</v>
      </c>
      <c r="K254" t="s">
        <v>15</v>
      </c>
      <c r="L254" s="1">
        <f t="shared" si="13"/>
        <v>0</v>
      </c>
      <c r="M254" s="8">
        <f t="shared" si="14"/>
        <v>0</v>
      </c>
      <c r="N254" t="s">
        <v>18</v>
      </c>
      <c r="P254" s="1">
        <f t="shared" si="15"/>
        <v>0</v>
      </c>
    </row>
    <row r="255" spans="1:16" x14ac:dyDescent="0.2">
      <c r="A255" t="s">
        <v>142</v>
      </c>
      <c r="B255" t="s">
        <v>143</v>
      </c>
      <c r="C255">
        <v>1</v>
      </c>
      <c r="D255" t="s">
        <v>17</v>
      </c>
      <c r="E255">
        <v>3</v>
      </c>
      <c r="F255" s="1">
        <f t="shared" si="12"/>
        <v>9.375E-2</v>
      </c>
      <c r="H255">
        <v>100</v>
      </c>
      <c r="J255">
        <v>4</v>
      </c>
      <c r="K255" t="s">
        <v>15</v>
      </c>
      <c r="L255" s="1">
        <f t="shared" si="13"/>
        <v>0</v>
      </c>
      <c r="M255" s="8">
        <f t="shared" si="14"/>
        <v>0</v>
      </c>
      <c r="N255" t="s">
        <v>18</v>
      </c>
      <c r="P255" s="1">
        <f t="shared" si="15"/>
        <v>0</v>
      </c>
    </row>
    <row r="256" spans="1:16" x14ac:dyDescent="0.2">
      <c r="A256" t="s">
        <v>142</v>
      </c>
      <c r="B256" t="s">
        <v>143</v>
      </c>
      <c r="C256">
        <v>1</v>
      </c>
      <c r="D256" t="s">
        <v>17</v>
      </c>
      <c r="E256">
        <v>3</v>
      </c>
      <c r="F256" s="1">
        <f t="shared" si="12"/>
        <v>9.375E-2</v>
      </c>
      <c r="H256">
        <v>95</v>
      </c>
      <c r="J256">
        <v>5</v>
      </c>
      <c r="K256" t="s">
        <v>15</v>
      </c>
      <c r="L256" s="1">
        <f t="shared" si="13"/>
        <v>0</v>
      </c>
      <c r="M256" s="8">
        <f t="shared" si="14"/>
        <v>0</v>
      </c>
      <c r="N256" t="s">
        <v>18</v>
      </c>
      <c r="P256" s="1">
        <f t="shared" si="15"/>
        <v>0</v>
      </c>
    </row>
    <row r="257" spans="1:16" x14ac:dyDescent="0.2">
      <c r="A257" t="s">
        <v>142</v>
      </c>
      <c r="B257" t="s">
        <v>143</v>
      </c>
      <c r="C257">
        <v>1</v>
      </c>
      <c r="D257" t="s">
        <v>17</v>
      </c>
      <c r="E257">
        <v>4</v>
      </c>
      <c r="F257" s="1">
        <f t="shared" si="12"/>
        <v>0.125</v>
      </c>
      <c r="H257">
        <v>95</v>
      </c>
      <c r="J257">
        <v>6</v>
      </c>
      <c r="K257" t="s">
        <v>15</v>
      </c>
      <c r="L257" s="1">
        <f t="shared" si="13"/>
        <v>0</v>
      </c>
      <c r="M257" s="8">
        <f t="shared" si="14"/>
        <v>0</v>
      </c>
      <c r="N257" t="s">
        <v>18</v>
      </c>
      <c r="P257" s="1">
        <f t="shared" si="15"/>
        <v>0</v>
      </c>
    </row>
    <row r="258" spans="1:16" x14ac:dyDescent="0.2">
      <c r="A258" t="s">
        <v>142</v>
      </c>
      <c r="B258" t="s">
        <v>143</v>
      </c>
      <c r="C258">
        <v>1</v>
      </c>
      <c r="D258" t="s">
        <v>17</v>
      </c>
      <c r="E258">
        <v>3</v>
      </c>
      <c r="F258" s="1">
        <f t="shared" si="12"/>
        <v>9.375E-2</v>
      </c>
      <c r="H258">
        <v>90</v>
      </c>
      <c r="J258">
        <v>4</v>
      </c>
      <c r="K258" t="s">
        <v>15</v>
      </c>
      <c r="L258" s="1">
        <f t="shared" si="13"/>
        <v>0</v>
      </c>
      <c r="M258" s="8">
        <f t="shared" si="14"/>
        <v>0</v>
      </c>
      <c r="N258" t="s">
        <v>18</v>
      </c>
      <c r="P258" s="1">
        <f t="shared" si="15"/>
        <v>0</v>
      </c>
    </row>
    <row r="259" spans="1:16" x14ac:dyDescent="0.2">
      <c r="A259" t="s">
        <v>142</v>
      </c>
      <c r="B259" t="s">
        <v>143</v>
      </c>
      <c r="C259">
        <v>1</v>
      </c>
      <c r="D259" t="s">
        <v>17</v>
      </c>
      <c r="E259">
        <v>1</v>
      </c>
      <c r="F259" s="1">
        <f t="shared" ref="F259:F322" si="16">E259/32</f>
        <v>3.125E-2</v>
      </c>
      <c r="H259">
        <v>100</v>
      </c>
      <c r="J259">
        <v>2</v>
      </c>
      <c r="K259" t="s">
        <v>15</v>
      </c>
      <c r="L259" s="1">
        <f t="shared" ref="L259:L322" si="17">M259/32</f>
        <v>0</v>
      </c>
      <c r="M259" s="8">
        <f t="shared" ref="M259:M277" si="18">IF(K259="N",0)</f>
        <v>0</v>
      </c>
      <c r="N259" t="s">
        <v>18</v>
      </c>
      <c r="P259" s="1">
        <f t="shared" ref="P259:P277" si="19">IF(K259="n",0)</f>
        <v>0</v>
      </c>
    </row>
    <row r="260" spans="1:16" x14ac:dyDescent="0.2">
      <c r="A260" t="s">
        <v>142</v>
      </c>
      <c r="B260" t="s">
        <v>143</v>
      </c>
      <c r="C260">
        <v>1</v>
      </c>
      <c r="D260" t="s">
        <v>17</v>
      </c>
      <c r="E260">
        <v>3</v>
      </c>
      <c r="F260" s="1">
        <f t="shared" si="16"/>
        <v>9.375E-2</v>
      </c>
      <c r="H260">
        <v>95</v>
      </c>
      <c r="J260">
        <v>6</v>
      </c>
      <c r="K260" t="s">
        <v>15</v>
      </c>
      <c r="L260" s="1">
        <f t="shared" si="17"/>
        <v>0</v>
      </c>
      <c r="M260" s="8">
        <f t="shared" si="18"/>
        <v>0</v>
      </c>
      <c r="N260" t="s">
        <v>18</v>
      </c>
      <c r="P260" s="1">
        <f t="shared" si="19"/>
        <v>0</v>
      </c>
    </row>
    <row r="261" spans="1:16" x14ac:dyDescent="0.2">
      <c r="A261" t="s">
        <v>142</v>
      </c>
      <c r="B261" t="s">
        <v>143</v>
      </c>
      <c r="C261">
        <v>1</v>
      </c>
      <c r="D261" t="s">
        <v>17</v>
      </c>
      <c r="E261">
        <v>3</v>
      </c>
      <c r="F261" s="1">
        <f t="shared" si="16"/>
        <v>9.375E-2</v>
      </c>
      <c r="H261">
        <v>75</v>
      </c>
      <c r="J261">
        <v>4</v>
      </c>
      <c r="K261" t="s">
        <v>15</v>
      </c>
      <c r="L261" s="1">
        <f t="shared" si="17"/>
        <v>0</v>
      </c>
      <c r="M261" s="8">
        <f t="shared" si="18"/>
        <v>0</v>
      </c>
      <c r="N261" t="s">
        <v>18</v>
      </c>
      <c r="P261" s="1">
        <f t="shared" si="19"/>
        <v>0</v>
      </c>
    </row>
    <row r="262" spans="1:16" x14ac:dyDescent="0.2">
      <c r="A262" t="s">
        <v>142</v>
      </c>
      <c r="B262" t="s">
        <v>143</v>
      </c>
      <c r="C262">
        <v>1</v>
      </c>
      <c r="D262" t="s">
        <v>17</v>
      </c>
      <c r="E262">
        <v>3</v>
      </c>
      <c r="F262" s="1">
        <f t="shared" si="16"/>
        <v>9.375E-2</v>
      </c>
      <c r="H262">
        <v>100</v>
      </c>
      <c r="J262">
        <v>4</v>
      </c>
      <c r="K262" t="s">
        <v>15</v>
      </c>
      <c r="L262" s="1">
        <f t="shared" si="17"/>
        <v>0</v>
      </c>
      <c r="M262" s="8">
        <f t="shared" si="18"/>
        <v>0</v>
      </c>
      <c r="N262" t="s">
        <v>18</v>
      </c>
      <c r="P262" s="1">
        <f t="shared" si="19"/>
        <v>0</v>
      </c>
    </row>
    <row r="263" spans="1:16" x14ac:dyDescent="0.2">
      <c r="A263" t="s">
        <v>142</v>
      </c>
      <c r="B263" t="s">
        <v>143</v>
      </c>
      <c r="C263">
        <v>1</v>
      </c>
      <c r="D263" t="s">
        <v>17</v>
      </c>
      <c r="E263">
        <v>3</v>
      </c>
      <c r="F263" s="1">
        <f t="shared" si="16"/>
        <v>9.375E-2</v>
      </c>
      <c r="H263">
        <v>100</v>
      </c>
      <c r="J263">
        <v>2.5</v>
      </c>
      <c r="K263" t="s">
        <v>15</v>
      </c>
      <c r="L263" s="1">
        <f t="shared" si="17"/>
        <v>0</v>
      </c>
      <c r="M263" s="8">
        <f t="shared" si="18"/>
        <v>0</v>
      </c>
      <c r="N263" t="s">
        <v>18</v>
      </c>
      <c r="P263" s="1">
        <f t="shared" si="19"/>
        <v>0</v>
      </c>
    </row>
    <row r="264" spans="1:16" x14ac:dyDescent="0.2">
      <c r="A264" t="s">
        <v>142</v>
      </c>
      <c r="B264" t="s">
        <v>143</v>
      </c>
      <c r="C264">
        <v>1</v>
      </c>
      <c r="D264" t="s">
        <v>17</v>
      </c>
      <c r="E264">
        <v>5</v>
      </c>
      <c r="F264" s="1">
        <f t="shared" si="16"/>
        <v>0.15625</v>
      </c>
      <c r="H264">
        <v>100</v>
      </c>
      <c r="J264">
        <v>6</v>
      </c>
      <c r="K264" t="s">
        <v>15</v>
      </c>
      <c r="L264" s="1">
        <f t="shared" si="17"/>
        <v>0</v>
      </c>
      <c r="M264" s="8">
        <f t="shared" si="18"/>
        <v>0</v>
      </c>
      <c r="N264" t="s">
        <v>18</v>
      </c>
      <c r="P264" s="1">
        <f t="shared" si="19"/>
        <v>0</v>
      </c>
    </row>
    <row r="265" spans="1:16" x14ac:dyDescent="0.2">
      <c r="A265" t="s">
        <v>142</v>
      </c>
      <c r="B265" t="s">
        <v>143</v>
      </c>
      <c r="C265">
        <v>1</v>
      </c>
      <c r="D265" t="s">
        <v>17</v>
      </c>
      <c r="E265">
        <v>12</v>
      </c>
      <c r="F265" s="1">
        <f t="shared" si="16"/>
        <v>0.375</v>
      </c>
      <c r="H265">
        <v>100</v>
      </c>
      <c r="J265">
        <v>15</v>
      </c>
      <c r="K265" t="s">
        <v>15</v>
      </c>
      <c r="L265" s="1">
        <f t="shared" si="17"/>
        <v>0</v>
      </c>
      <c r="M265" s="8">
        <f t="shared" si="18"/>
        <v>0</v>
      </c>
      <c r="N265" t="s">
        <v>18</v>
      </c>
      <c r="P265" s="1">
        <f t="shared" si="19"/>
        <v>0</v>
      </c>
    </row>
    <row r="266" spans="1:16" x14ac:dyDescent="0.2">
      <c r="A266" t="s">
        <v>142</v>
      </c>
      <c r="B266" t="s">
        <v>143</v>
      </c>
      <c r="C266">
        <v>1</v>
      </c>
      <c r="D266" t="s">
        <v>17</v>
      </c>
      <c r="E266">
        <v>4</v>
      </c>
      <c r="F266" s="1">
        <f t="shared" si="16"/>
        <v>0.125</v>
      </c>
      <c r="H266">
        <v>100</v>
      </c>
      <c r="J266">
        <v>5</v>
      </c>
      <c r="K266" t="s">
        <v>15</v>
      </c>
      <c r="L266" s="1">
        <f t="shared" si="17"/>
        <v>0</v>
      </c>
      <c r="M266" s="8">
        <f t="shared" si="18"/>
        <v>0</v>
      </c>
      <c r="N266" t="s">
        <v>18</v>
      </c>
      <c r="P266" s="1">
        <f t="shared" si="19"/>
        <v>0</v>
      </c>
    </row>
    <row r="267" spans="1:16" x14ac:dyDescent="0.2">
      <c r="A267" t="s">
        <v>142</v>
      </c>
      <c r="B267" t="s">
        <v>143</v>
      </c>
      <c r="C267">
        <v>1</v>
      </c>
      <c r="D267" t="s">
        <v>17</v>
      </c>
      <c r="E267">
        <v>6</v>
      </c>
      <c r="F267" s="1">
        <f t="shared" si="16"/>
        <v>0.1875</v>
      </c>
      <c r="H267">
        <v>95</v>
      </c>
      <c r="I267" s="1">
        <v>1</v>
      </c>
      <c r="K267" t="s">
        <v>15</v>
      </c>
      <c r="L267" s="1">
        <f t="shared" si="17"/>
        <v>0</v>
      </c>
      <c r="M267" s="8">
        <f t="shared" si="18"/>
        <v>0</v>
      </c>
      <c r="N267" t="s">
        <v>18</v>
      </c>
      <c r="P267" s="1">
        <f t="shared" si="19"/>
        <v>0</v>
      </c>
    </row>
    <row r="268" spans="1:16" x14ac:dyDescent="0.2">
      <c r="A268" t="s">
        <v>142</v>
      </c>
      <c r="B268" t="s">
        <v>143</v>
      </c>
      <c r="C268">
        <v>1</v>
      </c>
      <c r="D268" t="s">
        <v>17</v>
      </c>
      <c r="E268">
        <v>2</v>
      </c>
      <c r="F268" s="1">
        <f t="shared" si="16"/>
        <v>6.25E-2</v>
      </c>
      <c r="H268">
        <v>100</v>
      </c>
      <c r="J268">
        <v>4</v>
      </c>
      <c r="K268" t="s">
        <v>15</v>
      </c>
      <c r="L268" s="1">
        <f t="shared" si="17"/>
        <v>0</v>
      </c>
      <c r="M268" s="8">
        <f t="shared" si="18"/>
        <v>0</v>
      </c>
      <c r="N268" t="s">
        <v>18</v>
      </c>
      <c r="P268" s="1">
        <f t="shared" si="19"/>
        <v>0</v>
      </c>
    </row>
    <row r="269" spans="1:16" x14ac:dyDescent="0.2">
      <c r="A269" t="s">
        <v>142</v>
      </c>
      <c r="B269" t="s">
        <v>143</v>
      </c>
      <c r="C269">
        <v>1</v>
      </c>
      <c r="D269" t="s">
        <v>17</v>
      </c>
      <c r="E269">
        <v>6</v>
      </c>
      <c r="F269" s="1">
        <f t="shared" si="16"/>
        <v>0.1875</v>
      </c>
      <c r="H269">
        <v>100</v>
      </c>
      <c r="J269">
        <v>9</v>
      </c>
      <c r="K269" t="s">
        <v>15</v>
      </c>
      <c r="L269" s="1">
        <f t="shared" si="17"/>
        <v>0</v>
      </c>
      <c r="M269" s="8">
        <f t="shared" si="18"/>
        <v>0</v>
      </c>
      <c r="N269" t="s">
        <v>18</v>
      </c>
      <c r="P269" s="1">
        <f t="shared" si="19"/>
        <v>0</v>
      </c>
    </row>
    <row r="270" spans="1:16" x14ac:dyDescent="0.2">
      <c r="A270" t="s">
        <v>142</v>
      </c>
      <c r="B270" t="s">
        <v>143</v>
      </c>
      <c r="C270">
        <v>1</v>
      </c>
      <c r="D270" t="s">
        <v>17</v>
      </c>
      <c r="E270">
        <v>6</v>
      </c>
      <c r="F270" s="1">
        <f t="shared" si="16"/>
        <v>0.1875</v>
      </c>
      <c r="H270">
        <v>100</v>
      </c>
      <c r="I270" s="1">
        <v>1</v>
      </c>
      <c r="K270" t="s">
        <v>15</v>
      </c>
      <c r="L270" s="1">
        <f t="shared" si="17"/>
        <v>0</v>
      </c>
      <c r="M270" s="8">
        <f t="shared" si="18"/>
        <v>0</v>
      </c>
      <c r="N270" t="s">
        <v>18</v>
      </c>
      <c r="P270" s="1">
        <f t="shared" si="19"/>
        <v>0</v>
      </c>
    </row>
    <row r="271" spans="1:16" x14ac:dyDescent="0.2">
      <c r="A271" t="s">
        <v>142</v>
      </c>
      <c r="B271" t="s">
        <v>143</v>
      </c>
      <c r="C271">
        <v>1</v>
      </c>
      <c r="D271" t="s">
        <v>17</v>
      </c>
      <c r="E271">
        <v>2</v>
      </c>
      <c r="F271" s="1">
        <f t="shared" si="16"/>
        <v>6.25E-2</v>
      </c>
      <c r="H271">
        <v>100</v>
      </c>
      <c r="J271">
        <v>3</v>
      </c>
      <c r="K271" t="s">
        <v>15</v>
      </c>
      <c r="L271" s="1">
        <f t="shared" si="17"/>
        <v>0</v>
      </c>
      <c r="M271" s="8">
        <f t="shared" si="18"/>
        <v>0</v>
      </c>
      <c r="N271" t="s">
        <v>18</v>
      </c>
      <c r="P271" s="1">
        <f t="shared" si="19"/>
        <v>0</v>
      </c>
    </row>
    <row r="272" spans="1:16" x14ac:dyDescent="0.2">
      <c r="A272" t="s">
        <v>142</v>
      </c>
      <c r="B272" t="s">
        <v>143</v>
      </c>
      <c r="C272">
        <v>1</v>
      </c>
      <c r="D272" t="s">
        <v>17</v>
      </c>
      <c r="E272">
        <v>3</v>
      </c>
      <c r="F272" s="1">
        <f t="shared" si="16"/>
        <v>9.375E-2</v>
      </c>
      <c r="H272">
        <v>100</v>
      </c>
      <c r="J272">
        <v>4</v>
      </c>
      <c r="K272" t="s">
        <v>15</v>
      </c>
      <c r="L272" s="1">
        <f t="shared" si="17"/>
        <v>0</v>
      </c>
      <c r="M272" s="8">
        <f t="shared" si="18"/>
        <v>0</v>
      </c>
      <c r="N272" t="s">
        <v>18</v>
      </c>
      <c r="P272" s="1">
        <f t="shared" si="19"/>
        <v>0</v>
      </c>
    </row>
    <row r="273" spans="1:16" x14ac:dyDescent="0.2">
      <c r="A273" t="s">
        <v>142</v>
      </c>
      <c r="B273" t="s">
        <v>143</v>
      </c>
      <c r="C273">
        <v>1</v>
      </c>
      <c r="D273" t="s">
        <v>17</v>
      </c>
      <c r="E273">
        <v>1</v>
      </c>
      <c r="F273" s="1">
        <f t="shared" si="16"/>
        <v>3.125E-2</v>
      </c>
      <c r="H273">
        <v>100</v>
      </c>
      <c r="J273">
        <v>2</v>
      </c>
      <c r="K273" t="s">
        <v>15</v>
      </c>
      <c r="L273" s="1">
        <f t="shared" si="17"/>
        <v>0</v>
      </c>
      <c r="M273" s="8">
        <f t="shared" si="18"/>
        <v>0</v>
      </c>
      <c r="N273" t="s">
        <v>18</v>
      </c>
      <c r="P273" s="1">
        <f t="shared" si="19"/>
        <v>0</v>
      </c>
    </row>
    <row r="274" spans="1:16" x14ac:dyDescent="0.2">
      <c r="A274" t="s">
        <v>142</v>
      </c>
      <c r="B274" t="s">
        <v>143</v>
      </c>
      <c r="C274">
        <v>1</v>
      </c>
      <c r="D274" t="s">
        <v>17</v>
      </c>
      <c r="E274">
        <v>7</v>
      </c>
      <c r="F274" s="1">
        <f t="shared" si="16"/>
        <v>0.21875</v>
      </c>
      <c r="H274">
        <v>95</v>
      </c>
      <c r="I274" s="1">
        <v>1</v>
      </c>
      <c r="K274" t="s">
        <v>15</v>
      </c>
      <c r="L274" s="1">
        <f t="shared" si="17"/>
        <v>0</v>
      </c>
      <c r="M274" s="8">
        <f t="shared" si="18"/>
        <v>0</v>
      </c>
      <c r="N274" t="s">
        <v>18</v>
      </c>
      <c r="P274" s="1">
        <f t="shared" si="19"/>
        <v>0</v>
      </c>
    </row>
    <row r="275" spans="1:16" x14ac:dyDescent="0.2">
      <c r="A275" t="s">
        <v>142</v>
      </c>
      <c r="B275" t="s">
        <v>143</v>
      </c>
      <c r="C275">
        <v>1</v>
      </c>
      <c r="D275" t="s">
        <v>17</v>
      </c>
      <c r="E275">
        <v>6</v>
      </c>
      <c r="F275" s="1">
        <f t="shared" si="16"/>
        <v>0.1875</v>
      </c>
      <c r="H275">
        <v>0</v>
      </c>
      <c r="I275" s="1">
        <v>4.5</v>
      </c>
      <c r="K275" t="s">
        <v>15</v>
      </c>
      <c r="L275" s="1">
        <f t="shared" si="17"/>
        <v>0</v>
      </c>
      <c r="M275" s="8">
        <f t="shared" si="18"/>
        <v>0</v>
      </c>
      <c r="N275" t="s">
        <v>18</v>
      </c>
      <c r="P275" s="1">
        <f t="shared" si="19"/>
        <v>0</v>
      </c>
    </row>
    <row r="276" spans="1:16" x14ac:dyDescent="0.2">
      <c r="A276" t="s">
        <v>142</v>
      </c>
      <c r="B276" t="s">
        <v>143</v>
      </c>
      <c r="C276">
        <v>1</v>
      </c>
      <c r="D276" t="s">
        <v>10</v>
      </c>
      <c r="E276">
        <v>7</v>
      </c>
      <c r="F276" s="1">
        <f t="shared" si="16"/>
        <v>0.21875</v>
      </c>
      <c r="H276">
        <v>95</v>
      </c>
      <c r="I276" s="1">
        <v>1.5</v>
      </c>
      <c r="K276" t="s">
        <v>15</v>
      </c>
      <c r="L276" s="1">
        <f t="shared" si="17"/>
        <v>0</v>
      </c>
      <c r="M276" s="8">
        <f t="shared" si="18"/>
        <v>0</v>
      </c>
      <c r="N276" t="s">
        <v>18</v>
      </c>
      <c r="P276" s="1">
        <f t="shared" si="19"/>
        <v>0</v>
      </c>
    </row>
    <row r="277" spans="1:16" x14ac:dyDescent="0.2">
      <c r="A277" t="s">
        <v>142</v>
      </c>
      <c r="B277" t="s">
        <v>143</v>
      </c>
      <c r="C277">
        <v>1</v>
      </c>
      <c r="D277" t="s">
        <v>10</v>
      </c>
      <c r="E277">
        <v>4</v>
      </c>
      <c r="F277" s="1">
        <f t="shared" si="16"/>
        <v>0.125</v>
      </c>
      <c r="H277">
        <v>60</v>
      </c>
      <c r="I277" s="1">
        <v>3</v>
      </c>
      <c r="K277" t="s">
        <v>15</v>
      </c>
      <c r="L277" s="1">
        <f t="shared" si="17"/>
        <v>0</v>
      </c>
      <c r="M277" s="8">
        <f t="shared" si="18"/>
        <v>0</v>
      </c>
      <c r="N277" t="s">
        <v>18</v>
      </c>
      <c r="P277" s="1">
        <f t="shared" si="19"/>
        <v>0</v>
      </c>
    </row>
    <row r="278" spans="1:16" x14ac:dyDescent="0.2">
      <c r="A278" t="s">
        <v>142</v>
      </c>
      <c r="B278" t="s">
        <v>143</v>
      </c>
      <c r="C278">
        <v>1</v>
      </c>
      <c r="D278" t="s">
        <v>10</v>
      </c>
      <c r="E278">
        <v>7</v>
      </c>
      <c r="F278" s="1">
        <f t="shared" si="16"/>
        <v>0.21875</v>
      </c>
      <c r="H278">
        <v>50</v>
      </c>
      <c r="I278" s="1">
        <v>2</v>
      </c>
      <c r="K278" t="s">
        <v>14</v>
      </c>
      <c r="L278" s="1">
        <f t="shared" si="17"/>
        <v>9.375E-2</v>
      </c>
      <c r="M278" s="8">
        <v>3</v>
      </c>
      <c r="N278" t="s">
        <v>18</v>
      </c>
      <c r="P278" s="1">
        <v>0.25</v>
      </c>
    </row>
    <row r="279" spans="1:16" x14ac:dyDescent="0.2">
      <c r="A279" t="s">
        <v>142</v>
      </c>
      <c r="B279" t="s">
        <v>143</v>
      </c>
      <c r="C279">
        <v>1</v>
      </c>
      <c r="D279" t="s">
        <v>10</v>
      </c>
      <c r="E279">
        <v>5</v>
      </c>
      <c r="F279" s="1">
        <f t="shared" si="16"/>
        <v>0.15625</v>
      </c>
      <c r="H279">
        <v>70</v>
      </c>
      <c r="I279" s="1">
        <v>2</v>
      </c>
      <c r="K279" s="7" t="s">
        <v>14</v>
      </c>
      <c r="L279" s="1">
        <f t="shared" si="17"/>
        <v>9.375E-2</v>
      </c>
      <c r="M279" s="8">
        <v>3</v>
      </c>
      <c r="N279" t="s">
        <v>18</v>
      </c>
      <c r="P279" s="1">
        <v>0.66666666666666663</v>
      </c>
    </row>
    <row r="280" spans="1:16" x14ac:dyDescent="0.2">
      <c r="A280" t="s">
        <v>142</v>
      </c>
      <c r="B280" t="s">
        <v>143</v>
      </c>
      <c r="C280">
        <v>1</v>
      </c>
      <c r="D280" t="s">
        <v>22</v>
      </c>
      <c r="E280">
        <v>69</v>
      </c>
      <c r="F280" s="1">
        <f t="shared" si="16"/>
        <v>2.15625</v>
      </c>
      <c r="H280">
        <v>0</v>
      </c>
      <c r="I280" s="1">
        <v>3.5</v>
      </c>
      <c r="K280" t="s">
        <v>15</v>
      </c>
      <c r="L280" s="1">
        <f t="shared" si="17"/>
        <v>0</v>
      </c>
      <c r="M280" s="8">
        <f t="shared" ref="M280:M343" si="20">IF(K280="N",0)</f>
        <v>0</v>
      </c>
      <c r="N280" t="s">
        <v>18</v>
      </c>
      <c r="P280" s="1">
        <f t="shared" ref="P280:P343" si="21">IF(K280="n",0)</f>
        <v>0</v>
      </c>
    </row>
    <row r="281" spans="1:16" x14ac:dyDescent="0.2">
      <c r="A281" t="s">
        <v>142</v>
      </c>
      <c r="B281" t="s">
        <v>143</v>
      </c>
      <c r="C281">
        <v>1</v>
      </c>
      <c r="D281" t="s">
        <v>17</v>
      </c>
      <c r="E281">
        <v>10</v>
      </c>
      <c r="F281" s="1">
        <f t="shared" si="16"/>
        <v>0.3125</v>
      </c>
      <c r="H281">
        <v>0</v>
      </c>
      <c r="I281" s="1">
        <v>6</v>
      </c>
      <c r="K281" t="s">
        <v>15</v>
      </c>
      <c r="L281" s="1">
        <f t="shared" si="17"/>
        <v>0</v>
      </c>
      <c r="M281" s="8">
        <f t="shared" si="20"/>
        <v>0</v>
      </c>
      <c r="N281" t="s">
        <v>18</v>
      </c>
      <c r="P281" s="1">
        <f t="shared" si="21"/>
        <v>0</v>
      </c>
    </row>
    <row r="282" spans="1:16" x14ac:dyDescent="0.2">
      <c r="A282" t="s">
        <v>142</v>
      </c>
      <c r="B282" t="s">
        <v>143</v>
      </c>
      <c r="C282">
        <v>1</v>
      </c>
      <c r="D282" t="s">
        <v>17</v>
      </c>
      <c r="E282">
        <v>20</v>
      </c>
      <c r="F282" s="1">
        <f t="shared" si="16"/>
        <v>0.625</v>
      </c>
      <c r="H282">
        <v>0</v>
      </c>
      <c r="I282" s="1">
        <v>9</v>
      </c>
      <c r="K282" t="s">
        <v>15</v>
      </c>
      <c r="L282" s="1">
        <f t="shared" si="17"/>
        <v>0</v>
      </c>
      <c r="M282" s="8">
        <f t="shared" si="20"/>
        <v>0</v>
      </c>
      <c r="N282" t="s">
        <v>18</v>
      </c>
      <c r="P282" s="1">
        <f t="shared" si="21"/>
        <v>0</v>
      </c>
    </row>
    <row r="283" spans="1:16" x14ac:dyDescent="0.2">
      <c r="A283" t="s">
        <v>142</v>
      </c>
      <c r="B283" t="s">
        <v>143</v>
      </c>
      <c r="C283">
        <v>1</v>
      </c>
      <c r="D283" t="s">
        <v>17</v>
      </c>
      <c r="E283">
        <v>7</v>
      </c>
      <c r="F283" s="1">
        <f t="shared" si="16"/>
        <v>0.21875</v>
      </c>
      <c r="H283">
        <v>100</v>
      </c>
      <c r="I283" s="1">
        <v>1.5</v>
      </c>
      <c r="K283" t="s">
        <v>15</v>
      </c>
      <c r="L283" s="1">
        <f t="shared" si="17"/>
        <v>0</v>
      </c>
      <c r="M283" s="8">
        <f t="shared" si="20"/>
        <v>0</v>
      </c>
      <c r="N283" t="s">
        <v>18</v>
      </c>
      <c r="P283" s="1">
        <f t="shared" si="21"/>
        <v>0</v>
      </c>
    </row>
    <row r="284" spans="1:16" x14ac:dyDescent="0.2">
      <c r="A284" t="s">
        <v>142</v>
      </c>
      <c r="B284" t="s">
        <v>143</v>
      </c>
      <c r="C284">
        <v>1</v>
      </c>
      <c r="D284" t="s">
        <v>17</v>
      </c>
      <c r="E284">
        <v>3</v>
      </c>
      <c r="F284" s="1">
        <f t="shared" si="16"/>
        <v>9.375E-2</v>
      </c>
      <c r="H284">
        <v>100</v>
      </c>
      <c r="J284">
        <v>3</v>
      </c>
      <c r="K284" t="s">
        <v>15</v>
      </c>
      <c r="L284" s="1">
        <f t="shared" si="17"/>
        <v>0</v>
      </c>
      <c r="M284" s="8">
        <f t="shared" si="20"/>
        <v>0</v>
      </c>
      <c r="N284" t="s">
        <v>18</v>
      </c>
      <c r="P284" s="1">
        <f t="shared" si="21"/>
        <v>0</v>
      </c>
    </row>
    <row r="285" spans="1:16" x14ac:dyDescent="0.2">
      <c r="A285" t="s">
        <v>142</v>
      </c>
      <c r="B285" t="s">
        <v>143</v>
      </c>
      <c r="C285">
        <v>1</v>
      </c>
      <c r="D285" t="s">
        <v>17</v>
      </c>
      <c r="E285">
        <v>2</v>
      </c>
      <c r="F285" s="1">
        <f t="shared" si="16"/>
        <v>6.25E-2</v>
      </c>
      <c r="H285">
        <v>100</v>
      </c>
      <c r="J285">
        <v>5</v>
      </c>
      <c r="K285" t="s">
        <v>15</v>
      </c>
      <c r="L285" s="1">
        <f t="shared" si="17"/>
        <v>0</v>
      </c>
      <c r="M285" s="8">
        <f t="shared" si="20"/>
        <v>0</v>
      </c>
      <c r="N285" t="s">
        <v>18</v>
      </c>
      <c r="P285" s="1">
        <f t="shared" si="21"/>
        <v>0</v>
      </c>
    </row>
    <row r="286" spans="1:16" x14ac:dyDescent="0.2">
      <c r="A286" t="s">
        <v>142</v>
      </c>
      <c r="B286" t="s">
        <v>143</v>
      </c>
      <c r="C286">
        <v>1</v>
      </c>
      <c r="D286" t="s">
        <v>10</v>
      </c>
      <c r="E286">
        <v>9</v>
      </c>
      <c r="F286" s="1">
        <f t="shared" si="16"/>
        <v>0.28125</v>
      </c>
      <c r="H286">
        <v>70</v>
      </c>
      <c r="I286" s="1">
        <v>3</v>
      </c>
      <c r="K286" t="s">
        <v>15</v>
      </c>
      <c r="L286" s="1">
        <f t="shared" si="17"/>
        <v>0</v>
      </c>
      <c r="M286" s="8">
        <f t="shared" si="20"/>
        <v>0</v>
      </c>
      <c r="N286" t="s">
        <v>18</v>
      </c>
      <c r="P286" s="1">
        <f t="shared" si="21"/>
        <v>0</v>
      </c>
    </row>
    <row r="287" spans="1:16" x14ac:dyDescent="0.2">
      <c r="A287" t="s">
        <v>142</v>
      </c>
      <c r="B287" t="s">
        <v>143</v>
      </c>
      <c r="C287">
        <v>1</v>
      </c>
      <c r="D287" t="s">
        <v>22</v>
      </c>
      <c r="E287">
        <v>5</v>
      </c>
      <c r="F287" s="1">
        <f t="shared" si="16"/>
        <v>0.15625</v>
      </c>
      <c r="H287">
        <v>100</v>
      </c>
      <c r="J287">
        <v>6</v>
      </c>
      <c r="K287" t="s">
        <v>15</v>
      </c>
      <c r="L287" s="1">
        <f t="shared" si="17"/>
        <v>0</v>
      </c>
      <c r="M287" s="8">
        <f t="shared" si="20"/>
        <v>0</v>
      </c>
      <c r="N287" t="s">
        <v>18</v>
      </c>
      <c r="P287" s="1">
        <f t="shared" si="21"/>
        <v>0</v>
      </c>
    </row>
    <row r="288" spans="1:16" x14ac:dyDescent="0.2">
      <c r="A288" t="s">
        <v>142</v>
      </c>
      <c r="B288" t="s">
        <v>143</v>
      </c>
      <c r="C288">
        <v>1</v>
      </c>
      <c r="D288" t="s">
        <v>17</v>
      </c>
      <c r="E288">
        <v>3</v>
      </c>
      <c r="F288" s="1">
        <f t="shared" si="16"/>
        <v>9.375E-2</v>
      </c>
      <c r="H288">
        <v>100</v>
      </c>
      <c r="J288">
        <v>4</v>
      </c>
      <c r="K288" t="s">
        <v>15</v>
      </c>
      <c r="L288" s="1">
        <f t="shared" si="17"/>
        <v>0</v>
      </c>
      <c r="M288" s="8">
        <f t="shared" si="20"/>
        <v>0</v>
      </c>
      <c r="N288" t="s">
        <v>18</v>
      </c>
      <c r="P288" s="1">
        <f t="shared" si="21"/>
        <v>0</v>
      </c>
    </row>
    <row r="289" spans="1:16" x14ac:dyDescent="0.2">
      <c r="A289" t="s">
        <v>142</v>
      </c>
      <c r="B289" t="s">
        <v>143</v>
      </c>
      <c r="C289">
        <v>1</v>
      </c>
      <c r="D289" t="s">
        <v>17</v>
      </c>
      <c r="E289">
        <v>4</v>
      </c>
      <c r="F289" s="1">
        <f t="shared" si="16"/>
        <v>0.125</v>
      </c>
      <c r="H289">
        <v>100</v>
      </c>
      <c r="J289">
        <v>2.5</v>
      </c>
      <c r="K289" t="s">
        <v>15</v>
      </c>
      <c r="L289" s="1">
        <f t="shared" si="17"/>
        <v>0</v>
      </c>
      <c r="M289" s="8">
        <f t="shared" si="20"/>
        <v>0</v>
      </c>
      <c r="N289" t="s">
        <v>18</v>
      </c>
      <c r="P289" s="1">
        <f t="shared" si="21"/>
        <v>0</v>
      </c>
    </row>
    <row r="290" spans="1:16" x14ac:dyDescent="0.2">
      <c r="A290" t="s">
        <v>142</v>
      </c>
      <c r="B290" t="s">
        <v>143</v>
      </c>
      <c r="C290">
        <v>1</v>
      </c>
      <c r="D290" t="s">
        <v>17</v>
      </c>
      <c r="E290">
        <v>4</v>
      </c>
      <c r="F290" s="1">
        <f t="shared" si="16"/>
        <v>0.125</v>
      </c>
      <c r="H290">
        <v>100</v>
      </c>
      <c r="J290">
        <v>6</v>
      </c>
      <c r="K290" t="s">
        <v>15</v>
      </c>
      <c r="L290" s="1">
        <f t="shared" si="17"/>
        <v>0</v>
      </c>
      <c r="M290" s="8">
        <f t="shared" si="20"/>
        <v>0</v>
      </c>
      <c r="N290" t="s">
        <v>18</v>
      </c>
      <c r="P290" s="1">
        <f t="shared" si="21"/>
        <v>0</v>
      </c>
    </row>
    <row r="291" spans="1:16" x14ac:dyDescent="0.2">
      <c r="A291" t="s">
        <v>142</v>
      </c>
      <c r="B291" t="s">
        <v>143</v>
      </c>
      <c r="C291">
        <v>1</v>
      </c>
      <c r="D291" t="s">
        <v>17</v>
      </c>
      <c r="E291">
        <v>2</v>
      </c>
      <c r="F291" s="1">
        <f t="shared" si="16"/>
        <v>6.25E-2</v>
      </c>
      <c r="H291">
        <v>100</v>
      </c>
      <c r="J291">
        <v>3.5</v>
      </c>
      <c r="K291" t="s">
        <v>15</v>
      </c>
      <c r="L291" s="1">
        <f t="shared" si="17"/>
        <v>0</v>
      </c>
      <c r="M291" s="8">
        <f t="shared" si="20"/>
        <v>0</v>
      </c>
      <c r="N291" t="s">
        <v>18</v>
      </c>
      <c r="P291" s="1">
        <f t="shared" si="21"/>
        <v>0</v>
      </c>
    </row>
    <row r="292" spans="1:16" x14ac:dyDescent="0.2">
      <c r="A292" t="s">
        <v>142</v>
      </c>
      <c r="B292" t="s">
        <v>143</v>
      </c>
      <c r="C292">
        <v>1</v>
      </c>
      <c r="D292" t="s">
        <v>17</v>
      </c>
      <c r="E292">
        <v>4</v>
      </c>
      <c r="F292" s="1">
        <f t="shared" si="16"/>
        <v>0.125</v>
      </c>
      <c r="H292">
        <v>100</v>
      </c>
      <c r="J292">
        <v>8</v>
      </c>
      <c r="K292" t="s">
        <v>15</v>
      </c>
      <c r="L292" s="1">
        <f t="shared" si="17"/>
        <v>0</v>
      </c>
      <c r="M292" s="8">
        <f t="shared" si="20"/>
        <v>0</v>
      </c>
      <c r="N292" t="s">
        <v>18</v>
      </c>
      <c r="P292" s="1">
        <f t="shared" si="21"/>
        <v>0</v>
      </c>
    </row>
    <row r="293" spans="1:16" x14ac:dyDescent="0.2">
      <c r="A293" t="s">
        <v>142</v>
      </c>
      <c r="B293" t="s">
        <v>143</v>
      </c>
      <c r="C293">
        <v>1</v>
      </c>
      <c r="D293" t="s">
        <v>17</v>
      </c>
      <c r="E293">
        <v>4</v>
      </c>
      <c r="F293" s="1">
        <f t="shared" si="16"/>
        <v>0.125</v>
      </c>
      <c r="H293">
        <v>100</v>
      </c>
      <c r="J293">
        <v>5</v>
      </c>
      <c r="K293" t="s">
        <v>15</v>
      </c>
      <c r="L293" s="1">
        <f t="shared" si="17"/>
        <v>0</v>
      </c>
      <c r="M293" s="8">
        <f t="shared" si="20"/>
        <v>0</v>
      </c>
      <c r="N293" t="s">
        <v>18</v>
      </c>
      <c r="P293" s="1">
        <f t="shared" si="21"/>
        <v>0</v>
      </c>
    </row>
    <row r="294" spans="1:16" x14ac:dyDescent="0.2">
      <c r="A294" t="s">
        <v>142</v>
      </c>
      <c r="B294" t="s">
        <v>143</v>
      </c>
      <c r="C294">
        <v>1</v>
      </c>
      <c r="D294" t="s">
        <v>17</v>
      </c>
      <c r="E294">
        <v>3</v>
      </c>
      <c r="F294" s="1">
        <f t="shared" si="16"/>
        <v>9.375E-2</v>
      </c>
      <c r="H294">
        <v>100</v>
      </c>
      <c r="J294">
        <v>3</v>
      </c>
      <c r="K294" t="s">
        <v>15</v>
      </c>
      <c r="L294" s="1">
        <f t="shared" si="17"/>
        <v>0</v>
      </c>
      <c r="M294" s="8">
        <f t="shared" si="20"/>
        <v>0</v>
      </c>
      <c r="N294" t="s">
        <v>18</v>
      </c>
      <c r="P294" s="1">
        <f t="shared" si="21"/>
        <v>0</v>
      </c>
    </row>
    <row r="295" spans="1:16" x14ac:dyDescent="0.2">
      <c r="A295" t="s">
        <v>142</v>
      </c>
      <c r="B295" t="s">
        <v>143</v>
      </c>
      <c r="C295">
        <v>1</v>
      </c>
      <c r="D295" t="s">
        <v>17</v>
      </c>
      <c r="E295">
        <v>4</v>
      </c>
      <c r="F295" s="1">
        <f t="shared" si="16"/>
        <v>0.125</v>
      </c>
      <c r="H295">
        <v>100</v>
      </c>
      <c r="J295">
        <v>6</v>
      </c>
      <c r="K295" t="s">
        <v>15</v>
      </c>
      <c r="L295" s="1">
        <f t="shared" si="17"/>
        <v>0</v>
      </c>
      <c r="M295" s="8">
        <f t="shared" si="20"/>
        <v>0</v>
      </c>
      <c r="N295" t="s">
        <v>18</v>
      </c>
      <c r="P295" s="1">
        <f t="shared" si="21"/>
        <v>0</v>
      </c>
    </row>
    <row r="296" spans="1:16" x14ac:dyDescent="0.2">
      <c r="A296" t="s">
        <v>142</v>
      </c>
      <c r="B296" t="s">
        <v>143</v>
      </c>
      <c r="C296">
        <v>1</v>
      </c>
      <c r="D296" t="s">
        <v>17</v>
      </c>
      <c r="E296">
        <v>3</v>
      </c>
      <c r="F296" s="1">
        <f t="shared" si="16"/>
        <v>9.375E-2</v>
      </c>
      <c r="H296">
        <v>0</v>
      </c>
      <c r="J296">
        <v>3</v>
      </c>
      <c r="K296" t="s">
        <v>15</v>
      </c>
      <c r="L296" s="1">
        <f t="shared" si="17"/>
        <v>0</v>
      </c>
      <c r="M296" s="8">
        <f t="shared" si="20"/>
        <v>0</v>
      </c>
      <c r="N296" t="s">
        <v>18</v>
      </c>
      <c r="P296" s="1">
        <f t="shared" si="21"/>
        <v>0</v>
      </c>
    </row>
    <row r="297" spans="1:16" x14ac:dyDescent="0.2">
      <c r="A297" t="s">
        <v>142</v>
      </c>
      <c r="B297" t="s">
        <v>143</v>
      </c>
      <c r="C297">
        <v>1</v>
      </c>
      <c r="D297" t="s">
        <v>17</v>
      </c>
      <c r="E297">
        <v>5</v>
      </c>
      <c r="F297" s="1">
        <f t="shared" si="16"/>
        <v>0.15625</v>
      </c>
      <c r="H297">
        <v>0</v>
      </c>
      <c r="I297" s="1">
        <v>1</v>
      </c>
      <c r="K297" t="s">
        <v>15</v>
      </c>
      <c r="L297" s="1">
        <f t="shared" si="17"/>
        <v>0</v>
      </c>
      <c r="M297" s="8">
        <f t="shared" si="20"/>
        <v>0</v>
      </c>
      <c r="N297" t="s">
        <v>18</v>
      </c>
      <c r="P297" s="1">
        <f t="shared" si="21"/>
        <v>0</v>
      </c>
    </row>
    <row r="298" spans="1:16" x14ac:dyDescent="0.2">
      <c r="A298" t="s">
        <v>142</v>
      </c>
      <c r="B298" t="s">
        <v>143</v>
      </c>
      <c r="C298">
        <v>1</v>
      </c>
      <c r="D298" t="s">
        <v>17</v>
      </c>
      <c r="E298">
        <v>66</v>
      </c>
      <c r="F298" s="1">
        <f t="shared" si="16"/>
        <v>2.0625</v>
      </c>
      <c r="H298">
        <v>100</v>
      </c>
      <c r="I298" s="1">
        <v>20</v>
      </c>
      <c r="K298" t="s">
        <v>15</v>
      </c>
      <c r="L298" s="1">
        <f t="shared" si="17"/>
        <v>0</v>
      </c>
      <c r="M298" s="8">
        <f t="shared" si="20"/>
        <v>0</v>
      </c>
      <c r="N298" t="s">
        <v>18</v>
      </c>
      <c r="P298" s="1">
        <f t="shared" si="21"/>
        <v>0</v>
      </c>
    </row>
    <row r="299" spans="1:16" x14ac:dyDescent="0.2">
      <c r="A299" t="s">
        <v>142</v>
      </c>
      <c r="B299" t="s">
        <v>143</v>
      </c>
      <c r="C299">
        <v>1</v>
      </c>
      <c r="D299" t="s">
        <v>17</v>
      </c>
      <c r="E299">
        <v>97</v>
      </c>
      <c r="F299" s="1">
        <f t="shared" si="16"/>
        <v>3.03125</v>
      </c>
      <c r="H299">
        <v>100</v>
      </c>
      <c r="I299" s="1">
        <v>35</v>
      </c>
      <c r="K299" t="s">
        <v>15</v>
      </c>
      <c r="L299" s="1">
        <f t="shared" si="17"/>
        <v>0</v>
      </c>
      <c r="M299" s="8">
        <f t="shared" si="20"/>
        <v>0</v>
      </c>
      <c r="N299" t="s">
        <v>18</v>
      </c>
      <c r="P299" s="1">
        <f t="shared" si="21"/>
        <v>0</v>
      </c>
    </row>
    <row r="300" spans="1:16" x14ac:dyDescent="0.2">
      <c r="A300" t="s">
        <v>142</v>
      </c>
      <c r="B300" t="s">
        <v>143</v>
      </c>
      <c r="C300">
        <v>1</v>
      </c>
      <c r="D300" t="s">
        <v>17</v>
      </c>
      <c r="E300">
        <v>10</v>
      </c>
      <c r="F300" s="1">
        <f t="shared" si="16"/>
        <v>0.3125</v>
      </c>
      <c r="H300">
        <v>100</v>
      </c>
      <c r="I300" s="1">
        <v>1.5</v>
      </c>
      <c r="K300" t="s">
        <v>15</v>
      </c>
      <c r="L300" s="1">
        <f t="shared" si="17"/>
        <v>0</v>
      </c>
      <c r="M300" s="8">
        <f t="shared" si="20"/>
        <v>0</v>
      </c>
      <c r="N300" t="s">
        <v>18</v>
      </c>
      <c r="P300" s="1">
        <f t="shared" si="21"/>
        <v>0</v>
      </c>
    </row>
    <row r="301" spans="1:16" x14ac:dyDescent="0.2">
      <c r="A301" t="s">
        <v>142</v>
      </c>
      <c r="B301" t="s">
        <v>143</v>
      </c>
      <c r="C301">
        <v>1</v>
      </c>
      <c r="D301" t="s">
        <v>17</v>
      </c>
      <c r="E301">
        <v>5</v>
      </c>
      <c r="F301" s="1">
        <f t="shared" si="16"/>
        <v>0.15625</v>
      </c>
      <c r="H301">
        <v>100</v>
      </c>
      <c r="I301" s="1">
        <v>2</v>
      </c>
      <c r="K301" t="s">
        <v>15</v>
      </c>
      <c r="L301" s="1">
        <f t="shared" si="17"/>
        <v>0</v>
      </c>
      <c r="M301" s="8">
        <f t="shared" si="20"/>
        <v>0</v>
      </c>
      <c r="N301" t="s">
        <v>18</v>
      </c>
      <c r="P301" s="1">
        <f t="shared" si="21"/>
        <v>0</v>
      </c>
    </row>
    <row r="302" spans="1:16" x14ac:dyDescent="0.2">
      <c r="A302" t="s">
        <v>142</v>
      </c>
      <c r="B302" t="s">
        <v>143</v>
      </c>
      <c r="C302">
        <v>1</v>
      </c>
      <c r="D302" t="s">
        <v>17</v>
      </c>
      <c r="E302">
        <v>10</v>
      </c>
      <c r="F302" s="1">
        <f t="shared" si="16"/>
        <v>0.3125</v>
      </c>
      <c r="H302">
        <v>100</v>
      </c>
      <c r="I302" s="1">
        <v>4</v>
      </c>
      <c r="K302" t="s">
        <v>15</v>
      </c>
      <c r="L302" s="1">
        <f t="shared" si="17"/>
        <v>0</v>
      </c>
      <c r="M302" s="8">
        <f t="shared" si="20"/>
        <v>0</v>
      </c>
      <c r="N302" t="s">
        <v>18</v>
      </c>
      <c r="P302" s="1">
        <f t="shared" si="21"/>
        <v>0</v>
      </c>
    </row>
    <row r="303" spans="1:16" x14ac:dyDescent="0.2">
      <c r="A303" t="s">
        <v>142</v>
      </c>
      <c r="B303" t="s">
        <v>143</v>
      </c>
      <c r="C303">
        <v>1</v>
      </c>
      <c r="D303" t="s">
        <v>17</v>
      </c>
      <c r="E303">
        <v>10</v>
      </c>
      <c r="F303" s="1">
        <f t="shared" si="16"/>
        <v>0.3125</v>
      </c>
      <c r="H303">
        <v>100</v>
      </c>
      <c r="I303" s="1">
        <v>2</v>
      </c>
      <c r="K303" t="s">
        <v>15</v>
      </c>
      <c r="L303" s="1">
        <f t="shared" si="17"/>
        <v>0</v>
      </c>
      <c r="M303" s="8">
        <f t="shared" si="20"/>
        <v>0</v>
      </c>
      <c r="N303" t="s">
        <v>18</v>
      </c>
      <c r="P303" s="1">
        <f t="shared" si="21"/>
        <v>0</v>
      </c>
    </row>
    <row r="304" spans="1:16" x14ac:dyDescent="0.2">
      <c r="A304" t="s">
        <v>142</v>
      </c>
      <c r="B304" t="s">
        <v>143</v>
      </c>
      <c r="C304">
        <v>1</v>
      </c>
      <c r="D304" t="s">
        <v>17</v>
      </c>
      <c r="E304">
        <v>2</v>
      </c>
      <c r="F304" s="1">
        <f t="shared" si="16"/>
        <v>6.25E-2</v>
      </c>
      <c r="H304">
        <v>100</v>
      </c>
      <c r="J304">
        <v>2</v>
      </c>
      <c r="K304" t="s">
        <v>15</v>
      </c>
      <c r="L304" s="1">
        <f t="shared" si="17"/>
        <v>0</v>
      </c>
      <c r="M304" s="8">
        <f t="shared" si="20"/>
        <v>0</v>
      </c>
      <c r="N304" t="s">
        <v>18</v>
      </c>
      <c r="P304" s="1">
        <f t="shared" si="21"/>
        <v>0</v>
      </c>
    </row>
    <row r="305" spans="1:16" x14ac:dyDescent="0.2">
      <c r="A305" t="s">
        <v>142</v>
      </c>
      <c r="B305" t="s">
        <v>143</v>
      </c>
      <c r="C305">
        <v>1</v>
      </c>
      <c r="D305" t="s">
        <v>17</v>
      </c>
      <c r="E305">
        <v>5</v>
      </c>
      <c r="F305" s="1">
        <f t="shared" si="16"/>
        <v>0.15625</v>
      </c>
      <c r="H305">
        <v>100</v>
      </c>
      <c r="J305">
        <v>6</v>
      </c>
      <c r="K305" t="s">
        <v>15</v>
      </c>
      <c r="L305" s="1">
        <f t="shared" si="17"/>
        <v>0</v>
      </c>
      <c r="M305" s="8">
        <f t="shared" si="20"/>
        <v>0</v>
      </c>
      <c r="N305" t="s">
        <v>18</v>
      </c>
      <c r="P305" s="1">
        <f t="shared" si="21"/>
        <v>0</v>
      </c>
    </row>
    <row r="306" spans="1:16" x14ac:dyDescent="0.2">
      <c r="A306" t="s">
        <v>142</v>
      </c>
      <c r="B306" t="s">
        <v>143</v>
      </c>
      <c r="C306">
        <v>1</v>
      </c>
      <c r="D306" t="s">
        <v>17</v>
      </c>
      <c r="E306">
        <v>4</v>
      </c>
      <c r="F306" s="1">
        <f t="shared" si="16"/>
        <v>0.125</v>
      </c>
      <c r="H306">
        <v>100</v>
      </c>
      <c r="J306">
        <v>6</v>
      </c>
      <c r="K306" t="s">
        <v>15</v>
      </c>
      <c r="L306" s="1">
        <f t="shared" si="17"/>
        <v>0</v>
      </c>
      <c r="M306" s="8">
        <f t="shared" si="20"/>
        <v>0</v>
      </c>
      <c r="N306" t="s">
        <v>18</v>
      </c>
      <c r="P306" s="1">
        <f t="shared" si="21"/>
        <v>0</v>
      </c>
    </row>
    <row r="307" spans="1:16" x14ac:dyDescent="0.2">
      <c r="A307" t="s">
        <v>142</v>
      </c>
      <c r="B307" t="s">
        <v>143</v>
      </c>
      <c r="C307">
        <v>1</v>
      </c>
      <c r="D307" t="s">
        <v>17</v>
      </c>
      <c r="E307">
        <v>3</v>
      </c>
      <c r="F307" s="1">
        <f t="shared" si="16"/>
        <v>9.375E-2</v>
      </c>
      <c r="H307">
        <v>100</v>
      </c>
      <c r="J307">
        <v>6</v>
      </c>
      <c r="K307" t="s">
        <v>15</v>
      </c>
      <c r="L307" s="1">
        <f t="shared" si="17"/>
        <v>0</v>
      </c>
      <c r="M307" s="8">
        <f t="shared" si="20"/>
        <v>0</v>
      </c>
      <c r="N307" t="s">
        <v>18</v>
      </c>
      <c r="P307" s="1">
        <f t="shared" si="21"/>
        <v>0</v>
      </c>
    </row>
    <row r="308" spans="1:16" x14ac:dyDescent="0.2">
      <c r="A308" t="s">
        <v>142</v>
      </c>
      <c r="B308" t="s">
        <v>143</v>
      </c>
      <c r="C308">
        <v>1</v>
      </c>
      <c r="D308" t="s">
        <v>17</v>
      </c>
      <c r="E308">
        <v>1</v>
      </c>
      <c r="F308" s="1">
        <f t="shared" si="16"/>
        <v>3.125E-2</v>
      </c>
      <c r="H308">
        <v>100</v>
      </c>
      <c r="J308">
        <v>2</v>
      </c>
      <c r="K308" t="s">
        <v>15</v>
      </c>
      <c r="L308" s="1">
        <f t="shared" si="17"/>
        <v>0</v>
      </c>
      <c r="M308" s="8">
        <f t="shared" si="20"/>
        <v>0</v>
      </c>
      <c r="N308" t="s">
        <v>18</v>
      </c>
      <c r="P308" s="1">
        <f t="shared" si="21"/>
        <v>0</v>
      </c>
    </row>
    <row r="309" spans="1:16" x14ac:dyDescent="0.2">
      <c r="A309" t="s">
        <v>142</v>
      </c>
      <c r="B309" t="s">
        <v>143</v>
      </c>
      <c r="C309">
        <v>1</v>
      </c>
      <c r="D309" t="s">
        <v>17</v>
      </c>
      <c r="E309">
        <v>9</v>
      </c>
      <c r="F309" s="1">
        <f t="shared" si="16"/>
        <v>0.28125</v>
      </c>
      <c r="H309">
        <v>100</v>
      </c>
      <c r="J309">
        <v>15</v>
      </c>
      <c r="K309" t="s">
        <v>15</v>
      </c>
      <c r="L309" s="1">
        <f t="shared" si="17"/>
        <v>0</v>
      </c>
      <c r="M309" s="8">
        <f t="shared" si="20"/>
        <v>0</v>
      </c>
      <c r="N309" t="s">
        <v>18</v>
      </c>
      <c r="P309" s="1">
        <f t="shared" si="21"/>
        <v>0</v>
      </c>
    </row>
    <row r="310" spans="1:16" x14ac:dyDescent="0.2">
      <c r="A310" t="s">
        <v>142</v>
      </c>
      <c r="B310" t="s">
        <v>143</v>
      </c>
      <c r="C310">
        <v>1</v>
      </c>
      <c r="D310" t="s">
        <v>17</v>
      </c>
      <c r="E310">
        <v>3</v>
      </c>
      <c r="F310" s="1">
        <f t="shared" si="16"/>
        <v>9.375E-2</v>
      </c>
      <c r="H310">
        <v>95</v>
      </c>
      <c r="J310">
        <v>4</v>
      </c>
      <c r="K310" t="s">
        <v>15</v>
      </c>
      <c r="L310" s="1">
        <f t="shared" si="17"/>
        <v>0</v>
      </c>
      <c r="M310" s="8">
        <f t="shared" si="20"/>
        <v>0</v>
      </c>
      <c r="N310" t="s">
        <v>18</v>
      </c>
      <c r="P310" s="1">
        <f t="shared" si="21"/>
        <v>0</v>
      </c>
    </row>
    <row r="311" spans="1:16" x14ac:dyDescent="0.2">
      <c r="A311" t="s">
        <v>142</v>
      </c>
      <c r="B311" t="s">
        <v>143</v>
      </c>
      <c r="C311">
        <v>1</v>
      </c>
      <c r="D311" t="s">
        <v>17</v>
      </c>
      <c r="E311">
        <v>9</v>
      </c>
      <c r="F311" s="1">
        <f t="shared" si="16"/>
        <v>0.28125</v>
      </c>
      <c r="H311">
        <v>100</v>
      </c>
      <c r="I311" s="1">
        <v>2</v>
      </c>
      <c r="K311" t="s">
        <v>15</v>
      </c>
      <c r="L311" s="1">
        <f t="shared" si="17"/>
        <v>0</v>
      </c>
      <c r="M311" s="8">
        <f t="shared" si="20"/>
        <v>0</v>
      </c>
      <c r="N311" t="s">
        <v>18</v>
      </c>
      <c r="P311" s="1">
        <f t="shared" si="21"/>
        <v>0</v>
      </c>
    </row>
    <row r="312" spans="1:16" x14ac:dyDescent="0.2">
      <c r="A312" t="s">
        <v>142</v>
      </c>
      <c r="B312" t="s">
        <v>143</v>
      </c>
      <c r="C312">
        <v>1</v>
      </c>
      <c r="D312" t="s">
        <v>17</v>
      </c>
      <c r="E312">
        <v>4</v>
      </c>
      <c r="F312" s="1">
        <f t="shared" si="16"/>
        <v>0.125</v>
      </c>
      <c r="H312">
        <v>100</v>
      </c>
      <c r="J312">
        <v>4</v>
      </c>
      <c r="K312" t="s">
        <v>15</v>
      </c>
      <c r="L312" s="1">
        <f t="shared" si="17"/>
        <v>0</v>
      </c>
      <c r="M312" s="8">
        <f t="shared" si="20"/>
        <v>0</v>
      </c>
      <c r="N312" t="s">
        <v>18</v>
      </c>
      <c r="P312" s="1">
        <f t="shared" si="21"/>
        <v>0</v>
      </c>
    </row>
    <row r="313" spans="1:16" x14ac:dyDescent="0.2">
      <c r="A313" t="s">
        <v>142</v>
      </c>
      <c r="B313" t="s">
        <v>143</v>
      </c>
      <c r="C313">
        <v>1</v>
      </c>
      <c r="D313" t="s">
        <v>17</v>
      </c>
      <c r="E313">
        <v>35</v>
      </c>
      <c r="F313" s="1">
        <f t="shared" si="16"/>
        <v>1.09375</v>
      </c>
      <c r="H313">
        <v>0</v>
      </c>
      <c r="I313" s="1">
        <v>8.5</v>
      </c>
      <c r="K313" t="s">
        <v>15</v>
      </c>
      <c r="L313" s="1">
        <f t="shared" si="17"/>
        <v>0</v>
      </c>
      <c r="M313" s="8">
        <f t="shared" si="20"/>
        <v>0</v>
      </c>
      <c r="N313" t="s">
        <v>18</v>
      </c>
      <c r="P313" s="1">
        <f t="shared" si="21"/>
        <v>0</v>
      </c>
    </row>
    <row r="314" spans="1:16" x14ac:dyDescent="0.2">
      <c r="A314" t="s">
        <v>142</v>
      </c>
      <c r="B314" t="s">
        <v>143</v>
      </c>
      <c r="C314">
        <v>1</v>
      </c>
      <c r="D314" t="s">
        <v>17</v>
      </c>
      <c r="E314">
        <v>78</v>
      </c>
      <c r="F314" s="1">
        <f t="shared" si="16"/>
        <v>2.4375</v>
      </c>
      <c r="H314">
        <v>0</v>
      </c>
      <c r="I314" s="1">
        <v>30</v>
      </c>
      <c r="K314" t="s">
        <v>15</v>
      </c>
      <c r="L314" s="1">
        <f t="shared" si="17"/>
        <v>0</v>
      </c>
      <c r="M314" s="8">
        <f t="shared" si="20"/>
        <v>0</v>
      </c>
      <c r="N314" t="s">
        <v>18</v>
      </c>
      <c r="P314" s="1">
        <f t="shared" si="21"/>
        <v>0</v>
      </c>
    </row>
    <row r="315" spans="1:16" x14ac:dyDescent="0.2">
      <c r="A315" t="s">
        <v>142</v>
      </c>
      <c r="B315" t="s">
        <v>143</v>
      </c>
      <c r="C315">
        <v>1</v>
      </c>
      <c r="D315" t="s">
        <v>17</v>
      </c>
      <c r="E315">
        <v>60</v>
      </c>
      <c r="F315" s="1">
        <f t="shared" si="16"/>
        <v>1.875</v>
      </c>
      <c r="H315">
        <v>0</v>
      </c>
      <c r="I315" s="1">
        <v>20</v>
      </c>
      <c r="K315" t="s">
        <v>15</v>
      </c>
      <c r="L315" s="1">
        <f t="shared" si="17"/>
        <v>0</v>
      </c>
      <c r="M315" s="8">
        <f t="shared" si="20"/>
        <v>0</v>
      </c>
      <c r="N315" t="s">
        <v>18</v>
      </c>
      <c r="P315" s="1">
        <f t="shared" si="21"/>
        <v>0</v>
      </c>
    </row>
    <row r="316" spans="1:16" x14ac:dyDescent="0.2">
      <c r="A316" t="s">
        <v>142</v>
      </c>
      <c r="B316" t="s">
        <v>143</v>
      </c>
      <c r="C316">
        <v>1</v>
      </c>
      <c r="D316" t="s">
        <v>17</v>
      </c>
      <c r="E316">
        <v>10</v>
      </c>
      <c r="F316" s="1">
        <f t="shared" si="16"/>
        <v>0.3125</v>
      </c>
      <c r="H316">
        <v>100</v>
      </c>
      <c r="I316" s="1">
        <v>2</v>
      </c>
      <c r="K316" t="s">
        <v>15</v>
      </c>
      <c r="L316" s="1">
        <f t="shared" si="17"/>
        <v>0</v>
      </c>
      <c r="M316" s="8">
        <f t="shared" si="20"/>
        <v>0</v>
      </c>
      <c r="N316" t="s">
        <v>18</v>
      </c>
      <c r="P316" s="1">
        <f t="shared" si="21"/>
        <v>0</v>
      </c>
    </row>
    <row r="317" spans="1:16" x14ac:dyDescent="0.2">
      <c r="A317" t="s">
        <v>142</v>
      </c>
      <c r="B317" t="s">
        <v>143</v>
      </c>
      <c r="C317">
        <v>1</v>
      </c>
      <c r="D317" t="s">
        <v>17</v>
      </c>
      <c r="E317">
        <v>32</v>
      </c>
      <c r="F317" s="1">
        <f t="shared" si="16"/>
        <v>1</v>
      </c>
      <c r="H317">
        <v>0</v>
      </c>
      <c r="I317" s="1">
        <v>10</v>
      </c>
      <c r="K317" t="s">
        <v>15</v>
      </c>
      <c r="L317" s="1">
        <f t="shared" si="17"/>
        <v>0</v>
      </c>
      <c r="M317" s="8">
        <f t="shared" si="20"/>
        <v>0</v>
      </c>
      <c r="N317" t="s">
        <v>18</v>
      </c>
      <c r="P317" s="1">
        <f t="shared" si="21"/>
        <v>0</v>
      </c>
    </row>
    <row r="318" spans="1:16" x14ac:dyDescent="0.2">
      <c r="A318" t="s">
        <v>142</v>
      </c>
      <c r="B318" t="s">
        <v>143</v>
      </c>
      <c r="C318">
        <v>1</v>
      </c>
      <c r="D318" t="s">
        <v>17</v>
      </c>
      <c r="E318">
        <v>38</v>
      </c>
      <c r="F318" s="1">
        <f t="shared" si="16"/>
        <v>1.1875</v>
      </c>
      <c r="H318">
        <v>0</v>
      </c>
      <c r="I318" s="1">
        <v>15</v>
      </c>
      <c r="K318" t="s">
        <v>15</v>
      </c>
      <c r="L318" s="1">
        <f t="shared" si="17"/>
        <v>0</v>
      </c>
      <c r="M318" s="8">
        <f t="shared" si="20"/>
        <v>0</v>
      </c>
      <c r="N318" t="s">
        <v>18</v>
      </c>
      <c r="P318" s="1">
        <f t="shared" si="21"/>
        <v>0</v>
      </c>
    </row>
    <row r="319" spans="1:16" x14ac:dyDescent="0.2">
      <c r="A319" t="s">
        <v>142</v>
      </c>
      <c r="B319" t="s">
        <v>143</v>
      </c>
      <c r="C319">
        <v>1</v>
      </c>
      <c r="D319" t="s">
        <v>17</v>
      </c>
      <c r="E319">
        <v>20</v>
      </c>
      <c r="F319" s="1">
        <f t="shared" si="16"/>
        <v>0.625</v>
      </c>
      <c r="H319">
        <v>0</v>
      </c>
      <c r="I319" s="1">
        <v>8</v>
      </c>
      <c r="K319" t="s">
        <v>15</v>
      </c>
      <c r="L319" s="1">
        <f t="shared" si="17"/>
        <v>0</v>
      </c>
      <c r="M319" s="8">
        <f t="shared" si="20"/>
        <v>0</v>
      </c>
      <c r="N319" t="s">
        <v>18</v>
      </c>
      <c r="P319" s="1">
        <f t="shared" si="21"/>
        <v>0</v>
      </c>
    </row>
    <row r="320" spans="1:16" x14ac:dyDescent="0.2">
      <c r="A320" t="s">
        <v>142</v>
      </c>
      <c r="B320" t="s">
        <v>143</v>
      </c>
      <c r="C320">
        <v>1</v>
      </c>
      <c r="D320" t="s">
        <v>17</v>
      </c>
      <c r="E320">
        <v>64</v>
      </c>
      <c r="F320" s="1">
        <f t="shared" si="16"/>
        <v>2</v>
      </c>
      <c r="H320">
        <v>0</v>
      </c>
      <c r="I320" s="1">
        <v>25</v>
      </c>
      <c r="K320" t="s">
        <v>15</v>
      </c>
      <c r="L320" s="1">
        <f t="shared" si="17"/>
        <v>0</v>
      </c>
      <c r="M320" s="8">
        <f t="shared" si="20"/>
        <v>0</v>
      </c>
      <c r="N320" t="s">
        <v>18</v>
      </c>
      <c r="P320" s="1">
        <f t="shared" si="21"/>
        <v>0</v>
      </c>
    </row>
    <row r="321" spans="1:16" x14ac:dyDescent="0.2">
      <c r="A321" t="s">
        <v>142</v>
      </c>
      <c r="B321" t="s">
        <v>143</v>
      </c>
      <c r="C321">
        <v>1</v>
      </c>
      <c r="D321" t="s">
        <v>17</v>
      </c>
      <c r="E321">
        <v>64</v>
      </c>
      <c r="F321" s="1">
        <f t="shared" si="16"/>
        <v>2</v>
      </c>
      <c r="H321">
        <v>100</v>
      </c>
      <c r="I321" s="1">
        <v>2.5</v>
      </c>
      <c r="K321" t="s">
        <v>15</v>
      </c>
      <c r="L321" s="1">
        <f t="shared" si="17"/>
        <v>0</v>
      </c>
      <c r="M321" s="8">
        <f t="shared" si="20"/>
        <v>0</v>
      </c>
      <c r="N321" t="s">
        <v>18</v>
      </c>
      <c r="P321" s="1">
        <f t="shared" si="21"/>
        <v>0</v>
      </c>
    </row>
    <row r="322" spans="1:16" x14ac:dyDescent="0.2">
      <c r="A322" t="s">
        <v>142</v>
      </c>
      <c r="B322" t="s">
        <v>143</v>
      </c>
      <c r="C322">
        <v>1</v>
      </c>
      <c r="D322" t="s">
        <v>17</v>
      </c>
      <c r="E322">
        <v>39</v>
      </c>
      <c r="F322" s="1">
        <f t="shared" si="16"/>
        <v>1.21875</v>
      </c>
      <c r="H322">
        <v>0</v>
      </c>
      <c r="I322" s="1">
        <v>9</v>
      </c>
      <c r="K322" t="s">
        <v>15</v>
      </c>
      <c r="L322" s="1">
        <f t="shared" si="17"/>
        <v>0</v>
      </c>
      <c r="M322" s="8">
        <f t="shared" si="20"/>
        <v>0</v>
      </c>
      <c r="N322" t="s">
        <v>18</v>
      </c>
      <c r="P322" s="1">
        <f t="shared" si="21"/>
        <v>0</v>
      </c>
    </row>
    <row r="323" spans="1:16" x14ac:dyDescent="0.2">
      <c r="A323" t="s">
        <v>142</v>
      </c>
      <c r="B323" t="s">
        <v>143</v>
      </c>
      <c r="C323">
        <v>1</v>
      </c>
      <c r="D323" t="s">
        <v>17</v>
      </c>
      <c r="E323">
        <v>1</v>
      </c>
      <c r="F323" s="1">
        <f t="shared" ref="F323:F414" si="22">E323/32</f>
        <v>3.125E-2</v>
      </c>
      <c r="H323">
        <v>100</v>
      </c>
      <c r="J323">
        <v>2</v>
      </c>
      <c r="K323" t="s">
        <v>15</v>
      </c>
      <c r="L323" s="1">
        <f t="shared" ref="L323:L414" si="23">M323/32</f>
        <v>0</v>
      </c>
      <c r="M323" s="8">
        <f t="shared" si="20"/>
        <v>0</v>
      </c>
      <c r="N323" t="s">
        <v>18</v>
      </c>
      <c r="P323" s="1">
        <f t="shared" si="21"/>
        <v>0</v>
      </c>
    </row>
    <row r="324" spans="1:16" x14ac:dyDescent="0.2">
      <c r="A324" t="s">
        <v>142</v>
      </c>
      <c r="B324" t="s">
        <v>143</v>
      </c>
      <c r="C324">
        <v>1</v>
      </c>
      <c r="D324" t="s">
        <v>17</v>
      </c>
      <c r="E324">
        <v>4</v>
      </c>
      <c r="F324" s="1">
        <f t="shared" si="22"/>
        <v>0.125</v>
      </c>
      <c r="H324">
        <v>100</v>
      </c>
      <c r="J324">
        <v>9</v>
      </c>
      <c r="K324" t="s">
        <v>15</v>
      </c>
      <c r="L324" s="1">
        <f t="shared" si="23"/>
        <v>0</v>
      </c>
      <c r="M324" s="8">
        <f t="shared" si="20"/>
        <v>0</v>
      </c>
      <c r="N324" t="s">
        <v>18</v>
      </c>
      <c r="P324" s="1">
        <f t="shared" si="21"/>
        <v>0</v>
      </c>
    </row>
    <row r="325" spans="1:16" x14ac:dyDescent="0.2">
      <c r="A325" t="s">
        <v>142</v>
      </c>
      <c r="B325" t="s">
        <v>143</v>
      </c>
      <c r="C325">
        <v>1</v>
      </c>
      <c r="D325" t="s">
        <v>17</v>
      </c>
      <c r="E325">
        <v>2</v>
      </c>
      <c r="F325" s="1">
        <f t="shared" si="22"/>
        <v>6.25E-2</v>
      </c>
      <c r="H325">
        <v>100</v>
      </c>
      <c r="J325">
        <v>4</v>
      </c>
      <c r="K325" t="s">
        <v>15</v>
      </c>
      <c r="L325" s="1">
        <f t="shared" si="23"/>
        <v>0</v>
      </c>
      <c r="M325" s="8">
        <f t="shared" si="20"/>
        <v>0</v>
      </c>
      <c r="N325" t="s">
        <v>18</v>
      </c>
      <c r="P325" s="1">
        <f t="shared" si="21"/>
        <v>0</v>
      </c>
    </row>
    <row r="326" spans="1:16" x14ac:dyDescent="0.2">
      <c r="A326" t="s">
        <v>142</v>
      </c>
      <c r="B326" t="s">
        <v>143</v>
      </c>
      <c r="C326">
        <v>1</v>
      </c>
      <c r="D326" t="s">
        <v>17</v>
      </c>
      <c r="E326">
        <v>5</v>
      </c>
      <c r="F326" s="1">
        <f t="shared" si="22"/>
        <v>0.15625</v>
      </c>
      <c r="H326">
        <v>100</v>
      </c>
      <c r="I326" s="1">
        <v>1</v>
      </c>
      <c r="K326" t="s">
        <v>15</v>
      </c>
      <c r="L326" s="1">
        <f t="shared" si="23"/>
        <v>0</v>
      </c>
      <c r="M326" s="8">
        <f t="shared" si="20"/>
        <v>0</v>
      </c>
      <c r="N326" t="s">
        <v>18</v>
      </c>
      <c r="P326" s="1">
        <f t="shared" si="21"/>
        <v>0</v>
      </c>
    </row>
    <row r="327" spans="1:16" x14ac:dyDescent="0.2">
      <c r="A327" t="s">
        <v>142</v>
      </c>
      <c r="B327" t="s">
        <v>143</v>
      </c>
      <c r="C327">
        <v>1</v>
      </c>
      <c r="D327" t="s">
        <v>17</v>
      </c>
      <c r="E327">
        <v>3</v>
      </c>
      <c r="F327" s="1">
        <f t="shared" si="22"/>
        <v>9.375E-2</v>
      </c>
      <c r="H327">
        <v>100</v>
      </c>
      <c r="J327">
        <v>3</v>
      </c>
      <c r="K327" t="s">
        <v>15</v>
      </c>
      <c r="L327" s="1">
        <f t="shared" si="23"/>
        <v>0</v>
      </c>
      <c r="M327" s="8">
        <f t="shared" si="20"/>
        <v>0</v>
      </c>
      <c r="N327" t="s">
        <v>18</v>
      </c>
      <c r="P327" s="1">
        <f t="shared" si="21"/>
        <v>0</v>
      </c>
    </row>
    <row r="328" spans="1:16" x14ac:dyDescent="0.2">
      <c r="A328" t="s">
        <v>142</v>
      </c>
      <c r="B328" t="s">
        <v>143</v>
      </c>
      <c r="C328">
        <v>1</v>
      </c>
      <c r="D328" t="s">
        <v>17</v>
      </c>
      <c r="E328">
        <v>1</v>
      </c>
      <c r="F328" s="1">
        <f t="shared" si="22"/>
        <v>3.125E-2</v>
      </c>
      <c r="H328">
        <v>100</v>
      </c>
      <c r="J328">
        <v>1</v>
      </c>
      <c r="K328" t="s">
        <v>15</v>
      </c>
      <c r="L328" s="1">
        <f t="shared" si="23"/>
        <v>0</v>
      </c>
      <c r="M328" s="8">
        <f t="shared" si="20"/>
        <v>0</v>
      </c>
      <c r="N328" t="s">
        <v>18</v>
      </c>
      <c r="P328" s="1">
        <f t="shared" si="21"/>
        <v>0</v>
      </c>
    </row>
    <row r="329" spans="1:16" x14ac:dyDescent="0.2">
      <c r="A329" t="s">
        <v>142</v>
      </c>
      <c r="B329" t="s">
        <v>143</v>
      </c>
      <c r="C329">
        <v>1</v>
      </c>
      <c r="D329" t="s">
        <v>17</v>
      </c>
      <c r="E329">
        <v>2</v>
      </c>
      <c r="F329" s="1">
        <f t="shared" si="22"/>
        <v>6.25E-2</v>
      </c>
      <c r="H329">
        <v>100</v>
      </c>
      <c r="J329">
        <v>2.5</v>
      </c>
      <c r="K329" t="s">
        <v>15</v>
      </c>
      <c r="L329" s="1">
        <f t="shared" si="23"/>
        <v>0</v>
      </c>
      <c r="M329" s="8">
        <f t="shared" si="20"/>
        <v>0</v>
      </c>
      <c r="N329" t="s">
        <v>18</v>
      </c>
      <c r="P329" s="1">
        <f t="shared" si="21"/>
        <v>0</v>
      </c>
    </row>
    <row r="330" spans="1:16" x14ac:dyDescent="0.2">
      <c r="A330" t="s">
        <v>142</v>
      </c>
      <c r="B330" t="s">
        <v>143</v>
      </c>
      <c r="C330">
        <v>1</v>
      </c>
      <c r="D330" t="s">
        <v>17</v>
      </c>
      <c r="E330">
        <v>5</v>
      </c>
      <c r="F330" s="1">
        <f t="shared" si="22"/>
        <v>0.15625</v>
      </c>
      <c r="H330">
        <v>100</v>
      </c>
      <c r="J330">
        <v>3</v>
      </c>
      <c r="K330" t="s">
        <v>15</v>
      </c>
      <c r="L330" s="1">
        <f t="shared" si="23"/>
        <v>0</v>
      </c>
      <c r="M330" s="8">
        <f t="shared" si="20"/>
        <v>0</v>
      </c>
      <c r="N330" t="s">
        <v>18</v>
      </c>
      <c r="P330" s="1">
        <f t="shared" si="21"/>
        <v>0</v>
      </c>
    </row>
    <row r="331" spans="1:16" x14ac:dyDescent="0.2">
      <c r="A331" t="s">
        <v>142</v>
      </c>
      <c r="B331" t="s">
        <v>143</v>
      </c>
      <c r="C331">
        <v>1</v>
      </c>
      <c r="D331" t="s">
        <v>17</v>
      </c>
      <c r="E331">
        <v>3</v>
      </c>
      <c r="F331" s="1">
        <f t="shared" si="22"/>
        <v>9.375E-2</v>
      </c>
      <c r="H331">
        <v>100</v>
      </c>
      <c r="J331">
        <v>5</v>
      </c>
      <c r="K331" t="s">
        <v>15</v>
      </c>
      <c r="L331" s="1">
        <f t="shared" si="23"/>
        <v>0</v>
      </c>
      <c r="M331" s="8">
        <f t="shared" si="20"/>
        <v>0</v>
      </c>
      <c r="N331" t="s">
        <v>18</v>
      </c>
      <c r="P331" s="1">
        <f t="shared" si="21"/>
        <v>0</v>
      </c>
    </row>
    <row r="332" spans="1:16" x14ac:dyDescent="0.2">
      <c r="A332" t="s">
        <v>142</v>
      </c>
      <c r="B332" t="s">
        <v>143</v>
      </c>
      <c r="C332">
        <v>1</v>
      </c>
      <c r="D332" t="s">
        <v>17</v>
      </c>
      <c r="E332">
        <v>5</v>
      </c>
      <c r="F332" s="1">
        <f t="shared" si="22"/>
        <v>0.15625</v>
      </c>
      <c r="H332">
        <v>100</v>
      </c>
      <c r="J332">
        <v>7</v>
      </c>
      <c r="K332" t="s">
        <v>15</v>
      </c>
      <c r="L332" s="1">
        <f t="shared" si="23"/>
        <v>0</v>
      </c>
      <c r="M332" s="8">
        <f t="shared" si="20"/>
        <v>0</v>
      </c>
      <c r="N332" t="s">
        <v>18</v>
      </c>
      <c r="P332" s="1">
        <f t="shared" si="21"/>
        <v>0</v>
      </c>
    </row>
    <row r="333" spans="1:16" x14ac:dyDescent="0.2">
      <c r="A333" t="s">
        <v>142</v>
      </c>
      <c r="B333" t="s">
        <v>143</v>
      </c>
      <c r="C333">
        <v>1</v>
      </c>
      <c r="D333" t="s">
        <v>17</v>
      </c>
      <c r="E333">
        <v>2</v>
      </c>
      <c r="F333" s="1">
        <f t="shared" si="22"/>
        <v>6.25E-2</v>
      </c>
      <c r="H333">
        <v>100</v>
      </c>
      <c r="J333">
        <v>3.5</v>
      </c>
      <c r="K333" t="s">
        <v>15</v>
      </c>
      <c r="L333" s="1">
        <f t="shared" si="23"/>
        <v>0</v>
      </c>
      <c r="M333" s="8">
        <f t="shared" si="20"/>
        <v>0</v>
      </c>
      <c r="N333" t="s">
        <v>18</v>
      </c>
      <c r="P333" s="1">
        <f t="shared" si="21"/>
        <v>0</v>
      </c>
    </row>
    <row r="334" spans="1:16" x14ac:dyDescent="0.2">
      <c r="A334" t="s">
        <v>142</v>
      </c>
      <c r="B334" t="s">
        <v>143</v>
      </c>
      <c r="C334">
        <v>1</v>
      </c>
      <c r="D334" t="s">
        <v>17</v>
      </c>
      <c r="E334">
        <v>6</v>
      </c>
      <c r="F334" s="1">
        <f t="shared" si="22"/>
        <v>0.1875</v>
      </c>
      <c r="H334">
        <v>95</v>
      </c>
      <c r="I334" s="1">
        <v>1.5</v>
      </c>
      <c r="K334" t="s">
        <v>15</v>
      </c>
      <c r="L334" s="1">
        <f t="shared" si="23"/>
        <v>0</v>
      </c>
      <c r="M334" s="8">
        <f t="shared" si="20"/>
        <v>0</v>
      </c>
      <c r="N334" t="s">
        <v>18</v>
      </c>
      <c r="P334" s="1">
        <f t="shared" si="21"/>
        <v>0</v>
      </c>
    </row>
    <row r="335" spans="1:16" x14ac:dyDescent="0.2">
      <c r="A335" t="s">
        <v>142</v>
      </c>
      <c r="B335" t="s">
        <v>143</v>
      </c>
      <c r="C335">
        <v>1</v>
      </c>
      <c r="D335" t="s">
        <v>17</v>
      </c>
      <c r="E335">
        <v>5</v>
      </c>
      <c r="F335" s="1">
        <f t="shared" si="22"/>
        <v>0.15625</v>
      </c>
      <c r="H335">
        <v>75</v>
      </c>
      <c r="J335">
        <v>9</v>
      </c>
      <c r="K335" t="s">
        <v>15</v>
      </c>
      <c r="L335" s="1">
        <f t="shared" si="23"/>
        <v>0</v>
      </c>
      <c r="M335" s="8">
        <f t="shared" si="20"/>
        <v>0</v>
      </c>
      <c r="N335" t="s">
        <v>18</v>
      </c>
      <c r="P335" s="1">
        <f t="shared" si="21"/>
        <v>0</v>
      </c>
    </row>
    <row r="336" spans="1:16" x14ac:dyDescent="0.2">
      <c r="A336" t="s">
        <v>142</v>
      </c>
      <c r="B336" t="s">
        <v>143</v>
      </c>
      <c r="C336">
        <v>1</v>
      </c>
      <c r="D336" t="s">
        <v>17</v>
      </c>
      <c r="E336">
        <v>4</v>
      </c>
      <c r="F336" s="1">
        <f t="shared" si="22"/>
        <v>0.125</v>
      </c>
      <c r="H336">
        <v>100</v>
      </c>
      <c r="J336">
        <v>5</v>
      </c>
      <c r="K336" t="s">
        <v>15</v>
      </c>
      <c r="L336" s="1">
        <f t="shared" si="23"/>
        <v>0</v>
      </c>
      <c r="M336" s="8">
        <f t="shared" si="20"/>
        <v>0</v>
      </c>
      <c r="N336" t="s">
        <v>18</v>
      </c>
      <c r="P336" s="1">
        <f t="shared" si="21"/>
        <v>0</v>
      </c>
    </row>
    <row r="337" spans="1:16" x14ac:dyDescent="0.2">
      <c r="A337" t="s">
        <v>142</v>
      </c>
      <c r="B337" t="s">
        <v>143</v>
      </c>
      <c r="C337">
        <v>1</v>
      </c>
      <c r="D337" t="s">
        <v>17</v>
      </c>
      <c r="E337">
        <v>17</v>
      </c>
      <c r="F337" s="1">
        <f t="shared" si="22"/>
        <v>0.53125</v>
      </c>
      <c r="H337">
        <v>100</v>
      </c>
      <c r="I337" s="1">
        <v>2</v>
      </c>
      <c r="K337" t="s">
        <v>15</v>
      </c>
      <c r="L337" s="1">
        <f t="shared" si="23"/>
        <v>0</v>
      </c>
      <c r="M337" s="8">
        <f t="shared" si="20"/>
        <v>0</v>
      </c>
      <c r="N337" t="s">
        <v>18</v>
      </c>
      <c r="P337" s="1">
        <f t="shared" si="21"/>
        <v>0</v>
      </c>
    </row>
    <row r="338" spans="1:16" x14ac:dyDescent="0.2">
      <c r="A338" t="s">
        <v>142</v>
      </c>
      <c r="B338" t="s">
        <v>143</v>
      </c>
      <c r="C338">
        <v>1</v>
      </c>
      <c r="D338" t="s">
        <v>17</v>
      </c>
      <c r="E338">
        <v>9</v>
      </c>
      <c r="F338" s="1">
        <f t="shared" si="22"/>
        <v>0.28125</v>
      </c>
      <c r="H338">
        <v>100</v>
      </c>
      <c r="I338" s="1">
        <v>2</v>
      </c>
      <c r="K338" t="s">
        <v>15</v>
      </c>
      <c r="L338" s="1">
        <f t="shared" si="23"/>
        <v>0</v>
      </c>
      <c r="M338" s="8">
        <f t="shared" si="20"/>
        <v>0</v>
      </c>
      <c r="N338" t="s">
        <v>18</v>
      </c>
      <c r="P338" s="1">
        <f t="shared" si="21"/>
        <v>0</v>
      </c>
    </row>
    <row r="339" spans="1:16" x14ac:dyDescent="0.2">
      <c r="A339" t="s">
        <v>142</v>
      </c>
      <c r="B339" t="s">
        <v>143</v>
      </c>
      <c r="C339">
        <v>1</v>
      </c>
      <c r="D339" t="s">
        <v>17</v>
      </c>
      <c r="E339">
        <v>8</v>
      </c>
      <c r="F339" s="1">
        <f t="shared" si="22"/>
        <v>0.25</v>
      </c>
      <c r="H339">
        <v>100</v>
      </c>
      <c r="J339">
        <v>18</v>
      </c>
      <c r="K339" t="s">
        <v>15</v>
      </c>
      <c r="L339" s="1">
        <f t="shared" si="23"/>
        <v>0</v>
      </c>
      <c r="M339" s="8">
        <f t="shared" si="20"/>
        <v>0</v>
      </c>
      <c r="N339" t="s">
        <v>18</v>
      </c>
      <c r="P339" s="1">
        <f t="shared" si="21"/>
        <v>0</v>
      </c>
    </row>
    <row r="340" spans="1:16" x14ac:dyDescent="0.2">
      <c r="A340" t="s">
        <v>142</v>
      </c>
      <c r="B340" t="s">
        <v>143</v>
      </c>
      <c r="C340">
        <v>1</v>
      </c>
      <c r="D340" t="s">
        <v>17</v>
      </c>
      <c r="E340">
        <v>12</v>
      </c>
      <c r="F340" s="1">
        <f t="shared" si="22"/>
        <v>0.375</v>
      </c>
      <c r="H340">
        <v>100</v>
      </c>
      <c r="J340">
        <v>25</v>
      </c>
      <c r="K340" t="s">
        <v>15</v>
      </c>
      <c r="L340" s="1">
        <f t="shared" si="23"/>
        <v>0</v>
      </c>
      <c r="M340" s="8">
        <f t="shared" si="20"/>
        <v>0</v>
      </c>
      <c r="N340" t="s">
        <v>18</v>
      </c>
      <c r="P340" s="1">
        <f t="shared" si="21"/>
        <v>0</v>
      </c>
    </row>
    <row r="341" spans="1:16" x14ac:dyDescent="0.2">
      <c r="A341" t="s">
        <v>142</v>
      </c>
      <c r="B341" t="s">
        <v>143</v>
      </c>
      <c r="C341">
        <v>1</v>
      </c>
      <c r="D341" t="s">
        <v>17</v>
      </c>
      <c r="E341">
        <v>1</v>
      </c>
      <c r="F341" s="1">
        <f t="shared" si="22"/>
        <v>3.125E-2</v>
      </c>
      <c r="H341">
        <v>20</v>
      </c>
      <c r="J341">
        <v>2</v>
      </c>
      <c r="K341" t="s">
        <v>15</v>
      </c>
      <c r="L341" s="1">
        <f t="shared" si="23"/>
        <v>0</v>
      </c>
      <c r="M341" s="8">
        <f t="shared" si="20"/>
        <v>0</v>
      </c>
      <c r="N341" t="s">
        <v>18</v>
      </c>
      <c r="P341" s="1">
        <f t="shared" si="21"/>
        <v>0</v>
      </c>
    </row>
    <row r="342" spans="1:16" x14ac:dyDescent="0.2">
      <c r="A342" t="s">
        <v>142</v>
      </c>
      <c r="B342" t="s">
        <v>143</v>
      </c>
      <c r="C342">
        <v>1</v>
      </c>
      <c r="D342" t="s">
        <v>17</v>
      </c>
      <c r="E342">
        <v>12</v>
      </c>
      <c r="F342" s="1">
        <f t="shared" si="22"/>
        <v>0.375</v>
      </c>
      <c r="H342">
        <v>100</v>
      </c>
      <c r="I342" s="1">
        <v>2</v>
      </c>
      <c r="K342" t="s">
        <v>15</v>
      </c>
      <c r="L342" s="1">
        <f t="shared" si="23"/>
        <v>0</v>
      </c>
      <c r="M342" s="8">
        <f t="shared" si="20"/>
        <v>0</v>
      </c>
      <c r="N342" t="s">
        <v>18</v>
      </c>
      <c r="P342" s="1">
        <f t="shared" si="21"/>
        <v>0</v>
      </c>
    </row>
    <row r="343" spans="1:16" x14ac:dyDescent="0.2">
      <c r="A343" t="s">
        <v>142</v>
      </c>
      <c r="B343" t="s">
        <v>143</v>
      </c>
      <c r="C343">
        <v>1</v>
      </c>
      <c r="D343" t="s">
        <v>17</v>
      </c>
      <c r="E343">
        <v>1</v>
      </c>
      <c r="F343" s="1">
        <f t="shared" si="22"/>
        <v>3.125E-2</v>
      </c>
      <c r="H343">
        <v>100</v>
      </c>
      <c r="J343">
        <v>2</v>
      </c>
      <c r="K343" t="s">
        <v>15</v>
      </c>
      <c r="L343" s="1">
        <f t="shared" si="23"/>
        <v>0</v>
      </c>
      <c r="M343" s="8">
        <f t="shared" si="20"/>
        <v>0</v>
      </c>
      <c r="N343" t="s">
        <v>18</v>
      </c>
      <c r="P343" s="1">
        <f t="shared" si="21"/>
        <v>0</v>
      </c>
    </row>
    <row r="344" spans="1:16" x14ac:dyDescent="0.2">
      <c r="A344" t="s">
        <v>142</v>
      </c>
      <c r="B344" t="s">
        <v>143</v>
      </c>
      <c r="C344">
        <v>1</v>
      </c>
      <c r="D344" t="s">
        <v>17</v>
      </c>
      <c r="E344">
        <v>5</v>
      </c>
      <c r="F344" s="1">
        <f t="shared" si="22"/>
        <v>0.15625</v>
      </c>
      <c r="H344">
        <v>100</v>
      </c>
      <c r="J344">
        <v>6</v>
      </c>
      <c r="K344" t="s">
        <v>15</v>
      </c>
      <c r="L344" s="1">
        <f t="shared" si="23"/>
        <v>0</v>
      </c>
      <c r="M344" s="8">
        <f t="shared" ref="M344:M434" si="24">IF(K344="N",0)</f>
        <v>0</v>
      </c>
      <c r="N344" t="s">
        <v>18</v>
      </c>
      <c r="P344" s="1">
        <f t="shared" ref="P344:P434" si="25">IF(K344="n",0)</f>
        <v>0</v>
      </c>
    </row>
    <row r="345" spans="1:16" x14ac:dyDescent="0.2">
      <c r="A345" t="s">
        <v>142</v>
      </c>
      <c r="B345" t="s">
        <v>143</v>
      </c>
      <c r="C345">
        <v>1</v>
      </c>
      <c r="D345" t="s">
        <v>17</v>
      </c>
      <c r="E345">
        <v>10</v>
      </c>
      <c r="F345" s="1">
        <f t="shared" si="22"/>
        <v>0.3125</v>
      </c>
      <c r="H345">
        <v>100</v>
      </c>
      <c r="J345">
        <v>18</v>
      </c>
      <c r="K345" t="s">
        <v>15</v>
      </c>
      <c r="L345" s="1">
        <f t="shared" si="23"/>
        <v>0</v>
      </c>
      <c r="M345" s="8">
        <f t="shared" si="24"/>
        <v>0</v>
      </c>
      <c r="N345" t="s">
        <v>18</v>
      </c>
      <c r="P345" s="1">
        <f t="shared" si="25"/>
        <v>0</v>
      </c>
    </row>
    <row r="346" spans="1:16" x14ac:dyDescent="0.2">
      <c r="A346" t="s">
        <v>142</v>
      </c>
      <c r="B346" t="s">
        <v>143</v>
      </c>
      <c r="C346">
        <v>1</v>
      </c>
      <c r="D346" t="s">
        <v>17</v>
      </c>
      <c r="E346">
        <v>8</v>
      </c>
      <c r="F346" s="1">
        <f t="shared" si="22"/>
        <v>0.25</v>
      </c>
      <c r="H346">
        <v>100</v>
      </c>
      <c r="I346" s="1">
        <v>0.75</v>
      </c>
      <c r="K346" t="s">
        <v>15</v>
      </c>
      <c r="L346" s="1">
        <f t="shared" si="23"/>
        <v>0</v>
      </c>
      <c r="M346" s="8">
        <f t="shared" si="24"/>
        <v>0</v>
      </c>
      <c r="N346" t="s">
        <v>18</v>
      </c>
      <c r="P346" s="1">
        <f t="shared" si="25"/>
        <v>0</v>
      </c>
    </row>
    <row r="347" spans="1:16" x14ac:dyDescent="0.2">
      <c r="A347" t="s">
        <v>142</v>
      </c>
      <c r="B347" t="s">
        <v>143</v>
      </c>
      <c r="C347">
        <v>1</v>
      </c>
      <c r="D347" t="s">
        <v>17</v>
      </c>
      <c r="E347">
        <v>1</v>
      </c>
      <c r="F347" s="1">
        <f t="shared" si="22"/>
        <v>3.125E-2</v>
      </c>
      <c r="H347">
        <v>100</v>
      </c>
      <c r="J347">
        <v>3</v>
      </c>
      <c r="K347" t="s">
        <v>15</v>
      </c>
      <c r="L347" s="1">
        <f t="shared" si="23"/>
        <v>0</v>
      </c>
      <c r="M347" s="8">
        <f t="shared" si="24"/>
        <v>0</v>
      </c>
      <c r="N347" t="s">
        <v>18</v>
      </c>
      <c r="P347" s="1">
        <f t="shared" si="25"/>
        <v>0</v>
      </c>
    </row>
    <row r="348" spans="1:16" x14ac:dyDescent="0.2">
      <c r="A348" t="s">
        <v>142</v>
      </c>
      <c r="B348" t="s">
        <v>143</v>
      </c>
      <c r="C348">
        <v>1</v>
      </c>
      <c r="D348" t="s">
        <v>17</v>
      </c>
      <c r="E348">
        <v>7</v>
      </c>
      <c r="F348" s="1">
        <f t="shared" si="22"/>
        <v>0.21875</v>
      </c>
      <c r="H348">
        <v>100</v>
      </c>
      <c r="I348" s="1">
        <v>1</v>
      </c>
      <c r="K348" t="s">
        <v>15</v>
      </c>
      <c r="L348" s="1">
        <f t="shared" si="23"/>
        <v>0</v>
      </c>
      <c r="M348" s="8">
        <f t="shared" si="24"/>
        <v>0</v>
      </c>
      <c r="N348" t="s">
        <v>18</v>
      </c>
      <c r="P348" s="1">
        <f t="shared" si="25"/>
        <v>0</v>
      </c>
    </row>
    <row r="349" spans="1:16" x14ac:dyDescent="0.2">
      <c r="A349" t="s">
        <v>142</v>
      </c>
      <c r="B349" t="s">
        <v>143</v>
      </c>
      <c r="C349">
        <v>1</v>
      </c>
      <c r="D349" t="s">
        <v>17</v>
      </c>
      <c r="E349">
        <v>58</v>
      </c>
      <c r="F349" s="1">
        <f t="shared" si="22"/>
        <v>1.8125</v>
      </c>
      <c r="H349">
        <v>0</v>
      </c>
      <c r="I349" s="1">
        <v>1</v>
      </c>
      <c r="K349" t="s">
        <v>15</v>
      </c>
      <c r="L349" s="1">
        <f t="shared" si="23"/>
        <v>0</v>
      </c>
      <c r="M349" s="8">
        <f t="shared" si="24"/>
        <v>0</v>
      </c>
      <c r="N349" t="s">
        <v>18</v>
      </c>
      <c r="P349" s="1">
        <f t="shared" si="25"/>
        <v>0</v>
      </c>
    </row>
    <row r="350" spans="1:16" x14ac:dyDescent="0.2">
      <c r="A350" t="s">
        <v>142</v>
      </c>
      <c r="B350" t="s">
        <v>143</v>
      </c>
      <c r="C350">
        <v>1</v>
      </c>
      <c r="D350" t="s">
        <v>17</v>
      </c>
      <c r="E350">
        <v>2</v>
      </c>
      <c r="F350" s="1">
        <f t="shared" si="22"/>
        <v>6.25E-2</v>
      </c>
      <c r="H350">
        <v>95</v>
      </c>
      <c r="J350">
        <v>5</v>
      </c>
      <c r="K350" t="s">
        <v>15</v>
      </c>
      <c r="L350" s="1">
        <f t="shared" si="23"/>
        <v>0</v>
      </c>
      <c r="M350" s="8">
        <f t="shared" si="24"/>
        <v>0</v>
      </c>
      <c r="N350" t="s">
        <v>18</v>
      </c>
      <c r="P350" s="1">
        <f t="shared" si="25"/>
        <v>0</v>
      </c>
    </row>
    <row r="351" spans="1:16" x14ac:dyDescent="0.2">
      <c r="A351" t="s">
        <v>142</v>
      </c>
      <c r="B351" t="s">
        <v>143</v>
      </c>
      <c r="C351">
        <v>1</v>
      </c>
      <c r="D351" t="s">
        <v>17</v>
      </c>
      <c r="E351">
        <v>13</v>
      </c>
      <c r="F351" s="1">
        <f t="shared" si="22"/>
        <v>0.40625</v>
      </c>
      <c r="H351">
        <v>0</v>
      </c>
      <c r="I351" s="1">
        <v>1.5</v>
      </c>
      <c r="K351" t="s">
        <v>14</v>
      </c>
      <c r="L351" s="1">
        <f t="shared" si="23"/>
        <v>0.28125</v>
      </c>
      <c r="M351" s="8">
        <v>9</v>
      </c>
      <c r="N351" t="s">
        <v>18</v>
      </c>
      <c r="O351" s="2" t="s">
        <v>63</v>
      </c>
      <c r="P351" s="1">
        <v>1</v>
      </c>
    </row>
    <row r="352" spans="1:16" x14ac:dyDescent="0.2">
      <c r="A352" t="s">
        <v>142</v>
      </c>
      <c r="B352" t="s">
        <v>143</v>
      </c>
      <c r="C352">
        <v>1</v>
      </c>
      <c r="D352" t="s">
        <v>17</v>
      </c>
      <c r="E352">
        <v>5</v>
      </c>
      <c r="F352" s="1">
        <f t="shared" si="22"/>
        <v>0.15625</v>
      </c>
      <c r="H352">
        <v>100</v>
      </c>
      <c r="I352" s="1">
        <v>1.5</v>
      </c>
      <c r="K352" t="s">
        <v>15</v>
      </c>
      <c r="L352" s="1">
        <f t="shared" si="23"/>
        <v>0</v>
      </c>
      <c r="M352" s="8">
        <f t="shared" si="24"/>
        <v>0</v>
      </c>
      <c r="N352" t="s">
        <v>18</v>
      </c>
      <c r="P352" s="1">
        <f t="shared" si="25"/>
        <v>0</v>
      </c>
    </row>
    <row r="353" spans="1:16" x14ac:dyDescent="0.2">
      <c r="A353" t="s">
        <v>142</v>
      </c>
      <c r="B353" t="s">
        <v>143</v>
      </c>
      <c r="C353">
        <v>1</v>
      </c>
      <c r="D353" t="s">
        <v>17</v>
      </c>
      <c r="E353">
        <v>16</v>
      </c>
      <c r="F353" s="1">
        <f t="shared" si="22"/>
        <v>0.5</v>
      </c>
      <c r="H353">
        <v>0</v>
      </c>
      <c r="J353">
        <v>18</v>
      </c>
      <c r="K353" t="s">
        <v>15</v>
      </c>
      <c r="L353" s="1">
        <f t="shared" si="23"/>
        <v>0</v>
      </c>
      <c r="M353" s="8">
        <f t="shared" si="24"/>
        <v>0</v>
      </c>
      <c r="N353" t="s">
        <v>18</v>
      </c>
      <c r="P353" s="1">
        <f t="shared" si="25"/>
        <v>0</v>
      </c>
    </row>
    <row r="354" spans="1:16" x14ac:dyDescent="0.2">
      <c r="A354" t="s">
        <v>142</v>
      </c>
      <c r="B354" t="s">
        <v>143</v>
      </c>
      <c r="C354">
        <v>1</v>
      </c>
      <c r="D354" t="s">
        <v>17</v>
      </c>
      <c r="E354">
        <v>7</v>
      </c>
      <c r="F354" s="1">
        <f t="shared" si="22"/>
        <v>0.21875</v>
      </c>
      <c r="H354">
        <v>100</v>
      </c>
      <c r="I354" s="1">
        <v>1</v>
      </c>
      <c r="K354" t="s">
        <v>15</v>
      </c>
      <c r="L354" s="1">
        <f t="shared" si="23"/>
        <v>0</v>
      </c>
      <c r="M354" s="8">
        <f t="shared" si="24"/>
        <v>0</v>
      </c>
      <c r="N354" t="s">
        <v>18</v>
      </c>
      <c r="P354" s="1">
        <f t="shared" si="25"/>
        <v>0</v>
      </c>
    </row>
    <row r="355" spans="1:16" x14ac:dyDescent="0.2">
      <c r="A355" t="s">
        <v>142</v>
      </c>
      <c r="B355" t="s">
        <v>143</v>
      </c>
      <c r="C355">
        <v>1</v>
      </c>
      <c r="D355" t="s">
        <v>17</v>
      </c>
      <c r="E355">
        <v>2</v>
      </c>
      <c r="F355" s="1">
        <f t="shared" si="22"/>
        <v>6.25E-2</v>
      </c>
      <c r="H355">
        <v>100</v>
      </c>
      <c r="J355">
        <v>5</v>
      </c>
      <c r="K355" t="s">
        <v>15</v>
      </c>
      <c r="L355" s="1">
        <f t="shared" si="23"/>
        <v>0</v>
      </c>
      <c r="M355" s="8">
        <f t="shared" si="24"/>
        <v>0</v>
      </c>
      <c r="N355" t="s">
        <v>18</v>
      </c>
      <c r="P355" s="1">
        <f t="shared" si="25"/>
        <v>0</v>
      </c>
    </row>
    <row r="356" spans="1:16" x14ac:dyDescent="0.2">
      <c r="A356" t="s">
        <v>142</v>
      </c>
      <c r="B356" t="s">
        <v>143</v>
      </c>
      <c r="C356">
        <v>1</v>
      </c>
      <c r="D356" t="s">
        <v>17</v>
      </c>
      <c r="E356">
        <v>16</v>
      </c>
      <c r="F356" s="1">
        <f t="shared" si="22"/>
        <v>0.5</v>
      </c>
      <c r="H356">
        <v>0</v>
      </c>
      <c r="I356" s="1">
        <v>8</v>
      </c>
      <c r="K356" t="s">
        <v>15</v>
      </c>
      <c r="L356" s="1">
        <f t="shared" si="23"/>
        <v>0</v>
      </c>
      <c r="M356" s="8">
        <f t="shared" si="24"/>
        <v>0</v>
      </c>
      <c r="N356" t="s">
        <v>18</v>
      </c>
      <c r="P356" s="1">
        <f t="shared" si="25"/>
        <v>0</v>
      </c>
    </row>
    <row r="357" spans="1:16" x14ac:dyDescent="0.2">
      <c r="A357" t="s">
        <v>142</v>
      </c>
      <c r="B357" t="s">
        <v>143</v>
      </c>
      <c r="C357">
        <v>1</v>
      </c>
      <c r="D357" t="s">
        <v>17</v>
      </c>
      <c r="E357">
        <v>3</v>
      </c>
      <c r="F357" s="1">
        <f t="shared" si="22"/>
        <v>9.375E-2</v>
      </c>
      <c r="H357">
        <v>100</v>
      </c>
      <c r="J357">
        <v>10</v>
      </c>
      <c r="K357" t="s">
        <v>15</v>
      </c>
      <c r="L357" s="1">
        <f t="shared" si="23"/>
        <v>0</v>
      </c>
      <c r="M357" s="8">
        <f t="shared" si="24"/>
        <v>0</v>
      </c>
      <c r="N357" t="s">
        <v>18</v>
      </c>
      <c r="P357" s="1">
        <f t="shared" si="25"/>
        <v>0</v>
      </c>
    </row>
    <row r="358" spans="1:16" x14ac:dyDescent="0.2">
      <c r="A358" t="s">
        <v>142</v>
      </c>
      <c r="B358" t="s">
        <v>143</v>
      </c>
      <c r="C358">
        <v>1</v>
      </c>
      <c r="D358" t="s">
        <v>17</v>
      </c>
      <c r="E358">
        <v>2</v>
      </c>
      <c r="F358" s="1">
        <f t="shared" si="22"/>
        <v>6.25E-2</v>
      </c>
      <c r="H358">
        <v>90</v>
      </c>
      <c r="J358">
        <v>5</v>
      </c>
      <c r="K358" t="s">
        <v>15</v>
      </c>
      <c r="L358" s="1">
        <f t="shared" si="23"/>
        <v>0</v>
      </c>
      <c r="M358" s="8">
        <f t="shared" si="24"/>
        <v>0</v>
      </c>
      <c r="N358" t="s">
        <v>18</v>
      </c>
      <c r="P358" s="1">
        <f t="shared" si="25"/>
        <v>0</v>
      </c>
    </row>
    <row r="359" spans="1:16" x14ac:dyDescent="0.2">
      <c r="A359" t="s">
        <v>142</v>
      </c>
      <c r="B359" t="s">
        <v>143</v>
      </c>
      <c r="C359">
        <v>1</v>
      </c>
      <c r="D359" t="s">
        <v>17</v>
      </c>
      <c r="E359">
        <v>26</v>
      </c>
      <c r="F359" s="1">
        <f t="shared" si="22"/>
        <v>0.8125</v>
      </c>
      <c r="H359">
        <v>0</v>
      </c>
      <c r="J359">
        <v>6.5</v>
      </c>
      <c r="K359" t="s">
        <v>15</v>
      </c>
      <c r="L359" s="1">
        <f t="shared" si="23"/>
        <v>0</v>
      </c>
      <c r="M359" s="8">
        <f t="shared" si="24"/>
        <v>0</v>
      </c>
      <c r="N359" t="s">
        <v>18</v>
      </c>
      <c r="P359" s="1">
        <f t="shared" si="25"/>
        <v>0</v>
      </c>
    </row>
    <row r="360" spans="1:16" x14ac:dyDescent="0.2">
      <c r="A360" t="s">
        <v>142</v>
      </c>
      <c r="B360" t="s">
        <v>143</v>
      </c>
      <c r="C360">
        <v>1</v>
      </c>
      <c r="D360" t="s">
        <v>17</v>
      </c>
      <c r="E360">
        <v>7</v>
      </c>
      <c r="F360" s="1">
        <f t="shared" si="22"/>
        <v>0.21875</v>
      </c>
      <c r="H360">
        <v>100</v>
      </c>
      <c r="I360" s="1">
        <v>1</v>
      </c>
      <c r="K360" t="s">
        <v>15</v>
      </c>
      <c r="L360" s="1">
        <f t="shared" si="23"/>
        <v>0</v>
      </c>
      <c r="M360" s="8">
        <f t="shared" si="24"/>
        <v>0</v>
      </c>
      <c r="N360" t="s">
        <v>18</v>
      </c>
      <c r="P360" s="1">
        <f t="shared" si="25"/>
        <v>0</v>
      </c>
    </row>
    <row r="361" spans="1:16" x14ac:dyDescent="0.2">
      <c r="A361" t="s">
        <v>142</v>
      </c>
      <c r="B361" t="s">
        <v>143</v>
      </c>
      <c r="C361">
        <v>1</v>
      </c>
      <c r="D361" t="s">
        <v>17</v>
      </c>
      <c r="E361">
        <v>17</v>
      </c>
      <c r="F361" s="1">
        <f t="shared" si="22"/>
        <v>0.53125</v>
      </c>
      <c r="H361">
        <v>100</v>
      </c>
      <c r="I361" s="1">
        <v>2.5</v>
      </c>
      <c r="K361" t="s">
        <v>15</v>
      </c>
      <c r="L361" s="1">
        <f t="shared" si="23"/>
        <v>0</v>
      </c>
      <c r="M361" s="8">
        <f t="shared" si="24"/>
        <v>0</v>
      </c>
      <c r="N361" t="s">
        <v>18</v>
      </c>
      <c r="P361" s="1">
        <f t="shared" si="25"/>
        <v>0</v>
      </c>
    </row>
    <row r="362" spans="1:16" x14ac:dyDescent="0.2">
      <c r="A362" t="s">
        <v>142</v>
      </c>
      <c r="B362" t="s">
        <v>143</v>
      </c>
      <c r="C362">
        <v>1</v>
      </c>
      <c r="D362" t="s">
        <v>17</v>
      </c>
      <c r="E362">
        <v>9</v>
      </c>
      <c r="F362" s="1">
        <f t="shared" si="22"/>
        <v>0.28125</v>
      </c>
      <c r="H362">
        <v>100</v>
      </c>
      <c r="I362" s="1">
        <v>1</v>
      </c>
      <c r="K362" t="s">
        <v>15</v>
      </c>
      <c r="L362" s="1">
        <f t="shared" si="23"/>
        <v>0</v>
      </c>
      <c r="M362" s="8">
        <f t="shared" si="24"/>
        <v>0</v>
      </c>
      <c r="N362" t="s">
        <v>18</v>
      </c>
      <c r="P362" s="1">
        <f t="shared" si="25"/>
        <v>0</v>
      </c>
    </row>
    <row r="363" spans="1:16" x14ac:dyDescent="0.2">
      <c r="A363" t="s">
        <v>142</v>
      </c>
      <c r="B363" t="s">
        <v>143</v>
      </c>
      <c r="C363">
        <v>1</v>
      </c>
      <c r="D363" t="s">
        <v>10</v>
      </c>
      <c r="E363">
        <v>3</v>
      </c>
      <c r="F363" s="1">
        <f t="shared" si="22"/>
        <v>9.375E-2</v>
      </c>
      <c r="H363">
        <v>5</v>
      </c>
      <c r="I363" s="1">
        <v>2</v>
      </c>
      <c r="K363" t="s">
        <v>15</v>
      </c>
      <c r="L363" s="1">
        <f t="shared" si="23"/>
        <v>0</v>
      </c>
      <c r="M363" s="8">
        <f t="shared" si="24"/>
        <v>0</v>
      </c>
      <c r="N363" t="s">
        <v>18</v>
      </c>
      <c r="P363" s="1">
        <f t="shared" si="25"/>
        <v>0</v>
      </c>
    </row>
    <row r="364" spans="1:16" x14ac:dyDescent="0.2">
      <c r="A364" t="s">
        <v>142</v>
      </c>
      <c r="B364" t="s">
        <v>143</v>
      </c>
      <c r="C364">
        <v>1</v>
      </c>
      <c r="D364" t="s">
        <v>10</v>
      </c>
      <c r="E364">
        <v>10</v>
      </c>
      <c r="F364" s="1">
        <f t="shared" si="22"/>
        <v>0.3125</v>
      </c>
      <c r="H364">
        <v>70</v>
      </c>
      <c r="I364" s="1">
        <v>2.5</v>
      </c>
      <c r="K364" t="s">
        <v>15</v>
      </c>
      <c r="L364" s="1">
        <f t="shared" si="23"/>
        <v>0</v>
      </c>
      <c r="M364" s="8">
        <f t="shared" si="24"/>
        <v>0</v>
      </c>
      <c r="N364" t="s">
        <v>18</v>
      </c>
      <c r="P364" s="1">
        <f t="shared" si="25"/>
        <v>0</v>
      </c>
    </row>
    <row r="365" spans="1:16" x14ac:dyDescent="0.2">
      <c r="A365" t="s">
        <v>142</v>
      </c>
      <c r="B365" t="s">
        <v>143</v>
      </c>
      <c r="C365">
        <v>1</v>
      </c>
      <c r="D365" t="s">
        <v>10</v>
      </c>
      <c r="E365">
        <v>9</v>
      </c>
      <c r="F365" s="1">
        <f t="shared" si="22"/>
        <v>0.28125</v>
      </c>
      <c r="H365">
        <v>85</v>
      </c>
      <c r="I365" s="1">
        <v>3</v>
      </c>
      <c r="K365" t="s">
        <v>15</v>
      </c>
      <c r="L365" s="1">
        <f t="shared" si="23"/>
        <v>0</v>
      </c>
      <c r="M365" s="8">
        <f t="shared" si="24"/>
        <v>0</v>
      </c>
      <c r="N365" t="s">
        <v>18</v>
      </c>
      <c r="P365" s="1">
        <f t="shared" si="25"/>
        <v>0</v>
      </c>
    </row>
    <row r="366" spans="1:16" x14ac:dyDescent="0.2">
      <c r="A366" t="s">
        <v>142</v>
      </c>
      <c r="B366" t="s">
        <v>143</v>
      </c>
      <c r="C366">
        <v>1</v>
      </c>
      <c r="D366" t="s">
        <v>10</v>
      </c>
      <c r="E366">
        <v>5</v>
      </c>
      <c r="F366" s="1">
        <f t="shared" si="22"/>
        <v>0.15625</v>
      </c>
      <c r="H366">
        <v>20</v>
      </c>
      <c r="I366" s="1">
        <v>2.5</v>
      </c>
      <c r="K366" t="s">
        <v>15</v>
      </c>
      <c r="L366" s="1">
        <f t="shared" si="23"/>
        <v>0</v>
      </c>
      <c r="M366" s="8">
        <f t="shared" si="24"/>
        <v>0</v>
      </c>
      <c r="N366" t="s">
        <v>18</v>
      </c>
      <c r="P366" s="1">
        <f t="shared" si="25"/>
        <v>0</v>
      </c>
    </row>
    <row r="367" spans="1:16" x14ac:dyDescent="0.2">
      <c r="A367" t="s">
        <v>142</v>
      </c>
      <c r="B367" t="s">
        <v>143</v>
      </c>
      <c r="C367">
        <v>1</v>
      </c>
      <c r="D367" t="s">
        <v>10</v>
      </c>
      <c r="E367">
        <v>7</v>
      </c>
      <c r="F367" s="1">
        <f t="shared" si="22"/>
        <v>0.21875</v>
      </c>
      <c r="H367">
        <v>80</v>
      </c>
      <c r="I367" s="1">
        <v>5</v>
      </c>
      <c r="K367" t="s">
        <v>15</v>
      </c>
      <c r="L367" s="1">
        <f t="shared" si="23"/>
        <v>0</v>
      </c>
      <c r="M367" s="8">
        <f t="shared" si="24"/>
        <v>0</v>
      </c>
      <c r="N367" t="s">
        <v>18</v>
      </c>
      <c r="P367" s="1">
        <f t="shared" si="25"/>
        <v>0</v>
      </c>
    </row>
    <row r="368" spans="1:16" x14ac:dyDescent="0.2">
      <c r="A368" t="s">
        <v>142</v>
      </c>
      <c r="B368" t="s">
        <v>143</v>
      </c>
      <c r="C368">
        <v>1</v>
      </c>
      <c r="D368" t="s">
        <v>10</v>
      </c>
      <c r="E368">
        <v>10</v>
      </c>
      <c r="F368" s="1">
        <f t="shared" si="22"/>
        <v>0.3125</v>
      </c>
      <c r="H368">
        <v>25</v>
      </c>
      <c r="I368" s="1">
        <v>2.5</v>
      </c>
      <c r="K368" t="s">
        <v>15</v>
      </c>
      <c r="L368" s="1">
        <f t="shared" si="23"/>
        <v>0</v>
      </c>
      <c r="M368" s="8">
        <f t="shared" si="24"/>
        <v>0</v>
      </c>
      <c r="N368" t="s">
        <v>13</v>
      </c>
      <c r="O368" s="2" t="s">
        <v>11</v>
      </c>
      <c r="P368" s="1">
        <f t="shared" si="25"/>
        <v>0</v>
      </c>
    </row>
    <row r="369" spans="1:16" x14ac:dyDescent="0.2">
      <c r="A369" t="s">
        <v>142</v>
      </c>
      <c r="B369" t="s">
        <v>143</v>
      </c>
      <c r="C369">
        <v>1</v>
      </c>
      <c r="D369" t="s">
        <v>10</v>
      </c>
      <c r="E369">
        <v>10</v>
      </c>
      <c r="F369" s="1">
        <f t="shared" si="22"/>
        <v>0.3125</v>
      </c>
      <c r="H369">
        <v>30</v>
      </c>
      <c r="I369" s="1">
        <v>3</v>
      </c>
      <c r="K369" t="s">
        <v>15</v>
      </c>
      <c r="L369" s="1">
        <f t="shared" si="23"/>
        <v>0</v>
      </c>
      <c r="M369" s="8">
        <f t="shared" si="24"/>
        <v>0</v>
      </c>
      <c r="N369" t="s">
        <v>13</v>
      </c>
      <c r="P369" s="1"/>
    </row>
    <row r="370" spans="1:16" x14ac:dyDescent="0.2">
      <c r="A370" t="s">
        <v>142</v>
      </c>
      <c r="B370" t="s">
        <v>143</v>
      </c>
      <c r="C370">
        <v>1</v>
      </c>
      <c r="D370" t="s">
        <v>10</v>
      </c>
      <c r="E370">
        <v>11</v>
      </c>
      <c r="F370" s="1">
        <f t="shared" si="22"/>
        <v>0.34375</v>
      </c>
      <c r="H370">
        <v>40</v>
      </c>
      <c r="I370" s="1">
        <v>3.5</v>
      </c>
      <c r="K370" t="s">
        <v>15</v>
      </c>
      <c r="L370" s="1">
        <f t="shared" si="23"/>
        <v>0</v>
      </c>
      <c r="M370" s="8">
        <f t="shared" si="24"/>
        <v>0</v>
      </c>
      <c r="N370" t="s">
        <v>13</v>
      </c>
      <c r="P370" s="1"/>
    </row>
    <row r="371" spans="1:16" x14ac:dyDescent="0.2">
      <c r="A371" t="s">
        <v>142</v>
      </c>
      <c r="B371" t="s">
        <v>143</v>
      </c>
      <c r="C371">
        <v>1</v>
      </c>
      <c r="D371" t="s">
        <v>10</v>
      </c>
      <c r="E371">
        <v>5</v>
      </c>
      <c r="F371" s="1">
        <f t="shared" si="22"/>
        <v>0.15625</v>
      </c>
      <c r="H371">
        <v>10</v>
      </c>
      <c r="I371" s="1">
        <v>2</v>
      </c>
      <c r="K371" t="s">
        <v>15</v>
      </c>
      <c r="L371" s="1">
        <f t="shared" si="23"/>
        <v>0</v>
      </c>
      <c r="M371" s="8">
        <f t="shared" si="24"/>
        <v>0</v>
      </c>
      <c r="N371" t="s">
        <v>13</v>
      </c>
      <c r="O371" s="2" t="s">
        <v>16</v>
      </c>
      <c r="P371" s="1"/>
    </row>
    <row r="372" spans="1:16" x14ac:dyDescent="0.2">
      <c r="A372" t="s">
        <v>142</v>
      </c>
      <c r="B372" t="s">
        <v>143</v>
      </c>
      <c r="C372">
        <v>1</v>
      </c>
      <c r="D372" t="s">
        <v>17</v>
      </c>
      <c r="E372">
        <v>7</v>
      </c>
      <c r="F372" s="1">
        <f t="shared" si="22"/>
        <v>0.21875</v>
      </c>
      <c r="H372">
        <v>0</v>
      </c>
      <c r="I372" s="1">
        <v>20</v>
      </c>
      <c r="K372" t="s">
        <v>15</v>
      </c>
      <c r="L372" s="1">
        <f t="shared" si="23"/>
        <v>0</v>
      </c>
      <c r="M372" s="8">
        <f t="shared" si="24"/>
        <v>0</v>
      </c>
      <c r="N372" t="s">
        <v>18</v>
      </c>
      <c r="P372" s="1">
        <f t="shared" si="25"/>
        <v>0</v>
      </c>
    </row>
    <row r="373" spans="1:16" x14ac:dyDescent="0.2">
      <c r="A373" t="s">
        <v>142</v>
      </c>
      <c r="B373" t="s">
        <v>143</v>
      </c>
      <c r="C373">
        <v>1</v>
      </c>
      <c r="D373" t="s">
        <v>17</v>
      </c>
      <c r="E373">
        <v>50</v>
      </c>
      <c r="F373" s="1">
        <f t="shared" si="22"/>
        <v>1.5625</v>
      </c>
      <c r="H373">
        <v>50</v>
      </c>
      <c r="I373" s="1">
        <v>2</v>
      </c>
      <c r="K373" t="s">
        <v>15</v>
      </c>
      <c r="L373" s="1">
        <f t="shared" si="23"/>
        <v>0</v>
      </c>
      <c r="M373" s="8">
        <f t="shared" si="24"/>
        <v>0</v>
      </c>
      <c r="N373" t="s">
        <v>18</v>
      </c>
      <c r="P373" s="1">
        <f t="shared" si="25"/>
        <v>0</v>
      </c>
    </row>
    <row r="374" spans="1:16" x14ac:dyDescent="0.2">
      <c r="A374" t="s">
        <v>142</v>
      </c>
      <c r="B374" t="s">
        <v>143</v>
      </c>
      <c r="C374">
        <v>1</v>
      </c>
      <c r="D374" t="s">
        <v>17</v>
      </c>
      <c r="E374">
        <v>25</v>
      </c>
      <c r="F374" s="1">
        <f t="shared" si="22"/>
        <v>0.78125</v>
      </c>
      <c r="H374">
        <v>50</v>
      </c>
      <c r="I374" s="1">
        <v>3</v>
      </c>
      <c r="K374" t="s">
        <v>15</v>
      </c>
      <c r="L374" s="1">
        <f t="shared" si="23"/>
        <v>0</v>
      </c>
      <c r="M374" s="8">
        <f t="shared" si="24"/>
        <v>0</v>
      </c>
      <c r="N374" t="s">
        <v>18</v>
      </c>
      <c r="P374" s="1">
        <f t="shared" si="25"/>
        <v>0</v>
      </c>
    </row>
    <row r="375" spans="1:16" x14ac:dyDescent="0.2">
      <c r="A375" t="s">
        <v>142</v>
      </c>
      <c r="B375" t="s">
        <v>143</v>
      </c>
      <c r="C375">
        <v>1</v>
      </c>
      <c r="D375" t="s">
        <v>17</v>
      </c>
      <c r="E375">
        <v>10</v>
      </c>
      <c r="F375" s="1">
        <f t="shared" si="22"/>
        <v>0.3125</v>
      </c>
      <c r="H375">
        <v>100</v>
      </c>
      <c r="I375" s="1">
        <v>2</v>
      </c>
      <c r="K375" t="s">
        <v>15</v>
      </c>
      <c r="L375" s="1">
        <f t="shared" si="23"/>
        <v>0</v>
      </c>
      <c r="M375" s="8">
        <f t="shared" si="24"/>
        <v>0</v>
      </c>
      <c r="N375" t="s">
        <v>18</v>
      </c>
      <c r="P375" s="1">
        <f t="shared" si="25"/>
        <v>0</v>
      </c>
    </row>
    <row r="376" spans="1:16" x14ac:dyDescent="0.2">
      <c r="A376" t="s">
        <v>142</v>
      </c>
      <c r="B376" t="s">
        <v>143</v>
      </c>
      <c r="C376">
        <v>1</v>
      </c>
      <c r="D376" t="s">
        <v>10</v>
      </c>
      <c r="E376">
        <v>8</v>
      </c>
      <c r="F376" s="1">
        <f t="shared" si="22"/>
        <v>0.25</v>
      </c>
      <c r="H376">
        <v>50</v>
      </c>
      <c r="I376" s="1">
        <v>1.5</v>
      </c>
      <c r="K376" t="s">
        <v>15</v>
      </c>
      <c r="L376" s="1">
        <f t="shared" si="23"/>
        <v>0</v>
      </c>
      <c r="M376" s="8">
        <f t="shared" si="24"/>
        <v>0</v>
      </c>
      <c r="N376" t="s">
        <v>18</v>
      </c>
      <c r="P376" s="1">
        <f t="shared" si="25"/>
        <v>0</v>
      </c>
    </row>
    <row r="377" spans="1:16" x14ac:dyDescent="0.2">
      <c r="A377" t="s">
        <v>142</v>
      </c>
      <c r="B377" t="s">
        <v>143</v>
      </c>
      <c r="C377">
        <v>1</v>
      </c>
      <c r="D377" t="s">
        <v>17</v>
      </c>
      <c r="E377">
        <v>5</v>
      </c>
      <c r="F377" s="1">
        <f t="shared" si="22"/>
        <v>0.15625</v>
      </c>
      <c r="H377">
        <v>100</v>
      </c>
      <c r="I377" s="1">
        <v>0.75</v>
      </c>
      <c r="K377" t="s">
        <v>15</v>
      </c>
      <c r="L377" s="1">
        <f t="shared" si="23"/>
        <v>0</v>
      </c>
      <c r="M377" s="8">
        <f t="shared" si="24"/>
        <v>0</v>
      </c>
      <c r="N377" t="s">
        <v>18</v>
      </c>
      <c r="P377" s="1">
        <f t="shared" si="25"/>
        <v>0</v>
      </c>
    </row>
    <row r="378" spans="1:16" x14ac:dyDescent="0.2">
      <c r="A378" t="s">
        <v>142</v>
      </c>
      <c r="B378" t="s">
        <v>143</v>
      </c>
      <c r="C378">
        <v>1</v>
      </c>
      <c r="D378" t="s">
        <v>17</v>
      </c>
      <c r="E378">
        <v>4</v>
      </c>
      <c r="F378" s="1">
        <f t="shared" si="22"/>
        <v>0.125</v>
      </c>
      <c r="H378">
        <v>100</v>
      </c>
      <c r="I378" s="1">
        <v>0.5</v>
      </c>
      <c r="K378" t="s">
        <v>15</v>
      </c>
      <c r="L378" s="1">
        <f t="shared" si="23"/>
        <v>0</v>
      </c>
      <c r="M378" s="8">
        <f t="shared" si="24"/>
        <v>0</v>
      </c>
      <c r="N378" t="s">
        <v>18</v>
      </c>
      <c r="P378" s="1">
        <f t="shared" si="25"/>
        <v>0</v>
      </c>
    </row>
    <row r="379" spans="1:16" x14ac:dyDescent="0.2">
      <c r="A379" t="s">
        <v>142</v>
      </c>
      <c r="B379" t="s">
        <v>143</v>
      </c>
      <c r="C379">
        <v>1</v>
      </c>
      <c r="D379" t="s">
        <v>17</v>
      </c>
      <c r="E379">
        <v>13</v>
      </c>
      <c r="F379" s="1">
        <f t="shared" si="22"/>
        <v>0.40625</v>
      </c>
      <c r="H379">
        <v>100</v>
      </c>
      <c r="I379" s="1">
        <v>2</v>
      </c>
      <c r="K379" t="s">
        <v>15</v>
      </c>
      <c r="L379" s="1">
        <f t="shared" si="23"/>
        <v>0</v>
      </c>
      <c r="M379" s="8">
        <f t="shared" si="24"/>
        <v>0</v>
      </c>
      <c r="N379" t="s">
        <v>18</v>
      </c>
      <c r="P379" s="1">
        <f t="shared" si="25"/>
        <v>0</v>
      </c>
    </row>
    <row r="380" spans="1:16" x14ac:dyDescent="0.2">
      <c r="A380" t="s">
        <v>142</v>
      </c>
      <c r="B380" t="s">
        <v>143</v>
      </c>
      <c r="C380">
        <v>1</v>
      </c>
      <c r="D380" t="s">
        <v>17</v>
      </c>
      <c r="E380">
        <v>9</v>
      </c>
      <c r="F380" s="1">
        <f t="shared" si="22"/>
        <v>0.28125</v>
      </c>
      <c r="H380">
        <v>100</v>
      </c>
      <c r="I380" s="1">
        <v>1.5</v>
      </c>
      <c r="K380" t="s">
        <v>15</v>
      </c>
      <c r="L380" s="1">
        <f t="shared" si="23"/>
        <v>0</v>
      </c>
      <c r="M380" s="8">
        <f t="shared" si="24"/>
        <v>0</v>
      </c>
      <c r="N380" t="s">
        <v>18</v>
      </c>
      <c r="P380" s="1">
        <f t="shared" si="25"/>
        <v>0</v>
      </c>
    </row>
    <row r="381" spans="1:16" x14ac:dyDescent="0.2">
      <c r="A381" t="s">
        <v>142</v>
      </c>
      <c r="B381" t="s">
        <v>143</v>
      </c>
      <c r="C381">
        <v>1</v>
      </c>
      <c r="D381" t="s">
        <v>17</v>
      </c>
      <c r="E381">
        <v>5</v>
      </c>
      <c r="F381" s="1">
        <f t="shared" si="22"/>
        <v>0.15625</v>
      </c>
      <c r="H381">
        <v>80</v>
      </c>
      <c r="I381" s="1">
        <v>0.5</v>
      </c>
      <c r="K381" t="s">
        <v>15</v>
      </c>
      <c r="L381" s="1">
        <f t="shared" si="23"/>
        <v>0</v>
      </c>
      <c r="M381" s="8">
        <f t="shared" si="24"/>
        <v>0</v>
      </c>
      <c r="N381" t="s">
        <v>18</v>
      </c>
      <c r="P381" s="1">
        <f t="shared" si="25"/>
        <v>0</v>
      </c>
    </row>
    <row r="382" spans="1:16" x14ac:dyDescent="0.2">
      <c r="A382" t="s">
        <v>142</v>
      </c>
      <c r="B382" t="s">
        <v>143</v>
      </c>
      <c r="C382">
        <v>1</v>
      </c>
      <c r="D382" t="s">
        <v>17</v>
      </c>
      <c r="E382">
        <v>9</v>
      </c>
      <c r="F382" s="1">
        <f t="shared" si="22"/>
        <v>0.28125</v>
      </c>
      <c r="H382">
        <v>95</v>
      </c>
      <c r="I382" s="1">
        <v>2.5</v>
      </c>
      <c r="K382" t="s">
        <v>15</v>
      </c>
      <c r="L382" s="1">
        <f t="shared" si="23"/>
        <v>0</v>
      </c>
      <c r="M382" s="8">
        <f t="shared" si="24"/>
        <v>0</v>
      </c>
      <c r="N382" t="s">
        <v>18</v>
      </c>
      <c r="P382" s="1">
        <f t="shared" si="25"/>
        <v>0</v>
      </c>
    </row>
    <row r="383" spans="1:16" x14ac:dyDescent="0.2">
      <c r="A383" t="s">
        <v>142</v>
      </c>
      <c r="B383" t="s">
        <v>143</v>
      </c>
      <c r="C383">
        <v>1</v>
      </c>
      <c r="D383" t="s">
        <v>17</v>
      </c>
      <c r="E383">
        <v>2</v>
      </c>
      <c r="F383" s="1">
        <f t="shared" si="22"/>
        <v>6.25E-2</v>
      </c>
      <c r="H383">
        <v>90</v>
      </c>
      <c r="I383" s="1">
        <v>0.41666666666666669</v>
      </c>
      <c r="K383" t="s">
        <v>15</v>
      </c>
      <c r="L383" s="1">
        <f t="shared" si="23"/>
        <v>0</v>
      </c>
      <c r="M383" s="8">
        <f t="shared" si="24"/>
        <v>0</v>
      </c>
      <c r="N383" t="s">
        <v>18</v>
      </c>
      <c r="P383" s="1">
        <f t="shared" si="25"/>
        <v>0</v>
      </c>
    </row>
    <row r="384" spans="1:16" x14ac:dyDescent="0.2">
      <c r="A384" t="s">
        <v>142</v>
      </c>
      <c r="B384" t="s">
        <v>143</v>
      </c>
      <c r="C384">
        <v>1</v>
      </c>
      <c r="D384" t="s">
        <v>17</v>
      </c>
      <c r="E384">
        <v>2</v>
      </c>
      <c r="F384" s="1">
        <f t="shared" si="22"/>
        <v>6.25E-2</v>
      </c>
      <c r="H384">
        <v>100</v>
      </c>
      <c r="I384" s="1">
        <v>0.41666666666666669</v>
      </c>
      <c r="K384" t="s">
        <v>15</v>
      </c>
      <c r="L384" s="1">
        <f t="shared" si="23"/>
        <v>0</v>
      </c>
      <c r="M384" s="8">
        <f t="shared" si="24"/>
        <v>0</v>
      </c>
      <c r="N384" t="s">
        <v>18</v>
      </c>
      <c r="P384" s="1">
        <f t="shared" si="25"/>
        <v>0</v>
      </c>
    </row>
    <row r="385" spans="1:16" x14ac:dyDescent="0.2">
      <c r="A385" t="s">
        <v>142</v>
      </c>
      <c r="B385" t="s">
        <v>143</v>
      </c>
      <c r="C385">
        <v>1</v>
      </c>
      <c r="D385" t="s">
        <v>17</v>
      </c>
      <c r="E385">
        <v>28</v>
      </c>
      <c r="F385" s="1">
        <f t="shared" si="22"/>
        <v>0.875</v>
      </c>
      <c r="H385">
        <v>0</v>
      </c>
      <c r="I385" s="1">
        <v>3</v>
      </c>
      <c r="K385" t="s">
        <v>15</v>
      </c>
      <c r="L385" s="1">
        <f t="shared" si="23"/>
        <v>0</v>
      </c>
      <c r="M385" s="8">
        <f t="shared" si="24"/>
        <v>0</v>
      </c>
      <c r="N385" t="s">
        <v>18</v>
      </c>
      <c r="P385" s="1">
        <f t="shared" si="25"/>
        <v>0</v>
      </c>
    </row>
    <row r="386" spans="1:16" x14ac:dyDescent="0.2">
      <c r="A386" t="s">
        <v>142</v>
      </c>
      <c r="B386" t="s">
        <v>143</v>
      </c>
      <c r="C386">
        <v>1</v>
      </c>
      <c r="D386" t="s">
        <v>17</v>
      </c>
      <c r="E386">
        <v>6</v>
      </c>
      <c r="F386" s="1">
        <f t="shared" si="22"/>
        <v>0.1875</v>
      </c>
      <c r="H386">
        <v>95</v>
      </c>
      <c r="I386" s="1">
        <v>1</v>
      </c>
      <c r="K386" t="s">
        <v>15</v>
      </c>
      <c r="L386" s="1">
        <f t="shared" si="23"/>
        <v>0</v>
      </c>
      <c r="M386" s="8">
        <f t="shared" si="24"/>
        <v>0</v>
      </c>
      <c r="N386" t="s">
        <v>18</v>
      </c>
      <c r="P386" s="1">
        <f t="shared" si="25"/>
        <v>0</v>
      </c>
    </row>
    <row r="387" spans="1:16" x14ac:dyDescent="0.2">
      <c r="A387" t="s">
        <v>142</v>
      </c>
      <c r="B387" t="s">
        <v>143</v>
      </c>
      <c r="C387">
        <v>1</v>
      </c>
      <c r="D387" t="s">
        <v>17</v>
      </c>
      <c r="E387">
        <v>9</v>
      </c>
      <c r="F387" s="1">
        <f t="shared" si="22"/>
        <v>0.28125</v>
      </c>
      <c r="H387">
        <v>100</v>
      </c>
      <c r="I387" s="1">
        <v>2</v>
      </c>
      <c r="K387" t="s">
        <v>15</v>
      </c>
      <c r="L387" s="1">
        <f t="shared" si="23"/>
        <v>0</v>
      </c>
      <c r="M387" s="8">
        <f t="shared" si="24"/>
        <v>0</v>
      </c>
      <c r="N387" t="s">
        <v>18</v>
      </c>
      <c r="P387" s="1">
        <f t="shared" si="25"/>
        <v>0</v>
      </c>
    </row>
    <row r="388" spans="1:16" x14ac:dyDescent="0.2">
      <c r="A388" t="s">
        <v>142</v>
      </c>
      <c r="B388" t="s">
        <v>143</v>
      </c>
      <c r="C388">
        <v>1</v>
      </c>
      <c r="D388" t="s">
        <v>17</v>
      </c>
      <c r="E388">
        <v>7</v>
      </c>
      <c r="F388" s="1">
        <f t="shared" si="22"/>
        <v>0.21875</v>
      </c>
      <c r="H388">
        <v>80</v>
      </c>
      <c r="I388" s="1">
        <v>1</v>
      </c>
      <c r="K388" t="s">
        <v>15</v>
      </c>
      <c r="L388" s="1">
        <f t="shared" si="23"/>
        <v>0</v>
      </c>
      <c r="M388" s="8">
        <f t="shared" si="24"/>
        <v>0</v>
      </c>
      <c r="N388" t="s">
        <v>18</v>
      </c>
      <c r="P388" s="1">
        <f t="shared" si="25"/>
        <v>0</v>
      </c>
    </row>
    <row r="389" spans="1:16" x14ac:dyDescent="0.2">
      <c r="A389" t="s">
        <v>142</v>
      </c>
      <c r="B389" t="s">
        <v>143</v>
      </c>
      <c r="C389">
        <v>1</v>
      </c>
      <c r="D389" t="s">
        <v>17</v>
      </c>
      <c r="E389">
        <v>6</v>
      </c>
      <c r="F389" s="1">
        <f t="shared" si="22"/>
        <v>0.1875</v>
      </c>
      <c r="H389">
        <v>85</v>
      </c>
      <c r="J389">
        <v>10</v>
      </c>
      <c r="K389" t="s">
        <v>15</v>
      </c>
      <c r="L389" s="1">
        <f t="shared" si="23"/>
        <v>0</v>
      </c>
      <c r="M389" s="8">
        <f t="shared" si="24"/>
        <v>0</v>
      </c>
      <c r="N389" t="s">
        <v>18</v>
      </c>
      <c r="P389" s="1">
        <f t="shared" si="25"/>
        <v>0</v>
      </c>
    </row>
    <row r="390" spans="1:16" x14ac:dyDescent="0.2">
      <c r="A390" t="s">
        <v>142</v>
      </c>
      <c r="B390" t="s">
        <v>143</v>
      </c>
      <c r="C390">
        <v>1</v>
      </c>
      <c r="D390" t="s">
        <v>17</v>
      </c>
      <c r="E390">
        <v>2</v>
      </c>
      <c r="F390" s="1">
        <f t="shared" si="22"/>
        <v>6.25E-2</v>
      </c>
      <c r="H390">
        <v>100</v>
      </c>
      <c r="J390">
        <v>3</v>
      </c>
      <c r="K390" t="s">
        <v>15</v>
      </c>
      <c r="L390" s="1">
        <f t="shared" si="23"/>
        <v>0</v>
      </c>
      <c r="M390" s="8">
        <f t="shared" si="24"/>
        <v>0</v>
      </c>
      <c r="N390" t="s">
        <v>18</v>
      </c>
      <c r="P390" s="1">
        <f t="shared" si="25"/>
        <v>0</v>
      </c>
    </row>
    <row r="391" spans="1:16" x14ac:dyDescent="0.2">
      <c r="A391" t="s">
        <v>142</v>
      </c>
      <c r="B391" t="s">
        <v>143</v>
      </c>
      <c r="C391">
        <v>1</v>
      </c>
      <c r="D391" t="s">
        <v>17</v>
      </c>
      <c r="E391">
        <v>3</v>
      </c>
      <c r="F391" s="1">
        <f t="shared" si="22"/>
        <v>9.375E-2</v>
      </c>
      <c r="H391">
        <v>100</v>
      </c>
      <c r="J391">
        <v>5</v>
      </c>
      <c r="K391" t="s">
        <v>15</v>
      </c>
      <c r="L391" s="1">
        <f t="shared" si="23"/>
        <v>0</v>
      </c>
      <c r="M391" s="8">
        <f t="shared" si="24"/>
        <v>0</v>
      </c>
      <c r="N391" t="s">
        <v>18</v>
      </c>
      <c r="P391" s="1">
        <f t="shared" si="25"/>
        <v>0</v>
      </c>
    </row>
    <row r="392" spans="1:16" x14ac:dyDescent="0.2">
      <c r="A392" t="s">
        <v>142</v>
      </c>
      <c r="B392" t="s">
        <v>143</v>
      </c>
      <c r="C392">
        <v>1</v>
      </c>
      <c r="D392" t="s">
        <v>17</v>
      </c>
      <c r="E392">
        <v>3</v>
      </c>
      <c r="F392" s="1">
        <f t="shared" si="22"/>
        <v>9.375E-2</v>
      </c>
      <c r="H392">
        <v>100</v>
      </c>
      <c r="J392">
        <v>6</v>
      </c>
      <c r="K392" t="s">
        <v>15</v>
      </c>
      <c r="L392" s="1">
        <f t="shared" si="23"/>
        <v>0</v>
      </c>
      <c r="M392" s="8">
        <f t="shared" si="24"/>
        <v>0</v>
      </c>
      <c r="N392" t="s">
        <v>18</v>
      </c>
      <c r="P392" s="1">
        <f t="shared" si="25"/>
        <v>0</v>
      </c>
    </row>
    <row r="393" spans="1:16" x14ac:dyDescent="0.2">
      <c r="A393" t="s">
        <v>142</v>
      </c>
      <c r="B393" t="s">
        <v>143</v>
      </c>
      <c r="C393">
        <v>1</v>
      </c>
      <c r="D393" t="s">
        <v>17</v>
      </c>
      <c r="E393">
        <v>3</v>
      </c>
      <c r="F393" s="1">
        <f t="shared" si="22"/>
        <v>9.375E-2</v>
      </c>
      <c r="H393">
        <v>100</v>
      </c>
      <c r="J393">
        <v>4</v>
      </c>
      <c r="K393" t="s">
        <v>15</v>
      </c>
      <c r="L393" s="1">
        <f t="shared" si="23"/>
        <v>0</v>
      </c>
      <c r="M393" s="8">
        <f t="shared" si="24"/>
        <v>0</v>
      </c>
      <c r="N393" t="s">
        <v>18</v>
      </c>
      <c r="P393" s="1">
        <f t="shared" si="25"/>
        <v>0</v>
      </c>
    </row>
    <row r="394" spans="1:16" x14ac:dyDescent="0.2">
      <c r="A394" t="s">
        <v>142</v>
      </c>
      <c r="B394" t="s">
        <v>143</v>
      </c>
      <c r="C394">
        <v>1</v>
      </c>
      <c r="D394" t="s">
        <v>17</v>
      </c>
      <c r="E394">
        <v>9</v>
      </c>
      <c r="F394" s="1">
        <f t="shared" si="22"/>
        <v>0.28125</v>
      </c>
      <c r="H394">
        <v>80</v>
      </c>
      <c r="I394" s="1">
        <v>1</v>
      </c>
      <c r="K394" t="s">
        <v>15</v>
      </c>
      <c r="L394" s="1">
        <f t="shared" si="23"/>
        <v>0</v>
      </c>
      <c r="M394" s="8">
        <f t="shared" si="24"/>
        <v>0</v>
      </c>
      <c r="N394" t="s">
        <v>18</v>
      </c>
      <c r="P394" s="1">
        <f t="shared" si="25"/>
        <v>0</v>
      </c>
    </row>
    <row r="395" spans="1:16" x14ac:dyDescent="0.2">
      <c r="A395" t="s">
        <v>142</v>
      </c>
      <c r="B395" t="s">
        <v>143</v>
      </c>
      <c r="C395">
        <v>1</v>
      </c>
      <c r="D395" t="s">
        <v>17</v>
      </c>
      <c r="E395">
        <v>5</v>
      </c>
      <c r="F395" s="1">
        <f t="shared" si="22"/>
        <v>0.15625</v>
      </c>
      <c r="H395">
        <v>95</v>
      </c>
      <c r="I395" s="1">
        <v>1</v>
      </c>
      <c r="K395" t="s">
        <v>15</v>
      </c>
      <c r="L395" s="1">
        <f t="shared" si="23"/>
        <v>0</v>
      </c>
      <c r="M395" s="8">
        <f t="shared" si="24"/>
        <v>0</v>
      </c>
      <c r="N395" t="s">
        <v>18</v>
      </c>
      <c r="P395" s="1">
        <f t="shared" si="25"/>
        <v>0</v>
      </c>
    </row>
    <row r="396" spans="1:16" x14ac:dyDescent="0.2">
      <c r="A396" t="s">
        <v>142</v>
      </c>
      <c r="B396" t="s">
        <v>143</v>
      </c>
      <c r="C396">
        <v>1</v>
      </c>
      <c r="D396" t="s">
        <v>17</v>
      </c>
      <c r="E396">
        <v>9</v>
      </c>
      <c r="F396" s="1">
        <f t="shared" si="22"/>
        <v>0.28125</v>
      </c>
      <c r="H396">
        <v>100</v>
      </c>
      <c r="I396" s="1">
        <v>2.5</v>
      </c>
      <c r="K396" t="s">
        <v>15</v>
      </c>
      <c r="L396" s="1">
        <f t="shared" si="23"/>
        <v>0</v>
      </c>
      <c r="M396" s="8">
        <f t="shared" si="24"/>
        <v>0</v>
      </c>
      <c r="N396" t="s">
        <v>18</v>
      </c>
      <c r="P396" s="1">
        <f t="shared" si="25"/>
        <v>0</v>
      </c>
    </row>
    <row r="397" spans="1:16" x14ac:dyDescent="0.2">
      <c r="A397" t="s">
        <v>142</v>
      </c>
      <c r="B397" t="s">
        <v>143</v>
      </c>
      <c r="C397">
        <v>1</v>
      </c>
      <c r="D397" t="s">
        <v>17</v>
      </c>
      <c r="E397">
        <v>2</v>
      </c>
      <c r="F397" s="1">
        <f t="shared" si="22"/>
        <v>6.25E-2</v>
      </c>
      <c r="H397">
        <v>100</v>
      </c>
      <c r="J397">
        <v>6</v>
      </c>
      <c r="K397" t="s">
        <v>15</v>
      </c>
      <c r="L397" s="1">
        <f t="shared" si="23"/>
        <v>0</v>
      </c>
      <c r="M397" s="8">
        <f t="shared" si="24"/>
        <v>0</v>
      </c>
      <c r="N397" t="s">
        <v>18</v>
      </c>
      <c r="P397" s="1">
        <f t="shared" si="25"/>
        <v>0</v>
      </c>
    </row>
    <row r="398" spans="1:16" x14ac:dyDescent="0.2">
      <c r="A398" t="s">
        <v>142</v>
      </c>
      <c r="B398" t="s">
        <v>143</v>
      </c>
      <c r="C398">
        <v>1</v>
      </c>
      <c r="D398" t="s">
        <v>17</v>
      </c>
      <c r="E398">
        <v>4</v>
      </c>
      <c r="F398" s="1">
        <f t="shared" si="22"/>
        <v>0.125</v>
      </c>
      <c r="H398">
        <v>100</v>
      </c>
      <c r="J398">
        <v>9</v>
      </c>
      <c r="K398" t="s">
        <v>15</v>
      </c>
      <c r="L398" s="1">
        <f t="shared" si="23"/>
        <v>0</v>
      </c>
      <c r="M398" s="8">
        <f t="shared" si="24"/>
        <v>0</v>
      </c>
      <c r="N398" t="s">
        <v>18</v>
      </c>
      <c r="P398" s="1">
        <f t="shared" si="25"/>
        <v>0</v>
      </c>
    </row>
    <row r="399" spans="1:16" x14ac:dyDescent="0.2">
      <c r="A399" t="s">
        <v>142</v>
      </c>
      <c r="B399" t="s">
        <v>143</v>
      </c>
      <c r="C399">
        <v>1</v>
      </c>
      <c r="D399" t="s">
        <v>17</v>
      </c>
      <c r="E399">
        <v>4</v>
      </c>
      <c r="F399" s="1">
        <f t="shared" si="22"/>
        <v>0.125</v>
      </c>
      <c r="H399">
        <v>75</v>
      </c>
      <c r="J399">
        <v>9</v>
      </c>
      <c r="K399" t="s">
        <v>15</v>
      </c>
      <c r="L399" s="1">
        <f t="shared" si="23"/>
        <v>0</v>
      </c>
      <c r="M399" s="8">
        <f t="shared" si="24"/>
        <v>0</v>
      </c>
      <c r="N399" t="s">
        <v>18</v>
      </c>
      <c r="P399" s="1">
        <f t="shared" si="25"/>
        <v>0</v>
      </c>
    </row>
    <row r="400" spans="1:16" x14ac:dyDescent="0.2">
      <c r="A400" t="s">
        <v>142</v>
      </c>
      <c r="B400" t="s">
        <v>143</v>
      </c>
      <c r="C400">
        <v>1</v>
      </c>
      <c r="D400" t="s">
        <v>17</v>
      </c>
      <c r="E400">
        <v>4</v>
      </c>
      <c r="F400" s="1">
        <f t="shared" si="22"/>
        <v>0.125</v>
      </c>
      <c r="H400">
        <v>100</v>
      </c>
      <c r="J400">
        <v>5</v>
      </c>
      <c r="K400" t="s">
        <v>15</v>
      </c>
      <c r="L400" s="1">
        <f t="shared" si="23"/>
        <v>0</v>
      </c>
      <c r="M400" s="8">
        <f t="shared" si="24"/>
        <v>0</v>
      </c>
      <c r="N400" t="s">
        <v>18</v>
      </c>
      <c r="P400" s="1">
        <f t="shared" si="25"/>
        <v>0</v>
      </c>
    </row>
    <row r="401" spans="1:16" x14ac:dyDescent="0.2">
      <c r="A401" t="s">
        <v>142</v>
      </c>
      <c r="B401" t="s">
        <v>143</v>
      </c>
      <c r="C401">
        <v>1</v>
      </c>
      <c r="D401" t="s">
        <v>17</v>
      </c>
      <c r="E401">
        <v>10</v>
      </c>
      <c r="F401" s="1">
        <f t="shared" si="22"/>
        <v>0.3125</v>
      </c>
      <c r="H401">
        <v>100</v>
      </c>
      <c r="I401" s="1">
        <v>2</v>
      </c>
      <c r="K401" t="s">
        <v>15</v>
      </c>
      <c r="L401" s="1">
        <f t="shared" si="23"/>
        <v>0</v>
      </c>
      <c r="M401" s="8">
        <f t="shared" si="24"/>
        <v>0</v>
      </c>
      <c r="N401" t="s">
        <v>18</v>
      </c>
      <c r="P401" s="1">
        <f t="shared" si="25"/>
        <v>0</v>
      </c>
    </row>
    <row r="402" spans="1:16" x14ac:dyDescent="0.2">
      <c r="A402" t="s">
        <v>142</v>
      </c>
      <c r="B402" t="s">
        <v>143</v>
      </c>
      <c r="C402">
        <v>1</v>
      </c>
      <c r="D402" t="s">
        <v>17</v>
      </c>
      <c r="E402">
        <v>13</v>
      </c>
      <c r="F402" s="1">
        <f t="shared" si="22"/>
        <v>0.40625</v>
      </c>
      <c r="H402">
        <v>100</v>
      </c>
      <c r="I402" s="1">
        <v>2</v>
      </c>
      <c r="K402" t="s">
        <v>15</v>
      </c>
      <c r="L402" s="1">
        <f t="shared" si="23"/>
        <v>0</v>
      </c>
      <c r="M402" s="8">
        <f t="shared" si="24"/>
        <v>0</v>
      </c>
      <c r="N402" t="s">
        <v>18</v>
      </c>
      <c r="P402" s="1">
        <f t="shared" si="25"/>
        <v>0</v>
      </c>
    </row>
    <row r="403" spans="1:16" x14ac:dyDescent="0.2">
      <c r="A403" t="s">
        <v>142</v>
      </c>
      <c r="B403" t="s">
        <v>143</v>
      </c>
      <c r="C403">
        <v>1</v>
      </c>
      <c r="D403" t="s">
        <v>17</v>
      </c>
      <c r="E403">
        <v>6</v>
      </c>
      <c r="F403" s="1">
        <f t="shared" si="22"/>
        <v>0.1875</v>
      </c>
      <c r="H403">
        <v>100</v>
      </c>
      <c r="I403" s="1">
        <v>1</v>
      </c>
      <c r="K403" t="s">
        <v>15</v>
      </c>
      <c r="L403" s="1">
        <f t="shared" si="23"/>
        <v>0</v>
      </c>
      <c r="M403" s="8">
        <f t="shared" si="24"/>
        <v>0</v>
      </c>
      <c r="N403" t="s">
        <v>18</v>
      </c>
      <c r="P403" s="1">
        <f t="shared" si="25"/>
        <v>0</v>
      </c>
    </row>
    <row r="404" spans="1:16" x14ac:dyDescent="0.2">
      <c r="A404" t="s">
        <v>142</v>
      </c>
      <c r="B404" t="s">
        <v>143</v>
      </c>
      <c r="C404">
        <v>1</v>
      </c>
      <c r="D404" t="s">
        <v>17</v>
      </c>
      <c r="E404">
        <v>6</v>
      </c>
      <c r="F404" s="1">
        <f t="shared" si="22"/>
        <v>0.1875</v>
      </c>
      <c r="H404">
        <v>100</v>
      </c>
      <c r="I404" s="1">
        <v>1.5</v>
      </c>
      <c r="K404" t="s">
        <v>15</v>
      </c>
      <c r="L404" s="1">
        <f t="shared" si="23"/>
        <v>0</v>
      </c>
      <c r="M404" s="8">
        <f t="shared" si="24"/>
        <v>0</v>
      </c>
      <c r="N404" t="s">
        <v>18</v>
      </c>
      <c r="P404" s="1">
        <f t="shared" si="25"/>
        <v>0</v>
      </c>
    </row>
    <row r="405" spans="1:16" x14ac:dyDescent="0.2">
      <c r="A405" t="s">
        <v>142</v>
      </c>
      <c r="B405" t="s">
        <v>143</v>
      </c>
      <c r="C405">
        <v>1</v>
      </c>
      <c r="D405" t="s">
        <v>17</v>
      </c>
      <c r="E405">
        <v>11</v>
      </c>
      <c r="F405" s="1">
        <f t="shared" si="22"/>
        <v>0.34375</v>
      </c>
      <c r="H405">
        <v>100</v>
      </c>
      <c r="I405" s="1">
        <v>3.5</v>
      </c>
      <c r="K405" t="s">
        <v>15</v>
      </c>
      <c r="L405" s="1">
        <f t="shared" si="23"/>
        <v>0</v>
      </c>
      <c r="M405" s="8">
        <f t="shared" si="24"/>
        <v>0</v>
      </c>
      <c r="N405" t="s">
        <v>18</v>
      </c>
      <c r="P405" s="1">
        <f t="shared" si="25"/>
        <v>0</v>
      </c>
    </row>
    <row r="406" spans="1:16" x14ac:dyDescent="0.2">
      <c r="A406" t="s">
        <v>142</v>
      </c>
      <c r="B406" t="s">
        <v>143</v>
      </c>
      <c r="C406">
        <v>1</v>
      </c>
      <c r="D406" t="s">
        <v>17</v>
      </c>
      <c r="E406">
        <v>6</v>
      </c>
      <c r="F406" s="1">
        <f t="shared" si="22"/>
        <v>0.1875</v>
      </c>
      <c r="H406">
        <v>100</v>
      </c>
      <c r="I406" s="1">
        <v>1</v>
      </c>
      <c r="K406" t="s">
        <v>15</v>
      </c>
      <c r="L406" s="1">
        <f t="shared" si="23"/>
        <v>0</v>
      </c>
      <c r="M406" s="8">
        <f t="shared" si="24"/>
        <v>0</v>
      </c>
      <c r="N406" t="s">
        <v>18</v>
      </c>
      <c r="P406" s="1">
        <f t="shared" si="25"/>
        <v>0</v>
      </c>
    </row>
    <row r="407" spans="1:16" x14ac:dyDescent="0.2">
      <c r="A407" t="s">
        <v>142</v>
      </c>
      <c r="B407" t="s">
        <v>143</v>
      </c>
      <c r="C407">
        <v>1</v>
      </c>
      <c r="D407" t="s">
        <v>17</v>
      </c>
      <c r="E407">
        <v>7</v>
      </c>
      <c r="F407" s="1">
        <f t="shared" si="22"/>
        <v>0.21875</v>
      </c>
      <c r="H407">
        <v>80</v>
      </c>
      <c r="I407" s="1">
        <v>1</v>
      </c>
      <c r="K407" t="s">
        <v>15</v>
      </c>
      <c r="L407" s="1">
        <f t="shared" si="23"/>
        <v>0</v>
      </c>
      <c r="M407" s="8">
        <f t="shared" si="24"/>
        <v>0</v>
      </c>
      <c r="N407" t="s">
        <v>18</v>
      </c>
      <c r="P407" s="1">
        <f t="shared" si="25"/>
        <v>0</v>
      </c>
    </row>
    <row r="408" spans="1:16" x14ac:dyDescent="0.2">
      <c r="A408" t="s">
        <v>142</v>
      </c>
      <c r="B408" t="s">
        <v>143</v>
      </c>
      <c r="C408">
        <v>1</v>
      </c>
      <c r="D408" t="s">
        <v>17</v>
      </c>
      <c r="E408">
        <v>7</v>
      </c>
      <c r="F408" s="1">
        <f t="shared" si="22"/>
        <v>0.21875</v>
      </c>
      <c r="H408">
        <v>100</v>
      </c>
      <c r="I408" s="1">
        <v>1</v>
      </c>
      <c r="K408" t="s">
        <v>15</v>
      </c>
      <c r="L408" s="1">
        <f t="shared" si="23"/>
        <v>0</v>
      </c>
      <c r="M408" s="8">
        <f t="shared" si="24"/>
        <v>0</v>
      </c>
      <c r="N408" t="s">
        <v>18</v>
      </c>
      <c r="P408" s="1">
        <f t="shared" si="25"/>
        <v>0</v>
      </c>
    </row>
    <row r="409" spans="1:16" x14ac:dyDescent="0.2">
      <c r="A409" t="s">
        <v>142</v>
      </c>
      <c r="B409" t="s">
        <v>143</v>
      </c>
      <c r="C409">
        <v>1</v>
      </c>
      <c r="D409" t="s">
        <v>17</v>
      </c>
      <c r="E409">
        <v>36</v>
      </c>
      <c r="F409" s="1">
        <f t="shared" si="22"/>
        <v>1.125</v>
      </c>
      <c r="H409">
        <v>0</v>
      </c>
      <c r="I409" s="1">
        <v>10</v>
      </c>
      <c r="K409" t="s">
        <v>15</v>
      </c>
      <c r="L409" s="1">
        <f t="shared" si="23"/>
        <v>0</v>
      </c>
      <c r="M409" s="8">
        <f t="shared" si="24"/>
        <v>0</v>
      </c>
      <c r="N409" t="s">
        <v>18</v>
      </c>
      <c r="P409" s="1">
        <f t="shared" si="25"/>
        <v>0</v>
      </c>
    </row>
    <row r="410" spans="1:16" x14ac:dyDescent="0.2">
      <c r="A410" t="s">
        <v>142</v>
      </c>
      <c r="B410" t="s">
        <v>143</v>
      </c>
      <c r="C410">
        <v>1</v>
      </c>
      <c r="D410" t="s">
        <v>17</v>
      </c>
      <c r="E410">
        <v>47</v>
      </c>
      <c r="F410" s="1">
        <f t="shared" si="22"/>
        <v>1.46875</v>
      </c>
      <c r="H410">
        <v>0</v>
      </c>
      <c r="I410" s="1">
        <v>20</v>
      </c>
      <c r="K410" t="s">
        <v>15</v>
      </c>
      <c r="L410" s="1">
        <f t="shared" si="23"/>
        <v>0</v>
      </c>
      <c r="M410" s="8">
        <f t="shared" si="24"/>
        <v>0</v>
      </c>
      <c r="N410" t="s">
        <v>18</v>
      </c>
      <c r="P410" s="1">
        <f t="shared" si="25"/>
        <v>0</v>
      </c>
    </row>
    <row r="411" spans="1:16" x14ac:dyDescent="0.2">
      <c r="A411" t="s">
        <v>142</v>
      </c>
      <c r="B411" t="s">
        <v>143</v>
      </c>
      <c r="C411">
        <v>1</v>
      </c>
      <c r="D411" t="s">
        <v>17</v>
      </c>
      <c r="E411">
        <v>4</v>
      </c>
      <c r="F411" s="1">
        <f t="shared" si="22"/>
        <v>0.125</v>
      </c>
      <c r="H411">
        <v>100</v>
      </c>
      <c r="I411" s="1">
        <v>1</v>
      </c>
      <c r="K411" t="s">
        <v>15</v>
      </c>
      <c r="L411" s="1">
        <f t="shared" si="23"/>
        <v>0</v>
      </c>
      <c r="M411" s="8">
        <f t="shared" si="24"/>
        <v>0</v>
      </c>
      <c r="N411" t="s">
        <v>18</v>
      </c>
      <c r="P411" s="1">
        <f t="shared" si="25"/>
        <v>0</v>
      </c>
    </row>
    <row r="412" spans="1:16" x14ac:dyDescent="0.2">
      <c r="A412" t="s">
        <v>142</v>
      </c>
      <c r="B412" t="s">
        <v>143</v>
      </c>
      <c r="C412">
        <v>1</v>
      </c>
      <c r="D412" t="s">
        <v>17</v>
      </c>
      <c r="E412">
        <v>4</v>
      </c>
      <c r="F412" s="1">
        <f t="shared" si="22"/>
        <v>0.125</v>
      </c>
      <c r="H412">
        <v>100</v>
      </c>
      <c r="I412" s="1">
        <v>0.33333333333333331</v>
      </c>
      <c r="K412" t="s">
        <v>15</v>
      </c>
      <c r="L412" s="1">
        <f t="shared" si="23"/>
        <v>0</v>
      </c>
      <c r="M412" s="8">
        <f t="shared" si="24"/>
        <v>0</v>
      </c>
      <c r="N412" t="s">
        <v>18</v>
      </c>
      <c r="P412" s="1">
        <f t="shared" si="25"/>
        <v>0</v>
      </c>
    </row>
    <row r="413" spans="1:16" x14ac:dyDescent="0.2">
      <c r="A413" t="s">
        <v>142</v>
      </c>
      <c r="B413" t="s">
        <v>143</v>
      </c>
      <c r="C413">
        <v>1</v>
      </c>
      <c r="D413" t="s">
        <v>17</v>
      </c>
      <c r="E413">
        <v>2</v>
      </c>
      <c r="F413" s="1">
        <f t="shared" si="22"/>
        <v>6.25E-2</v>
      </c>
      <c r="H413">
        <v>100</v>
      </c>
      <c r="I413" s="1">
        <v>0.33333333333333331</v>
      </c>
      <c r="K413" t="s">
        <v>15</v>
      </c>
      <c r="L413" s="1">
        <f t="shared" si="23"/>
        <v>0</v>
      </c>
      <c r="M413" s="8">
        <f t="shared" si="24"/>
        <v>0</v>
      </c>
      <c r="N413" t="s">
        <v>18</v>
      </c>
      <c r="P413" s="1">
        <f t="shared" si="25"/>
        <v>0</v>
      </c>
    </row>
    <row r="414" spans="1:16" x14ac:dyDescent="0.2">
      <c r="A414" t="s">
        <v>142</v>
      </c>
      <c r="B414" t="s">
        <v>143</v>
      </c>
      <c r="C414">
        <v>1</v>
      </c>
      <c r="D414" t="s">
        <v>17</v>
      </c>
      <c r="E414">
        <v>3</v>
      </c>
      <c r="F414" s="1">
        <f t="shared" si="22"/>
        <v>9.375E-2</v>
      </c>
      <c r="H414">
        <v>100</v>
      </c>
      <c r="I414" s="1">
        <v>0.20833333333333334</v>
      </c>
      <c r="K414" t="s">
        <v>15</v>
      </c>
      <c r="L414" s="1">
        <f t="shared" si="23"/>
        <v>0</v>
      </c>
      <c r="M414" s="8">
        <f t="shared" si="24"/>
        <v>0</v>
      </c>
      <c r="N414" t="s">
        <v>18</v>
      </c>
      <c r="P414" s="1">
        <f t="shared" si="25"/>
        <v>0</v>
      </c>
    </row>
    <row r="415" spans="1:16" x14ac:dyDescent="0.2">
      <c r="A415" t="s">
        <v>142</v>
      </c>
      <c r="B415" t="s">
        <v>143</v>
      </c>
      <c r="C415">
        <v>1</v>
      </c>
      <c r="D415" t="s">
        <v>17</v>
      </c>
      <c r="E415">
        <v>4</v>
      </c>
      <c r="F415" s="1">
        <f t="shared" ref="F415:F477" si="26">E415/32</f>
        <v>0.125</v>
      </c>
      <c r="H415">
        <v>100</v>
      </c>
      <c r="I415" s="1">
        <v>0.5</v>
      </c>
      <c r="K415" t="s">
        <v>15</v>
      </c>
      <c r="L415" s="1">
        <f t="shared" ref="L415:L477" si="27">M415/32</f>
        <v>0</v>
      </c>
      <c r="M415" s="8">
        <f t="shared" si="24"/>
        <v>0</v>
      </c>
      <c r="N415" t="s">
        <v>18</v>
      </c>
      <c r="P415" s="1">
        <f t="shared" si="25"/>
        <v>0</v>
      </c>
    </row>
    <row r="416" spans="1:16" x14ac:dyDescent="0.2">
      <c r="A416" t="s">
        <v>142</v>
      </c>
      <c r="B416" t="s">
        <v>143</v>
      </c>
      <c r="C416">
        <v>1</v>
      </c>
      <c r="D416" t="s">
        <v>17</v>
      </c>
      <c r="E416">
        <v>8</v>
      </c>
      <c r="F416" s="1">
        <f t="shared" si="26"/>
        <v>0.25</v>
      </c>
      <c r="H416">
        <v>100</v>
      </c>
      <c r="I416" s="1">
        <v>1</v>
      </c>
      <c r="K416" t="s">
        <v>15</v>
      </c>
      <c r="L416" s="1">
        <f t="shared" si="27"/>
        <v>0</v>
      </c>
      <c r="M416" s="8">
        <f t="shared" si="24"/>
        <v>0</v>
      </c>
      <c r="N416" t="s">
        <v>18</v>
      </c>
      <c r="P416" s="1">
        <f t="shared" si="25"/>
        <v>0</v>
      </c>
    </row>
    <row r="417" spans="1:16" x14ac:dyDescent="0.2">
      <c r="A417" t="s">
        <v>142</v>
      </c>
      <c r="B417" t="s">
        <v>143</v>
      </c>
      <c r="C417">
        <v>1</v>
      </c>
      <c r="D417" t="s">
        <v>17</v>
      </c>
      <c r="E417">
        <v>1</v>
      </c>
      <c r="F417" s="1">
        <f t="shared" si="26"/>
        <v>3.125E-2</v>
      </c>
      <c r="H417">
        <v>100</v>
      </c>
      <c r="I417" s="1">
        <v>0.25</v>
      </c>
      <c r="K417" t="s">
        <v>15</v>
      </c>
      <c r="L417" s="1">
        <f t="shared" si="27"/>
        <v>0</v>
      </c>
      <c r="M417" s="8">
        <f t="shared" si="24"/>
        <v>0</v>
      </c>
      <c r="N417" t="s">
        <v>18</v>
      </c>
      <c r="P417" s="1">
        <f t="shared" si="25"/>
        <v>0</v>
      </c>
    </row>
    <row r="418" spans="1:16" x14ac:dyDescent="0.2">
      <c r="A418" t="s">
        <v>142</v>
      </c>
      <c r="B418" t="s">
        <v>143</v>
      </c>
      <c r="C418">
        <v>1</v>
      </c>
      <c r="D418" t="s">
        <v>17</v>
      </c>
      <c r="E418">
        <v>6</v>
      </c>
      <c r="F418" s="1">
        <f t="shared" si="26"/>
        <v>0.1875</v>
      </c>
      <c r="H418">
        <v>65</v>
      </c>
      <c r="I418" s="1">
        <v>1</v>
      </c>
      <c r="K418" t="s">
        <v>15</v>
      </c>
      <c r="L418" s="1">
        <f t="shared" si="27"/>
        <v>0</v>
      </c>
      <c r="M418" s="8">
        <f t="shared" si="24"/>
        <v>0</v>
      </c>
      <c r="N418" t="s">
        <v>18</v>
      </c>
      <c r="P418" s="1">
        <f t="shared" si="25"/>
        <v>0</v>
      </c>
    </row>
    <row r="419" spans="1:16" x14ac:dyDescent="0.2">
      <c r="A419" t="s">
        <v>142</v>
      </c>
      <c r="B419" t="s">
        <v>143</v>
      </c>
      <c r="C419">
        <v>1</v>
      </c>
      <c r="D419" t="s">
        <v>17</v>
      </c>
      <c r="E419">
        <v>10</v>
      </c>
      <c r="F419" s="1">
        <f t="shared" si="26"/>
        <v>0.3125</v>
      </c>
      <c r="H419">
        <v>92</v>
      </c>
      <c r="I419" s="1">
        <v>3.5</v>
      </c>
      <c r="K419" t="s">
        <v>15</v>
      </c>
      <c r="L419" s="1">
        <f t="shared" si="27"/>
        <v>0</v>
      </c>
      <c r="M419" s="8">
        <f t="shared" si="24"/>
        <v>0</v>
      </c>
      <c r="N419" t="s">
        <v>18</v>
      </c>
      <c r="P419" s="1">
        <f t="shared" si="25"/>
        <v>0</v>
      </c>
    </row>
    <row r="420" spans="1:16" x14ac:dyDescent="0.2">
      <c r="A420" t="s">
        <v>142</v>
      </c>
      <c r="B420" t="s">
        <v>143</v>
      </c>
      <c r="C420">
        <v>1</v>
      </c>
      <c r="D420" t="s">
        <v>17</v>
      </c>
      <c r="E420">
        <v>6</v>
      </c>
      <c r="F420" s="1">
        <f t="shared" si="26"/>
        <v>0.1875</v>
      </c>
      <c r="H420">
        <v>100</v>
      </c>
      <c r="I420" s="1">
        <v>2</v>
      </c>
      <c r="K420" t="s">
        <v>15</v>
      </c>
      <c r="L420" s="1">
        <f t="shared" si="27"/>
        <v>0</v>
      </c>
      <c r="M420" s="8">
        <f t="shared" si="24"/>
        <v>0</v>
      </c>
      <c r="N420" t="s">
        <v>18</v>
      </c>
      <c r="P420" s="1">
        <f t="shared" si="25"/>
        <v>0</v>
      </c>
    </row>
    <row r="421" spans="1:16" x14ac:dyDescent="0.2">
      <c r="A421" t="s">
        <v>142</v>
      </c>
      <c r="B421" t="s">
        <v>143</v>
      </c>
      <c r="C421">
        <v>1</v>
      </c>
      <c r="D421" t="s">
        <v>17</v>
      </c>
      <c r="E421">
        <v>6</v>
      </c>
      <c r="F421" s="1">
        <f t="shared" si="26"/>
        <v>0.1875</v>
      </c>
      <c r="H421">
        <v>100</v>
      </c>
      <c r="I421" s="1">
        <v>1.5</v>
      </c>
      <c r="K421" t="s">
        <v>15</v>
      </c>
      <c r="L421" s="1">
        <f t="shared" si="27"/>
        <v>0</v>
      </c>
      <c r="M421" s="8">
        <f t="shared" si="24"/>
        <v>0</v>
      </c>
      <c r="N421" t="s">
        <v>18</v>
      </c>
      <c r="P421" s="1">
        <f t="shared" si="25"/>
        <v>0</v>
      </c>
    </row>
    <row r="422" spans="1:16" x14ac:dyDescent="0.2">
      <c r="A422" t="s">
        <v>142</v>
      </c>
      <c r="B422" t="s">
        <v>143</v>
      </c>
      <c r="C422">
        <v>1</v>
      </c>
      <c r="D422" t="s">
        <v>17</v>
      </c>
      <c r="E422">
        <v>7</v>
      </c>
      <c r="F422" s="1">
        <f t="shared" si="26"/>
        <v>0.21875</v>
      </c>
      <c r="H422">
        <v>100</v>
      </c>
      <c r="I422" s="1">
        <v>1</v>
      </c>
      <c r="K422" t="s">
        <v>15</v>
      </c>
      <c r="L422" s="1">
        <f t="shared" si="27"/>
        <v>0</v>
      </c>
      <c r="M422" s="8">
        <f t="shared" si="24"/>
        <v>0</v>
      </c>
      <c r="N422" t="s">
        <v>18</v>
      </c>
      <c r="P422" s="1">
        <f t="shared" si="25"/>
        <v>0</v>
      </c>
    </row>
    <row r="423" spans="1:16" x14ac:dyDescent="0.2">
      <c r="A423" t="s">
        <v>142</v>
      </c>
      <c r="B423" t="s">
        <v>143</v>
      </c>
      <c r="C423">
        <v>1</v>
      </c>
      <c r="D423" t="s">
        <v>17</v>
      </c>
      <c r="E423">
        <v>43</v>
      </c>
      <c r="F423" s="1">
        <f t="shared" si="26"/>
        <v>1.34375</v>
      </c>
      <c r="H423">
        <v>0</v>
      </c>
      <c r="I423" s="1">
        <v>1</v>
      </c>
      <c r="K423" t="s">
        <v>15</v>
      </c>
      <c r="L423" s="1">
        <f t="shared" si="27"/>
        <v>0</v>
      </c>
      <c r="M423" s="8">
        <f t="shared" si="24"/>
        <v>0</v>
      </c>
      <c r="N423" t="s">
        <v>18</v>
      </c>
      <c r="P423" s="1">
        <f t="shared" si="25"/>
        <v>0</v>
      </c>
    </row>
    <row r="424" spans="1:16" x14ac:dyDescent="0.2">
      <c r="A424" t="s">
        <v>142</v>
      </c>
      <c r="B424" t="s">
        <v>143</v>
      </c>
      <c r="C424">
        <v>1</v>
      </c>
      <c r="D424" t="s">
        <v>17</v>
      </c>
      <c r="E424">
        <v>18</v>
      </c>
      <c r="F424" s="1">
        <f t="shared" si="26"/>
        <v>0.5625</v>
      </c>
      <c r="H424">
        <v>0</v>
      </c>
      <c r="I424" s="1">
        <v>9</v>
      </c>
      <c r="K424" t="s">
        <v>15</v>
      </c>
      <c r="L424" s="1">
        <f t="shared" si="27"/>
        <v>0</v>
      </c>
      <c r="M424" s="8">
        <f t="shared" si="24"/>
        <v>0</v>
      </c>
      <c r="N424" t="s">
        <v>18</v>
      </c>
      <c r="P424" s="1">
        <f t="shared" si="25"/>
        <v>0</v>
      </c>
    </row>
    <row r="425" spans="1:16" x14ac:dyDescent="0.2">
      <c r="A425" t="s">
        <v>142</v>
      </c>
      <c r="B425" t="s">
        <v>143</v>
      </c>
      <c r="C425">
        <v>1</v>
      </c>
      <c r="D425" t="s">
        <v>17</v>
      </c>
      <c r="E425">
        <v>5</v>
      </c>
      <c r="F425" s="1">
        <f t="shared" si="26"/>
        <v>0.15625</v>
      </c>
      <c r="H425">
        <v>50</v>
      </c>
      <c r="I425" s="1">
        <v>0.25</v>
      </c>
      <c r="K425" t="s">
        <v>15</v>
      </c>
      <c r="L425" s="1">
        <f t="shared" si="27"/>
        <v>0</v>
      </c>
      <c r="M425" s="8">
        <f t="shared" si="24"/>
        <v>0</v>
      </c>
      <c r="N425" t="s">
        <v>18</v>
      </c>
      <c r="P425" s="1">
        <f t="shared" si="25"/>
        <v>0</v>
      </c>
    </row>
    <row r="426" spans="1:16" x14ac:dyDescent="0.2">
      <c r="A426" t="s">
        <v>142</v>
      </c>
      <c r="B426" t="s">
        <v>143</v>
      </c>
      <c r="C426">
        <v>1</v>
      </c>
      <c r="D426" t="s">
        <v>17</v>
      </c>
      <c r="E426">
        <v>5</v>
      </c>
      <c r="F426" s="1">
        <f t="shared" si="26"/>
        <v>0.15625</v>
      </c>
      <c r="H426">
        <v>100</v>
      </c>
      <c r="I426" s="1">
        <v>1</v>
      </c>
      <c r="K426" t="s">
        <v>15</v>
      </c>
      <c r="L426" s="1">
        <f t="shared" si="27"/>
        <v>0</v>
      </c>
      <c r="M426" s="8">
        <f t="shared" si="24"/>
        <v>0</v>
      </c>
      <c r="N426" t="s">
        <v>18</v>
      </c>
      <c r="P426" s="1">
        <f t="shared" si="25"/>
        <v>0</v>
      </c>
    </row>
    <row r="427" spans="1:16" x14ac:dyDescent="0.2">
      <c r="A427" t="s">
        <v>142</v>
      </c>
      <c r="B427" t="s">
        <v>143</v>
      </c>
      <c r="C427">
        <v>1</v>
      </c>
      <c r="D427" t="s">
        <v>17</v>
      </c>
      <c r="E427">
        <v>5</v>
      </c>
      <c r="F427" s="1">
        <f t="shared" si="26"/>
        <v>0.15625</v>
      </c>
      <c r="H427">
        <v>100</v>
      </c>
      <c r="I427" s="1">
        <v>1</v>
      </c>
      <c r="K427" t="s">
        <v>15</v>
      </c>
      <c r="L427" s="1">
        <f t="shared" si="27"/>
        <v>0</v>
      </c>
      <c r="M427" s="8">
        <f t="shared" si="24"/>
        <v>0</v>
      </c>
      <c r="N427" t="s">
        <v>18</v>
      </c>
      <c r="P427" s="1">
        <f t="shared" si="25"/>
        <v>0</v>
      </c>
    </row>
    <row r="428" spans="1:16" x14ac:dyDescent="0.2">
      <c r="A428" t="s">
        <v>142</v>
      </c>
      <c r="B428" t="s">
        <v>143</v>
      </c>
      <c r="C428">
        <v>1</v>
      </c>
      <c r="D428" t="s">
        <v>10</v>
      </c>
      <c r="E428">
        <v>7</v>
      </c>
      <c r="F428" s="1">
        <f t="shared" si="26"/>
        <v>0.21875</v>
      </c>
      <c r="H428">
        <v>100</v>
      </c>
      <c r="I428" s="1">
        <v>2.5</v>
      </c>
      <c r="K428" t="s">
        <v>15</v>
      </c>
      <c r="L428" s="1">
        <f t="shared" si="27"/>
        <v>0</v>
      </c>
      <c r="M428" s="8">
        <f t="shared" si="24"/>
        <v>0</v>
      </c>
      <c r="N428" t="s">
        <v>18</v>
      </c>
      <c r="P428" s="1">
        <f t="shared" si="25"/>
        <v>0</v>
      </c>
    </row>
    <row r="429" spans="1:16" x14ac:dyDescent="0.2">
      <c r="A429" t="s">
        <v>142</v>
      </c>
      <c r="B429" t="s">
        <v>143</v>
      </c>
      <c r="C429">
        <v>1</v>
      </c>
      <c r="D429" t="s">
        <v>10</v>
      </c>
      <c r="E429">
        <v>18</v>
      </c>
      <c r="F429" s="1">
        <f t="shared" si="26"/>
        <v>0.5625</v>
      </c>
      <c r="H429">
        <v>100</v>
      </c>
      <c r="I429" s="1">
        <v>2</v>
      </c>
      <c r="K429" t="s">
        <v>15</v>
      </c>
      <c r="L429" s="1">
        <f t="shared" si="27"/>
        <v>0</v>
      </c>
      <c r="M429" s="8">
        <f t="shared" si="24"/>
        <v>0</v>
      </c>
      <c r="N429" t="s">
        <v>18</v>
      </c>
      <c r="P429" s="1">
        <f t="shared" si="25"/>
        <v>0</v>
      </c>
    </row>
    <row r="430" spans="1:16" x14ac:dyDescent="0.2">
      <c r="A430" t="s">
        <v>142</v>
      </c>
      <c r="B430" t="s">
        <v>143</v>
      </c>
      <c r="C430">
        <v>1</v>
      </c>
      <c r="D430" t="s">
        <v>10</v>
      </c>
      <c r="E430">
        <v>18</v>
      </c>
      <c r="F430" s="1">
        <f t="shared" si="26"/>
        <v>0.5625</v>
      </c>
      <c r="H430">
        <v>100</v>
      </c>
      <c r="I430" s="1">
        <v>2</v>
      </c>
      <c r="K430" t="s">
        <v>15</v>
      </c>
      <c r="L430" s="1">
        <f t="shared" si="27"/>
        <v>0</v>
      </c>
      <c r="M430" s="8">
        <f t="shared" si="24"/>
        <v>0</v>
      </c>
      <c r="N430" t="s">
        <v>18</v>
      </c>
      <c r="P430" s="1">
        <f t="shared" si="25"/>
        <v>0</v>
      </c>
    </row>
    <row r="431" spans="1:16" x14ac:dyDescent="0.2">
      <c r="A431" t="s">
        <v>142</v>
      </c>
      <c r="B431" t="s">
        <v>143</v>
      </c>
      <c r="C431">
        <v>1</v>
      </c>
      <c r="D431" t="s">
        <v>10</v>
      </c>
      <c r="E431">
        <v>5</v>
      </c>
      <c r="F431" s="1">
        <f t="shared" si="26"/>
        <v>0.15625</v>
      </c>
      <c r="H431">
        <v>0</v>
      </c>
      <c r="I431" s="1">
        <v>1.5</v>
      </c>
      <c r="K431" t="s">
        <v>15</v>
      </c>
      <c r="L431" s="1">
        <f t="shared" si="27"/>
        <v>0</v>
      </c>
      <c r="M431" s="8">
        <f t="shared" si="24"/>
        <v>0</v>
      </c>
      <c r="N431" t="s">
        <v>18</v>
      </c>
      <c r="P431" s="1">
        <f t="shared" si="25"/>
        <v>0</v>
      </c>
    </row>
    <row r="432" spans="1:16" x14ac:dyDescent="0.2">
      <c r="A432" t="s">
        <v>142</v>
      </c>
      <c r="B432" t="s">
        <v>143</v>
      </c>
      <c r="C432">
        <v>1</v>
      </c>
      <c r="D432" t="s">
        <v>17</v>
      </c>
      <c r="E432">
        <v>3</v>
      </c>
      <c r="F432" s="1">
        <f t="shared" si="26"/>
        <v>9.375E-2</v>
      </c>
      <c r="H432">
        <v>100</v>
      </c>
      <c r="I432" s="1">
        <f>J432/32</f>
        <v>0.15625</v>
      </c>
      <c r="J432">
        <v>5</v>
      </c>
      <c r="K432" t="s">
        <v>15</v>
      </c>
      <c r="L432" s="1">
        <f t="shared" si="27"/>
        <v>0</v>
      </c>
      <c r="M432" s="8">
        <f t="shared" si="24"/>
        <v>0</v>
      </c>
      <c r="N432" t="s">
        <v>18</v>
      </c>
      <c r="P432" s="1">
        <f t="shared" si="25"/>
        <v>0</v>
      </c>
    </row>
    <row r="433" spans="1:16" x14ac:dyDescent="0.2">
      <c r="A433" t="s">
        <v>142</v>
      </c>
      <c r="B433" t="s">
        <v>143</v>
      </c>
      <c r="C433">
        <v>1</v>
      </c>
      <c r="D433" t="s">
        <v>17</v>
      </c>
      <c r="E433">
        <v>2</v>
      </c>
      <c r="F433" s="1">
        <f t="shared" si="26"/>
        <v>6.25E-2</v>
      </c>
      <c r="H433">
        <v>100</v>
      </c>
      <c r="I433" s="1">
        <f t="shared" ref="I433:I438" si="28">J433/32</f>
        <v>9.375E-2</v>
      </c>
      <c r="J433">
        <v>3</v>
      </c>
      <c r="K433" t="s">
        <v>15</v>
      </c>
      <c r="L433" s="1">
        <f t="shared" si="27"/>
        <v>0</v>
      </c>
      <c r="M433" s="8">
        <f t="shared" si="24"/>
        <v>0</v>
      </c>
      <c r="N433" t="s">
        <v>18</v>
      </c>
      <c r="P433" s="1">
        <f t="shared" si="25"/>
        <v>0</v>
      </c>
    </row>
    <row r="434" spans="1:16" x14ac:dyDescent="0.2">
      <c r="A434" t="s">
        <v>142</v>
      </c>
      <c r="B434" t="s">
        <v>143</v>
      </c>
      <c r="C434">
        <v>1</v>
      </c>
      <c r="D434" t="s">
        <v>17</v>
      </c>
      <c r="E434">
        <v>3</v>
      </c>
      <c r="F434" s="1">
        <f t="shared" si="26"/>
        <v>9.375E-2</v>
      </c>
      <c r="H434">
        <v>100</v>
      </c>
      <c r="I434" s="1">
        <f t="shared" si="28"/>
        <v>0.1875</v>
      </c>
      <c r="J434">
        <v>6</v>
      </c>
      <c r="K434" t="s">
        <v>15</v>
      </c>
      <c r="L434" s="1">
        <f t="shared" si="27"/>
        <v>0</v>
      </c>
      <c r="M434" s="8">
        <f t="shared" si="24"/>
        <v>0</v>
      </c>
      <c r="N434" t="s">
        <v>18</v>
      </c>
      <c r="P434" s="1">
        <f t="shared" si="25"/>
        <v>0</v>
      </c>
    </row>
    <row r="435" spans="1:16" x14ac:dyDescent="0.2">
      <c r="A435" t="s">
        <v>142</v>
      </c>
      <c r="B435" t="s">
        <v>143</v>
      </c>
      <c r="C435">
        <v>1</v>
      </c>
      <c r="D435" t="s">
        <v>17</v>
      </c>
      <c r="E435">
        <v>4</v>
      </c>
      <c r="F435" s="1">
        <f t="shared" si="26"/>
        <v>0.125</v>
      </c>
      <c r="H435">
        <v>100</v>
      </c>
      <c r="I435" s="1">
        <f t="shared" si="28"/>
        <v>0.1875</v>
      </c>
      <c r="J435">
        <v>6</v>
      </c>
      <c r="K435" t="s">
        <v>15</v>
      </c>
      <c r="L435" s="1">
        <f t="shared" si="27"/>
        <v>0</v>
      </c>
      <c r="M435" s="8">
        <f t="shared" ref="M435:M444" si="29">IF(K435="N",0)</f>
        <v>0</v>
      </c>
      <c r="N435" t="s">
        <v>18</v>
      </c>
      <c r="P435" s="1">
        <f t="shared" ref="P435:P444" si="30">IF(K435="n",0)</f>
        <v>0</v>
      </c>
    </row>
    <row r="436" spans="1:16" x14ac:dyDescent="0.2">
      <c r="A436" t="s">
        <v>142</v>
      </c>
      <c r="B436" t="s">
        <v>143</v>
      </c>
      <c r="C436">
        <v>1</v>
      </c>
      <c r="D436" t="s">
        <v>17</v>
      </c>
      <c r="E436">
        <v>4</v>
      </c>
      <c r="F436" s="1">
        <f t="shared" si="26"/>
        <v>0.125</v>
      </c>
      <c r="H436">
        <v>100</v>
      </c>
      <c r="I436" s="1">
        <f t="shared" si="28"/>
        <v>0.1875</v>
      </c>
      <c r="J436">
        <v>6</v>
      </c>
      <c r="K436" t="s">
        <v>15</v>
      </c>
      <c r="L436" s="1">
        <f t="shared" si="27"/>
        <v>0</v>
      </c>
      <c r="M436" s="8">
        <f t="shared" si="29"/>
        <v>0</v>
      </c>
      <c r="N436" t="s">
        <v>18</v>
      </c>
      <c r="P436" s="1">
        <f t="shared" si="30"/>
        <v>0</v>
      </c>
    </row>
    <row r="437" spans="1:16" x14ac:dyDescent="0.2">
      <c r="A437" t="s">
        <v>142</v>
      </c>
      <c r="B437" t="s">
        <v>143</v>
      </c>
      <c r="C437">
        <v>1</v>
      </c>
      <c r="D437" t="s">
        <v>17</v>
      </c>
      <c r="E437">
        <v>3</v>
      </c>
      <c r="F437" s="1">
        <f t="shared" si="26"/>
        <v>9.375E-2</v>
      </c>
      <c r="H437">
        <v>100</v>
      </c>
      <c r="I437" s="1">
        <f t="shared" si="28"/>
        <v>0.15625</v>
      </c>
      <c r="J437">
        <v>5</v>
      </c>
      <c r="K437" t="s">
        <v>15</v>
      </c>
      <c r="L437" s="1">
        <f t="shared" si="27"/>
        <v>0</v>
      </c>
      <c r="M437" s="8">
        <f t="shared" si="29"/>
        <v>0</v>
      </c>
      <c r="N437" t="s">
        <v>18</v>
      </c>
      <c r="P437" s="1">
        <f t="shared" si="30"/>
        <v>0</v>
      </c>
    </row>
    <row r="438" spans="1:16" x14ac:dyDescent="0.2">
      <c r="A438" t="s">
        <v>142</v>
      </c>
      <c r="B438" t="s">
        <v>143</v>
      </c>
      <c r="C438">
        <v>1</v>
      </c>
      <c r="D438" t="s">
        <v>17</v>
      </c>
      <c r="E438">
        <v>3</v>
      </c>
      <c r="F438" s="1">
        <f t="shared" si="26"/>
        <v>9.375E-2</v>
      </c>
      <c r="H438">
        <v>100</v>
      </c>
      <c r="I438" s="1">
        <f t="shared" si="28"/>
        <v>0.125</v>
      </c>
      <c r="J438">
        <v>4</v>
      </c>
      <c r="K438" t="s">
        <v>15</v>
      </c>
      <c r="L438" s="1">
        <f t="shared" si="27"/>
        <v>0</v>
      </c>
      <c r="M438" s="8">
        <f t="shared" si="29"/>
        <v>0</v>
      </c>
      <c r="N438" t="s">
        <v>18</v>
      </c>
      <c r="P438" s="1">
        <f t="shared" si="30"/>
        <v>0</v>
      </c>
    </row>
    <row r="439" spans="1:16" x14ac:dyDescent="0.2">
      <c r="A439" t="s">
        <v>142</v>
      </c>
      <c r="B439" t="s">
        <v>143</v>
      </c>
      <c r="C439">
        <v>1</v>
      </c>
      <c r="D439" t="s">
        <v>17</v>
      </c>
      <c r="E439">
        <v>9</v>
      </c>
      <c r="F439" s="1">
        <f t="shared" si="26"/>
        <v>0.28125</v>
      </c>
      <c r="H439">
        <v>100</v>
      </c>
      <c r="I439" s="1">
        <v>1</v>
      </c>
      <c r="K439" t="s">
        <v>15</v>
      </c>
      <c r="L439" s="1">
        <f t="shared" si="27"/>
        <v>0</v>
      </c>
      <c r="M439" s="8">
        <f t="shared" si="29"/>
        <v>0</v>
      </c>
      <c r="N439" t="s">
        <v>18</v>
      </c>
      <c r="P439" s="1">
        <f t="shared" si="30"/>
        <v>0</v>
      </c>
    </row>
    <row r="440" spans="1:16" x14ac:dyDescent="0.2">
      <c r="A440" t="s">
        <v>142</v>
      </c>
      <c r="B440" t="s">
        <v>143</v>
      </c>
      <c r="C440">
        <v>1</v>
      </c>
      <c r="D440" t="s">
        <v>17</v>
      </c>
      <c r="E440">
        <v>4</v>
      </c>
      <c r="F440" s="1">
        <f t="shared" si="26"/>
        <v>0.125</v>
      </c>
      <c r="H440">
        <v>100</v>
      </c>
      <c r="I440" s="1">
        <f>J440/32</f>
        <v>0.21875</v>
      </c>
      <c r="J440">
        <v>7</v>
      </c>
      <c r="K440" t="s">
        <v>15</v>
      </c>
      <c r="L440" s="1">
        <f t="shared" si="27"/>
        <v>0</v>
      </c>
      <c r="M440" s="8">
        <f t="shared" si="29"/>
        <v>0</v>
      </c>
      <c r="N440" t="s">
        <v>18</v>
      </c>
      <c r="P440" s="1">
        <f t="shared" si="30"/>
        <v>0</v>
      </c>
    </row>
    <row r="441" spans="1:16" x14ac:dyDescent="0.2">
      <c r="A441" t="s">
        <v>142</v>
      </c>
      <c r="B441" t="s">
        <v>143</v>
      </c>
      <c r="C441">
        <v>1</v>
      </c>
      <c r="D441" t="s">
        <v>17</v>
      </c>
      <c r="E441">
        <v>3</v>
      </c>
      <c r="F441" s="1">
        <f t="shared" si="26"/>
        <v>9.375E-2</v>
      </c>
      <c r="H441">
        <v>80</v>
      </c>
      <c r="I441" s="1">
        <f t="shared" ref="I441:I442" si="31">J441/32</f>
        <v>0.109375</v>
      </c>
      <c r="J441">
        <v>3.5</v>
      </c>
      <c r="K441" t="s">
        <v>15</v>
      </c>
      <c r="L441" s="1">
        <f t="shared" si="27"/>
        <v>0</v>
      </c>
      <c r="M441" s="8">
        <f t="shared" si="29"/>
        <v>0</v>
      </c>
      <c r="N441" t="s">
        <v>18</v>
      </c>
      <c r="P441" s="1">
        <f t="shared" si="30"/>
        <v>0</v>
      </c>
    </row>
    <row r="442" spans="1:16" x14ac:dyDescent="0.2">
      <c r="A442" t="s">
        <v>142</v>
      </c>
      <c r="B442" t="s">
        <v>143</v>
      </c>
      <c r="C442">
        <v>1</v>
      </c>
      <c r="D442" t="s">
        <v>17</v>
      </c>
      <c r="E442">
        <v>3</v>
      </c>
      <c r="F442" s="1">
        <f t="shared" si="26"/>
        <v>9.375E-2</v>
      </c>
      <c r="H442">
        <v>100</v>
      </c>
      <c r="I442" s="1">
        <f t="shared" si="31"/>
        <v>0.125</v>
      </c>
      <c r="J442">
        <v>4</v>
      </c>
      <c r="K442" t="s">
        <v>15</v>
      </c>
      <c r="L442" s="1">
        <f t="shared" si="27"/>
        <v>0</v>
      </c>
      <c r="M442" s="8">
        <f t="shared" si="29"/>
        <v>0</v>
      </c>
      <c r="N442" t="s">
        <v>18</v>
      </c>
      <c r="P442" s="1">
        <f t="shared" si="30"/>
        <v>0</v>
      </c>
    </row>
    <row r="443" spans="1:16" x14ac:dyDescent="0.2">
      <c r="A443" t="s">
        <v>142</v>
      </c>
      <c r="B443" t="s">
        <v>143</v>
      </c>
      <c r="C443">
        <v>1</v>
      </c>
      <c r="D443" t="s">
        <v>17</v>
      </c>
      <c r="E443">
        <v>10</v>
      </c>
      <c r="F443" s="1">
        <f t="shared" si="26"/>
        <v>0.3125</v>
      </c>
      <c r="H443">
        <v>100</v>
      </c>
      <c r="I443" s="1">
        <v>1.5</v>
      </c>
      <c r="K443" t="s">
        <v>15</v>
      </c>
      <c r="L443" s="1">
        <f t="shared" si="27"/>
        <v>0</v>
      </c>
      <c r="M443" s="8">
        <f t="shared" si="29"/>
        <v>0</v>
      </c>
      <c r="N443" t="s">
        <v>18</v>
      </c>
      <c r="P443" s="1">
        <f t="shared" si="30"/>
        <v>0</v>
      </c>
    </row>
    <row r="444" spans="1:16" x14ac:dyDescent="0.2">
      <c r="A444" t="s">
        <v>142</v>
      </c>
      <c r="B444" t="s">
        <v>143</v>
      </c>
      <c r="C444">
        <v>1</v>
      </c>
      <c r="D444" t="s">
        <v>10</v>
      </c>
      <c r="E444">
        <v>8</v>
      </c>
      <c r="F444" s="1">
        <f t="shared" si="26"/>
        <v>0.25</v>
      </c>
      <c r="H444">
        <v>60</v>
      </c>
      <c r="I444" s="1">
        <v>3</v>
      </c>
      <c r="K444" t="s">
        <v>15</v>
      </c>
      <c r="L444" s="1">
        <f t="shared" si="27"/>
        <v>0</v>
      </c>
      <c r="M444" s="8">
        <f t="shared" si="29"/>
        <v>0</v>
      </c>
      <c r="N444" t="s">
        <v>18</v>
      </c>
      <c r="P444" s="1">
        <f t="shared" si="30"/>
        <v>0</v>
      </c>
    </row>
    <row r="445" spans="1:16" x14ac:dyDescent="0.2">
      <c r="A445" t="s">
        <v>142</v>
      </c>
      <c r="B445" t="s">
        <v>143</v>
      </c>
      <c r="C445">
        <v>1</v>
      </c>
      <c r="D445" t="s">
        <v>10</v>
      </c>
      <c r="E445">
        <v>22</v>
      </c>
      <c r="F445" s="1">
        <f t="shared" si="26"/>
        <v>0.6875</v>
      </c>
      <c r="H445">
        <v>80</v>
      </c>
      <c r="I445" s="1">
        <v>4</v>
      </c>
      <c r="K445" t="s">
        <v>14</v>
      </c>
      <c r="L445" s="1">
        <f t="shared" si="27"/>
        <v>0.125</v>
      </c>
      <c r="M445" s="8">
        <v>4</v>
      </c>
      <c r="N445" t="s">
        <v>13</v>
      </c>
      <c r="O445" s="2" t="s">
        <v>11</v>
      </c>
      <c r="P445" s="1">
        <v>1</v>
      </c>
    </row>
    <row r="446" spans="1:16" x14ac:dyDescent="0.2">
      <c r="A446" t="s">
        <v>142</v>
      </c>
      <c r="B446" t="s">
        <v>143</v>
      </c>
      <c r="C446">
        <v>1</v>
      </c>
      <c r="D446" t="s">
        <v>10</v>
      </c>
      <c r="E446">
        <v>18</v>
      </c>
      <c r="F446" s="1">
        <f t="shared" si="26"/>
        <v>0.5625</v>
      </c>
      <c r="H446">
        <v>75</v>
      </c>
      <c r="I446" s="1">
        <v>2.5</v>
      </c>
      <c r="K446" t="s">
        <v>14</v>
      </c>
      <c r="L446" s="1">
        <f t="shared" si="27"/>
        <v>0.21875</v>
      </c>
      <c r="M446" s="8">
        <v>7</v>
      </c>
      <c r="N446" t="s">
        <v>13</v>
      </c>
      <c r="O446" s="2" t="s">
        <v>16</v>
      </c>
      <c r="P446" s="1"/>
    </row>
    <row r="447" spans="1:16" x14ac:dyDescent="0.2">
      <c r="A447" t="s">
        <v>142</v>
      </c>
      <c r="B447" t="s">
        <v>143</v>
      </c>
      <c r="C447">
        <v>1</v>
      </c>
      <c r="D447" t="s">
        <v>17</v>
      </c>
      <c r="E447">
        <v>33</v>
      </c>
      <c r="F447" s="1">
        <f t="shared" si="26"/>
        <v>1.03125</v>
      </c>
      <c r="H447">
        <v>0</v>
      </c>
      <c r="I447" s="1">
        <v>6.5</v>
      </c>
      <c r="K447" t="s">
        <v>15</v>
      </c>
      <c r="L447" s="1">
        <f t="shared" si="27"/>
        <v>0</v>
      </c>
      <c r="M447" s="8">
        <f t="shared" ref="M447:M509" si="32">IF(K447="N",0)</f>
        <v>0</v>
      </c>
      <c r="N447" t="s">
        <v>18</v>
      </c>
      <c r="P447" s="1">
        <f t="shared" ref="P447:P509" si="33">IF(K447="n",0)</f>
        <v>0</v>
      </c>
    </row>
    <row r="448" spans="1:16" x14ac:dyDescent="0.2">
      <c r="A448" t="s">
        <v>142</v>
      </c>
      <c r="B448" t="s">
        <v>143</v>
      </c>
      <c r="C448">
        <v>1</v>
      </c>
      <c r="D448" t="s">
        <v>17</v>
      </c>
      <c r="E448">
        <v>8</v>
      </c>
      <c r="F448" s="1">
        <f t="shared" si="26"/>
        <v>0.25</v>
      </c>
      <c r="H448">
        <v>60</v>
      </c>
      <c r="I448" s="1">
        <v>1.5</v>
      </c>
      <c r="K448" t="s">
        <v>15</v>
      </c>
      <c r="L448" s="1">
        <f t="shared" si="27"/>
        <v>0</v>
      </c>
      <c r="M448" s="8">
        <f t="shared" si="32"/>
        <v>0</v>
      </c>
      <c r="N448" t="s">
        <v>18</v>
      </c>
      <c r="P448" s="1">
        <f t="shared" si="33"/>
        <v>0</v>
      </c>
    </row>
    <row r="449" spans="1:16" x14ac:dyDescent="0.2">
      <c r="A449" t="s">
        <v>142</v>
      </c>
      <c r="B449" t="s">
        <v>143</v>
      </c>
      <c r="C449">
        <v>1</v>
      </c>
      <c r="D449" t="s">
        <v>22</v>
      </c>
      <c r="E449">
        <v>9</v>
      </c>
      <c r="F449" s="1">
        <f t="shared" si="26"/>
        <v>0.28125</v>
      </c>
      <c r="H449">
        <v>60</v>
      </c>
      <c r="I449" s="1">
        <v>1</v>
      </c>
      <c r="K449" t="s">
        <v>15</v>
      </c>
      <c r="L449" s="1">
        <f t="shared" si="27"/>
        <v>0</v>
      </c>
      <c r="M449" s="8">
        <f t="shared" si="32"/>
        <v>0</v>
      </c>
      <c r="N449" t="s">
        <v>18</v>
      </c>
      <c r="P449" s="1">
        <f t="shared" si="33"/>
        <v>0</v>
      </c>
    </row>
    <row r="450" spans="1:16" x14ac:dyDescent="0.2">
      <c r="A450" t="s">
        <v>142</v>
      </c>
      <c r="B450" t="s">
        <v>143</v>
      </c>
      <c r="C450">
        <v>1</v>
      </c>
      <c r="D450" t="s">
        <v>17</v>
      </c>
      <c r="E450">
        <v>2</v>
      </c>
      <c r="F450" s="1">
        <f t="shared" si="26"/>
        <v>6.25E-2</v>
      </c>
      <c r="H450">
        <v>100</v>
      </c>
      <c r="I450" s="1">
        <v>0.41666666666666669</v>
      </c>
      <c r="J450">
        <v>5</v>
      </c>
      <c r="K450" t="s">
        <v>15</v>
      </c>
      <c r="L450" s="1">
        <f t="shared" si="27"/>
        <v>0</v>
      </c>
      <c r="M450" s="8">
        <f t="shared" si="32"/>
        <v>0</v>
      </c>
      <c r="N450" t="s">
        <v>18</v>
      </c>
      <c r="P450" s="1">
        <f t="shared" si="33"/>
        <v>0</v>
      </c>
    </row>
    <row r="451" spans="1:16" x14ac:dyDescent="0.2">
      <c r="A451" t="s">
        <v>142</v>
      </c>
      <c r="B451" t="s">
        <v>143</v>
      </c>
      <c r="C451">
        <v>1</v>
      </c>
      <c r="D451" t="s">
        <v>17</v>
      </c>
      <c r="E451">
        <v>4</v>
      </c>
      <c r="F451" s="1">
        <f t="shared" si="26"/>
        <v>0.125</v>
      </c>
      <c r="H451">
        <v>95</v>
      </c>
      <c r="I451" s="1">
        <v>1</v>
      </c>
      <c r="K451" t="s">
        <v>15</v>
      </c>
      <c r="L451" s="1">
        <f t="shared" si="27"/>
        <v>0</v>
      </c>
      <c r="M451" s="8">
        <f t="shared" si="32"/>
        <v>0</v>
      </c>
      <c r="N451" t="s">
        <v>18</v>
      </c>
      <c r="P451" s="1">
        <f t="shared" si="33"/>
        <v>0</v>
      </c>
    </row>
    <row r="452" spans="1:16" x14ac:dyDescent="0.2">
      <c r="A452" t="s">
        <v>142</v>
      </c>
      <c r="B452" t="s">
        <v>143</v>
      </c>
      <c r="C452">
        <v>1</v>
      </c>
      <c r="D452" t="s">
        <v>17</v>
      </c>
      <c r="E452">
        <v>7</v>
      </c>
      <c r="F452" s="1">
        <f t="shared" si="26"/>
        <v>0.21875</v>
      </c>
      <c r="H452">
        <v>100</v>
      </c>
      <c r="I452" s="1">
        <v>0.75</v>
      </c>
      <c r="J452">
        <v>9</v>
      </c>
      <c r="K452" t="s">
        <v>15</v>
      </c>
      <c r="L452" s="1">
        <f t="shared" si="27"/>
        <v>0</v>
      </c>
      <c r="M452" s="8">
        <f t="shared" si="32"/>
        <v>0</v>
      </c>
      <c r="N452" t="s">
        <v>18</v>
      </c>
      <c r="P452" s="1">
        <f t="shared" si="33"/>
        <v>0</v>
      </c>
    </row>
    <row r="453" spans="1:16" x14ac:dyDescent="0.2">
      <c r="A453" t="s">
        <v>142</v>
      </c>
      <c r="B453" t="s">
        <v>143</v>
      </c>
      <c r="C453">
        <v>1</v>
      </c>
      <c r="D453" t="s">
        <v>17</v>
      </c>
      <c r="E453">
        <v>4</v>
      </c>
      <c r="F453" s="1">
        <f t="shared" si="26"/>
        <v>0.125</v>
      </c>
      <c r="H453">
        <v>100</v>
      </c>
      <c r="I453" s="1">
        <v>1</v>
      </c>
      <c r="K453" t="s">
        <v>15</v>
      </c>
      <c r="L453" s="1">
        <f t="shared" si="27"/>
        <v>0</v>
      </c>
      <c r="M453" s="8">
        <f t="shared" si="32"/>
        <v>0</v>
      </c>
      <c r="N453" t="s">
        <v>18</v>
      </c>
      <c r="P453" s="1">
        <f t="shared" si="33"/>
        <v>0</v>
      </c>
    </row>
    <row r="454" spans="1:16" x14ac:dyDescent="0.2">
      <c r="A454" t="s">
        <v>142</v>
      </c>
      <c r="B454" t="s">
        <v>143</v>
      </c>
      <c r="C454">
        <v>1</v>
      </c>
      <c r="D454" t="s">
        <v>17</v>
      </c>
      <c r="E454">
        <v>7</v>
      </c>
      <c r="F454" s="1">
        <f t="shared" si="26"/>
        <v>0.21875</v>
      </c>
      <c r="H454">
        <v>80</v>
      </c>
      <c r="I454" s="1">
        <v>0.5</v>
      </c>
      <c r="K454" t="s">
        <v>15</v>
      </c>
      <c r="L454" s="1">
        <f t="shared" si="27"/>
        <v>0</v>
      </c>
      <c r="M454" s="8">
        <f t="shared" si="32"/>
        <v>0</v>
      </c>
      <c r="N454" t="s">
        <v>18</v>
      </c>
      <c r="P454" s="1">
        <f t="shared" si="33"/>
        <v>0</v>
      </c>
    </row>
    <row r="455" spans="1:16" x14ac:dyDescent="0.2">
      <c r="A455" t="s">
        <v>142</v>
      </c>
      <c r="B455" t="s">
        <v>143</v>
      </c>
      <c r="C455">
        <v>1</v>
      </c>
      <c r="D455" t="s">
        <v>17</v>
      </c>
      <c r="E455">
        <v>5</v>
      </c>
      <c r="F455" s="1">
        <f t="shared" si="26"/>
        <v>0.15625</v>
      </c>
      <c r="H455">
        <v>50</v>
      </c>
      <c r="I455" s="1">
        <v>0.5</v>
      </c>
      <c r="J455">
        <v>6</v>
      </c>
      <c r="K455" t="s">
        <v>15</v>
      </c>
      <c r="L455" s="1">
        <f t="shared" si="27"/>
        <v>0</v>
      </c>
      <c r="M455" s="8">
        <f t="shared" si="32"/>
        <v>0</v>
      </c>
      <c r="N455" t="s">
        <v>18</v>
      </c>
      <c r="P455" s="1">
        <f t="shared" si="33"/>
        <v>0</v>
      </c>
    </row>
    <row r="456" spans="1:16" x14ac:dyDescent="0.2">
      <c r="A456" t="s">
        <v>142</v>
      </c>
      <c r="B456" t="s">
        <v>143</v>
      </c>
      <c r="C456">
        <v>1</v>
      </c>
      <c r="D456" t="s">
        <v>17</v>
      </c>
      <c r="E456">
        <v>2</v>
      </c>
      <c r="F456" s="1">
        <f t="shared" si="26"/>
        <v>6.25E-2</v>
      </c>
      <c r="H456">
        <v>100</v>
      </c>
      <c r="I456" s="1">
        <v>0.33333333333333331</v>
      </c>
      <c r="J456">
        <v>4</v>
      </c>
      <c r="K456" t="s">
        <v>15</v>
      </c>
      <c r="L456" s="1">
        <f t="shared" si="27"/>
        <v>0</v>
      </c>
      <c r="M456" s="8">
        <f t="shared" si="32"/>
        <v>0</v>
      </c>
      <c r="N456" t="s">
        <v>18</v>
      </c>
      <c r="P456" s="1">
        <f t="shared" si="33"/>
        <v>0</v>
      </c>
    </row>
    <row r="457" spans="1:16" x14ac:dyDescent="0.2">
      <c r="A457" t="s">
        <v>142</v>
      </c>
      <c r="B457" t="s">
        <v>143</v>
      </c>
      <c r="C457">
        <v>1</v>
      </c>
      <c r="D457" t="s">
        <v>17</v>
      </c>
      <c r="E457">
        <v>3</v>
      </c>
      <c r="F457" s="1">
        <f t="shared" si="26"/>
        <v>9.375E-2</v>
      </c>
      <c r="H457">
        <v>75</v>
      </c>
      <c r="I457" s="1">
        <v>0.41666666666666669</v>
      </c>
      <c r="J457">
        <v>5</v>
      </c>
      <c r="K457" t="s">
        <v>15</v>
      </c>
      <c r="L457" s="1">
        <f t="shared" si="27"/>
        <v>0</v>
      </c>
      <c r="M457" s="8">
        <f t="shared" si="32"/>
        <v>0</v>
      </c>
      <c r="N457" t="s">
        <v>18</v>
      </c>
      <c r="P457" s="1">
        <f t="shared" si="33"/>
        <v>0</v>
      </c>
    </row>
    <row r="458" spans="1:16" x14ac:dyDescent="0.2">
      <c r="A458" t="s">
        <v>142</v>
      </c>
      <c r="B458" t="s">
        <v>143</v>
      </c>
      <c r="C458">
        <v>1</v>
      </c>
      <c r="D458" t="s">
        <v>17</v>
      </c>
      <c r="E458">
        <v>3</v>
      </c>
      <c r="F458" s="1">
        <f t="shared" si="26"/>
        <v>9.375E-2</v>
      </c>
      <c r="H458">
        <v>95</v>
      </c>
      <c r="I458" s="1">
        <v>0.33333333333333331</v>
      </c>
      <c r="J458">
        <v>4</v>
      </c>
      <c r="K458" t="s">
        <v>15</v>
      </c>
      <c r="L458" s="1">
        <f t="shared" si="27"/>
        <v>0</v>
      </c>
      <c r="M458" s="8">
        <f t="shared" si="32"/>
        <v>0</v>
      </c>
      <c r="N458" t="s">
        <v>18</v>
      </c>
      <c r="P458" s="1">
        <f t="shared" si="33"/>
        <v>0</v>
      </c>
    </row>
    <row r="459" spans="1:16" x14ac:dyDescent="0.2">
      <c r="A459" t="s">
        <v>142</v>
      </c>
      <c r="B459" t="s">
        <v>143</v>
      </c>
      <c r="C459">
        <v>1</v>
      </c>
      <c r="D459" t="s">
        <v>17</v>
      </c>
      <c r="E459">
        <v>17</v>
      </c>
      <c r="F459" s="1">
        <f t="shared" si="26"/>
        <v>0.53125</v>
      </c>
      <c r="H459">
        <v>0</v>
      </c>
      <c r="I459" s="1">
        <v>3</v>
      </c>
      <c r="K459" t="s">
        <v>15</v>
      </c>
      <c r="L459" s="1">
        <f t="shared" si="27"/>
        <v>0</v>
      </c>
      <c r="M459" s="8">
        <f t="shared" si="32"/>
        <v>0</v>
      </c>
      <c r="N459" t="s">
        <v>18</v>
      </c>
      <c r="P459" s="1">
        <f t="shared" si="33"/>
        <v>0</v>
      </c>
    </row>
    <row r="460" spans="1:16" x14ac:dyDescent="0.2">
      <c r="A460" t="s">
        <v>142</v>
      </c>
      <c r="B460" t="s">
        <v>143</v>
      </c>
      <c r="C460">
        <v>1</v>
      </c>
      <c r="D460" t="s">
        <v>17</v>
      </c>
      <c r="E460">
        <v>6</v>
      </c>
      <c r="F460" s="1">
        <f t="shared" si="26"/>
        <v>0.1875</v>
      </c>
      <c r="H460">
        <v>100</v>
      </c>
      <c r="I460" s="1">
        <v>1</v>
      </c>
      <c r="K460" t="s">
        <v>15</v>
      </c>
      <c r="L460" s="1">
        <f t="shared" si="27"/>
        <v>0</v>
      </c>
      <c r="M460" s="8">
        <f t="shared" si="32"/>
        <v>0</v>
      </c>
      <c r="N460" t="s">
        <v>18</v>
      </c>
      <c r="P460" s="1">
        <f t="shared" si="33"/>
        <v>0</v>
      </c>
    </row>
    <row r="461" spans="1:16" x14ac:dyDescent="0.2">
      <c r="A461" t="s">
        <v>142</v>
      </c>
      <c r="B461" t="s">
        <v>143</v>
      </c>
      <c r="C461">
        <v>1</v>
      </c>
      <c r="D461" t="s">
        <v>17</v>
      </c>
      <c r="E461">
        <v>4</v>
      </c>
      <c r="F461" s="1">
        <f t="shared" si="26"/>
        <v>0.125</v>
      </c>
      <c r="H461">
        <v>100</v>
      </c>
      <c r="I461" s="1">
        <v>0.5</v>
      </c>
      <c r="J461">
        <v>6</v>
      </c>
      <c r="K461" t="s">
        <v>15</v>
      </c>
      <c r="L461" s="1">
        <f t="shared" si="27"/>
        <v>0</v>
      </c>
      <c r="M461" s="8">
        <f t="shared" si="32"/>
        <v>0</v>
      </c>
      <c r="N461" t="s">
        <v>18</v>
      </c>
      <c r="P461" s="1">
        <f t="shared" si="33"/>
        <v>0</v>
      </c>
    </row>
    <row r="462" spans="1:16" x14ac:dyDescent="0.2">
      <c r="A462" t="s">
        <v>142</v>
      </c>
      <c r="B462" t="s">
        <v>143</v>
      </c>
      <c r="C462">
        <v>1</v>
      </c>
      <c r="D462" t="s">
        <v>17</v>
      </c>
      <c r="E462">
        <v>8</v>
      </c>
      <c r="F462" s="1">
        <f t="shared" si="26"/>
        <v>0.25</v>
      </c>
      <c r="H462">
        <v>100</v>
      </c>
      <c r="I462" s="1">
        <v>1</v>
      </c>
      <c r="K462" t="s">
        <v>15</v>
      </c>
      <c r="L462" s="1">
        <f t="shared" si="27"/>
        <v>0</v>
      </c>
      <c r="M462" s="8">
        <f t="shared" si="32"/>
        <v>0</v>
      </c>
      <c r="N462" t="s">
        <v>18</v>
      </c>
      <c r="P462" s="1">
        <f t="shared" si="33"/>
        <v>0</v>
      </c>
    </row>
    <row r="463" spans="1:16" x14ac:dyDescent="0.2">
      <c r="A463" t="s">
        <v>142</v>
      </c>
      <c r="B463" t="s">
        <v>143</v>
      </c>
      <c r="C463">
        <v>1</v>
      </c>
      <c r="D463" t="s">
        <v>17</v>
      </c>
      <c r="E463">
        <v>2</v>
      </c>
      <c r="F463" s="1">
        <f t="shared" si="26"/>
        <v>6.25E-2</v>
      </c>
      <c r="H463">
        <v>100</v>
      </c>
      <c r="I463" s="1">
        <v>0.21</v>
      </c>
      <c r="J463">
        <v>2.5</v>
      </c>
      <c r="K463" t="s">
        <v>15</v>
      </c>
      <c r="L463" s="1">
        <f t="shared" si="27"/>
        <v>0</v>
      </c>
      <c r="M463" s="8">
        <f t="shared" si="32"/>
        <v>0</v>
      </c>
      <c r="N463" t="s">
        <v>18</v>
      </c>
      <c r="P463" s="1">
        <f t="shared" si="33"/>
        <v>0</v>
      </c>
    </row>
    <row r="464" spans="1:16" x14ac:dyDescent="0.2">
      <c r="A464" t="s">
        <v>142</v>
      </c>
      <c r="B464" t="s">
        <v>143</v>
      </c>
      <c r="C464">
        <v>1</v>
      </c>
      <c r="D464" t="s">
        <v>17</v>
      </c>
      <c r="E464">
        <v>6</v>
      </c>
      <c r="F464" s="1">
        <f t="shared" si="26"/>
        <v>0.1875</v>
      </c>
      <c r="H464">
        <v>100</v>
      </c>
      <c r="I464" s="1">
        <v>1</v>
      </c>
      <c r="K464" t="s">
        <v>15</v>
      </c>
      <c r="L464" s="1">
        <f t="shared" si="27"/>
        <v>0</v>
      </c>
      <c r="M464" s="8">
        <f t="shared" si="32"/>
        <v>0</v>
      </c>
      <c r="N464" t="s">
        <v>18</v>
      </c>
      <c r="P464" s="1">
        <f t="shared" si="33"/>
        <v>0</v>
      </c>
    </row>
    <row r="465" spans="1:16" x14ac:dyDescent="0.2">
      <c r="A465" t="s">
        <v>142</v>
      </c>
      <c r="B465" t="s">
        <v>143</v>
      </c>
      <c r="C465">
        <v>1</v>
      </c>
      <c r="D465" t="s">
        <v>17</v>
      </c>
      <c r="E465">
        <v>33</v>
      </c>
      <c r="F465" s="1">
        <f t="shared" si="26"/>
        <v>1.03125</v>
      </c>
      <c r="H465">
        <v>0</v>
      </c>
      <c r="I465" s="1">
        <v>8</v>
      </c>
      <c r="K465" t="s">
        <v>15</v>
      </c>
      <c r="L465" s="1">
        <f t="shared" si="27"/>
        <v>0</v>
      </c>
      <c r="M465" s="8">
        <f t="shared" si="32"/>
        <v>0</v>
      </c>
      <c r="N465" t="s">
        <v>18</v>
      </c>
      <c r="P465" s="1">
        <f t="shared" si="33"/>
        <v>0</v>
      </c>
    </row>
    <row r="466" spans="1:16" x14ac:dyDescent="0.2">
      <c r="A466" t="s">
        <v>142</v>
      </c>
      <c r="B466" t="s">
        <v>143</v>
      </c>
      <c r="C466">
        <v>1</v>
      </c>
      <c r="D466" t="s">
        <v>17</v>
      </c>
      <c r="E466">
        <v>1</v>
      </c>
      <c r="F466" s="1">
        <f t="shared" si="26"/>
        <v>3.125E-2</v>
      </c>
      <c r="H466">
        <v>100</v>
      </c>
      <c r="I466" s="1">
        <v>0.33333333333333331</v>
      </c>
      <c r="J466">
        <v>4</v>
      </c>
      <c r="K466" t="s">
        <v>15</v>
      </c>
      <c r="L466" s="1">
        <f t="shared" si="27"/>
        <v>0</v>
      </c>
      <c r="M466" s="8">
        <f t="shared" si="32"/>
        <v>0</v>
      </c>
      <c r="N466" t="s">
        <v>18</v>
      </c>
      <c r="P466" s="1">
        <f t="shared" si="33"/>
        <v>0</v>
      </c>
    </row>
    <row r="467" spans="1:16" x14ac:dyDescent="0.2">
      <c r="A467" t="s">
        <v>142</v>
      </c>
      <c r="B467" t="s">
        <v>143</v>
      </c>
      <c r="C467">
        <v>1</v>
      </c>
      <c r="D467" t="s">
        <v>17</v>
      </c>
      <c r="E467">
        <v>4</v>
      </c>
      <c r="F467" s="1">
        <f t="shared" si="26"/>
        <v>0.125</v>
      </c>
      <c r="H467">
        <v>90</v>
      </c>
      <c r="I467" s="1">
        <v>0.58333333333333337</v>
      </c>
      <c r="J467">
        <v>7</v>
      </c>
      <c r="K467" t="s">
        <v>15</v>
      </c>
      <c r="L467" s="1">
        <f t="shared" si="27"/>
        <v>0</v>
      </c>
      <c r="M467" s="8">
        <f t="shared" si="32"/>
        <v>0</v>
      </c>
      <c r="N467" t="s">
        <v>18</v>
      </c>
      <c r="P467" s="1">
        <f t="shared" si="33"/>
        <v>0</v>
      </c>
    </row>
    <row r="468" spans="1:16" x14ac:dyDescent="0.2">
      <c r="A468" t="s">
        <v>142</v>
      </c>
      <c r="B468" t="s">
        <v>143</v>
      </c>
      <c r="C468">
        <v>1</v>
      </c>
      <c r="D468" t="s">
        <v>17</v>
      </c>
      <c r="E468">
        <v>5</v>
      </c>
      <c r="F468" s="1">
        <f t="shared" si="26"/>
        <v>0.15625</v>
      </c>
      <c r="H468">
        <v>100</v>
      </c>
      <c r="I468" s="1">
        <v>1</v>
      </c>
      <c r="K468" t="s">
        <v>15</v>
      </c>
      <c r="L468" s="1">
        <f t="shared" si="27"/>
        <v>0</v>
      </c>
      <c r="M468" s="8">
        <f t="shared" si="32"/>
        <v>0</v>
      </c>
      <c r="N468" t="s">
        <v>18</v>
      </c>
      <c r="P468" s="1">
        <f t="shared" si="33"/>
        <v>0</v>
      </c>
    </row>
    <row r="469" spans="1:16" x14ac:dyDescent="0.2">
      <c r="A469" t="s">
        <v>142</v>
      </c>
      <c r="B469" t="s">
        <v>143</v>
      </c>
      <c r="C469">
        <v>1</v>
      </c>
      <c r="D469" t="s">
        <v>17</v>
      </c>
      <c r="E469">
        <v>9</v>
      </c>
      <c r="F469" s="1">
        <f t="shared" si="26"/>
        <v>0.28125</v>
      </c>
      <c r="H469">
        <v>75</v>
      </c>
      <c r="I469" s="1">
        <v>0.75</v>
      </c>
      <c r="K469" t="s">
        <v>15</v>
      </c>
      <c r="L469" s="1">
        <f t="shared" si="27"/>
        <v>0</v>
      </c>
      <c r="M469" s="8">
        <f t="shared" si="32"/>
        <v>0</v>
      </c>
      <c r="N469" t="s">
        <v>18</v>
      </c>
      <c r="P469" s="1">
        <f t="shared" si="33"/>
        <v>0</v>
      </c>
    </row>
    <row r="470" spans="1:16" x14ac:dyDescent="0.2">
      <c r="A470" t="s">
        <v>142</v>
      </c>
      <c r="B470" t="s">
        <v>143</v>
      </c>
      <c r="C470">
        <v>1</v>
      </c>
      <c r="D470" t="s">
        <v>17</v>
      </c>
      <c r="E470">
        <v>12</v>
      </c>
      <c r="F470" s="1">
        <f t="shared" si="26"/>
        <v>0.375</v>
      </c>
      <c r="H470">
        <v>100</v>
      </c>
      <c r="I470" s="1">
        <v>2</v>
      </c>
      <c r="K470" t="s">
        <v>15</v>
      </c>
      <c r="L470" s="1">
        <f t="shared" si="27"/>
        <v>0</v>
      </c>
      <c r="M470" s="8">
        <f t="shared" si="32"/>
        <v>0</v>
      </c>
      <c r="N470" t="s">
        <v>18</v>
      </c>
      <c r="P470" s="1">
        <f t="shared" si="33"/>
        <v>0</v>
      </c>
    </row>
    <row r="471" spans="1:16" x14ac:dyDescent="0.2">
      <c r="A471" t="s">
        <v>142</v>
      </c>
      <c r="B471" t="s">
        <v>143</v>
      </c>
      <c r="C471">
        <v>1</v>
      </c>
      <c r="D471" t="s">
        <v>17</v>
      </c>
      <c r="E471">
        <v>6</v>
      </c>
      <c r="F471" s="1">
        <f t="shared" si="26"/>
        <v>0.1875</v>
      </c>
      <c r="H471">
        <v>50</v>
      </c>
      <c r="I471" s="1">
        <v>0.5</v>
      </c>
      <c r="K471" t="s">
        <v>15</v>
      </c>
      <c r="L471" s="1">
        <f t="shared" si="27"/>
        <v>0</v>
      </c>
      <c r="M471" s="8">
        <f t="shared" si="32"/>
        <v>0</v>
      </c>
      <c r="N471" t="s">
        <v>18</v>
      </c>
      <c r="P471" s="1">
        <f t="shared" si="33"/>
        <v>0</v>
      </c>
    </row>
    <row r="472" spans="1:16" x14ac:dyDescent="0.2">
      <c r="A472" t="s">
        <v>142</v>
      </c>
      <c r="B472" t="s">
        <v>143</v>
      </c>
      <c r="C472">
        <v>1</v>
      </c>
      <c r="D472" t="s">
        <v>17</v>
      </c>
      <c r="E472">
        <v>5</v>
      </c>
      <c r="F472" s="1">
        <f t="shared" si="26"/>
        <v>0.15625</v>
      </c>
      <c r="H472">
        <v>100</v>
      </c>
      <c r="I472" s="1">
        <v>0.75</v>
      </c>
      <c r="J472">
        <v>9</v>
      </c>
      <c r="K472" t="s">
        <v>15</v>
      </c>
      <c r="L472" s="1">
        <f t="shared" si="27"/>
        <v>0</v>
      </c>
      <c r="M472" s="8">
        <f t="shared" si="32"/>
        <v>0</v>
      </c>
      <c r="N472" t="s">
        <v>18</v>
      </c>
      <c r="P472" s="1">
        <f t="shared" si="33"/>
        <v>0</v>
      </c>
    </row>
    <row r="473" spans="1:16" x14ac:dyDescent="0.2">
      <c r="A473" t="s">
        <v>142</v>
      </c>
      <c r="B473" t="s">
        <v>143</v>
      </c>
      <c r="C473">
        <v>1</v>
      </c>
      <c r="D473" t="s">
        <v>17</v>
      </c>
      <c r="E473">
        <v>2</v>
      </c>
      <c r="F473" s="1">
        <f t="shared" si="26"/>
        <v>6.25E-2</v>
      </c>
      <c r="H473">
        <v>100</v>
      </c>
      <c r="I473" s="1">
        <v>0.33333333333333331</v>
      </c>
      <c r="J473">
        <v>4</v>
      </c>
      <c r="K473" t="s">
        <v>15</v>
      </c>
      <c r="L473" s="1">
        <f t="shared" si="27"/>
        <v>0</v>
      </c>
      <c r="M473" s="8">
        <f t="shared" si="32"/>
        <v>0</v>
      </c>
      <c r="N473" t="s">
        <v>18</v>
      </c>
      <c r="P473" s="1">
        <f t="shared" si="33"/>
        <v>0</v>
      </c>
    </row>
    <row r="474" spans="1:16" x14ac:dyDescent="0.2">
      <c r="A474" t="s">
        <v>142</v>
      </c>
      <c r="B474" t="s">
        <v>143</v>
      </c>
      <c r="C474">
        <v>1</v>
      </c>
      <c r="D474" t="s">
        <v>17</v>
      </c>
      <c r="E474">
        <v>1</v>
      </c>
      <c r="F474" s="1">
        <f t="shared" si="26"/>
        <v>3.125E-2</v>
      </c>
      <c r="H474">
        <v>100</v>
      </c>
      <c r="I474" s="1">
        <v>0.16666666666666666</v>
      </c>
      <c r="J474">
        <v>2</v>
      </c>
      <c r="K474" t="s">
        <v>15</v>
      </c>
      <c r="L474" s="1">
        <f t="shared" si="27"/>
        <v>0</v>
      </c>
      <c r="M474" s="8">
        <f t="shared" si="32"/>
        <v>0</v>
      </c>
      <c r="N474" t="s">
        <v>18</v>
      </c>
      <c r="P474" s="1">
        <f t="shared" si="33"/>
        <v>0</v>
      </c>
    </row>
    <row r="475" spans="1:16" x14ac:dyDescent="0.2">
      <c r="A475" t="s">
        <v>142</v>
      </c>
      <c r="B475" t="s">
        <v>143</v>
      </c>
      <c r="C475">
        <v>1</v>
      </c>
      <c r="D475" t="s">
        <v>17</v>
      </c>
      <c r="E475">
        <v>4</v>
      </c>
      <c r="F475" s="1">
        <f t="shared" si="26"/>
        <v>0.125</v>
      </c>
      <c r="H475">
        <v>100</v>
      </c>
      <c r="I475" s="1">
        <v>0.83333333333333337</v>
      </c>
      <c r="J475">
        <v>10</v>
      </c>
      <c r="K475" t="s">
        <v>15</v>
      </c>
      <c r="L475" s="1">
        <f t="shared" si="27"/>
        <v>0</v>
      </c>
      <c r="M475" s="8">
        <f t="shared" si="32"/>
        <v>0</v>
      </c>
      <c r="N475" t="s">
        <v>18</v>
      </c>
      <c r="P475" s="1">
        <f t="shared" si="33"/>
        <v>0</v>
      </c>
    </row>
    <row r="476" spans="1:16" x14ac:dyDescent="0.2">
      <c r="A476" t="s">
        <v>142</v>
      </c>
      <c r="B476" t="s">
        <v>143</v>
      </c>
      <c r="C476">
        <v>1</v>
      </c>
      <c r="D476" t="s">
        <v>17</v>
      </c>
      <c r="E476">
        <v>2</v>
      </c>
      <c r="F476" s="1">
        <f t="shared" si="26"/>
        <v>6.25E-2</v>
      </c>
      <c r="H476">
        <v>100</v>
      </c>
      <c r="I476" s="1">
        <v>0.33333333333333331</v>
      </c>
      <c r="J476">
        <v>4</v>
      </c>
      <c r="K476" t="s">
        <v>15</v>
      </c>
      <c r="L476" s="1">
        <f t="shared" si="27"/>
        <v>0</v>
      </c>
      <c r="M476" s="8">
        <f t="shared" si="32"/>
        <v>0</v>
      </c>
      <c r="N476" t="s">
        <v>18</v>
      </c>
      <c r="P476" s="1">
        <f t="shared" si="33"/>
        <v>0</v>
      </c>
    </row>
    <row r="477" spans="1:16" x14ac:dyDescent="0.2">
      <c r="A477" t="s">
        <v>142</v>
      </c>
      <c r="B477" t="s">
        <v>143</v>
      </c>
      <c r="C477">
        <v>1</v>
      </c>
      <c r="D477" t="s">
        <v>17</v>
      </c>
      <c r="E477">
        <v>9</v>
      </c>
      <c r="F477" s="1">
        <f t="shared" si="26"/>
        <v>0.28125</v>
      </c>
      <c r="H477">
        <v>100</v>
      </c>
      <c r="I477" s="1">
        <v>1.5</v>
      </c>
      <c r="K477" t="s">
        <v>15</v>
      </c>
      <c r="L477" s="1">
        <f t="shared" si="27"/>
        <v>0</v>
      </c>
      <c r="M477" s="8">
        <f t="shared" si="32"/>
        <v>0</v>
      </c>
      <c r="N477" t="s">
        <v>18</v>
      </c>
      <c r="P477" s="1">
        <f t="shared" si="33"/>
        <v>0</v>
      </c>
    </row>
    <row r="478" spans="1:16" x14ac:dyDescent="0.2">
      <c r="A478" t="s">
        <v>142</v>
      </c>
      <c r="B478" t="s">
        <v>143</v>
      </c>
      <c r="C478">
        <v>1</v>
      </c>
      <c r="D478" t="s">
        <v>17</v>
      </c>
      <c r="E478">
        <v>4</v>
      </c>
      <c r="F478" s="1">
        <f t="shared" ref="F478:F540" si="34">E478/32</f>
        <v>0.125</v>
      </c>
      <c r="H478">
        <v>100</v>
      </c>
      <c r="I478" s="1">
        <v>0.83333333333333337</v>
      </c>
      <c r="J478">
        <v>10</v>
      </c>
      <c r="K478" t="s">
        <v>15</v>
      </c>
      <c r="L478" s="1">
        <f t="shared" ref="L478:L540" si="35">M478/32</f>
        <v>0</v>
      </c>
      <c r="M478" s="8">
        <f t="shared" si="32"/>
        <v>0</v>
      </c>
      <c r="N478" t="s">
        <v>18</v>
      </c>
      <c r="P478" s="1">
        <f t="shared" si="33"/>
        <v>0</v>
      </c>
    </row>
    <row r="479" spans="1:16" x14ac:dyDescent="0.2">
      <c r="A479" t="s">
        <v>142</v>
      </c>
      <c r="B479" t="s">
        <v>143</v>
      </c>
      <c r="C479">
        <v>1</v>
      </c>
      <c r="D479" t="s">
        <v>17</v>
      </c>
      <c r="E479">
        <v>5</v>
      </c>
      <c r="F479" s="1">
        <f t="shared" si="34"/>
        <v>0.15625</v>
      </c>
      <c r="H479">
        <v>100</v>
      </c>
      <c r="I479" s="1">
        <v>1.5</v>
      </c>
      <c r="K479" t="s">
        <v>15</v>
      </c>
      <c r="L479" s="1">
        <f t="shared" si="35"/>
        <v>0</v>
      </c>
      <c r="M479" s="8">
        <f t="shared" si="32"/>
        <v>0</v>
      </c>
      <c r="N479" t="s">
        <v>18</v>
      </c>
      <c r="P479" s="1">
        <f t="shared" si="33"/>
        <v>0</v>
      </c>
    </row>
    <row r="480" spans="1:16" x14ac:dyDescent="0.2">
      <c r="A480" t="s">
        <v>142</v>
      </c>
      <c r="B480" t="s">
        <v>143</v>
      </c>
      <c r="C480">
        <v>1</v>
      </c>
      <c r="D480" t="s">
        <v>17</v>
      </c>
      <c r="E480">
        <v>4</v>
      </c>
      <c r="F480" s="1">
        <f t="shared" si="34"/>
        <v>0.125</v>
      </c>
      <c r="H480">
        <v>100</v>
      </c>
      <c r="I480" s="1">
        <v>1</v>
      </c>
      <c r="K480" t="s">
        <v>15</v>
      </c>
      <c r="L480" s="1">
        <f t="shared" si="35"/>
        <v>0</v>
      </c>
      <c r="M480" s="8">
        <f t="shared" si="32"/>
        <v>0</v>
      </c>
      <c r="N480" t="s">
        <v>18</v>
      </c>
      <c r="P480" s="1">
        <f t="shared" si="33"/>
        <v>0</v>
      </c>
    </row>
    <row r="481" spans="1:16" x14ac:dyDescent="0.2">
      <c r="A481" t="s">
        <v>142</v>
      </c>
      <c r="B481" t="s">
        <v>143</v>
      </c>
      <c r="C481">
        <v>1</v>
      </c>
      <c r="D481" t="s">
        <v>17</v>
      </c>
      <c r="E481">
        <v>11</v>
      </c>
      <c r="F481" s="1">
        <f t="shared" si="34"/>
        <v>0.34375</v>
      </c>
      <c r="H481">
        <v>100</v>
      </c>
      <c r="I481" s="1">
        <v>1.5</v>
      </c>
      <c r="K481" t="s">
        <v>15</v>
      </c>
      <c r="L481" s="1">
        <f t="shared" si="35"/>
        <v>0</v>
      </c>
      <c r="M481" s="8">
        <f t="shared" si="32"/>
        <v>0</v>
      </c>
      <c r="N481" t="s">
        <v>18</v>
      </c>
      <c r="P481" s="1">
        <f t="shared" si="33"/>
        <v>0</v>
      </c>
    </row>
    <row r="482" spans="1:16" x14ac:dyDescent="0.2">
      <c r="A482" t="s">
        <v>142</v>
      </c>
      <c r="B482" t="s">
        <v>143</v>
      </c>
      <c r="C482">
        <v>1</v>
      </c>
      <c r="D482" t="s">
        <v>17</v>
      </c>
      <c r="E482">
        <v>62</v>
      </c>
      <c r="F482" s="1">
        <f t="shared" si="34"/>
        <v>1.9375</v>
      </c>
      <c r="H482">
        <v>100</v>
      </c>
      <c r="I482" s="1">
        <v>15</v>
      </c>
      <c r="K482" t="s">
        <v>15</v>
      </c>
      <c r="L482" s="1">
        <f t="shared" si="35"/>
        <v>0</v>
      </c>
      <c r="M482" s="8">
        <f t="shared" si="32"/>
        <v>0</v>
      </c>
      <c r="N482" t="s">
        <v>18</v>
      </c>
      <c r="P482" s="1">
        <f t="shared" si="33"/>
        <v>0</v>
      </c>
    </row>
    <row r="483" spans="1:16" x14ac:dyDescent="0.2">
      <c r="A483" t="s">
        <v>142</v>
      </c>
      <c r="B483" t="s">
        <v>143</v>
      </c>
      <c r="C483">
        <v>1</v>
      </c>
      <c r="D483" t="s">
        <v>17</v>
      </c>
      <c r="E483">
        <v>3</v>
      </c>
      <c r="F483" s="1">
        <f t="shared" si="34"/>
        <v>9.375E-2</v>
      </c>
      <c r="H483">
        <v>100</v>
      </c>
      <c r="I483" s="1">
        <v>0.41666666666666669</v>
      </c>
      <c r="J483">
        <v>5</v>
      </c>
      <c r="K483" t="s">
        <v>15</v>
      </c>
      <c r="L483" s="1">
        <f t="shared" si="35"/>
        <v>0</v>
      </c>
      <c r="M483" s="8">
        <f t="shared" si="32"/>
        <v>0</v>
      </c>
      <c r="N483" t="s">
        <v>18</v>
      </c>
      <c r="P483" s="1">
        <f t="shared" si="33"/>
        <v>0</v>
      </c>
    </row>
    <row r="484" spans="1:16" x14ac:dyDescent="0.2">
      <c r="A484" t="s">
        <v>142</v>
      </c>
      <c r="B484" t="s">
        <v>143</v>
      </c>
      <c r="C484">
        <v>1</v>
      </c>
      <c r="D484" t="s">
        <v>17</v>
      </c>
      <c r="E484">
        <v>10</v>
      </c>
      <c r="F484" s="1">
        <f t="shared" si="34"/>
        <v>0.3125</v>
      </c>
      <c r="H484">
        <v>100</v>
      </c>
      <c r="I484" s="1">
        <v>2</v>
      </c>
      <c r="K484" t="s">
        <v>15</v>
      </c>
      <c r="L484" s="1">
        <f t="shared" si="35"/>
        <v>0</v>
      </c>
      <c r="M484" s="8">
        <f t="shared" si="32"/>
        <v>0</v>
      </c>
      <c r="N484" t="s">
        <v>18</v>
      </c>
      <c r="P484" s="1">
        <f t="shared" si="33"/>
        <v>0</v>
      </c>
    </row>
    <row r="485" spans="1:16" x14ac:dyDescent="0.2">
      <c r="A485" t="s">
        <v>142</v>
      </c>
      <c r="B485" t="s">
        <v>143</v>
      </c>
      <c r="C485">
        <v>1</v>
      </c>
      <c r="D485" t="s">
        <v>17</v>
      </c>
      <c r="E485">
        <v>3</v>
      </c>
      <c r="F485" s="1">
        <f t="shared" si="34"/>
        <v>9.375E-2</v>
      </c>
      <c r="H485">
        <v>100</v>
      </c>
      <c r="I485" s="1">
        <v>0.5</v>
      </c>
      <c r="J485">
        <v>6</v>
      </c>
      <c r="K485" t="s">
        <v>15</v>
      </c>
      <c r="L485" s="1">
        <f t="shared" si="35"/>
        <v>0</v>
      </c>
      <c r="M485" s="8">
        <f t="shared" si="32"/>
        <v>0</v>
      </c>
      <c r="N485" t="s">
        <v>18</v>
      </c>
      <c r="P485" s="1">
        <f t="shared" si="33"/>
        <v>0</v>
      </c>
    </row>
    <row r="486" spans="1:16" x14ac:dyDescent="0.2">
      <c r="A486" t="s">
        <v>142</v>
      </c>
      <c r="B486" t="s">
        <v>143</v>
      </c>
      <c r="C486">
        <v>1</v>
      </c>
      <c r="D486" t="s">
        <v>17</v>
      </c>
      <c r="E486">
        <v>5</v>
      </c>
      <c r="F486" s="1">
        <f t="shared" si="34"/>
        <v>0.15625</v>
      </c>
      <c r="H486">
        <v>100</v>
      </c>
      <c r="I486" s="1">
        <v>1</v>
      </c>
      <c r="K486" t="s">
        <v>15</v>
      </c>
      <c r="L486" s="1">
        <f t="shared" si="35"/>
        <v>0</v>
      </c>
      <c r="M486" s="8">
        <f t="shared" si="32"/>
        <v>0</v>
      </c>
      <c r="N486" t="s">
        <v>18</v>
      </c>
      <c r="P486" s="1">
        <f t="shared" si="33"/>
        <v>0</v>
      </c>
    </row>
    <row r="487" spans="1:16" x14ac:dyDescent="0.2">
      <c r="A487" t="s">
        <v>142</v>
      </c>
      <c r="B487" t="s">
        <v>143</v>
      </c>
      <c r="C487">
        <v>1</v>
      </c>
      <c r="D487" t="s">
        <v>17</v>
      </c>
      <c r="E487">
        <v>1</v>
      </c>
      <c r="F487" s="1">
        <f t="shared" si="34"/>
        <v>3.125E-2</v>
      </c>
      <c r="H487">
        <v>100</v>
      </c>
      <c r="I487" s="1">
        <v>0.16666666666666666</v>
      </c>
      <c r="J487">
        <v>2</v>
      </c>
      <c r="K487" t="s">
        <v>15</v>
      </c>
      <c r="L487" s="1">
        <f t="shared" si="35"/>
        <v>0</v>
      </c>
      <c r="M487" s="8">
        <f t="shared" si="32"/>
        <v>0</v>
      </c>
      <c r="N487" t="s">
        <v>18</v>
      </c>
      <c r="P487" s="1">
        <f t="shared" si="33"/>
        <v>0</v>
      </c>
    </row>
    <row r="488" spans="1:16" x14ac:dyDescent="0.2">
      <c r="A488" t="s">
        <v>142</v>
      </c>
      <c r="B488" t="s">
        <v>143</v>
      </c>
      <c r="C488">
        <v>1</v>
      </c>
      <c r="D488" t="s">
        <v>17</v>
      </c>
      <c r="E488">
        <v>9</v>
      </c>
      <c r="F488" s="1">
        <f t="shared" si="34"/>
        <v>0.28125</v>
      </c>
      <c r="H488">
        <v>100</v>
      </c>
      <c r="I488" s="1">
        <v>1.5</v>
      </c>
      <c r="K488" t="s">
        <v>15</v>
      </c>
      <c r="L488" s="1">
        <f t="shared" si="35"/>
        <v>0</v>
      </c>
      <c r="M488" s="8">
        <f t="shared" si="32"/>
        <v>0</v>
      </c>
      <c r="N488" t="s">
        <v>18</v>
      </c>
      <c r="P488" s="1">
        <f t="shared" si="33"/>
        <v>0</v>
      </c>
    </row>
    <row r="489" spans="1:16" x14ac:dyDescent="0.2">
      <c r="A489" t="s">
        <v>142</v>
      </c>
      <c r="B489" t="s">
        <v>143</v>
      </c>
      <c r="C489">
        <v>1</v>
      </c>
      <c r="D489" t="s">
        <v>17</v>
      </c>
      <c r="E489">
        <v>3</v>
      </c>
      <c r="F489" s="1">
        <f t="shared" si="34"/>
        <v>9.375E-2</v>
      </c>
      <c r="H489">
        <v>100</v>
      </c>
      <c r="I489" s="1">
        <f>3.5/12</f>
        <v>0.29166666666666669</v>
      </c>
      <c r="J489">
        <v>3.5</v>
      </c>
      <c r="K489" t="s">
        <v>15</v>
      </c>
      <c r="L489" s="1">
        <f t="shared" si="35"/>
        <v>0</v>
      </c>
      <c r="M489" s="8">
        <f t="shared" si="32"/>
        <v>0</v>
      </c>
      <c r="N489" t="s">
        <v>18</v>
      </c>
      <c r="P489" s="1">
        <f t="shared" si="33"/>
        <v>0</v>
      </c>
    </row>
    <row r="490" spans="1:16" x14ac:dyDescent="0.2">
      <c r="A490" t="s">
        <v>142</v>
      </c>
      <c r="B490" t="s">
        <v>143</v>
      </c>
      <c r="C490">
        <v>1</v>
      </c>
      <c r="D490" t="s">
        <v>17</v>
      </c>
      <c r="E490">
        <v>3</v>
      </c>
      <c r="F490" s="1">
        <f t="shared" si="34"/>
        <v>9.375E-2</v>
      </c>
      <c r="H490">
        <v>100</v>
      </c>
      <c r="I490" s="1">
        <v>0.33333333333333331</v>
      </c>
      <c r="J490">
        <v>4</v>
      </c>
      <c r="K490" t="s">
        <v>15</v>
      </c>
      <c r="L490" s="1">
        <f t="shared" si="35"/>
        <v>0</v>
      </c>
      <c r="M490" s="8">
        <f t="shared" si="32"/>
        <v>0</v>
      </c>
      <c r="N490" t="s">
        <v>18</v>
      </c>
      <c r="P490" s="1">
        <f t="shared" si="33"/>
        <v>0</v>
      </c>
    </row>
    <row r="491" spans="1:16" x14ac:dyDescent="0.2">
      <c r="A491" t="s">
        <v>142</v>
      </c>
      <c r="B491" t="s">
        <v>143</v>
      </c>
      <c r="C491">
        <v>1</v>
      </c>
      <c r="D491" t="s">
        <v>17</v>
      </c>
      <c r="E491">
        <v>3</v>
      </c>
      <c r="F491" s="1">
        <f t="shared" si="34"/>
        <v>9.375E-2</v>
      </c>
      <c r="H491">
        <v>100</v>
      </c>
      <c r="I491" s="1">
        <v>0.5</v>
      </c>
      <c r="J491">
        <v>6</v>
      </c>
      <c r="K491" t="s">
        <v>15</v>
      </c>
      <c r="L491" s="1">
        <f t="shared" si="35"/>
        <v>0</v>
      </c>
      <c r="M491" s="8">
        <f t="shared" si="32"/>
        <v>0</v>
      </c>
      <c r="N491" t="s">
        <v>18</v>
      </c>
      <c r="P491" s="1">
        <f t="shared" si="33"/>
        <v>0</v>
      </c>
    </row>
    <row r="492" spans="1:16" x14ac:dyDescent="0.2">
      <c r="A492" t="s">
        <v>142</v>
      </c>
      <c r="B492" t="s">
        <v>143</v>
      </c>
      <c r="C492">
        <v>1</v>
      </c>
      <c r="D492" t="s">
        <v>17</v>
      </c>
      <c r="E492">
        <v>2</v>
      </c>
      <c r="F492" s="1">
        <f t="shared" si="34"/>
        <v>6.25E-2</v>
      </c>
      <c r="H492">
        <v>100</v>
      </c>
      <c r="I492" s="1">
        <v>0.25</v>
      </c>
      <c r="J492">
        <v>3</v>
      </c>
      <c r="K492" t="s">
        <v>15</v>
      </c>
      <c r="L492" s="1">
        <f t="shared" si="35"/>
        <v>0</v>
      </c>
      <c r="M492" s="8">
        <f t="shared" si="32"/>
        <v>0</v>
      </c>
      <c r="N492" t="s">
        <v>18</v>
      </c>
      <c r="P492" s="1">
        <f t="shared" si="33"/>
        <v>0</v>
      </c>
    </row>
    <row r="493" spans="1:16" x14ac:dyDescent="0.2">
      <c r="A493" t="s">
        <v>142</v>
      </c>
      <c r="B493" t="s">
        <v>143</v>
      </c>
      <c r="C493">
        <v>1</v>
      </c>
      <c r="D493" t="s">
        <v>17</v>
      </c>
      <c r="E493">
        <v>2</v>
      </c>
      <c r="F493" s="1">
        <f t="shared" si="34"/>
        <v>6.25E-2</v>
      </c>
      <c r="H493">
        <v>100</v>
      </c>
      <c r="I493" s="1">
        <f>3.5/12</f>
        <v>0.29166666666666669</v>
      </c>
      <c r="J493">
        <v>3.5</v>
      </c>
      <c r="K493" t="s">
        <v>15</v>
      </c>
      <c r="L493" s="1">
        <f t="shared" si="35"/>
        <v>0</v>
      </c>
      <c r="M493" s="8">
        <f t="shared" si="32"/>
        <v>0</v>
      </c>
      <c r="N493" t="s">
        <v>18</v>
      </c>
      <c r="P493" s="1">
        <f t="shared" si="33"/>
        <v>0</v>
      </c>
    </row>
    <row r="494" spans="1:16" x14ac:dyDescent="0.2">
      <c r="A494" t="s">
        <v>142</v>
      </c>
      <c r="B494" t="s">
        <v>143</v>
      </c>
      <c r="C494">
        <v>1</v>
      </c>
      <c r="D494" t="s">
        <v>17</v>
      </c>
      <c r="E494">
        <v>26</v>
      </c>
      <c r="F494" s="1">
        <f t="shared" si="34"/>
        <v>0.8125</v>
      </c>
      <c r="H494">
        <v>0</v>
      </c>
      <c r="I494" s="1">
        <v>9</v>
      </c>
      <c r="K494" t="s">
        <v>15</v>
      </c>
      <c r="L494" s="1">
        <f t="shared" si="35"/>
        <v>0</v>
      </c>
      <c r="M494" s="8">
        <f t="shared" si="32"/>
        <v>0</v>
      </c>
      <c r="N494" t="s">
        <v>18</v>
      </c>
      <c r="P494" s="1">
        <f t="shared" si="33"/>
        <v>0</v>
      </c>
    </row>
    <row r="495" spans="1:16" x14ac:dyDescent="0.2">
      <c r="A495" t="s">
        <v>142</v>
      </c>
      <c r="B495" t="s">
        <v>143</v>
      </c>
      <c r="C495">
        <v>1</v>
      </c>
      <c r="D495" t="s">
        <v>17</v>
      </c>
      <c r="E495">
        <v>3</v>
      </c>
      <c r="F495" s="1">
        <f t="shared" si="34"/>
        <v>9.375E-2</v>
      </c>
      <c r="H495">
        <v>75</v>
      </c>
      <c r="I495" s="1">
        <v>0.41666666666666669</v>
      </c>
      <c r="J495">
        <v>5</v>
      </c>
      <c r="K495" t="s">
        <v>15</v>
      </c>
      <c r="L495" s="1">
        <f t="shared" si="35"/>
        <v>0</v>
      </c>
      <c r="M495" s="8">
        <f t="shared" si="32"/>
        <v>0</v>
      </c>
      <c r="N495" t="s">
        <v>18</v>
      </c>
      <c r="P495" s="1">
        <f t="shared" si="33"/>
        <v>0</v>
      </c>
    </row>
    <row r="496" spans="1:16" x14ac:dyDescent="0.2">
      <c r="A496" t="s">
        <v>142</v>
      </c>
      <c r="B496" t="s">
        <v>143</v>
      </c>
      <c r="C496">
        <v>1</v>
      </c>
      <c r="D496" t="s">
        <v>17</v>
      </c>
      <c r="E496">
        <v>2</v>
      </c>
      <c r="F496" s="1">
        <f t="shared" si="34"/>
        <v>6.25E-2</v>
      </c>
      <c r="H496">
        <v>50</v>
      </c>
      <c r="I496" s="1">
        <v>0.25</v>
      </c>
      <c r="J496">
        <v>3</v>
      </c>
      <c r="K496" t="s">
        <v>15</v>
      </c>
      <c r="L496" s="1">
        <f t="shared" si="35"/>
        <v>0</v>
      </c>
      <c r="M496" s="8">
        <f t="shared" si="32"/>
        <v>0</v>
      </c>
      <c r="N496" t="s">
        <v>18</v>
      </c>
      <c r="P496" s="1">
        <f t="shared" si="33"/>
        <v>0</v>
      </c>
    </row>
    <row r="497" spans="1:16" x14ac:dyDescent="0.2">
      <c r="A497" t="s">
        <v>142</v>
      </c>
      <c r="B497" t="s">
        <v>478</v>
      </c>
      <c r="C497">
        <v>3</v>
      </c>
      <c r="D497" t="s">
        <v>17</v>
      </c>
      <c r="E497">
        <v>9</v>
      </c>
      <c r="F497" s="1">
        <f t="shared" si="34"/>
        <v>0.28125</v>
      </c>
      <c r="H497">
        <v>100</v>
      </c>
      <c r="I497" s="1">
        <v>1</v>
      </c>
      <c r="K497" t="s">
        <v>15</v>
      </c>
      <c r="L497" s="1">
        <f t="shared" si="35"/>
        <v>0</v>
      </c>
      <c r="M497" s="8">
        <f t="shared" si="32"/>
        <v>0</v>
      </c>
      <c r="N497" t="s">
        <v>18</v>
      </c>
      <c r="P497" s="1">
        <f t="shared" si="33"/>
        <v>0</v>
      </c>
    </row>
    <row r="498" spans="1:16" x14ac:dyDescent="0.2">
      <c r="A498" t="s">
        <v>142</v>
      </c>
      <c r="B498" t="s">
        <v>478</v>
      </c>
      <c r="C498">
        <v>3</v>
      </c>
      <c r="D498" t="s">
        <v>17</v>
      </c>
      <c r="E498">
        <v>9</v>
      </c>
      <c r="F498" s="1">
        <f t="shared" si="34"/>
        <v>0.28125</v>
      </c>
      <c r="H498">
        <v>100</v>
      </c>
      <c r="I498" s="1">
        <v>1</v>
      </c>
      <c r="K498" t="s">
        <v>15</v>
      </c>
      <c r="L498" s="1">
        <f t="shared" si="35"/>
        <v>0</v>
      </c>
      <c r="M498" s="8">
        <f t="shared" si="32"/>
        <v>0</v>
      </c>
      <c r="N498" t="s">
        <v>18</v>
      </c>
      <c r="P498" s="1">
        <f t="shared" si="33"/>
        <v>0</v>
      </c>
    </row>
    <row r="499" spans="1:16" x14ac:dyDescent="0.2">
      <c r="A499" t="s">
        <v>142</v>
      </c>
      <c r="B499" t="s">
        <v>478</v>
      </c>
      <c r="C499">
        <v>3</v>
      </c>
      <c r="D499" t="s">
        <v>17</v>
      </c>
      <c r="E499">
        <v>4</v>
      </c>
      <c r="F499" s="1">
        <f t="shared" si="34"/>
        <v>0.125</v>
      </c>
      <c r="H499">
        <v>100</v>
      </c>
      <c r="I499" s="1">
        <v>0.33333333333333331</v>
      </c>
      <c r="K499" t="s">
        <v>15</v>
      </c>
      <c r="L499" s="1">
        <f t="shared" si="35"/>
        <v>0</v>
      </c>
      <c r="M499" s="8">
        <f t="shared" si="32"/>
        <v>0</v>
      </c>
      <c r="N499" t="s">
        <v>18</v>
      </c>
      <c r="P499" s="1">
        <f t="shared" si="33"/>
        <v>0</v>
      </c>
    </row>
    <row r="500" spans="1:16" x14ac:dyDescent="0.2">
      <c r="A500" t="s">
        <v>142</v>
      </c>
      <c r="B500" t="s">
        <v>478</v>
      </c>
      <c r="C500">
        <v>3</v>
      </c>
      <c r="D500" t="s">
        <v>10</v>
      </c>
      <c r="E500">
        <v>3</v>
      </c>
      <c r="F500" s="1">
        <f t="shared" si="34"/>
        <v>9.375E-2</v>
      </c>
      <c r="H500">
        <v>10</v>
      </c>
      <c r="I500" s="1">
        <v>0.83333333333333337</v>
      </c>
      <c r="K500" t="s">
        <v>15</v>
      </c>
      <c r="L500" s="1">
        <f t="shared" si="35"/>
        <v>0</v>
      </c>
      <c r="M500" s="8">
        <f t="shared" si="32"/>
        <v>0</v>
      </c>
      <c r="N500" t="s">
        <v>13</v>
      </c>
      <c r="O500" s="2" t="s">
        <v>11</v>
      </c>
      <c r="P500" s="1">
        <v>0.14285714285714285</v>
      </c>
    </row>
    <row r="501" spans="1:16" x14ac:dyDescent="0.2">
      <c r="A501" t="s">
        <v>142</v>
      </c>
      <c r="B501" t="s">
        <v>478</v>
      </c>
      <c r="C501">
        <v>3</v>
      </c>
      <c r="D501" t="s">
        <v>10</v>
      </c>
      <c r="E501">
        <v>5</v>
      </c>
      <c r="F501" s="1">
        <f t="shared" si="34"/>
        <v>0.15625</v>
      </c>
      <c r="H501">
        <v>0</v>
      </c>
      <c r="I501" s="1">
        <v>1</v>
      </c>
      <c r="K501" t="s">
        <v>15</v>
      </c>
      <c r="L501" s="1">
        <f t="shared" si="35"/>
        <v>0</v>
      </c>
      <c r="M501" s="8">
        <f t="shared" si="32"/>
        <v>0</v>
      </c>
      <c r="N501" t="s">
        <v>13</v>
      </c>
      <c r="P501" s="1"/>
    </row>
    <row r="502" spans="1:16" x14ac:dyDescent="0.2">
      <c r="A502" t="s">
        <v>142</v>
      </c>
      <c r="B502" t="s">
        <v>478</v>
      </c>
      <c r="C502">
        <v>3</v>
      </c>
      <c r="D502" t="s">
        <v>10</v>
      </c>
      <c r="E502">
        <v>12</v>
      </c>
      <c r="F502" s="1">
        <f t="shared" si="34"/>
        <v>0.375</v>
      </c>
      <c r="H502">
        <v>50</v>
      </c>
      <c r="I502" s="1">
        <v>3</v>
      </c>
      <c r="K502" t="s">
        <v>15</v>
      </c>
      <c r="L502" s="1">
        <f t="shared" si="35"/>
        <v>0</v>
      </c>
      <c r="M502" s="8">
        <f t="shared" si="32"/>
        <v>0</v>
      </c>
      <c r="N502" t="s">
        <v>13</v>
      </c>
      <c r="P502" s="1"/>
    </row>
    <row r="503" spans="1:16" x14ac:dyDescent="0.2">
      <c r="A503" t="s">
        <v>142</v>
      </c>
      <c r="B503" t="s">
        <v>478</v>
      </c>
      <c r="C503">
        <v>3</v>
      </c>
      <c r="D503" t="s">
        <v>10</v>
      </c>
      <c r="E503">
        <v>10</v>
      </c>
      <c r="F503" s="1">
        <f t="shared" si="34"/>
        <v>0.3125</v>
      </c>
      <c r="H503">
        <v>10</v>
      </c>
      <c r="I503" s="1">
        <v>4</v>
      </c>
      <c r="K503" t="s">
        <v>15</v>
      </c>
      <c r="L503" s="1">
        <f t="shared" si="35"/>
        <v>0</v>
      </c>
      <c r="M503" s="8">
        <f t="shared" si="32"/>
        <v>0</v>
      </c>
      <c r="N503" t="s">
        <v>13</v>
      </c>
      <c r="P503" s="1"/>
    </row>
    <row r="504" spans="1:16" x14ac:dyDescent="0.2">
      <c r="A504" t="s">
        <v>142</v>
      </c>
      <c r="B504" t="s">
        <v>478</v>
      </c>
      <c r="C504">
        <v>3</v>
      </c>
      <c r="D504" t="s">
        <v>10</v>
      </c>
      <c r="E504">
        <v>10</v>
      </c>
      <c r="F504" s="1">
        <f t="shared" si="34"/>
        <v>0.3125</v>
      </c>
      <c r="H504">
        <v>0</v>
      </c>
      <c r="I504" s="1">
        <v>2.5</v>
      </c>
      <c r="K504" t="s">
        <v>15</v>
      </c>
      <c r="L504" s="1">
        <f t="shared" si="35"/>
        <v>0</v>
      </c>
      <c r="M504" s="8">
        <f t="shared" si="32"/>
        <v>0</v>
      </c>
      <c r="N504" t="s">
        <v>13</v>
      </c>
      <c r="P504" s="1"/>
    </row>
    <row r="505" spans="1:16" x14ac:dyDescent="0.2">
      <c r="A505" t="s">
        <v>142</v>
      </c>
      <c r="B505" t="s">
        <v>478</v>
      </c>
      <c r="C505">
        <v>3</v>
      </c>
      <c r="D505" t="s">
        <v>10</v>
      </c>
      <c r="E505">
        <v>3</v>
      </c>
      <c r="F505" s="1">
        <f t="shared" si="34"/>
        <v>9.375E-2</v>
      </c>
      <c r="H505">
        <v>0</v>
      </c>
      <c r="I505" s="1">
        <v>0.41666666666666669</v>
      </c>
      <c r="K505" t="s">
        <v>15</v>
      </c>
      <c r="L505" s="1">
        <f t="shared" si="35"/>
        <v>0</v>
      </c>
      <c r="M505" s="8">
        <f t="shared" si="32"/>
        <v>0</v>
      </c>
      <c r="N505" t="s">
        <v>13</v>
      </c>
      <c r="P505" s="1"/>
    </row>
    <row r="506" spans="1:16" x14ac:dyDescent="0.2">
      <c r="A506" t="s">
        <v>142</v>
      </c>
      <c r="B506" t="s">
        <v>478</v>
      </c>
      <c r="C506">
        <v>3</v>
      </c>
      <c r="D506" t="s">
        <v>10</v>
      </c>
      <c r="E506">
        <v>5</v>
      </c>
      <c r="F506" s="1">
        <f t="shared" si="34"/>
        <v>0.15625</v>
      </c>
      <c r="H506">
        <v>75</v>
      </c>
      <c r="I506" s="1">
        <v>5.5</v>
      </c>
      <c r="K506" t="s">
        <v>14</v>
      </c>
      <c r="L506" s="1">
        <f t="shared" si="35"/>
        <v>0.125</v>
      </c>
      <c r="M506" s="8">
        <v>4</v>
      </c>
      <c r="N506" t="s">
        <v>13</v>
      </c>
      <c r="O506" s="2" t="s">
        <v>16</v>
      </c>
      <c r="P506" s="1"/>
    </row>
    <row r="507" spans="1:16" x14ac:dyDescent="0.2">
      <c r="A507" t="s">
        <v>142</v>
      </c>
      <c r="B507" t="s">
        <v>478</v>
      </c>
      <c r="C507">
        <v>3</v>
      </c>
      <c r="D507" t="s">
        <v>10</v>
      </c>
      <c r="E507">
        <v>6</v>
      </c>
      <c r="F507" s="1">
        <f t="shared" si="34"/>
        <v>0.1875</v>
      </c>
      <c r="H507">
        <v>5</v>
      </c>
      <c r="I507" s="1">
        <v>1.5</v>
      </c>
      <c r="K507" t="s">
        <v>15</v>
      </c>
      <c r="L507" s="1">
        <f t="shared" si="35"/>
        <v>0</v>
      </c>
      <c r="M507" s="8">
        <f t="shared" si="32"/>
        <v>0</v>
      </c>
      <c r="N507" t="s">
        <v>18</v>
      </c>
      <c r="P507" s="1">
        <f t="shared" si="33"/>
        <v>0</v>
      </c>
    </row>
    <row r="508" spans="1:16" x14ac:dyDescent="0.2">
      <c r="A508" t="s">
        <v>142</v>
      </c>
      <c r="B508" t="s">
        <v>478</v>
      </c>
      <c r="C508">
        <v>3</v>
      </c>
      <c r="D508" t="s">
        <v>10</v>
      </c>
      <c r="E508">
        <v>5</v>
      </c>
      <c r="F508" s="1">
        <f t="shared" si="34"/>
        <v>0.15625</v>
      </c>
      <c r="H508">
        <v>5</v>
      </c>
      <c r="I508" s="1">
        <v>1.5</v>
      </c>
      <c r="K508" t="s">
        <v>15</v>
      </c>
      <c r="L508" s="1">
        <f t="shared" si="35"/>
        <v>0</v>
      </c>
      <c r="M508" s="8">
        <f t="shared" si="32"/>
        <v>0</v>
      </c>
      <c r="N508" t="s">
        <v>18</v>
      </c>
      <c r="P508" s="1">
        <f t="shared" si="33"/>
        <v>0</v>
      </c>
    </row>
    <row r="509" spans="1:16" x14ac:dyDescent="0.2">
      <c r="A509" t="s">
        <v>142</v>
      </c>
      <c r="B509" t="s">
        <v>478</v>
      </c>
      <c r="C509">
        <v>3</v>
      </c>
      <c r="D509" t="s">
        <v>45</v>
      </c>
      <c r="E509">
        <v>7</v>
      </c>
      <c r="F509" s="1">
        <f t="shared" si="34"/>
        <v>0.21875</v>
      </c>
      <c r="H509">
        <v>75</v>
      </c>
      <c r="I509" s="1">
        <v>6</v>
      </c>
      <c r="K509" t="s">
        <v>15</v>
      </c>
      <c r="L509" s="1">
        <f t="shared" si="35"/>
        <v>0</v>
      </c>
      <c r="M509" s="8">
        <f t="shared" si="32"/>
        <v>0</v>
      </c>
      <c r="N509" t="s">
        <v>18</v>
      </c>
      <c r="P509" s="1">
        <f t="shared" si="33"/>
        <v>0</v>
      </c>
    </row>
    <row r="510" spans="1:16" x14ac:dyDescent="0.2">
      <c r="A510" t="s">
        <v>142</v>
      </c>
      <c r="B510" t="s">
        <v>478</v>
      </c>
      <c r="C510">
        <v>3</v>
      </c>
      <c r="D510" t="s">
        <v>10</v>
      </c>
      <c r="E510">
        <v>1</v>
      </c>
      <c r="F510" s="1">
        <f t="shared" si="34"/>
        <v>3.125E-2</v>
      </c>
      <c r="H510">
        <v>0</v>
      </c>
      <c r="I510" s="1">
        <v>0.33333333333333331</v>
      </c>
      <c r="K510" t="s">
        <v>15</v>
      </c>
      <c r="L510" s="1">
        <f t="shared" si="35"/>
        <v>0</v>
      </c>
      <c r="M510" s="8">
        <f t="shared" ref="M510:M550" si="36">IF(K510="N",0)</f>
        <v>0</v>
      </c>
      <c r="N510" t="s">
        <v>13</v>
      </c>
      <c r="O510" s="2" t="s">
        <v>11</v>
      </c>
      <c r="P510" s="1">
        <f t="shared" ref="P510:P573" si="37">IF(K510="n",0)</f>
        <v>0</v>
      </c>
    </row>
    <row r="511" spans="1:16" x14ac:dyDescent="0.2">
      <c r="A511" t="s">
        <v>142</v>
      </c>
      <c r="B511" t="s">
        <v>478</v>
      </c>
      <c r="C511">
        <v>3</v>
      </c>
      <c r="D511" t="s">
        <v>10</v>
      </c>
      <c r="E511">
        <v>1</v>
      </c>
      <c r="F511" s="1">
        <f t="shared" si="34"/>
        <v>3.125E-2</v>
      </c>
      <c r="H511">
        <v>0</v>
      </c>
      <c r="I511" s="1">
        <v>0.5</v>
      </c>
      <c r="K511" t="s">
        <v>15</v>
      </c>
      <c r="L511" s="1">
        <f t="shared" si="35"/>
        <v>0</v>
      </c>
      <c r="M511" s="8">
        <f t="shared" si="36"/>
        <v>0</v>
      </c>
      <c r="N511" t="s">
        <v>13</v>
      </c>
      <c r="P511" s="1"/>
    </row>
    <row r="512" spans="1:16" x14ac:dyDescent="0.2">
      <c r="A512" t="s">
        <v>142</v>
      </c>
      <c r="B512" t="s">
        <v>478</v>
      </c>
      <c r="C512">
        <v>3</v>
      </c>
      <c r="D512" t="s">
        <v>10</v>
      </c>
      <c r="E512">
        <v>2</v>
      </c>
      <c r="F512" s="1">
        <f t="shared" si="34"/>
        <v>6.25E-2</v>
      </c>
      <c r="H512">
        <v>100</v>
      </c>
      <c r="I512" s="1">
        <v>0.33333333333333331</v>
      </c>
      <c r="K512" t="s">
        <v>15</v>
      </c>
      <c r="L512" s="1">
        <f t="shared" si="35"/>
        <v>0</v>
      </c>
      <c r="M512" s="8">
        <f t="shared" si="36"/>
        <v>0</v>
      </c>
      <c r="N512" t="s">
        <v>13</v>
      </c>
      <c r="P512" s="1"/>
    </row>
    <row r="513" spans="1:16" x14ac:dyDescent="0.2">
      <c r="A513" t="s">
        <v>142</v>
      </c>
      <c r="B513" t="s">
        <v>478</v>
      </c>
      <c r="C513">
        <v>3</v>
      </c>
      <c r="D513" t="s">
        <v>10</v>
      </c>
      <c r="E513">
        <v>1</v>
      </c>
      <c r="F513" s="1">
        <f t="shared" si="34"/>
        <v>3.125E-2</v>
      </c>
      <c r="H513">
        <v>100</v>
      </c>
      <c r="I513" s="1">
        <v>0.33333333333333331</v>
      </c>
      <c r="K513" t="s">
        <v>15</v>
      </c>
      <c r="L513" s="1">
        <f t="shared" si="35"/>
        <v>0</v>
      </c>
      <c r="M513" s="8">
        <f t="shared" si="36"/>
        <v>0</v>
      </c>
      <c r="N513" t="s">
        <v>13</v>
      </c>
      <c r="O513" s="2" t="s">
        <v>16</v>
      </c>
      <c r="P513" s="1"/>
    </row>
    <row r="514" spans="1:16" x14ac:dyDescent="0.2">
      <c r="A514" t="s">
        <v>142</v>
      </c>
      <c r="B514" t="s">
        <v>478</v>
      </c>
      <c r="C514">
        <v>3</v>
      </c>
      <c r="D514" t="s">
        <v>10</v>
      </c>
      <c r="E514">
        <v>3</v>
      </c>
      <c r="F514" s="1">
        <f t="shared" si="34"/>
        <v>9.375E-2</v>
      </c>
      <c r="H514">
        <v>100</v>
      </c>
      <c r="I514" s="1">
        <v>0.41666666666666669</v>
      </c>
      <c r="K514" t="s">
        <v>15</v>
      </c>
      <c r="L514" s="1">
        <f t="shared" si="35"/>
        <v>0</v>
      </c>
      <c r="M514" s="8">
        <f t="shared" si="36"/>
        <v>0</v>
      </c>
      <c r="N514" t="s">
        <v>18</v>
      </c>
      <c r="P514" s="1">
        <f t="shared" si="37"/>
        <v>0</v>
      </c>
    </row>
    <row r="515" spans="1:16" x14ac:dyDescent="0.2">
      <c r="A515" t="s">
        <v>142</v>
      </c>
      <c r="B515" t="s">
        <v>478</v>
      </c>
      <c r="C515">
        <v>3</v>
      </c>
      <c r="D515" t="s">
        <v>10</v>
      </c>
      <c r="E515">
        <v>5</v>
      </c>
      <c r="F515" s="1">
        <f t="shared" si="34"/>
        <v>0.15625</v>
      </c>
      <c r="H515">
        <v>25</v>
      </c>
      <c r="I515" s="1">
        <v>0.33333333333333331</v>
      </c>
      <c r="K515" t="s">
        <v>15</v>
      </c>
      <c r="L515" s="1">
        <f t="shared" si="35"/>
        <v>0</v>
      </c>
      <c r="M515" s="8">
        <f t="shared" si="36"/>
        <v>0</v>
      </c>
      <c r="N515" t="s">
        <v>13</v>
      </c>
      <c r="O515" s="2" t="s">
        <v>11</v>
      </c>
      <c r="P515" s="1">
        <f t="shared" si="37"/>
        <v>0</v>
      </c>
    </row>
    <row r="516" spans="1:16" x14ac:dyDescent="0.2">
      <c r="A516" t="s">
        <v>142</v>
      </c>
      <c r="B516" t="s">
        <v>478</v>
      </c>
      <c r="C516">
        <v>3</v>
      </c>
      <c r="D516" t="s">
        <v>10</v>
      </c>
      <c r="E516">
        <v>3</v>
      </c>
      <c r="F516" s="1">
        <f t="shared" si="34"/>
        <v>9.375E-2</v>
      </c>
      <c r="H516">
        <v>50</v>
      </c>
      <c r="I516" s="1">
        <f>3.5/12</f>
        <v>0.29166666666666669</v>
      </c>
      <c r="K516" t="s">
        <v>15</v>
      </c>
      <c r="L516" s="1">
        <f t="shared" si="35"/>
        <v>0</v>
      </c>
      <c r="M516" s="8">
        <f t="shared" si="36"/>
        <v>0</v>
      </c>
      <c r="N516" t="s">
        <v>13</v>
      </c>
      <c r="O516" s="2" t="s">
        <v>16</v>
      </c>
      <c r="P516" s="1"/>
    </row>
    <row r="517" spans="1:16" x14ac:dyDescent="0.2">
      <c r="A517" t="s">
        <v>142</v>
      </c>
      <c r="B517" t="s">
        <v>478</v>
      </c>
      <c r="C517">
        <v>3</v>
      </c>
      <c r="D517" t="s">
        <v>10</v>
      </c>
      <c r="E517">
        <v>2</v>
      </c>
      <c r="F517" s="1">
        <f t="shared" si="34"/>
        <v>6.25E-2</v>
      </c>
      <c r="H517">
        <v>10</v>
      </c>
      <c r="I517" s="1">
        <v>0.25</v>
      </c>
      <c r="K517" t="s">
        <v>15</v>
      </c>
      <c r="L517" s="1">
        <f t="shared" si="35"/>
        <v>0</v>
      </c>
      <c r="M517" s="8">
        <f t="shared" si="36"/>
        <v>0</v>
      </c>
      <c r="N517" t="s">
        <v>18</v>
      </c>
      <c r="P517" s="1">
        <f t="shared" si="37"/>
        <v>0</v>
      </c>
    </row>
    <row r="518" spans="1:16" x14ac:dyDescent="0.2">
      <c r="A518" t="s">
        <v>142</v>
      </c>
      <c r="B518" t="s">
        <v>478</v>
      </c>
      <c r="C518">
        <v>3</v>
      </c>
      <c r="D518" t="s">
        <v>10</v>
      </c>
      <c r="E518">
        <v>9</v>
      </c>
      <c r="F518" s="1">
        <f t="shared" si="34"/>
        <v>0.28125</v>
      </c>
      <c r="H518">
        <v>20</v>
      </c>
      <c r="I518" s="1">
        <v>4</v>
      </c>
      <c r="K518" t="s">
        <v>15</v>
      </c>
      <c r="L518" s="1">
        <f t="shared" si="35"/>
        <v>0</v>
      </c>
      <c r="M518" s="8">
        <f t="shared" si="36"/>
        <v>0</v>
      </c>
      <c r="N518" t="s">
        <v>18</v>
      </c>
      <c r="P518" s="1">
        <f t="shared" si="37"/>
        <v>0</v>
      </c>
    </row>
    <row r="519" spans="1:16" x14ac:dyDescent="0.2">
      <c r="A519" t="s">
        <v>142</v>
      </c>
      <c r="B519" t="s">
        <v>478</v>
      </c>
      <c r="C519">
        <v>3</v>
      </c>
      <c r="D519" t="s">
        <v>481</v>
      </c>
      <c r="E519">
        <v>4</v>
      </c>
      <c r="F519" s="1">
        <f t="shared" si="34"/>
        <v>0.125</v>
      </c>
      <c r="H519">
        <v>100</v>
      </c>
      <c r="I519" s="1">
        <v>0.5</v>
      </c>
      <c r="K519" t="s">
        <v>15</v>
      </c>
      <c r="L519" s="1">
        <f t="shared" si="35"/>
        <v>0</v>
      </c>
      <c r="M519" s="8">
        <f t="shared" si="36"/>
        <v>0</v>
      </c>
      <c r="N519" t="s">
        <v>18</v>
      </c>
      <c r="P519" s="1">
        <f t="shared" si="37"/>
        <v>0</v>
      </c>
    </row>
    <row r="520" spans="1:16" x14ac:dyDescent="0.2">
      <c r="A520" t="s">
        <v>142</v>
      </c>
      <c r="B520" t="s">
        <v>478</v>
      </c>
      <c r="C520">
        <v>3</v>
      </c>
      <c r="D520" t="s">
        <v>45</v>
      </c>
      <c r="E520">
        <v>2</v>
      </c>
      <c r="F520" s="1">
        <f t="shared" si="34"/>
        <v>6.25E-2</v>
      </c>
      <c r="H520">
        <v>50</v>
      </c>
      <c r="I520" s="1">
        <v>0.5</v>
      </c>
      <c r="K520" t="s">
        <v>15</v>
      </c>
      <c r="L520" s="1">
        <f t="shared" si="35"/>
        <v>0</v>
      </c>
      <c r="M520" s="8">
        <f t="shared" si="36"/>
        <v>0</v>
      </c>
      <c r="N520" t="s">
        <v>18</v>
      </c>
      <c r="P520" s="1">
        <f t="shared" si="37"/>
        <v>0</v>
      </c>
    </row>
    <row r="521" spans="1:16" x14ac:dyDescent="0.2">
      <c r="A521" t="s">
        <v>142</v>
      </c>
      <c r="B521" t="s">
        <v>478</v>
      </c>
      <c r="C521">
        <v>3</v>
      </c>
      <c r="D521" t="s">
        <v>45</v>
      </c>
      <c r="E521">
        <v>6</v>
      </c>
      <c r="F521" s="1">
        <f t="shared" si="34"/>
        <v>0.1875</v>
      </c>
      <c r="H521">
        <v>70</v>
      </c>
      <c r="I521" s="1">
        <v>1.1666666666666667</v>
      </c>
      <c r="K521" t="s">
        <v>15</v>
      </c>
      <c r="L521" s="1">
        <f t="shared" si="35"/>
        <v>0</v>
      </c>
      <c r="M521" s="8">
        <f t="shared" si="36"/>
        <v>0</v>
      </c>
      <c r="N521" t="s">
        <v>18</v>
      </c>
      <c r="P521" s="1">
        <f t="shared" si="37"/>
        <v>0</v>
      </c>
    </row>
    <row r="522" spans="1:16" x14ac:dyDescent="0.2">
      <c r="A522" t="s">
        <v>142</v>
      </c>
      <c r="B522" t="s">
        <v>478</v>
      </c>
      <c r="C522">
        <v>3</v>
      </c>
      <c r="D522" t="s">
        <v>10</v>
      </c>
      <c r="E522">
        <v>3</v>
      </c>
      <c r="F522" s="1">
        <f t="shared" si="34"/>
        <v>9.375E-2</v>
      </c>
      <c r="H522">
        <v>50</v>
      </c>
      <c r="I522" s="1">
        <v>0.41666666666666669</v>
      </c>
      <c r="K522" t="s">
        <v>15</v>
      </c>
      <c r="L522" s="1">
        <f t="shared" si="35"/>
        <v>0</v>
      </c>
      <c r="M522" s="8">
        <f t="shared" si="36"/>
        <v>0</v>
      </c>
      <c r="N522" t="s">
        <v>18</v>
      </c>
      <c r="P522" s="1">
        <f t="shared" si="37"/>
        <v>0</v>
      </c>
    </row>
    <row r="523" spans="1:16" x14ac:dyDescent="0.2">
      <c r="A523" t="s">
        <v>142</v>
      </c>
      <c r="B523" t="s">
        <v>478</v>
      </c>
      <c r="C523">
        <v>3</v>
      </c>
      <c r="D523" t="s">
        <v>10</v>
      </c>
      <c r="E523">
        <v>4</v>
      </c>
      <c r="F523" s="1">
        <f t="shared" si="34"/>
        <v>0.125</v>
      </c>
      <c r="H523">
        <v>25</v>
      </c>
      <c r="I523" s="1">
        <v>0.41666666666666669</v>
      </c>
      <c r="K523" t="s">
        <v>15</v>
      </c>
      <c r="L523" s="1">
        <f t="shared" si="35"/>
        <v>0</v>
      </c>
      <c r="M523" s="8">
        <f t="shared" si="36"/>
        <v>0</v>
      </c>
      <c r="N523" t="s">
        <v>18</v>
      </c>
      <c r="P523" s="1">
        <f t="shared" si="37"/>
        <v>0</v>
      </c>
    </row>
    <row r="524" spans="1:16" x14ac:dyDescent="0.2">
      <c r="A524" t="s">
        <v>142</v>
      </c>
      <c r="B524" t="s">
        <v>478</v>
      </c>
      <c r="C524">
        <v>3</v>
      </c>
      <c r="D524" t="s">
        <v>10</v>
      </c>
      <c r="E524">
        <v>6</v>
      </c>
      <c r="F524" s="1">
        <f t="shared" si="34"/>
        <v>0.1875</v>
      </c>
      <c r="H524">
        <v>50</v>
      </c>
      <c r="I524" s="1">
        <v>1</v>
      </c>
      <c r="K524" t="s">
        <v>14</v>
      </c>
      <c r="L524" s="1">
        <f t="shared" si="35"/>
        <v>6.25E-2</v>
      </c>
      <c r="M524" s="8">
        <v>2</v>
      </c>
      <c r="N524" t="s">
        <v>18</v>
      </c>
      <c r="P524" s="1">
        <v>0.4</v>
      </c>
    </row>
    <row r="525" spans="1:16" x14ac:dyDescent="0.2">
      <c r="A525" t="s">
        <v>142</v>
      </c>
      <c r="B525" t="s">
        <v>478</v>
      </c>
      <c r="C525">
        <v>3</v>
      </c>
      <c r="D525" t="s">
        <v>10</v>
      </c>
      <c r="E525">
        <v>5</v>
      </c>
      <c r="F525" s="1">
        <f t="shared" si="34"/>
        <v>0.15625</v>
      </c>
      <c r="H525">
        <v>75</v>
      </c>
      <c r="I525" s="1">
        <v>0.75</v>
      </c>
      <c r="K525" t="s">
        <v>15</v>
      </c>
      <c r="L525" s="1">
        <f t="shared" si="35"/>
        <v>0</v>
      </c>
      <c r="M525" s="8">
        <f t="shared" si="36"/>
        <v>0</v>
      </c>
      <c r="N525" t="s">
        <v>18</v>
      </c>
      <c r="P525" s="1">
        <f t="shared" si="37"/>
        <v>0</v>
      </c>
    </row>
    <row r="526" spans="1:16" x14ac:dyDescent="0.2">
      <c r="A526" t="s">
        <v>142</v>
      </c>
      <c r="B526" t="s">
        <v>478</v>
      </c>
      <c r="C526">
        <v>3</v>
      </c>
      <c r="D526" t="s">
        <v>10</v>
      </c>
      <c r="E526">
        <v>26</v>
      </c>
      <c r="F526" s="1">
        <f t="shared" si="34"/>
        <v>0.8125</v>
      </c>
      <c r="H526">
        <v>70</v>
      </c>
      <c r="I526" s="1">
        <v>3</v>
      </c>
      <c r="K526" t="s">
        <v>21</v>
      </c>
      <c r="L526" s="1">
        <f t="shared" si="35"/>
        <v>0.25</v>
      </c>
      <c r="M526" s="8">
        <v>8</v>
      </c>
      <c r="N526" t="s">
        <v>13</v>
      </c>
      <c r="O526" s="2" t="s">
        <v>11</v>
      </c>
      <c r="P526" s="1">
        <v>0.25</v>
      </c>
    </row>
    <row r="527" spans="1:16" x14ac:dyDescent="0.2">
      <c r="A527" t="s">
        <v>142</v>
      </c>
      <c r="B527" t="s">
        <v>478</v>
      </c>
      <c r="C527">
        <v>3</v>
      </c>
      <c r="D527" t="s">
        <v>10</v>
      </c>
      <c r="E527">
        <v>11</v>
      </c>
      <c r="F527" s="1">
        <f t="shared" si="34"/>
        <v>0.34375</v>
      </c>
      <c r="H527">
        <v>50</v>
      </c>
      <c r="I527" s="1">
        <v>3</v>
      </c>
      <c r="K527" t="s">
        <v>15</v>
      </c>
      <c r="L527" s="1">
        <f t="shared" si="35"/>
        <v>0</v>
      </c>
      <c r="M527" s="8">
        <f t="shared" si="36"/>
        <v>0</v>
      </c>
      <c r="N527" t="s">
        <v>13</v>
      </c>
      <c r="P527" s="1"/>
    </row>
    <row r="528" spans="1:16" x14ac:dyDescent="0.2">
      <c r="A528" t="s">
        <v>142</v>
      </c>
      <c r="B528" t="s">
        <v>478</v>
      </c>
      <c r="C528">
        <v>3</v>
      </c>
      <c r="D528" t="s">
        <v>10</v>
      </c>
      <c r="E528">
        <v>12</v>
      </c>
      <c r="F528" s="1">
        <f t="shared" si="34"/>
        <v>0.375</v>
      </c>
      <c r="H528">
        <v>70</v>
      </c>
      <c r="I528" s="1">
        <v>1.5</v>
      </c>
      <c r="K528" t="s">
        <v>15</v>
      </c>
      <c r="L528" s="1">
        <f t="shared" si="35"/>
        <v>0</v>
      </c>
      <c r="M528" s="8">
        <f t="shared" si="36"/>
        <v>0</v>
      </c>
      <c r="N528" t="s">
        <v>13</v>
      </c>
      <c r="P528" s="1"/>
    </row>
    <row r="529" spans="1:16" x14ac:dyDescent="0.2">
      <c r="A529" t="s">
        <v>142</v>
      </c>
      <c r="B529" t="s">
        <v>478</v>
      </c>
      <c r="C529">
        <v>3</v>
      </c>
      <c r="D529" t="s">
        <v>10</v>
      </c>
      <c r="E529">
        <v>5</v>
      </c>
      <c r="F529" s="1">
        <f t="shared" si="34"/>
        <v>0.15625</v>
      </c>
      <c r="H529">
        <v>50</v>
      </c>
      <c r="I529" s="1">
        <v>2</v>
      </c>
      <c r="K529" t="s">
        <v>15</v>
      </c>
      <c r="L529" s="1">
        <f t="shared" si="35"/>
        <v>0</v>
      </c>
      <c r="M529" s="8">
        <f t="shared" si="36"/>
        <v>0</v>
      </c>
      <c r="N529" t="s">
        <v>13</v>
      </c>
      <c r="O529" s="2" t="s">
        <v>16</v>
      </c>
      <c r="P529" s="1"/>
    </row>
    <row r="530" spans="1:16" x14ac:dyDescent="0.2">
      <c r="A530" t="s">
        <v>142</v>
      </c>
      <c r="B530" t="s">
        <v>478</v>
      </c>
      <c r="C530">
        <v>3</v>
      </c>
      <c r="D530" t="s">
        <v>10</v>
      </c>
      <c r="E530">
        <v>2</v>
      </c>
      <c r="F530" s="1">
        <f>E530/32</f>
        <v>6.25E-2</v>
      </c>
      <c r="H530">
        <v>75</v>
      </c>
      <c r="I530" s="1">
        <v>0.33333333333333331</v>
      </c>
      <c r="K530" t="s">
        <v>15</v>
      </c>
      <c r="L530" s="1">
        <f t="shared" si="35"/>
        <v>0</v>
      </c>
      <c r="M530" s="8">
        <f t="shared" si="36"/>
        <v>0</v>
      </c>
      <c r="N530" t="s">
        <v>18</v>
      </c>
      <c r="P530" s="1">
        <f t="shared" si="37"/>
        <v>0</v>
      </c>
    </row>
    <row r="531" spans="1:16" x14ac:dyDescent="0.2">
      <c r="A531" t="s">
        <v>142</v>
      </c>
      <c r="B531" t="s">
        <v>478</v>
      </c>
      <c r="C531">
        <v>3</v>
      </c>
      <c r="D531" t="s">
        <v>10</v>
      </c>
      <c r="E531">
        <v>7</v>
      </c>
      <c r="F531" s="1">
        <f t="shared" si="34"/>
        <v>0.21875</v>
      </c>
      <c r="H531">
        <v>0</v>
      </c>
      <c r="I531" s="1">
        <v>2</v>
      </c>
      <c r="K531" t="s">
        <v>14</v>
      </c>
      <c r="L531" s="1">
        <f t="shared" si="35"/>
        <v>9.375E-2</v>
      </c>
      <c r="M531" s="8">
        <v>3</v>
      </c>
      <c r="N531" t="s">
        <v>13</v>
      </c>
      <c r="O531" s="2" t="s">
        <v>11</v>
      </c>
      <c r="P531" s="1">
        <v>0.33333333333333331</v>
      </c>
    </row>
    <row r="532" spans="1:16" x14ac:dyDescent="0.2">
      <c r="A532" t="s">
        <v>142</v>
      </c>
      <c r="B532" t="s">
        <v>478</v>
      </c>
      <c r="C532">
        <v>3</v>
      </c>
      <c r="D532" t="s">
        <v>10</v>
      </c>
      <c r="E532">
        <v>4</v>
      </c>
      <c r="F532" s="1">
        <f t="shared" si="34"/>
        <v>0.125</v>
      </c>
      <c r="H532">
        <v>50</v>
      </c>
      <c r="I532" s="1">
        <v>1</v>
      </c>
      <c r="K532" t="s">
        <v>15</v>
      </c>
      <c r="L532" s="1">
        <f t="shared" si="35"/>
        <v>0</v>
      </c>
      <c r="M532" s="8">
        <f t="shared" si="36"/>
        <v>0</v>
      </c>
      <c r="N532" t="s">
        <v>13</v>
      </c>
      <c r="P532" s="1"/>
    </row>
    <row r="533" spans="1:16" x14ac:dyDescent="0.2">
      <c r="A533" t="s">
        <v>142</v>
      </c>
      <c r="B533" t="s">
        <v>478</v>
      </c>
      <c r="C533">
        <v>3</v>
      </c>
      <c r="D533" t="s">
        <v>10</v>
      </c>
      <c r="E533">
        <v>9</v>
      </c>
      <c r="F533" s="1">
        <f t="shared" si="34"/>
        <v>0.28125</v>
      </c>
      <c r="H533">
        <v>0</v>
      </c>
      <c r="I533" s="1">
        <v>2.5</v>
      </c>
      <c r="K533" t="s">
        <v>15</v>
      </c>
      <c r="L533" s="1">
        <f t="shared" si="35"/>
        <v>0</v>
      </c>
      <c r="M533" s="8">
        <f t="shared" si="36"/>
        <v>0</v>
      </c>
      <c r="N533" t="s">
        <v>13</v>
      </c>
      <c r="O533" s="2" t="s">
        <v>16</v>
      </c>
      <c r="P533" s="1"/>
    </row>
    <row r="534" spans="1:16" x14ac:dyDescent="0.2">
      <c r="A534" t="s">
        <v>142</v>
      </c>
      <c r="B534" t="s">
        <v>478</v>
      </c>
      <c r="C534">
        <v>3</v>
      </c>
      <c r="D534" t="s">
        <v>10</v>
      </c>
      <c r="E534">
        <v>5</v>
      </c>
      <c r="F534" s="1">
        <f t="shared" si="34"/>
        <v>0.15625</v>
      </c>
      <c r="H534">
        <v>60</v>
      </c>
      <c r="I534" s="1">
        <v>1.5</v>
      </c>
      <c r="K534" t="s">
        <v>15</v>
      </c>
      <c r="L534" s="1">
        <f t="shared" si="35"/>
        <v>0</v>
      </c>
      <c r="M534" s="8">
        <f t="shared" si="36"/>
        <v>0</v>
      </c>
      <c r="N534" t="s">
        <v>18</v>
      </c>
      <c r="P534" s="1">
        <f t="shared" si="37"/>
        <v>0</v>
      </c>
    </row>
    <row r="535" spans="1:16" x14ac:dyDescent="0.2">
      <c r="A535" t="s">
        <v>142</v>
      </c>
      <c r="B535" t="s">
        <v>478</v>
      </c>
      <c r="C535">
        <v>3</v>
      </c>
      <c r="D535" t="s">
        <v>10</v>
      </c>
      <c r="E535">
        <v>8</v>
      </c>
      <c r="F535" s="1">
        <f t="shared" si="34"/>
        <v>0.25</v>
      </c>
      <c r="H535">
        <v>20</v>
      </c>
      <c r="I535" s="1">
        <v>1.5</v>
      </c>
      <c r="K535" t="s">
        <v>15</v>
      </c>
      <c r="L535" s="1">
        <f t="shared" si="35"/>
        <v>0</v>
      </c>
      <c r="M535" s="8">
        <f t="shared" si="36"/>
        <v>0</v>
      </c>
      <c r="N535" t="s">
        <v>18</v>
      </c>
      <c r="P535" s="1">
        <f t="shared" si="37"/>
        <v>0</v>
      </c>
    </row>
    <row r="536" spans="1:16" x14ac:dyDescent="0.2">
      <c r="A536" t="s">
        <v>142</v>
      </c>
      <c r="B536" t="s">
        <v>478</v>
      </c>
      <c r="C536">
        <v>3</v>
      </c>
      <c r="D536" t="s">
        <v>10</v>
      </c>
      <c r="E536">
        <v>7</v>
      </c>
      <c r="F536" s="1">
        <f t="shared" si="34"/>
        <v>0.21875</v>
      </c>
      <c r="H536">
        <v>50</v>
      </c>
      <c r="I536" s="1">
        <v>1.5</v>
      </c>
      <c r="K536" t="s">
        <v>15</v>
      </c>
      <c r="L536" s="1">
        <f t="shared" si="35"/>
        <v>0</v>
      </c>
      <c r="M536" s="8">
        <f t="shared" si="36"/>
        <v>0</v>
      </c>
      <c r="N536" t="s">
        <v>18</v>
      </c>
      <c r="P536" s="1">
        <f t="shared" si="37"/>
        <v>0</v>
      </c>
    </row>
    <row r="537" spans="1:16" x14ac:dyDescent="0.2">
      <c r="A537" t="s">
        <v>142</v>
      </c>
      <c r="B537" t="s">
        <v>478</v>
      </c>
      <c r="C537">
        <v>3</v>
      </c>
      <c r="D537" t="s">
        <v>10</v>
      </c>
      <c r="E537">
        <v>6</v>
      </c>
      <c r="F537" s="1">
        <f t="shared" si="34"/>
        <v>0.1875</v>
      </c>
      <c r="H537">
        <v>50</v>
      </c>
      <c r="I537" s="1">
        <v>1.5</v>
      </c>
      <c r="K537" t="s">
        <v>15</v>
      </c>
      <c r="L537" s="1">
        <f t="shared" si="35"/>
        <v>0</v>
      </c>
      <c r="M537" s="8">
        <f t="shared" si="36"/>
        <v>0</v>
      </c>
      <c r="N537" t="s">
        <v>18</v>
      </c>
      <c r="P537" s="1">
        <f t="shared" si="37"/>
        <v>0</v>
      </c>
    </row>
    <row r="538" spans="1:16" x14ac:dyDescent="0.2">
      <c r="A538" t="s">
        <v>142</v>
      </c>
      <c r="B538" t="s">
        <v>478</v>
      </c>
      <c r="C538">
        <v>3</v>
      </c>
      <c r="D538" t="s">
        <v>10</v>
      </c>
      <c r="E538">
        <v>4</v>
      </c>
      <c r="F538" s="1">
        <f t="shared" si="34"/>
        <v>0.125</v>
      </c>
      <c r="H538">
        <v>0</v>
      </c>
      <c r="I538" s="1">
        <v>1</v>
      </c>
      <c r="K538" t="s">
        <v>14</v>
      </c>
      <c r="L538" s="1">
        <f t="shared" si="35"/>
        <v>6.25E-2</v>
      </c>
      <c r="M538" s="8">
        <v>2</v>
      </c>
      <c r="N538" t="s">
        <v>18</v>
      </c>
      <c r="P538" s="1">
        <v>0.5</v>
      </c>
    </row>
    <row r="539" spans="1:16" x14ac:dyDescent="0.2">
      <c r="A539" t="s">
        <v>142</v>
      </c>
      <c r="B539" t="s">
        <v>478</v>
      </c>
      <c r="C539">
        <v>3</v>
      </c>
      <c r="D539" t="s">
        <v>10</v>
      </c>
      <c r="E539">
        <v>7</v>
      </c>
      <c r="F539" s="1">
        <f t="shared" si="34"/>
        <v>0.21875</v>
      </c>
      <c r="H539">
        <v>40</v>
      </c>
      <c r="I539" s="1">
        <v>1</v>
      </c>
      <c r="K539" t="s">
        <v>14</v>
      </c>
      <c r="L539" s="1">
        <f t="shared" si="35"/>
        <v>0.125</v>
      </c>
      <c r="M539" s="8">
        <v>4</v>
      </c>
      <c r="N539" t="s">
        <v>18</v>
      </c>
      <c r="P539" s="1">
        <v>0.5</v>
      </c>
    </row>
    <row r="540" spans="1:16" x14ac:dyDescent="0.2">
      <c r="A540" t="s">
        <v>142</v>
      </c>
      <c r="B540" t="s">
        <v>478</v>
      </c>
      <c r="C540">
        <v>3</v>
      </c>
      <c r="D540" t="s">
        <v>10</v>
      </c>
      <c r="E540">
        <v>4</v>
      </c>
      <c r="F540" s="1">
        <f t="shared" si="34"/>
        <v>0.125</v>
      </c>
      <c r="H540">
        <v>50</v>
      </c>
      <c r="I540" s="1">
        <v>1.25</v>
      </c>
      <c r="K540" t="s">
        <v>14</v>
      </c>
      <c r="L540" s="1">
        <f t="shared" si="35"/>
        <v>9.375E-2</v>
      </c>
      <c r="M540" s="8">
        <v>3</v>
      </c>
      <c r="N540" t="s">
        <v>18</v>
      </c>
      <c r="P540" s="1">
        <v>0.25</v>
      </c>
    </row>
    <row r="541" spans="1:16" x14ac:dyDescent="0.2">
      <c r="A541" t="s">
        <v>142</v>
      </c>
      <c r="B541" t="s">
        <v>478</v>
      </c>
      <c r="C541">
        <v>3</v>
      </c>
      <c r="D541" t="s">
        <v>10</v>
      </c>
      <c r="E541">
        <v>6</v>
      </c>
      <c r="F541" s="1">
        <f t="shared" ref="F541:F605" si="38">E541/32</f>
        <v>0.1875</v>
      </c>
      <c r="H541">
        <v>0</v>
      </c>
      <c r="I541" s="1">
        <v>1</v>
      </c>
      <c r="K541" t="s">
        <v>15</v>
      </c>
      <c r="L541" s="1">
        <f t="shared" ref="L541:L550" si="39">M541/32</f>
        <v>0</v>
      </c>
      <c r="M541" s="8">
        <f t="shared" si="36"/>
        <v>0</v>
      </c>
      <c r="N541" t="s">
        <v>13</v>
      </c>
      <c r="O541" s="2" t="s">
        <v>11</v>
      </c>
      <c r="P541" s="1">
        <f t="shared" si="37"/>
        <v>0</v>
      </c>
    </row>
    <row r="542" spans="1:16" x14ac:dyDescent="0.2">
      <c r="A542" t="s">
        <v>142</v>
      </c>
      <c r="B542" t="s">
        <v>478</v>
      </c>
      <c r="C542">
        <v>3</v>
      </c>
      <c r="D542" t="s">
        <v>10</v>
      </c>
      <c r="E542">
        <v>3</v>
      </c>
      <c r="F542" s="1">
        <f t="shared" si="38"/>
        <v>9.375E-2</v>
      </c>
      <c r="H542">
        <v>0</v>
      </c>
      <c r="I542" s="1">
        <v>0.5</v>
      </c>
      <c r="K542" t="s">
        <v>15</v>
      </c>
      <c r="L542" s="1">
        <f t="shared" si="39"/>
        <v>0</v>
      </c>
      <c r="M542" s="8">
        <f t="shared" si="36"/>
        <v>0</v>
      </c>
      <c r="N542" t="s">
        <v>13</v>
      </c>
      <c r="O542" s="2" t="s">
        <v>16</v>
      </c>
      <c r="P542" s="1"/>
    </row>
    <row r="543" spans="1:16" x14ac:dyDescent="0.2">
      <c r="A543" t="s">
        <v>142</v>
      </c>
      <c r="B543" t="s">
        <v>478</v>
      </c>
      <c r="C543">
        <v>3</v>
      </c>
      <c r="D543" t="s">
        <v>10</v>
      </c>
      <c r="E543">
        <v>5</v>
      </c>
      <c r="F543" s="1">
        <f t="shared" si="38"/>
        <v>0.15625</v>
      </c>
      <c r="H543">
        <v>50</v>
      </c>
      <c r="I543" s="1">
        <v>2</v>
      </c>
      <c r="K543" t="s">
        <v>15</v>
      </c>
      <c r="L543" s="1">
        <f t="shared" si="39"/>
        <v>0</v>
      </c>
      <c r="M543" s="8">
        <f t="shared" si="36"/>
        <v>0</v>
      </c>
      <c r="N543" t="s">
        <v>18</v>
      </c>
      <c r="P543" s="1">
        <f t="shared" si="37"/>
        <v>0</v>
      </c>
    </row>
    <row r="544" spans="1:16" x14ac:dyDescent="0.2">
      <c r="A544" t="s">
        <v>142</v>
      </c>
      <c r="B544" t="s">
        <v>478</v>
      </c>
      <c r="C544">
        <v>3</v>
      </c>
      <c r="D544" t="s">
        <v>10</v>
      </c>
      <c r="E544">
        <v>6</v>
      </c>
      <c r="F544" s="1">
        <f t="shared" si="38"/>
        <v>0.1875</v>
      </c>
      <c r="H544">
        <v>10</v>
      </c>
      <c r="I544" s="1">
        <v>1.5</v>
      </c>
      <c r="K544" t="s">
        <v>15</v>
      </c>
      <c r="L544" s="1">
        <f t="shared" si="39"/>
        <v>0</v>
      </c>
      <c r="M544" s="8">
        <f t="shared" si="36"/>
        <v>0</v>
      </c>
      <c r="N544" t="s">
        <v>18</v>
      </c>
      <c r="P544" s="1">
        <f t="shared" si="37"/>
        <v>0</v>
      </c>
    </row>
    <row r="545" spans="1:16" x14ac:dyDescent="0.2">
      <c r="A545" t="s">
        <v>142</v>
      </c>
      <c r="B545" t="s">
        <v>478</v>
      </c>
      <c r="C545">
        <v>3</v>
      </c>
      <c r="D545" t="s">
        <v>10</v>
      </c>
      <c r="E545">
        <v>5</v>
      </c>
      <c r="F545" s="1">
        <f t="shared" si="38"/>
        <v>0.15625</v>
      </c>
      <c r="H545">
        <v>25</v>
      </c>
      <c r="I545" s="1">
        <v>1.25</v>
      </c>
      <c r="K545" t="s">
        <v>15</v>
      </c>
      <c r="L545" s="1">
        <f t="shared" si="39"/>
        <v>0</v>
      </c>
      <c r="M545" s="8">
        <f t="shared" si="36"/>
        <v>0</v>
      </c>
      <c r="N545" t="s">
        <v>13</v>
      </c>
      <c r="O545" s="2" t="s">
        <v>11</v>
      </c>
      <c r="P545" s="1">
        <f t="shared" si="37"/>
        <v>0</v>
      </c>
    </row>
    <row r="546" spans="1:16" x14ac:dyDescent="0.2">
      <c r="A546" t="s">
        <v>142</v>
      </c>
      <c r="B546" t="s">
        <v>478</v>
      </c>
      <c r="C546">
        <v>3</v>
      </c>
      <c r="D546" t="s">
        <v>10</v>
      </c>
      <c r="E546">
        <v>4</v>
      </c>
      <c r="F546" s="1">
        <f t="shared" si="38"/>
        <v>0.125</v>
      </c>
      <c r="H546">
        <v>0</v>
      </c>
      <c r="I546" s="1">
        <v>1</v>
      </c>
      <c r="K546" t="s">
        <v>15</v>
      </c>
      <c r="L546" s="1">
        <f t="shared" si="39"/>
        <v>0</v>
      </c>
      <c r="M546" s="8">
        <f t="shared" si="36"/>
        <v>0</v>
      </c>
      <c r="N546" t="s">
        <v>13</v>
      </c>
      <c r="O546" s="2" t="s">
        <v>16</v>
      </c>
      <c r="P546" s="1"/>
    </row>
    <row r="547" spans="1:16" x14ac:dyDescent="0.2">
      <c r="A547" t="s">
        <v>142</v>
      </c>
      <c r="B547" t="s">
        <v>478</v>
      </c>
      <c r="C547">
        <v>3</v>
      </c>
      <c r="D547" t="s">
        <v>10</v>
      </c>
      <c r="E547">
        <v>6</v>
      </c>
      <c r="F547" s="1">
        <f t="shared" si="38"/>
        <v>0.1875</v>
      </c>
      <c r="H547">
        <v>40</v>
      </c>
      <c r="I547" s="1">
        <v>1</v>
      </c>
      <c r="K547" t="s">
        <v>15</v>
      </c>
      <c r="L547" s="1">
        <f t="shared" si="39"/>
        <v>0</v>
      </c>
      <c r="M547" s="8">
        <f t="shared" si="36"/>
        <v>0</v>
      </c>
      <c r="N547" t="s">
        <v>18</v>
      </c>
      <c r="P547" s="1">
        <f t="shared" si="37"/>
        <v>0</v>
      </c>
    </row>
    <row r="548" spans="1:16" x14ac:dyDescent="0.2">
      <c r="A548" t="s">
        <v>142</v>
      </c>
      <c r="B548" t="s">
        <v>478</v>
      </c>
      <c r="C548">
        <v>3</v>
      </c>
      <c r="D548" t="s">
        <v>10</v>
      </c>
      <c r="E548">
        <v>11</v>
      </c>
      <c r="F548" s="1">
        <f t="shared" si="38"/>
        <v>0.34375</v>
      </c>
      <c r="H548">
        <v>25</v>
      </c>
      <c r="I548" s="1">
        <v>2.5</v>
      </c>
      <c r="K548" t="s">
        <v>14</v>
      </c>
      <c r="L548" s="1">
        <f t="shared" si="39"/>
        <v>0.15625</v>
      </c>
      <c r="M548" s="8">
        <v>5</v>
      </c>
      <c r="N548" t="s">
        <v>18</v>
      </c>
      <c r="P548" s="1">
        <v>0.1111111111111111</v>
      </c>
    </row>
    <row r="549" spans="1:16" x14ac:dyDescent="0.2">
      <c r="A549" t="s">
        <v>142</v>
      </c>
      <c r="B549" t="s">
        <v>478</v>
      </c>
      <c r="C549">
        <v>3</v>
      </c>
      <c r="D549" t="s">
        <v>10</v>
      </c>
      <c r="E549">
        <v>9</v>
      </c>
      <c r="F549" s="1">
        <f t="shared" si="38"/>
        <v>0.28125</v>
      </c>
      <c r="H549">
        <v>40</v>
      </c>
      <c r="I549" s="1">
        <v>2.5</v>
      </c>
      <c r="K549" t="s">
        <v>14</v>
      </c>
      <c r="L549" s="1">
        <f t="shared" si="39"/>
        <v>0.1875</v>
      </c>
      <c r="M549" s="8">
        <v>6</v>
      </c>
      <c r="N549" t="s">
        <v>18</v>
      </c>
      <c r="P549" s="1">
        <v>0.2</v>
      </c>
    </row>
    <row r="550" spans="1:16" x14ac:dyDescent="0.2">
      <c r="A550" t="s">
        <v>142</v>
      </c>
      <c r="B550" t="s">
        <v>478</v>
      </c>
      <c r="C550">
        <v>3</v>
      </c>
      <c r="D550" t="s">
        <v>10</v>
      </c>
      <c r="E550">
        <v>8</v>
      </c>
      <c r="F550" s="1">
        <f t="shared" si="38"/>
        <v>0.25</v>
      </c>
      <c r="H550">
        <v>50</v>
      </c>
      <c r="I550" s="1">
        <v>1</v>
      </c>
      <c r="K550" t="s">
        <v>15</v>
      </c>
      <c r="L550" s="1">
        <f t="shared" si="39"/>
        <v>0</v>
      </c>
      <c r="M550" s="8">
        <f t="shared" si="36"/>
        <v>0</v>
      </c>
      <c r="N550" t="s">
        <v>18</v>
      </c>
      <c r="P550" s="1">
        <f t="shared" si="37"/>
        <v>0</v>
      </c>
    </row>
    <row r="551" spans="1:16" x14ac:dyDescent="0.2">
      <c r="A551" t="s">
        <v>142</v>
      </c>
      <c r="B551" t="s">
        <v>478</v>
      </c>
      <c r="C551">
        <v>3</v>
      </c>
      <c r="D551" t="s">
        <v>45</v>
      </c>
      <c r="E551">
        <v>2</v>
      </c>
      <c r="F551" s="1">
        <f t="shared" si="38"/>
        <v>6.25E-2</v>
      </c>
      <c r="H551">
        <v>100</v>
      </c>
      <c r="I551" s="1">
        <f>1.5/12</f>
        <v>0.125</v>
      </c>
      <c r="K551" t="s">
        <v>15</v>
      </c>
      <c r="L551" s="1">
        <f t="shared" ref="L551:L577" si="40">M551/32</f>
        <v>0</v>
      </c>
      <c r="M551" s="8">
        <f t="shared" ref="M551:M577" si="41">IF(K551="N",0)</f>
        <v>0</v>
      </c>
      <c r="N551" t="s">
        <v>13</v>
      </c>
      <c r="O551" s="2" t="s">
        <v>11</v>
      </c>
      <c r="P551" s="1">
        <f t="shared" si="37"/>
        <v>0</v>
      </c>
    </row>
    <row r="552" spans="1:16" x14ac:dyDescent="0.2">
      <c r="A552" t="s">
        <v>142</v>
      </c>
      <c r="B552" t="s">
        <v>478</v>
      </c>
      <c r="C552">
        <v>3</v>
      </c>
      <c r="D552" t="s">
        <v>45</v>
      </c>
      <c r="E552">
        <v>1</v>
      </c>
      <c r="F552" s="1">
        <f t="shared" si="38"/>
        <v>3.125E-2</v>
      </c>
      <c r="H552">
        <v>100</v>
      </c>
      <c r="I552" s="1">
        <f>0.5/12</f>
        <v>4.1666666666666664E-2</v>
      </c>
      <c r="K552" t="s">
        <v>15</v>
      </c>
      <c r="L552" s="1">
        <f t="shared" si="40"/>
        <v>0</v>
      </c>
      <c r="M552" s="8">
        <f t="shared" si="41"/>
        <v>0</v>
      </c>
      <c r="N552" t="s">
        <v>13</v>
      </c>
      <c r="O552" s="2" t="s">
        <v>16</v>
      </c>
      <c r="P552" s="1"/>
    </row>
    <row r="553" spans="1:16" x14ac:dyDescent="0.2">
      <c r="A553" t="s">
        <v>142</v>
      </c>
      <c r="B553" t="s">
        <v>478</v>
      </c>
      <c r="C553">
        <v>3</v>
      </c>
      <c r="D553" t="s">
        <v>45</v>
      </c>
      <c r="E553">
        <v>5</v>
      </c>
      <c r="F553" s="1">
        <f t="shared" si="38"/>
        <v>0.15625</v>
      </c>
      <c r="H553">
        <v>100</v>
      </c>
      <c r="I553" s="1">
        <v>1.25</v>
      </c>
      <c r="K553" t="s">
        <v>15</v>
      </c>
      <c r="L553" s="1">
        <f t="shared" si="40"/>
        <v>0</v>
      </c>
      <c r="M553" s="8">
        <f t="shared" si="41"/>
        <v>0</v>
      </c>
      <c r="N553" t="s">
        <v>18</v>
      </c>
      <c r="P553" s="1">
        <f t="shared" si="37"/>
        <v>0</v>
      </c>
    </row>
    <row r="554" spans="1:16" x14ac:dyDescent="0.2">
      <c r="A554" t="s">
        <v>142</v>
      </c>
      <c r="B554" t="s">
        <v>478</v>
      </c>
      <c r="C554">
        <v>3</v>
      </c>
      <c r="D554" t="s">
        <v>45</v>
      </c>
      <c r="E554">
        <v>17</v>
      </c>
      <c r="F554" s="1">
        <f t="shared" si="38"/>
        <v>0.53125</v>
      </c>
      <c r="H554">
        <v>75</v>
      </c>
      <c r="I554" s="1">
        <v>4</v>
      </c>
      <c r="K554" t="s">
        <v>15</v>
      </c>
      <c r="L554" s="1">
        <f t="shared" si="40"/>
        <v>0</v>
      </c>
      <c r="M554" s="8">
        <f t="shared" si="41"/>
        <v>0</v>
      </c>
      <c r="N554" t="s">
        <v>18</v>
      </c>
      <c r="P554" s="1">
        <f t="shared" si="37"/>
        <v>0</v>
      </c>
    </row>
    <row r="555" spans="1:16" x14ac:dyDescent="0.2">
      <c r="A555" t="s">
        <v>142</v>
      </c>
      <c r="B555" t="s">
        <v>478</v>
      </c>
      <c r="C555">
        <v>3</v>
      </c>
      <c r="D555" t="s">
        <v>481</v>
      </c>
      <c r="E555">
        <v>14</v>
      </c>
      <c r="F555" s="1">
        <f t="shared" si="38"/>
        <v>0.4375</v>
      </c>
      <c r="H555">
        <v>100</v>
      </c>
      <c r="I555" s="1">
        <v>0.75</v>
      </c>
      <c r="K555" t="s">
        <v>15</v>
      </c>
      <c r="L555" s="1">
        <f t="shared" si="40"/>
        <v>0</v>
      </c>
      <c r="M555" s="8">
        <f t="shared" si="41"/>
        <v>0</v>
      </c>
      <c r="N555" t="s">
        <v>18</v>
      </c>
      <c r="P555" s="1">
        <f t="shared" si="37"/>
        <v>0</v>
      </c>
    </row>
    <row r="556" spans="1:16" x14ac:dyDescent="0.2">
      <c r="A556" t="s">
        <v>142</v>
      </c>
      <c r="B556" t="s">
        <v>478</v>
      </c>
      <c r="C556">
        <v>3</v>
      </c>
      <c r="D556" t="s">
        <v>45</v>
      </c>
      <c r="E556">
        <v>10</v>
      </c>
      <c r="F556" s="1">
        <f t="shared" si="38"/>
        <v>0.3125</v>
      </c>
      <c r="H556">
        <v>90</v>
      </c>
      <c r="I556" s="1">
        <v>1.25</v>
      </c>
      <c r="K556" t="s">
        <v>15</v>
      </c>
      <c r="L556" s="1">
        <f t="shared" si="40"/>
        <v>0</v>
      </c>
      <c r="M556" s="8">
        <f t="shared" si="41"/>
        <v>0</v>
      </c>
      <c r="N556" t="s">
        <v>18</v>
      </c>
      <c r="P556" s="1">
        <f t="shared" si="37"/>
        <v>0</v>
      </c>
    </row>
    <row r="557" spans="1:16" x14ac:dyDescent="0.2">
      <c r="A557" t="s">
        <v>142</v>
      </c>
      <c r="B557" t="s">
        <v>478</v>
      </c>
      <c r="C557">
        <v>3</v>
      </c>
      <c r="D557" t="s">
        <v>45</v>
      </c>
      <c r="E557">
        <v>3</v>
      </c>
      <c r="F557" s="1">
        <f t="shared" si="38"/>
        <v>9.375E-2</v>
      </c>
      <c r="H557">
        <v>100</v>
      </c>
      <c r="I557" s="1">
        <v>0.33333333333333331</v>
      </c>
      <c r="K557" t="s">
        <v>15</v>
      </c>
      <c r="L557" s="1">
        <f t="shared" si="40"/>
        <v>0</v>
      </c>
      <c r="M557" s="8">
        <f t="shared" si="41"/>
        <v>0</v>
      </c>
      <c r="N557" t="s">
        <v>13</v>
      </c>
      <c r="O557" s="2" t="s">
        <v>11</v>
      </c>
      <c r="P557" s="1">
        <f t="shared" si="37"/>
        <v>0</v>
      </c>
    </row>
    <row r="558" spans="1:16" x14ac:dyDescent="0.2">
      <c r="A558" t="s">
        <v>142</v>
      </c>
      <c r="B558" t="s">
        <v>478</v>
      </c>
      <c r="C558">
        <v>3</v>
      </c>
      <c r="D558" t="s">
        <v>45</v>
      </c>
      <c r="E558">
        <v>3</v>
      </c>
      <c r="F558" s="1">
        <f t="shared" si="38"/>
        <v>9.375E-2</v>
      </c>
      <c r="H558">
        <v>100</v>
      </c>
      <c r="I558" s="1">
        <v>0.58333333333333337</v>
      </c>
      <c r="K558" t="s">
        <v>15</v>
      </c>
      <c r="L558" s="1">
        <f t="shared" si="40"/>
        <v>0</v>
      </c>
      <c r="M558" s="8">
        <f t="shared" si="41"/>
        <v>0</v>
      </c>
      <c r="N558" t="s">
        <v>13</v>
      </c>
      <c r="P558" s="1"/>
    </row>
    <row r="559" spans="1:16" x14ac:dyDescent="0.2">
      <c r="A559" t="s">
        <v>142</v>
      </c>
      <c r="B559" t="s">
        <v>478</v>
      </c>
      <c r="C559">
        <v>3</v>
      </c>
      <c r="D559" t="s">
        <v>45</v>
      </c>
      <c r="E559">
        <v>2</v>
      </c>
      <c r="F559" s="1">
        <f t="shared" si="38"/>
        <v>6.25E-2</v>
      </c>
      <c r="H559">
        <v>100</v>
      </c>
      <c r="I559" s="1">
        <v>0.16666666666666666</v>
      </c>
      <c r="K559" t="s">
        <v>15</v>
      </c>
      <c r="L559" s="1">
        <f t="shared" si="40"/>
        <v>0</v>
      </c>
      <c r="M559" s="8">
        <f t="shared" si="41"/>
        <v>0</v>
      </c>
      <c r="N559" t="s">
        <v>13</v>
      </c>
      <c r="P559" s="1"/>
    </row>
    <row r="560" spans="1:16" x14ac:dyDescent="0.2">
      <c r="A560" t="s">
        <v>142</v>
      </c>
      <c r="B560" t="s">
        <v>478</v>
      </c>
      <c r="C560">
        <v>3</v>
      </c>
      <c r="D560" t="s">
        <v>45</v>
      </c>
      <c r="E560">
        <v>2</v>
      </c>
      <c r="F560" s="1">
        <f t="shared" si="38"/>
        <v>6.25E-2</v>
      </c>
      <c r="H560">
        <v>100</v>
      </c>
      <c r="I560" s="1">
        <v>0.41666666666666669</v>
      </c>
      <c r="K560" t="s">
        <v>15</v>
      </c>
      <c r="L560" s="1">
        <f t="shared" si="40"/>
        <v>0</v>
      </c>
      <c r="M560" s="8">
        <f t="shared" si="41"/>
        <v>0</v>
      </c>
      <c r="N560" t="s">
        <v>13</v>
      </c>
      <c r="P560" s="1"/>
    </row>
    <row r="561" spans="1:16" x14ac:dyDescent="0.2">
      <c r="A561" t="s">
        <v>142</v>
      </c>
      <c r="B561" t="s">
        <v>478</v>
      </c>
      <c r="C561">
        <v>3</v>
      </c>
      <c r="D561" t="s">
        <v>45</v>
      </c>
      <c r="E561">
        <v>3</v>
      </c>
      <c r="F561" s="1">
        <f t="shared" si="38"/>
        <v>9.375E-2</v>
      </c>
      <c r="H561">
        <v>75</v>
      </c>
      <c r="I561" s="1">
        <v>0.25</v>
      </c>
      <c r="K561" t="s">
        <v>15</v>
      </c>
      <c r="L561" s="1">
        <f t="shared" si="40"/>
        <v>0</v>
      </c>
      <c r="M561" s="8">
        <f t="shared" si="41"/>
        <v>0</v>
      </c>
      <c r="N561" t="s">
        <v>13</v>
      </c>
      <c r="P561" s="1"/>
    </row>
    <row r="562" spans="1:16" x14ac:dyDescent="0.2">
      <c r="A562" t="s">
        <v>142</v>
      </c>
      <c r="B562" t="s">
        <v>478</v>
      </c>
      <c r="C562">
        <v>3</v>
      </c>
      <c r="D562" t="s">
        <v>45</v>
      </c>
      <c r="E562">
        <v>2</v>
      </c>
      <c r="F562" s="1">
        <f t="shared" si="38"/>
        <v>6.25E-2</v>
      </c>
      <c r="H562">
        <v>100</v>
      </c>
      <c r="I562" s="1">
        <v>0.21</v>
      </c>
      <c r="K562" t="s">
        <v>15</v>
      </c>
      <c r="L562" s="1">
        <f t="shared" si="40"/>
        <v>0</v>
      </c>
      <c r="M562" s="8">
        <f t="shared" si="41"/>
        <v>0</v>
      </c>
      <c r="N562" t="s">
        <v>13</v>
      </c>
      <c r="O562" s="2" t="s">
        <v>16</v>
      </c>
      <c r="P562" s="1"/>
    </row>
    <row r="563" spans="1:16" x14ac:dyDescent="0.2">
      <c r="A563" t="s">
        <v>142</v>
      </c>
      <c r="B563" t="s">
        <v>478</v>
      </c>
      <c r="C563">
        <v>3</v>
      </c>
      <c r="D563" t="s">
        <v>45</v>
      </c>
      <c r="E563">
        <v>5</v>
      </c>
      <c r="F563" s="1">
        <f t="shared" si="38"/>
        <v>0.15625</v>
      </c>
      <c r="H563">
        <v>90</v>
      </c>
      <c r="I563" s="1">
        <v>1.25</v>
      </c>
      <c r="K563" t="s">
        <v>15</v>
      </c>
      <c r="L563" s="1">
        <f t="shared" si="40"/>
        <v>0</v>
      </c>
      <c r="M563" s="8">
        <f t="shared" si="41"/>
        <v>0</v>
      </c>
      <c r="N563" t="s">
        <v>18</v>
      </c>
      <c r="P563" s="1">
        <f t="shared" si="37"/>
        <v>0</v>
      </c>
    </row>
    <row r="564" spans="1:16" x14ac:dyDescent="0.2">
      <c r="A564" t="s">
        <v>142</v>
      </c>
      <c r="B564" t="s">
        <v>478</v>
      </c>
      <c r="C564">
        <v>3</v>
      </c>
      <c r="D564" t="s">
        <v>45</v>
      </c>
      <c r="E564">
        <v>31</v>
      </c>
      <c r="F564" s="1">
        <f t="shared" si="38"/>
        <v>0.96875</v>
      </c>
      <c r="H564">
        <v>60</v>
      </c>
      <c r="I564" s="1">
        <v>10</v>
      </c>
      <c r="K564" t="s">
        <v>15</v>
      </c>
      <c r="L564" s="1">
        <f t="shared" si="40"/>
        <v>0</v>
      </c>
      <c r="M564" s="8">
        <f t="shared" si="41"/>
        <v>0</v>
      </c>
      <c r="N564" t="s">
        <v>18</v>
      </c>
      <c r="P564" s="1">
        <f t="shared" si="37"/>
        <v>0</v>
      </c>
    </row>
    <row r="565" spans="1:16" x14ac:dyDescent="0.2">
      <c r="A565" t="s">
        <v>142</v>
      </c>
      <c r="B565" t="s">
        <v>478</v>
      </c>
      <c r="C565">
        <v>3</v>
      </c>
      <c r="D565" t="s">
        <v>45</v>
      </c>
      <c r="E565">
        <v>13</v>
      </c>
      <c r="F565" s="1">
        <f t="shared" si="38"/>
        <v>0.40625</v>
      </c>
      <c r="H565">
        <v>90</v>
      </c>
      <c r="I565" s="1">
        <v>3</v>
      </c>
      <c r="K565" t="s">
        <v>15</v>
      </c>
      <c r="L565" s="1">
        <f t="shared" si="40"/>
        <v>0</v>
      </c>
      <c r="M565" s="8">
        <f t="shared" si="41"/>
        <v>0</v>
      </c>
      <c r="N565" t="s">
        <v>13</v>
      </c>
      <c r="O565" s="2" t="s">
        <v>11</v>
      </c>
      <c r="P565" s="1">
        <v>0.5</v>
      </c>
    </row>
    <row r="566" spans="1:16" x14ac:dyDescent="0.2">
      <c r="A566" t="s">
        <v>142</v>
      </c>
      <c r="B566" t="s">
        <v>478</v>
      </c>
      <c r="C566">
        <v>3</v>
      </c>
      <c r="D566" t="s">
        <v>45</v>
      </c>
      <c r="E566">
        <v>16</v>
      </c>
      <c r="F566" s="1">
        <f t="shared" si="38"/>
        <v>0.5</v>
      </c>
      <c r="H566">
        <v>90</v>
      </c>
      <c r="I566" s="1">
        <v>3</v>
      </c>
      <c r="K566" t="s">
        <v>14</v>
      </c>
      <c r="L566" s="1">
        <f t="shared" si="40"/>
        <v>0.15625</v>
      </c>
      <c r="M566" s="8">
        <v>5</v>
      </c>
      <c r="N566" t="s">
        <v>13</v>
      </c>
      <c r="O566" s="2" t="s">
        <v>16</v>
      </c>
      <c r="P566" s="1"/>
    </row>
    <row r="567" spans="1:16" x14ac:dyDescent="0.2">
      <c r="A567" t="s">
        <v>142</v>
      </c>
      <c r="B567" t="s">
        <v>478</v>
      </c>
      <c r="C567">
        <v>3</v>
      </c>
      <c r="D567" t="s">
        <v>45</v>
      </c>
      <c r="E567">
        <v>21</v>
      </c>
      <c r="F567" s="1">
        <f t="shared" si="38"/>
        <v>0.65625</v>
      </c>
      <c r="H567">
        <v>85</v>
      </c>
      <c r="I567" s="1">
        <v>8</v>
      </c>
      <c r="K567" t="s">
        <v>15</v>
      </c>
      <c r="L567" s="1">
        <f t="shared" si="40"/>
        <v>0</v>
      </c>
      <c r="M567" s="8">
        <f t="shared" si="41"/>
        <v>0</v>
      </c>
      <c r="N567" t="s">
        <v>18</v>
      </c>
      <c r="P567" s="1">
        <f t="shared" si="37"/>
        <v>0</v>
      </c>
    </row>
    <row r="568" spans="1:16" x14ac:dyDescent="0.2">
      <c r="A568" t="s">
        <v>142</v>
      </c>
      <c r="B568" t="s">
        <v>478</v>
      </c>
      <c r="C568">
        <v>3</v>
      </c>
      <c r="D568" t="s">
        <v>17</v>
      </c>
      <c r="E568">
        <v>6</v>
      </c>
      <c r="F568" s="1">
        <f t="shared" si="38"/>
        <v>0.1875</v>
      </c>
      <c r="H568">
        <v>100</v>
      </c>
      <c r="I568" s="1">
        <v>0.5</v>
      </c>
      <c r="K568" t="s">
        <v>15</v>
      </c>
      <c r="L568" s="1">
        <f t="shared" si="40"/>
        <v>0</v>
      </c>
      <c r="M568" s="8">
        <f t="shared" si="41"/>
        <v>0</v>
      </c>
      <c r="N568" t="s">
        <v>18</v>
      </c>
      <c r="P568" s="1">
        <f t="shared" si="37"/>
        <v>0</v>
      </c>
    </row>
    <row r="569" spans="1:16" x14ac:dyDescent="0.2">
      <c r="A569" t="s">
        <v>142</v>
      </c>
      <c r="B569" t="s">
        <v>478</v>
      </c>
      <c r="C569">
        <v>3</v>
      </c>
      <c r="D569" t="s">
        <v>10</v>
      </c>
      <c r="E569">
        <v>7</v>
      </c>
      <c r="F569" s="1">
        <f t="shared" si="38"/>
        <v>0.21875</v>
      </c>
      <c r="H569">
        <v>65</v>
      </c>
      <c r="I569" s="1">
        <v>1</v>
      </c>
      <c r="K569" t="s">
        <v>15</v>
      </c>
      <c r="L569" s="1">
        <f t="shared" si="40"/>
        <v>0</v>
      </c>
      <c r="M569" s="8">
        <f t="shared" si="41"/>
        <v>0</v>
      </c>
      <c r="N569" t="s">
        <v>18</v>
      </c>
      <c r="P569" s="1">
        <f t="shared" si="37"/>
        <v>0</v>
      </c>
    </row>
    <row r="570" spans="1:16" x14ac:dyDescent="0.2">
      <c r="A570" t="s">
        <v>142</v>
      </c>
      <c r="B570" t="s">
        <v>478</v>
      </c>
      <c r="C570">
        <v>3</v>
      </c>
      <c r="D570" t="s">
        <v>10</v>
      </c>
      <c r="E570">
        <v>3</v>
      </c>
      <c r="F570" s="1">
        <f t="shared" si="38"/>
        <v>9.375E-2</v>
      </c>
      <c r="H570">
        <v>80</v>
      </c>
      <c r="I570" s="1">
        <v>1.5</v>
      </c>
      <c r="K570" t="s">
        <v>15</v>
      </c>
      <c r="L570" s="1">
        <f t="shared" si="40"/>
        <v>0</v>
      </c>
      <c r="M570" s="8">
        <f t="shared" si="41"/>
        <v>0</v>
      </c>
      <c r="N570" t="s">
        <v>18</v>
      </c>
      <c r="P570" s="1">
        <f t="shared" si="37"/>
        <v>0</v>
      </c>
    </row>
    <row r="571" spans="1:16" x14ac:dyDescent="0.2">
      <c r="A571" t="s">
        <v>142</v>
      </c>
      <c r="B571" t="s">
        <v>478</v>
      </c>
      <c r="C571">
        <v>3</v>
      </c>
      <c r="D571" t="s">
        <v>10</v>
      </c>
      <c r="E571">
        <v>8</v>
      </c>
      <c r="F571" s="1">
        <f t="shared" si="38"/>
        <v>0.25</v>
      </c>
      <c r="H571">
        <v>85</v>
      </c>
      <c r="I571" s="1">
        <v>2</v>
      </c>
      <c r="K571" t="s">
        <v>14</v>
      </c>
      <c r="L571" s="1">
        <f t="shared" si="40"/>
        <v>9.375E-2</v>
      </c>
      <c r="M571" s="8">
        <v>3</v>
      </c>
      <c r="N571" t="s">
        <v>18</v>
      </c>
      <c r="O571" s="2" t="s">
        <v>413</v>
      </c>
      <c r="P571" s="1">
        <v>0.16666666666666666</v>
      </c>
    </row>
    <row r="572" spans="1:16" x14ac:dyDescent="0.2">
      <c r="A572" t="s">
        <v>142</v>
      </c>
      <c r="B572" t="s">
        <v>478</v>
      </c>
      <c r="C572">
        <v>3</v>
      </c>
      <c r="D572" t="s">
        <v>10</v>
      </c>
      <c r="E572">
        <v>4</v>
      </c>
      <c r="F572" s="1">
        <f t="shared" si="38"/>
        <v>0.125</v>
      </c>
      <c r="H572">
        <v>5</v>
      </c>
      <c r="I572" s="1">
        <v>1</v>
      </c>
      <c r="K572" t="s">
        <v>15</v>
      </c>
      <c r="L572" s="1">
        <f t="shared" si="40"/>
        <v>0</v>
      </c>
      <c r="M572" s="8">
        <f t="shared" si="41"/>
        <v>0</v>
      </c>
      <c r="N572" t="s">
        <v>18</v>
      </c>
      <c r="P572" s="1">
        <f t="shared" si="37"/>
        <v>0</v>
      </c>
    </row>
    <row r="573" spans="1:16" x14ac:dyDescent="0.2">
      <c r="A573" t="s">
        <v>142</v>
      </c>
      <c r="B573" t="s">
        <v>478</v>
      </c>
      <c r="C573">
        <v>3</v>
      </c>
      <c r="D573" t="s">
        <v>10</v>
      </c>
      <c r="E573">
        <v>9</v>
      </c>
      <c r="F573" s="1">
        <f t="shared" si="38"/>
        <v>0.28125</v>
      </c>
      <c r="H573">
        <v>30</v>
      </c>
      <c r="I573" s="1">
        <v>3</v>
      </c>
      <c r="K573" t="s">
        <v>15</v>
      </c>
      <c r="L573" s="1">
        <f t="shared" si="40"/>
        <v>0</v>
      </c>
      <c r="M573" s="8">
        <f t="shared" si="41"/>
        <v>0</v>
      </c>
      <c r="N573" t="s">
        <v>18</v>
      </c>
      <c r="P573" s="1">
        <f t="shared" si="37"/>
        <v>0</v>
      </c>
    </row>
    <row r="574" spans="1:16" x14ac:dyDescent="0.2">
      <c r="A574" t="s">
        <v>142</v>
      </c>
      <c r="B574" t="s">
        <v>478</v>
      </c>
      <c r="C574">
        <v>3</v>
      </c>
      <c r="D574" t="s">
        <v>10</v>
      </c>
      <c r="E574">
        <v>6</v>
      </c>
      <c r="F574" s="1">
        <f t="shared" si="38"/>
        <v>0.1875</v>
      </c>
      <c r="H574">
        <v>50</v>
      </c>
      <c r="I574" s="1">
        <v>5</v>
      </c>
      <c r="K574" t="s">
        <v>15</v>
      </c>
      <c r="L574" s="1">
        <f t="shared" si="40"/>
        <v>0</v>
      </c>
      <c r="M574" s="8">
        <f t="shared" si="41"/>
        <v>0</v>
      </c>
      <c r="N574" t="s">
        <v>18</v>
      </c>
      <c r="P574" s="1">
        <f t="shared" ref="P574:P605" si="42">IF(K574="n",0)</f>
        <v>0</v>
      </c>
    </row>
    <row r="575" spans="1:16" x14ac:dyDescent="0.2">
      <c r="A575" t="s">
        <v>142</v>
      </c>
      <c r="B575" t="s">
        <v>478</v>
      </c>
      <c r="C575">
        <v>3</v>
      </c>
      <c r="D575" t="s">
        <v>10</v>
      </c>
      <c r="E575">
        <v>7</v>
      </c>
      <c r="F575" s="1">
        <f t="shared" si="38"/>
        <v>0.21875</v>
      </c>
      <c r="H575">
        <v>25</v>
      </c>
      <c r="I575" s="1">
        <v>2</v>
      </c>
      <c r="K575" t="s">
        <v>15</v>
      </c>
      <c r="L575" s="1">
        <f t="shared" si="40"/>
        <v>0</v>
      </c>
      <c r="M575" s="8">
        <f t="shared" si="41"/>
        <v>0</v>
      </c>
      <c r="N575" t="s">
        <v>13</v>
      </c>
      <c r="O575" s="2" t="s">
        <v>11</v>
      </c>
      <c r="P575" s="1">
        <f t="shared" si="42"/>
        <v>0</v>
      </c>
    </row>
    <row r="576" spans="1:16" x14ac:dyDescent="0.2">
      <c r="A576" t="s">
        <v>142</v>
      </c>
      <c r="B576" t="s">
        <v>478</v>
      </c>
      <c r="C576">
        <v>3</v>
      </c>
      <c r="D576" t="s">
        <v>10</v>
      </c>
      <c r="E576">
        <v>5</v>
      </c>
      <c r="F576" s="1">
        <f t="shared" si="38"/>
        <v>0.15625</v>
      </c>
      <c r="H576">
        <v>20</v>
      </c>
      <c r="I576" s="1">
        <v>0.5</v>
      </c>
      <c r="K576" t="s">
        <v>15</v>
      </c>
      <c r="L576" s="1">
        <f t="shared" si="40"/>
        <v>0</v>
      </c>
      <c r="M576" s="8">
        <f t="shared" si="41"/>
        <v>0</v>
      </c>
      <c r="N576" t="s">
        <v>13</v>
      </c>
      <c r="O576" s="2" t="s">
        <v>16</v>
      </c>
      <c r="P576" s="1"/>
    </row>
    <row r="577" spans="1:16" x14ac:dyDescent="0.2">
      <c r="A577" t="s">
        <v>142</v>
      </c>
      <c r="B577" t="s">
        <v>478</v>
      </c>
      <c r="C577">
        <v>3</v>
      </c>
      <c r="D577" t="s">
        <v>10</v>
      </c>
      <c r="E577">
        <v>2</v>
      </c>
      <c r="F577" s="1">
        <f t="shared" si="38"/>
        <v>6.25E-2</v>
      </c>
      <c r="H577">
        <v>25</v>
      </c>
      <c r="I577" s="1">
        <v>0.25</v>
      </c>
      <c r="K577" t="s">
        <v>15</v>
      </c>
      <c r="L577" s="1">
        <f t="shared" si="40"/>
        <v>0</v>
      </c>
      <c r="M577" s="8">
        <f t="shared" si="41"/>
        <v>0</v>
      </c>
      <c r="N577" t="s">
        <v>18</v>
      </c>
      <c r="P577" s="1">
        <f t="shared" si="42"/>
        <v>0</v>
      </c>
    </row>
    <row r="578" spans="1:16" x14ac:dyDescent="0.2">
      <c r="A578" t="s">
        <v>142</v>
      </c>
      <c r="B578" t="s">
        <v>478</v>
      </c>
      <c r="C578">
        <v>3</v>
      </c>
      <c r="D578" t="s">
        <v>10</v>
      </c>
      <c r="E578">
        <v>4</v>
      </c>
      <c r="F578" s="1">
        <f t="shared" si="38"/>
        <v>0.125</v>
      </c>
      <c r="H578">
        <v>10</v>
      </c>
      <c r="I578" s="1">
        <v>0.75</v>
      </c>
      <c r="K578" t="s">
        <v>15</v>
      </c>
      <c r="L578" s="1">
        <f t="shared" ref="L578:L605" si="43">M578/32</f>
        <v>0</v>
      </c>
      <c r="M578" s="8">
        <f t="shared" ref="M578:M605" si="44">IF(K578="N",0)</f>
        <v>0</v>
      </c>
      <c r="N578" t="s">
        <v>18</v>
      </c>
      <c r="P578" s="1">
        <f t="shared" si="42"/>
        <v>0</v>
      </c>
    </row>
    <row r="579" spans="1:16" x14ac:dyDescent="0.2">
      <c r="A579" t="s">
        <v>142</v>
      </c>
      <c r="B579" t="s">
        <v>478</v>
      </c>
      <c r="C579">
        <v>3</v>
      </c>
      <c r="D579" t="s">
        <v>10</v>
      </c>
      <c r="E579">
        <v>5</v>
      </c>
      <c r="F579" s="1">
        <f t="shared" si="38"/>
        <v>0.15625</v>
      </c>
      <c r="H579">
        <v>60</v>
      </c>
      <c r="I579" s="1">
        <v>1</v>
      </c>
      <c r="K579" t="s">
        <v>15</v>
      </c>
      <c r="L579" s="1">
        <f t="shared" si="43"/>
        <v>0</v>
      </c>
      <c r="M579" s="8">
        <f t="shared" si="44"/>
        <v>0</v>
      </c>
      <c r="N579" t="s">
        <v>18</v>
      </c>
      <c r="P579" s="1">
        <f t="shared" si="42"/>
        <v>0</v>
      </c>
    </row>
    <row r="580" spans="1:16" x14ac:dyDescent="0.2">
      <c r="A580" t="s">
        <v>142</v>
      </c>
      <c r="B580" t="s">
        <v>478</v>
      </c>
      <c r="C580">
        <v>3</v>
      </c>
      <c r="D580" t="s">
        <v>10</v>
      </c>
      <c r="E580">
        <v>7</v>
      </c>
      <c r="F580" s="1">
        <f t="shared" si="38"/>
        <v>0.21875</v>
      </c>
      <c r="H580">
        <v>20</v>
      </c>
      <c r="I580" s="1">
        <v>1.25</v>
      </c>
      <c r="K580" t="s">
        <v>15</v>
      </c>
      <c r="L580" s="1">
        <f t="shared" si="43"/>
        <v>0</v>
      </c>
      <c r="M580" s="8">
        <f t="shared" si="44"/>
        <v>0</v>
      </c>
      <c r="N580" t="s">
        <v>18</v>
      </c>
      <c r="P580" s="1">
        <f t="shared" si="42"/>
        <v>0</v>
      </c>
    </row>
    <row r="581" spans="1:16" x14ac:dyDescent="0.2">
      <c r="A581" t="s">
        <v>142</v>
      </c>
      <c r="B581" t="s">
        <v>478</v>
      </c>
      <c r="C581">
        <v>3</v>
      </c>
      <c r="D581" t="s">
        <v>10</v>
      </c>
      <c r="E581">
        <v>7</v>
      </c>
      <c r="F581" s="1">
        <f t="shared" si="38"/>
        <v>0.21875</v>
      </c>
      <c r="H581">
        <v>50</v>
      </c>
      <c r="I581" s="1">
        <v>1.25</v>
      </c>
      <c r="K581" t="s">
        <v>15</v>
      </c>
      <c r="L581" s="1">
        <f t="shared" si="43"/>
        <v>0</v>
      </c>
      <c r="M581" s="8">
        <f t="shared" si="44"/>
        <v>0</v>
      </c>
      <c r="N581" t="s">
        <v>13</v>
      </c>
      <c r="O581" s="2" t="s">
        <v>11</v>
      </c>
      <c r="P581" s="1">
        <f t="shared" si="42"/>
        <v>0</v>
      </c>
    </row>
    <row r="582" spans="1:16" x14ac:dyDescent="0.2">
      <c r="A582" t="s">
        <v>142</v>
      </c>
      <c r="B582" t="s">
        <v>478</v>
      </c>
      <c r="C582">
        <v>3</v>
      </c>
      <c r="D582" t="s">
        <v>10</v>
      </c>
      <c r="E582">
        <v>6</v>
      </c>
      <c r="F582" s="1">
        <f t="shared" si="38"/>
        <v>0.1875</v>
      </c>
      <c r="H582">
        <v>25</v>
      </c>
      <c r="I582" s="1">
        <v>1</v>
      </c>
      <c r="K582" t="s">
        <v>15</v>
      </c>
      <c r="L582" s="1">
        <f t="shared" si="43"/>
        <v>0</v>
      </c>
      <c r="M582" s="8">
        <f t="shared" si="44"/>
        <v>0</v>
      </c>
      <c r="N582" t="s">
        <v>13</v>
      </c>
      <c r="O582" s="2" t="s">
        <v>16</v>
      </c>
      <c r="P582" s="1"/>
    </row>
    <row r="583" spans="1:16" x14ac:dyDescent="0.2">
      <c r="A583" t="s">
        <v>142</v>
      </c>
      <c r="B583" t="s">
        <v>478</v>
      </c>
      <c r="C583">
        <v>3</v>
      </c>
      <c r="D583" t="s">
        <v>10</v>
      </c>
      <c r="E583">
        <v>7</v>
      </c>
      <c r="F583" s="1">
        <f t="shared" si="38"/>
        <v>0.21875</v>
      </c>
      <c r="H583">
        <v>0</v>
      </c>
      <c r="I583" s="1">
        <v>1</v>
      </c>
      <c r="K583" t="s">
        <v>15</v>
      </c>
      <c r="L583" s="1">
        <f t="shared" si="43"/>
        <v>0</v>
      </c>
      <c r="M583" s="8">
        <f t="shared" si="44"/>
        <v>0</v>
      </c>
      <c r="N583" t="s">
        <v>13</v>
      </c>
      <c r="O583" s="2" t="s">
        <v>11</v>
      </c>
      <c r="P583" s="1">
        <f t="shared" si="42"/>
        <v>0</v>
      </c>
    </row>
    <row r="584" spans="1:16" x14ac:dyDescent="0.2">
      <c r="A584" t="s">
        <v>142</v>
      </c>
      <c r="B584" t="s">
        <v>478</v>
      </c>
      <c r="C584">
        <v>3</v>
      </c>
      <c r="D584" t="s">
        <v>10</v>
      </c>
      <c r="E584">
        <v>5</v>
      </c>
      <c r="F584" s="1">
        <f t="shared" si="38"/>
        <v>0.15625</v>
      </c>
      <c r="H584">
        <v>25</v>
      </c>
      <c r="I584" s="1">
        <v>1.25</v>
      </c>
      <c r="K584" t="s">
        <v>15</v>
      </c>
      <c r="L584" s="1">
        <f t="shared" si="43"/>
        <v>0</v>
      </c>
      <c r="M584" s="8">
        <f t="shared" si="44"/>
        <v>0</v>
      </c>
      <c r="N584" t="s">
        <v>13</v>
      </c>
      <c r="O584" s="2" t="s">
        <v>16</v>
      </c>
      <c r="P584" s="1"/>
    </row>
    <row r="585" spans="1:16" x14ac:dyDescent="0.2">
      <c r="A585" t="s">
        <v>142</v>
      </c>
      <c r="B585" t="s">
        <v>478</v>
      </c>
      <c r="C585">
        <v>3</v>
      </c>
      <c r="D585" t="s">
        <v>10</v>
      </c>
      <c r="E585">
        <v>2</v>
      </c>
      <c r="F585" s="1">
        <f t="shared" si="38"/>
        <v>6.25E-2</v>
      </c>
      <c r="H585">
        <v>75</v>
      </c>
      <c r="I585" s="1">
        <v>0.25</v>
      </c>
      <c r="K585" t="s">
        <v>15</v>
      </c>
      <c r="L585" s="1">
        <f t="shared" si="43"/>
        <v>0</v>
      </c>
      <c r="M585" s="8">
        <f t="shared" si="44"/>
        <v>0</v>
      </c>
      <c r="N585" t="s">
        <v>13</v>
      </c>
      <c r="O585" s="2" t="s">
        <v>11</v>
      </c>
      <c r="P585" s="1">
        <f t="shared" si="42"/>
        <v>0</v>
      </c>
    </row>
    <row r="586" spans="1:16" x14ac:dyDescent="0.2">
      <c r="A586" t="s">
        <v>142</v>
      </c>
      <c r="B586" t="s">
        <v>478</v>
      </c>
      <c r="C586">
        <v>3</v>
      </c>
      <c r="D586" t="s">
        <v>10</v>
      </c>
      <c r="E586">
        <v>2</v>
      </c>
      <c r="F586" s="1">
        <f t="shared" si="38"/>
        <v>6.25E-2</v>
      </c>
      <c r="H586">
        <v>50</v>
      </c>
      <c r="I586" s="1">
        <v>0.16666666666666666</v>
      </c>
      <c r="K586" t="s">
        <v>15</v>
      </c>
      <c r="L586" s="1">
        <f t="shared" si="43"/>
        <v>0</v>
      </c>
      <c r="M586" s="8">
        <f t="shared" si="44"/>
        <v>0</v>
      </c>
      <c r="N586" t="s">
        <v>13</v>
      </c>
      <c r="O586" s="2" t="s">
        <v>16</v>
      </c>
      <c r="P586" s="1"/>
    </row>
    <row r="587" spans="1:16" x14ac:dyDescent="0.2">
      <c r="A587" t="s">
        <v>142</v>
      </c>
      <c r="B587" t="s">
        <v>478</v>
      </c>
      <c r="C587">
        <v>3</v>
      </c>
      <c r="D587" t="s">
        <v>10</v>
      </c>
      <c r="E587">
        <v>7</v>
      </c>
      <c r="F587" s="1">
        <f t="shared" si="38"/>
        <v>0.21875</v>
      </c>
      <c r="H587">
        <v>20</v>
      </c>
      <c r="I587" s="1">
        <v>2</v>
      </c>
      <c r="K587" t="s">
        <v>15</v>
      </c>
      <c r="L587" s="1">
        <f t="shared" si="43"/>
        <v>0</v>
      </c>
      <c r="M587" s="8">
        <f t="shared" si="44"/>
        <v>0</v>
      </c>
      <c r="N587" t="s">
        <v>18</v>
      </c>
      <c r="P587" s="1">
        <f t="shared" si="42"/>
        <v>0</v>
      </c>
    </row>
    <row r="588" spans="1:16" x14ac:dyDescent="0.2">
      <c r="A588" t="s">
        <v>142</v>
      </c>
      <c r="B588" t="s">
        <v>478</v>
      </c>
      <c r="C588">
        <v>3</v>
      </c>
      <c r="D588" t="s">
        <v>10</v>
      </c>
      <c r="E588">
        <v>1</v>
      </c>
      <c r="F588" s="1">
        <f t="shared" si="38"/>
        <v>3.125E-2</v>
      </c>
      <c r="H588">
        <v>100</v>
      </c>
      <c r="I588" s="1">
        <v>0.33333333333333331</v>
      </c>
      <c r="K588" t="s">
        <v>15</v>
      </c>
      <c r="L588" s="1">
        <f t="shared" si="43"/>
        <v>0</v>
      </c>
      <c r="M588" s="8">
        <f t="shared" si="44"/>
        <v>0</v>
      </c>
      <c r="N588" t="s">
        <v>18</v>
      </c>
      <c r="P588" s="1">
        <f t="shared" si="42"/>
        <v>0</v>
      </c>
    </row>
    <row r="589" spans="1:16" x14ac:dyDescent="0.2">
      <c r="A589" t="s">
        <v>142</v>
      </c>
      <c r="B589" t="s">
        <v>478</v>
      </c>
      <c r="C589">
        <v>3</v>
      </c>
      <c r="D589" t="s">
        <v>10</v>
      </c>
      <c r="E589">
        <v>3</v>
      </c>
      <c r="F589" s="1">
        <f t="shared" si="38"/>
        <v>9.375E-2</v>
      </c>
      <c r="H589">
        <v>10</v>
      </c>
      <c r="I589" s="1">
        <v>0.5</v>
      </c>
      <c r="K589" t="s">
        <v>15</v>
      </c>
      <c r="L589" s="1">
        <f t="shared" si="43"/>
        <v>0</v>
      </c>
      <c r="M589" s="8">
        <f t="shared" si="44"/>
        <v>0</v>
      </c>
      <c r="N589" t="s">
        <v>18</v>
      </c>
      <c r="P589" s="1">
        <f t="shared" si="42"/>
        <v>0</v>
      </c>
    </row>
    <row r="590" spans="1:16" x14ac:dyDescent="0.2">
      <c r="A590" t="s">
        <v>142</v>
      </c>
      <c r="B590" t="s">
        <v>478</v>
      </c>
      <c r="C590">
        <v>3</v>
      </c>
      <c r="D590" t="s">
        <v>10</v>
      </c>
      <c r="E590">
        <v>5</v>
      </c>
      <c r="F590" s="1">
        <f t="shared" si="38"/>
        <v>0.15625</v>
      </c>
      <c r="H590">
        <v>20</v>
      </c>
      <c r="I590" s="1">
        <v>1.5</v>
      </c>
      <c r="K590" t="s">
        <v>15</v>
      </c>
      <c r="L590" s="1">
        <f t="shared" si="43"/>
        <v>0</v>
      </c>
      <c r="M590" s="8">
        <f t="shared" si="44"/>
        <v>0</v>
      </c>
      <c r="N590" t="s">
        <v>18</v>
      </c>
      <c r="P590" s="1">
        <f t="shared" si="42"/>
        <v>0</v>
      </c>
    </row>
    <row r="591" spans="1:16" x14ac:dyDescent="0.2">
      <c r="A591" t="s">
        <v>142</v>
      </c>
      <c r="B591" t="s">
        <v>478</v>
      </c>
      <c r="C591">
        <v>3</v>
      </c>
      <c r="D591" t="s">
        <v>10</v>
      </c>
      <c r="E591">
        <v>5</v>
      </c>
      <c r="F591" s="1">
        <f t="shared" si="38"/>
        <v>0.15625</v>
      </c>
      <c r="H591">
        <v>85</v>
      </c>
      <c r="I591" s="1">
        <v>1</v>
      </c>
      <c r="K591" t="s">
        <v>15</v>
      </c>
      <c r="L591" s="1">
        <f t="shared" si="43"/>
        <v>0</v>
      </c>
      <c r="M591" s="8">
        <f t="shared" si="44"/>
        <v>0</v>
      </c>
      <c r="N591" t="s">
        <v>18</v>
      </c>
      <c r="P591" s="1">
        <f t="shared" si="42"/>
        <v>0</v>
      </c>
    </row>
    <row r="592" spans="1:16" x14ac:dyDescent="0.2">
      <c r="A592" t="s">
        <v>142</v>
      </c>
      <c r="B592" t="s">
        <v>478</v>
      </c>
      <c r="C592">
        <v>3</v>
      </c>
      <c r="D592" t="s">
        <v>10</v>
      </c>
      <c r="E592">
        <v>8</v>
      </c>
      <c r="F592" s="1">
        <f t="shared" si="38"/>
        <v>0.25</v>
      </c>
      <c r="H592">
        <v>40</v>
      </c>
      <c r="I592" s="1">
        <v>3</v>
      </c>
      <c r="K592" t="s">
        <v>15</v>
      </c>
      <c r="L592" s="1">
        <f t="shared" si="43"/>
        <v>0</v>
      </c>
      <c r="M592" s="8">
        <f t="shared" si="44"/>
        <v>0</v>
      </c>
      <c r="N592" t="s">
        <v>18</v>
      </c>
      <c r="P592" s="1">
        <f t="shared" si="42"/>
        <v>0</v>
      </c>
    </row>
    <row r="593" spans="1:16" x14ac:dyDescent="0.2">
      <c r="A593" t="s">
        <v>142</v>
      </c>
      <c r="B593" t="s">
        <v>478</v>
      </c>
      <c r="C593">
        <v>3</v>
      </c>
      <c r="D593" t="s">
        <v>10</v>
      </c>
      <c r="E593">
        <v>5</v>
      </c>
      <c r="F593" s="1">
        <f t="shared" si="38"/>
        <v>0.15625</v>
      </c>
      <c r="H593">
        <v>10</v>
      </c>
      <c r="I593" s="1">
        <v>1.5</v>
      </c>
      <c r="K593" t="s">
        <v>15</v>
      </c>
      <c r="L593" s="1">
        <f t="shared" si="43"/>
        <v>0</v>
      </c>
      <c r="M593" s="8">
        <f t="shared" si="44"/>
        <v>0</v>
      </c>
      <c r="N593" t="s">
        <v>18</v>
      </c>
      <c r="P593" s="1">
        <f t="shared" si="42"/>
        <v>0</v>
      </c>
    </row>
    <row r="594" spans="1:16" x14ac:dyDescent="0.2">
      <c r="A594" t="s">
        <v>142</v>
      </c>
      <c r="B594" t="s">
        <v>478</v>
      </c>
      <c r="C594">
        <v>3</v>
      </c>
      <c r="D594" t="s">
        <v>10</v>
      </c>
      <c r="E594">
        <v>3</v>
      </c>
      <c r="F594" s="1">
        <f t="shared" si="38"/>
        <v>9.375E-2</v>
      </c>
      <c r="H594">
        <v>100</v>
      </c>
      <c r="I594" s="1">
        <v>1</v>
      </c>
      <c r="K594" t="s">
        <v>15</v>
      </c>
      <c r="L594" s="1">
        <f t="shared" si="43"/>
        <v>0</v>
      </c>
      <c r="M594" s="8">
        <f t="shared" si="44"/>
        <v>0</v>
      </c>
      <c r="N594" t="s">
        <v>13</v>
      </c>
      <c r="O594" s="2" t="s">
        <v>11</v>
      </c>
      <c r="P594" s="1">
        <f t="shared" si="42"/>
        <v>0</v>
      </c>
    </row>
    <row r="595" spans="1:16" x14ac:dyDescent="0.2">
      <c r="A595" t="s">
        <v>142</v>
      </c>
      <c r="B595" t="s">
        <v>478</v>
      </c>
      <c r="C595">
        <v>3</v>
      </c>
      <c r="D595" t="s">
        <v>10</v>
      </c>
      <c r="E595">
        <v>4</v>
      </c>
      <c r="F595" s="1">
        <f t="shared" si="38"/>
        <v>0.125</v>
      </c>
      <c r="H595">
        <v>100</v>
      </c>
      <c r="I595" s="1">
        <v>2</v>
      </c>
      <c r="K595" t="s">
        <v>15</v>
      </c>
      <c r="L595" s="1">
        <f t="shared" si="43"/>
        <v>0</v>
      </c>
      <c r="M595" s="8">
        <f t="shared" si="44"/>
        <v>0</v>
      </c>
      <c r="N595" t="s">
        <v>13</v>
      </c>
      <c r="O595" s="2" t="s">
        <v>16</v>
      </c>
      <c r="P595" s="1"/>
    </row>
    <row r="596" spans="1:16" x14ac:dyDescent="0.2">
      <c r="A596" t="s">
        <v>142</v>
      </c>
      <c r="B596" t="s">
        <v>478</v>
      </c>
      <c r="C596">
        <v>3</v>
      </c>
      <c r="D596" t="s">
        <v>10</v>
      </c>
      <c r="E596">
        <v>7</v>
      </c>
      <c r="F596" s="1">
        <f t="shared" si="38"/>
        <v>0.21875</v>
      </c>
      <c r="H596">
        <v>20</v>
      </c>
      <c r="I596" s="1">
        <v>2</v>
      </c>
      <c r="K596" t="s">
        <v>15</v>
      </c>
      <c r="L596" s="1">
        <f t="shared" si="43"/>
        <v>0</v>
      </c>
      <c r="M596" s="8">
        <f t="shared" si="44"/>
        <v>0</v>
      </c>
      <c r="N596" t="s">
        <v>18</v>
      </c>
      <c r="P596" s="1">
        <f t="shared" si="42"/>
        <v>0</v>
      </c>
    </row>
    <row r="597" spans="1:16" x14ac:dyDescent="0.2">
      <c r="A597" t="s">
        <v>142</v>
      </c>
      <c r="B597" t="s">
        <v>478</v>
      </c>
      <c r="C597">
        <v>3</v>
      </c>
      <c r="D597" t="s">
        <v>10</v>
      </c>
      <c r="E597">
        <v>4</v>
      </c>
      <c r="F597" s="1">
        <f t="shared" si="38"/>
        <v>0.125</v>
      </c>
      <c r="H597">
        <v>80</v>
      </c>
      <c r="I597" s="1">
        <v>5.5</v>
      </c>
      <c r="K597" t="s">
        <v>15</v>
      </c>
      <c r="L597" s="1">
        <f t="shared" si="43"/>
        <v>0</v>
      </c>
      <c r="M597" s="8">
        <f t="shared" si="44"/>
        <v>0</v>
      </c>
      <c r="N597" t="s">
        <v>18</v>
      </c>
      <c r="P597" s="1">
        <f t="shared" si="42"/>
        <v>0</v>
      </c>
    </row>
    <row r="598" spans="1:16" x14ac:dyDescent="0.2">
      <c r="A598" t="s">
        <v>142</v>
      </c>
      <c r="B598" t="s">
        <v>478</v>
      </c>
      <c r="C598">
        <v>3</v>
      </c>
      <c r="D598" t="s">
        <v>10</v>
      </c>
      <c r="E598">
        <v>4</v>
      </c>
      <c r="F598" s="1">
        <f t="shared" si="38"/>
        <v>0.125</v>
      </c>
      <c r="H598">
        <v>50</v>
      </c>
      <c r="I598" s="1">
        <v>0.5</v>
      </c>
      <c r="K598" t="s">
        <v>15</v>
      </c>
      <c r="L598" s="1">
        <f t="shared" si="43"/>
        <v>0</v>
      </c>
      <c r="M598" s="8">
        <f t="shared" si="44"/>
        <v>0</v>
      </c>
      <c r="N598" t="s">
        <v>18</v>
      </c>
      <c r="P598" s="1">
        <f t="shared" si="42"/>
        <v>0</v>
      </c>
    </row>
    <row r="599" spans="1:16" x14ac:dyDescent="0.2">
      <c r="A599" t="s">
        <v>142</v>
      </c>
      <c r="B599" t="s">
        <v>478</v>
      </c>
      <c r="C599">
        <v>3</v>
      </c>
      <c r="D599" t="s">
        <v>10</v>
      </c>
      <c r="E599">
        <v>9</v>
      </c>
      <c r="F599" s="1">
        <f t="shared" si="38"/>
        <v>0.28125</v>
      </c>
      <c r="H599">
        <v>90</v>
      </c>
      <c r="I599" s="1">
        <v>3</v>
      </c>
      <c r="K599" t="s">
        <v>14</v>
      </c>
      <c r="L599" s="1">
        <f t="shared" si="43"/>
        <v>6.25E-2</v>
      </c>
      <c r="M599" s="8">
        <v>2</v>
      </c>
      <c r="N599" t="s">
        <v>18</v>
      </c>
      <c r="P599" s="1">
        <v>8.3333333333333329E-2</v>
      </c>
    </row>
    <row r="600" spans="1:16" x14ac:dyDescent="0.2">
      <c r="A600" t="s">
        <v>142</v>
      </c>
      <c r="B600" t="s">
        <v>478</v>
      </c>
      <c r="C600">
        <v>3</v>
      </c>
      <c r="D600" t="s">
        <v>10</v>
      </c>
      <c r="E600">
        <v>12</v>
      </c>
      <c r="F600" s="1">
        <f t="shared" si="38"/>
        <v>0.375</v>
      </c>
      <c r="H600">
        <v>20</v>
      </c>
      <c r="I600" s="1">
        <v>3</v>
      </c>
      <c r="K600" t="s">
        <v>15</v>
      </c>
      <c r="L600" s="1">
        <f t="shared" si="43"/>
        <v>0</v>
      </c>
      <c r="M600" s="8">
        <f t="shared" si="44"/>
        <v>0</v>
      </c>
      <c r="N600" t="s">
        <v>18</v>
      </c>
      <c r="P600" s="1">
        <f t="shared" si="42"/>
        <v>0</v>
      </c>
    </row>
    <row r="601" spans="1:16" x14ac:dyDescent="0.2">
      <c r="A601" t="s">
        <v>142</v>
      </c>
      <c r="B601" t="s">
        <v>478</v>
      </c>
      <c r="C601">
        <v>3</v>
      </c>
      <c r="D601" t="s">
        <v>10</v>
      </c>
      <c r="E601">
        <v>7</v>
      </c>
      <c r="F601" s="1">
        <f t="shared" si="38"/>
        <v>0.21875</v>
      </c>
      <c r="H601">
        <v>95</v>
      </c>
      <c r="I601" s="1">
        <v>2.5</v>
      </c>
      <c r="K601" t="s">
        <v>15</v>
      </c>
      <c r="L601" s="1">
        <f t="shared" si="43"/>
        <v>0</v>
      </c>
      <c r="M601" s="8">
        <f t="shared" si="44"/>
        <v>0</v>
      </c>
      <c r="N601" t="s">
        <v>13</v>
      </c>
      <c r="O601" s="2" t="s">
        <v>11</v>
      </c>
      <c r="P601" s="1">
        <v>0.5</v>
      </c>
    </row>
    <row r="602" spans="1:16" x14ac:dyDescent="0.2">
      <c r="A602" t="s">
        <v>142</v>
      </c>
      <c r="B602" t="s">
        <v>478</v>
      </c>
      <c r="C602">
        <v>3</v>
      </c>
      <c r="D602" t="s">
        <v>10</v>
      </c>
      <c r="E602">
        <v>5</v>
      </c>
      <c r="F602" s="1">
        <f t="shared" si="38"/>
        <v>0.15625</v>
      </c>
      <c r="H602">
        <v>95</v>
      </c>
      <c r="I602" s="1">
        <v>2.5</v>
      </c>
      <c r="K602" t="s">
        <v>14</v>
      </c>
      <c r="L602" s="1">
        <f t="shared" si="43"/>
        <v>0.125</v>
      </c>
      <c r="M602" s="8">
        <v>4</v>
      </c>
      <c r="N602" t="s">
        <v>13</v>
      </c>
      <c r="O602" s="2" t="s">
        <v>16</v>
      </c>
      <c r="P602" s="1"/>
    </row>
    <row r="603" spans="1:16" x14ac:dyDescent="0.2">
      <c r="A603" t="s">
        <v>142</v>
      </c>
      <c r="B603" t="s">
        <v>478</v>
      </c>
      <c r="C603">
        <v>3</v>
      </c>
      <c r="D603" t="s">
        <v>10</v>
      </c>
      <c r="E603">
        <v>4</v>
      </c>
      <c r="F603" s="1">
        <f t="shared" si="38"/>
        <v>0.125</v>
      </c>
      <c r="H603">
        <v>20</v>
      </c>
      <c r="I603" s="1">
        <v>1.5</v>
      </c>
      <c r="K603" t="s">
        <v>15</v>
      </c>
      <c r="L603" s="1">
        <f t="shared" si="43"/>
        <v>0</v>
      </c>
      <c r="M603" s="8">
        <f t="shared" si="44"/>
        <v>0</v>
      </c>
      <c r="N603" t="s">
        <v>18</v>
      </c>
      <c r="P603" s="1">
        <f t="shared" si="42"/>
        <v>0</v>
      </c>
    </row>
    <row r="604" spans="1:16" x14ac:dyDescent="0.2">
      <c r="A604" t="s">
        <v>142</v>
      </c>
      <c r="B604" t="s">
        <v>478</v>
      </c>
      <c r="C604">
        <v>3</v>
      </c>
      <c r="D604" t="s">
        <v>10</v>
      </c>
      <c r="E604">
        <v>4</v>
      </c>
      <c r="F604" s="1">
        <f t="shared" si="38"/>
        <v>0.125</v>
      </c>
      <c r="H604">
        <v>85</v>
      </c>
      <c r="I604" s="1">
        <v>3</v>
      </c>
      <c r="K604" t="s">
        <v>14</v>
      </c>
      <c r="L604" s="1">
        <f t="shared" si="43"/>
        <v>9.375E-2</v>
      </c>
      <c r="M604" s="8">
        <v>3</v>
      </c>
      <c r="N604" t="s">
        <v>18</v>
      </c>
      <c r="P604" s="1">
        <v>0.2</v>
      </c>
    </row>
    <row r="605" spans="1:16" x14ac:dyDescent="0.2">
      <c r="A605" t="s">
        <v>142</v>
      </c>
      <c r="B605" t="s">
        <v>478</v>
      </c>
      <c r="C605">
        <v>3</v>
      </c>
      <c r="D605" t="s">
        <v>10</v>
      </c>
      <c r="E605">
        <v>1</v>
      </c>
      <c r="F605" s="1">
        <f t="shared" si="38"/>
        <v>3.125E-2</v>
      </c>
      <c r="H605">
        <v>100</v>
      </c>
      <c r="I605" s="1">
        <v>0.25</v>
      </c>
      <c r="K605" t="s">
        <v>15</v>
      </c>
      <c r="L605" s="1">
        <f t="shared" si="43"/>
        <v>0</v>
      </c>
      <c r="M605" s="8">
        <f t="shared" si="44"/>
        <v>0</v>
      </c>
      <c r="N605" t="s">
        <v>18</v>
      </c>
      <c r="P605" s="1">
        <f t="shared" si="42"/>
        <v>0</v>
      </c>
    </row>
    <row r="606" spans="1:16" x14ac:dyDescent="0.2">
      <c r="A606" t="s">
        <v>142</v>
      </c>
      <c r="B606" t="s">
        <v>478</v>
      </c>
      <c r="C606">
        <v>3</v>
      </c>
      <c r="D606" t="s">
        <v>10</v>
      </c>
      <c r="E606" s="8">
        <v>8</v>
      </c>
      <c r="F606" s="1">
        <f t="shared" ref="F606:F637" si="45">E606/32</f>
        <v>0.25</v>
      </c>
      <c r="G606" s="1"/>
      <c r="H606">
        <v>0</v>
      </c>
      <c r="I606" s="1">
        <v>15</v>
      </c>
      <c r="K606" t="s">
        <v>15</v>
      </c>
      <c r="L606" s="1">
        <f t="shared" ref="L606:L637" si="46">M606/32</f>
        <v>0</v>
      </c>
      <c r="M606" s="8">
        <f>IF(K606="N",0)</f>
        <v>0</v>
      </c>
      <c r="N606" t="s">
        <v>13</v>
      </c>
      <c r="O606" s="2" t="s">
        <v>11</v>
      </c>
      <c r="P606" s="1">
        <f t="shared" ref="P606:P661" si="47">IF(K606="n",0)</f>
        <v>0</v>
      </c>
    </row>
    <row r="607" spans="1:16" x14ac:dyDescent="0.2">
      <c r="A607" t="s">
        <v>142</v>
      </c>
      <c r="B607" t="s">
        <v>478</v>
      </c>
      <c r="C607">
        <v>3</v>
      </c>
      <c r="D607" t="s">
        <v>10</v>
      </c>
      <c r="E607" s="8">
        <v>9</v>
      </c>
      <c r="F607" s="1">
        <f t="shared" si="45"/>
        <v>0.28125</v>
      </c>
      <c r="G607" s="1"/>
      <c r="H607">
        <v>20</v>
      </c>
      <c r="I607" s="1">
        <v>1</v>
      </c>
      <c r="K607" t="s">
        <v>15</v>
      </c>
      <c r="L607" s="1">
        <f t="shared" si="46"/>
        <v>0</v>
      </c>
      <c r="M607" s="8">
        <f t="shared" ref="M607:M717" si="48">IF(K607="N",0)</f>
        <v>0</v>
      </c>
      <c r="N607" t="s">
        <v>13</v>
      </c>
      <c r="P607" s="1"/>
    </row>
    <row r="608" spans="1:16" x14ac:dyDescent="0.2">
      <c r="A608" t="s">
        <v>142</v>
      </c>
      <c r="B608" t="s">
        <v>478</v>
      </c>
      <c r="C608">
        <v>3</v>
      </c>
      <c r="D608" t="s">
        <v>10</v>
      </c>
      <c r="E608" s="8">
        <v>4</v>
      </c>
      <c r="F608" s="1">
        <f t="shared" si="45"/>
        <v>0.125</v>
      </c>
      <c r="G608" s="1"/>
      <c r="H608">
        <v>25</v>
      </c>
      <c r="I608" s="1">
        <v>2</v>
      </c>
      <c r="K608" t="s">
        <v>15</v>
      </c>
      <c r="L608" s="1">
        <f t="shared" si="46"/>
        <v>0</v>
      </c>
      <c r="M608" s="8">
        <f t="shared" si="48"/>
        <v>0</v>
      </c>
      <c r="N608" t="s">
        <v>13</v>
      </c>
      <c r="P608" s="1"/>
    </row>
    <row r="609" spans="1:16" x14ac:dyDescent="0.2">
      <c r="A609" t="s">
        <v>142</v>
      </c>
      <c r="B609" t="s">
        <v>478</v>
      </c>
      <c r="C609">
        <v>3</v>
      </c>
      <c r="D609" t="s">
        <v>10</v>
      </c>
      <c r="E609" s="8">
        <v>8</v>
      </c>
      <c r="F609" s="1">
        <f t="shared" si="45"/>
        <v>0.25</v>
      </c>
      <c r="G609" s="1"/>
      <c r="H609">
        <v>45</v>
      </c>
      <c r="I609" s="1">
        <v>2.5</v>
      </c>
      <c r="K609" t="s">
        <v>15</v>
      </c>
      <c r="L609" s="1">
        <f t="shared" si="46"/>
        <v>0</v>
      </c>
      <c r="M609" s="8">
        <f t="shared" si="48"/>
        <v>0</v>
      </c>
      <c r="N609" t="s">
        <v>13</v>
      </c>
      <c r="O609" s="2" t="s">
        <v>16</v>
      </c>
      <c r="P609" s="1"/>
    </row>
    <row r="610" spans="1:16" x14ac:dyDescent="0.2">
      <c r="A610" t="s">
        <v>142</v>
      </c>
      <c r="B610" t="s">
        <v>478</v>
      </c>
      <c r="C610">
        <v>3</v>
      </c>
      <c r="D610" t="s">
        <v>10</v>
      </c>
      <c r="E610" s="8">
        <v>5</v>
      </c>
      <c r="F610" s="1">
        <f t="shared" si="45"/>
        <v>0.15625</v>
      </c>
      <c r="G610" s="1"/>
      <c r="H610">
        <v>25</v>
      </c>
      <c r="I610" s="1">
        <v>0.5</v>
      </c>
      <c r="K610" t="s">
        <v>15</v>
      </c>
      <c r="L610" s="1">
        <f t="shared" si="46"/>
        <v>0</v>
      </c>
      <c r="M610" s="8">
        <f t="shared" si="48"/>
        <v>0</v>
      </c>
      <c r="N610" t="s">
        <v>18</v>
      </c>
      <c r="P610" s="1">
        <f t="shared" si="47"/>
        <v>0</v>
      </c>
    </row>
    <row r="611" spans="1:16" x14ac:dyDescent="0.2">
      <c r="A611" t="s">
        <v>142</v>
      </c>
      <c r="B611" t="s">
        <v>478</v>
      </c>
      <c r="C611">
        <v>3</v>
      </c>
      <c r="D611" t="s">
        <v>10</v>
      </c>
      <c r="E611" s="8">
        <v>5</v>
      </c>
      <c r="F611" s="1">
        <f t="shared" si="45"/>
        <v>0.15625</v>
      </c>
      <c r="G611" s="1"/>
      <c r="H611">
        <v>0</v>
      </c>
      <c r="I611" s="1">
        <v>1.5</v>
      </c>
      <c r="K611" t="s">
        <v>15</v>
      </c>
      <c r="L611" s="1">
        <f t="shared" si="46"/>
        <v>0</v>
      </c>
      <c r="M611" s="8">
        <f t="shared" si="48"/>
        <v>0</v>
      </c>
      <c r="N611" t="s">
        <v>13</v>
      </c>
      <c r="O611" s="2" t="s">
        <v>11</v>
      </c>
      <c r="P611" s="1">
        <v>0.33333333333333331</v>
      </c>
    </row>
    <row r="612" spans="1:16" x14ac:dyDescent="0.2">
      <c r="A612" t="s">
        <v>142</v>
      </c>
      <c r="B612" t="s">
        <v>478</v>
      </c>
      <c r="C612">
        <v>3</v>
      </c>
      <c r="D612" t="s">
        <v>10</v>
      </c>
      <c r="E612" s="8">
        <v>4</v>
      </c>
      <c r="F612" s="1">
        <f t="shared" si="45"/>
        <v>0.125</v>
      </c>
      <c r="G612" s="1"/>
      <c r="H612">
        <v>60</v>
      </c>
      <c r="I612" s="1">
        <v>1.5</v>
      </c>
      <c r="K612" t="s">
        <v>14</v>
      </c>
      <c r="L612" s="1">
        <f t="shared" si="46"/>
        <v>3.125E-2</v>
      </c>
      <c r="M612" s="8">
        <v>1</v>
      </c>
      <c r="N612" t="s">
        <v>13</v>
      </c>
      <c r="P612" s="1"/>
    </row>
    <row r="613" spans="1:16" x14ac:dyDescent="0.2">
      <c r="A613" t="s">
        <v>142</v>
      </c>
      <c r="B613" t="s">
        <v>478</v>
      </c>
      <c r="C613">
        <v>3</v>
      </c>
      <c r="D613" t="s">
        <v>10</v>
      </c>
      <c r="E613" s="8">
        <v>3</v>
      </c>
      <c r="F613" s="1">
        <f t="shared" si="45"/>
        <v>9.375E-2</v>
      </c>
      <c r="G613" s="1"/>
      <c r="H613">
        <v>100</v>
      </c>
      <c r="I613" s="1">
        <v>1.5</v>
      </c>
      <c r="K613" t="s">
        <v>15</v>
      </c>
      <c r="L613" s="1">
        <f t="shared" si="46"/>
        <v>0</v>
      </c>
      <c r="M613" s="8">
        <f t="shared" si="48"/>
        <v>0</v>
      </c>
      <c r="N613" t="s">
        <v>13</v>
      </c>
      <c r="O613" s="2" t="s">
        <v>16</v>
      </c>
      <c r="P613" s="1"/>
    </row>
    <row r="614" spans="1:16" x14ac:dyDescent="0.2">
      <c r="A614" t="s">
        <v>142</v>
      </c>
      <c r="B614" t="s">
        <v>478</v>
      </c>
      <c r="C614">
        <v>3</v>
      </c>
      <c r="D614" t="s">
        <v>10</v>
      </c>
      <c r="E614" s="8">
        <v>12</v>
      </c>
      <c r="F614" s="1">
        <f t="shared" si="45"/>
        <v>0.375</v>
      </c>
      <c r="G614" s="1"/>
      <c r="H614">
        <v>25</v>
      </c>
      <c r="I614" s="1">
        <v>2.5</v>
      </c>
      <c r="K614" t="s">
        <v>14</v>
      </c>
      <c r="L614" s="1">
        <f t="shared" si="46"/>
        <v>0.15625</v>
      </c>
      <c r="M614" s="8">
        <v>5</v>
      </c>
      <c r="N614" t="s">
        <v>13</v>
      </c>
      <c r="O614" s="2" t="s">
        <v>11</v>
      </c>
      <c r="P614" s="1">
        <v>0.375</v>
      </c>
    </row>
    <row r="615" spans="1:16" x14ac:dyDescent="0.2">
      <c r="A615" t="s">
        <v>142</v>
      </c>
      <c r="B615" t="s">
        <v>478</v>
      </c>
      <c r="C615">
        <v>3</v>
      </c>
      <c r="D615" t="s">
        <v>10</v>
      </c>
      <c r="E615" s="8">
        <v>8</v>
      </c>
      <c r="F615" s="1">
        <f t="shared" si="45"/>
        <v>0.25</v>
      </c>
      <c r="G615" s="1"/>
      <c r="H615">
        <v>50</v>
      </c>
      <c r="I615" s="1">
        <v>2.3333333333333335</v>
      </c>
      <c r="K615" t="s">
        <v>15</v>
      </c>
      <c r="L615" s="1">
        <f t="shared" si="46"/>
        <v>0</v>
      </c>
      <c r="M615" s="8">
        <f t="shared" si="48"/>
        <v>0</v>
      </c>
      <c r="N615" t="s">
        <v>13</v>
      </c>
      <c r="P615" s="1"/>
    </row>
    <row r="616" spans="1:16" x14ac:dyDescent="0.2">
      <c r="A616" t="s">
        <v>142</v>
      </c>
      <c r="B616" t="s">
        <v>478</v>
      </c>
      <c r="C616">
        <v>3</v>
      </c>
      <c r="D616" t="s">
        <v>10</v>
      </c>
      <c r="E616" s="8">
        <v>5</v>
      </c>
      <c r="F616" s="1">
        <f t="shared" si="45"/>
        <v>0.15625</v>
      </c>
      <c r="G616" s="1"/>
      <c r="H616">
        <v>20</v>
      </c>
      <c r="I616" s="1">
        <v>0.83333333333333337</v>
      </c>
      <c r="K616" t="s">
        <v>15</v>
      </c>
      <c r="L616" s="1">
        <f t="shared" si="46"/>
        <v>0</v>
      </c>
      <c r="M616" s="8">
        <f t="shared" si="48"/>
        <v>0</v>
      </c>
      <c r="N616" t="s">
        <v>13</v>
      </c>
      <c r="P616" s="1"/>
    </row>
    <row r="617" spans="1:16" x14ac:dyDescent="0.2">
      <c r="A617" t="s">
        <v>142</v>
      </c>
      <c r="B617" t="s">
        <v>478</v>
      </c>
      <c r="C617">
        <v>3</v>
      </c>
      <c r="D617" t="s">
        <v>10</v>
      </c>
      <c r="E617" s="8">
        <v>4</v>
      </c>
      <c r="F617" s="1">
        <f t="shared" si="45"/>
        <v>0.125</v>
      </c>
      <c r="G617" s="1"/>
      <c r="H617">
        <v>40</v>
      </c>
      <c r="I617" s="1">
        <v>1</v>
      </c>
      <c r="K617" t="s">
        <v>15</v>
      </c>
      <c r="L617" s="1">
        <f t="shared" si="46"/>
        <v>0</v>
      </c>
      <c r="M617" s="8">
        <f t="shared" si="48"/>
        <v>0</v>
      </c>
      <c r="N617" t="s">
        <v>13</v>
      </c>
      <c r="P617" s="1"/>
    </row>
    <row r="618" spans="1:16" x14ac:dyDescent="0.2">
      <c r="A618" t="s">
        <v>142</v>
      </c>
      <c r="B618" t="s">
        <v>478</v>
      </c>
      <c r="C618">
        <v>3</v>
      </c>
      <c r="D618" t="s">
        <v>10</v>
      </c>
      <c r="E618" s="8">
        <v>5</v>
      </c>
      <c r="F618" s="1">
        <f t="shared" si="45"/>
        <v>0.15625</v>
      </c>
      <c r="G618" s="1"/>
      <c r="H618">
        <v>75</v>
      </c>
      <c r="I618" s="1">
        <v>1.25</v>
      </c>
      <c r="K618" t="s">
        <v>14</v>
      </c>
      <c r="L618" s="1">
        <f t="shared" si="46"/>
        <v>6.25E-2</v>
      </c>
      <c r="M618" s="8">
        <v>2</v>
      </c>
      <c r="N618" t="s">
        <v>13</v>
      </c>
      <c r="P618" s="1"/>
    </row>
    <row r="619" spans="1:16" x14ac:dyDescent="0.2">
      <c r="A619" t="s">
        <v>142</v>
      </c>
      <c r="B619" t="s">
        <v>478</v>
      </c>
      <c r="C619">
        <v>3</v>
      </c>
      <c r="D619" t="s">
        <v>10</v>
      </c>
      <c r="E619" s="8">
        <v>2</v>
      </c>
      <c r="F619" s="1">
        <f t="shared" si="45"/>
        <v>6.25E-2</v>
      </c>
      <c r="G619" s="1"/>
      <c r="H619">
        <v>10</v>
      </c>
      <c r="I619" s="1">
        <v>0.41666666666666669</v>
      </c>
      <c r="K619" t="s">
        <v>15</v>
      </c>
      <c r="L619" s="1">
        <f t="shared" si="46"/>
        <v>0</v>
      </c>
      <c r="M619" s="8">
        <f t="shared" si="48"/>
        <v>0</v>
      </c>
      <c r="N619" t="s">
        <v>13</v>
      </c>
      <c r="P619" s="1"/>
    </row>
    <row r="620" spans="1:16" x14ac:dyDescent="0.2">
      <c r="A620" t="s">
        <v>142</v>
      </c>
      <c r="B620" t="s">
        <v>478</v>
      </c>
      <c r="C620">
        <v>3</v>
      </c>
      <c r="D620" t="s">
        <v>10</v>
      </c>
      <c r="E620" s="8">
        <v>8</v>
      </c>
      <c r="F620" s="1">
        <f t="shared" si="45"/>
        <v>0.25</v>
      </c>
      <c r="G620" s="1"/>
      <c r="H620">
        <v>30</v>
      </c>
      <c r="I620" s="1">
        <v>1.25</v>
      </c>
      <c r="K620" t="s">
        <v>14</v>
      </c>
      <c r="L620" s="1">
        <f t="shared" si="46"/>
        <v>0.15625</v>
      </c>
      <c r="M620" s="8">
        <v>5</v>
      </c>
      <c r="N620" t="s">
        <v>13</v>
      </c>
      <c r="P620" s="1"/>
    </row>
    <row r="621" spans="1:16" x14ac:dyDescent="0.2">
      <c r="A621" t="s">
        <v>142</v>
      </c>
      <c r="B621" t="s">
        <v>478</v>
      </c>
      <c r="C621">
        <v>3</v>
      </c>
      <c r="D621" t="s">
        <v>10</v>
      </c>
      <c r="E621" s="8">
        <v>9</v>
      </c>
      <c r="F621" s="1">
        <f t="shared" si="45"/>
        <v>0.28125</v>
      </c>
      <c r="G621" s="1"/>
      <c r="H621">
        <v>25</v>
      </c>
      <c r="I621" s="1">
        <v>3</v>
      </c>
      <c r="K621" t="s">
        <v>15</v>
      </c>
      <c r="L621" s="1">
        <f t="shared" si="46"/>
        <v>0</v>
      </c>
      <c r="M621" s="8">
        <f t="shared" si="48"/>
        <v>0</v>
      </c>
      <c r="N621" t="s">
        <v>13</v>
      </c>
      <c r="O621" s="2" t="s">
        <v>16</v>
      </c>
      <c r="P621" s="1"/>
    </row>
    <row r="622" spans="1:16" x14ac:dyDescent="0.2">
      <c r="A622" t="s">
        <v>142</v>
      </c>
      <c r="B622" t="s">
        <v>478</v>
      </c>
      <c r="C622">
        <v>3</v>
      </c>
      <c r="D622" t="s">
        <v>10</v>
      </c>
      <c r="E622" s="8">
        <v>8</v>
      </c>
      <c r="F622" s="1">
        <f t="shared" si="45"/>
        <v>0.25</v>
      </c>
      <c r="G622" s="1"/>
      <c r="H622">
        <v>25</v>
      </c>
      <c r="I622" s="1">
        <v>2</v>
      </c>
      <c r="K622" t="s">
        <v>15</v>
      </c>
      <c r="L622" s="1">
        <f t="shared" si="46"/>
        <v>0</v>
      </c>
      <c r="M622" s="8">
        <f t="shared" si="48"/>
        <v>0</v>
      </c>
      <c r="N622" t="s">
        <v>13</v>
      </c>
      <c r="O622" s="2" t="s">
        <v>11</v>
      </c>
      <c r="P622" s="1">
        <f t="shared" si="47"/>
        <v>0</v>
      </c>
    </row>
    <row r="623" spans="1:16" x14ac:dyDescent="0.2">
      <c r="A623" t="s">
        <v>142</v>
      </c>
      <c r="B623" t="s">
        <v>478</v>
      </c>
      <c r="C623">
        <v>3</v>
      </c>
      <c r="D623" t="s">
        <v>10</v>
      </c>
      <c r="E623" s="8">
        <v>5</v>
      </c>
      <c r="F623" s="1">
        <f t="shared" si="45"/>
        <v>0.15625</v>
      </c>
      <c r="G623" s="1"/>
      <c r="H623">
        <v>90</v>
      </c>
      <c r="I623" s="1">
        <v>0.66666666666666663</v>
      </c>
      <c r="K623" t="s">
        <v>15</v>
      </c>
      <c r="L623" s="1">
        <f t="shared" si="46"/>
        <v>0</v>
      </c>
      <c r="M623" s="8">
        <f t="shared" si="48"/>
        <v>0</v>
      </c>
      <c r="N623" t="s">
        <v>13</v>
      </c>
      <c r="P623" s="1"/>
    </row>
    <row r="624" spans="1:16" x14ac:dyDescent="0.2">
      <c r="A624" t="s">
        <v>142</v>
      </c>
      <c r="B624" t="s">
        <v>478</v>
      </c>
      <c r="C624">
        <v>3</v>
      </c>
      <c r="D624" t="s">
        <v>10</v>
      </c>
      <c r="E624" s="8">
        <v>5</v>
      </c>
      <c r="F624" s="1">
        <f t="shared" si="45"/>
        <v>0.15625</v>
      </c>
      <c r="G624" s="1"/>
      <c r="H624">
        <v>30</v>
      </c>
      <c r="I624" s="1">
        <v>0.83333333333333337</v>
      </c>
      <c r="K624" t="s">
        <v>15</v>
      </c>
      <c r="L624" s="1">
        <f t="shared" si="46"/>
        <v>0</v>
      </c>
      <c r="M624" s="8">
        <f t="shared" si="48"/>
        <v>0</v>
      </c>
      <c r="N624" t="s">
        <v>13</v>
      </c>
      <c r="O624" s="2" t="s">
        <v>16</v>
      </c>
      <c r="P624" s="1"/>
    </row>
    <row r="625" spans="1:16" x14ac:dyDescent="0.2">
      <c r="A625" t="s">
        <v>142</v>
      </c>
      <c r="B625" t="s">
        <v>478</v>
      </c>
      <c r="C625">
        <v>3</v>
      </c>
      <c r="D625" t="s">
        <v>10</v>
      </c>
      <c r="E625" s="8">
        <v>8</v>
      </c>
      <c r="F625" s="1">
        <f t="shared" si="45"/>
        <v>0.25</v>
      </c>
      <c r="G625" s="1"/>
      <c r="H625">
        <v>95</v>
      </c>
      <c r="I625" s="1">
        <v>3</v>
      </c>
      <c r="K625" t="s">
        <v>15</v>
      </c>
      <c r="L625" s="1">
        <f t="shared" si="46"/>
        <v>0</v>
      </c>
      <c r="M625" s="8">
        <f t="shared" si="48"/>
        <v>0</v>
      </c>
      <c r="N625" t="s">
        <v>13</v>
      </c>
      <c r="O625" s="2" t="s">
        <v>11</v>
      </c>
      <c r="P625" s="1">
        <v>0.5</v>
      </c>
    </row>
    <row r="626" spans="1:16" x14ac:dyDescent="0.2">
      <c r="A626" t="s">
        <v>142</v>
      </c>
      <c r="B626" t="s">
        <v>478</v>
      </c>
      <c r="C626">
        <v>3</v>
      </c>
      <c r="D626" t="s">
        <v>10</v>
      </c>
      <c r="E626" s="8">
        <v>10</v>
      </c>
      <c r="F626" s="1">
        <f t="shared" si="45"/>
        <v>0.3125</v>
      </c>
      <c r="G626" s="1"/>
      <c r="H626">
        <v>95</v>
      </c>
      <c r="I626" s="1">
        <v>4</v>
      </c>
      <c r="K626" t="s">
        <v>14</v>
      </c>
      <c r="L626" s="1">
        <f t="shared" si="46"/>
        <v>6.25E-2</v>
      </c>
      <c r="M626" s="8">
        <v>2</v>
      </c>
      <c r="N626" t="s">
        <v>13</v>
      </c>
      <c r="O626" s="2" t="s">
        <v>16</v>
      </c>
      <c r="P626" s="1"/>
    </row>
    <row r="627" spans="1:16" x14ac:dyDescent="0.2">
      <c r="A627" t="s">
        <v>142</v>
      </c>
      <c r="B627" t="s">
        <v>478</v>
      </c>
      <c r="C627">
        <v>3</v>
      </c>
      <c r="D627" t="s">
        <v>10</v>
      </c>
      <c r="E627" s="8">
        <v>6</v>
      </c>
      <c r="F627" s="1">
        <f t="shared" si="45"/>
        <v>0.1875</v>
      </c>
      <c r="G627" s="1"/>
      <c r="H627">
        <v>25</v>
      </c>
      <c r="I627" s="1">
        <v>2.5</v>
      </c>
      <c r="K627" t="s">
        <v>14</v>
      </c>
      <c r="L627" s="1">
        <f t="shared" si="46"/>
        <v>6.25E-2</v>
      </c>
      <c r="M627" s="8">
        <v>2</v>
      </c>
      <c r="N627" t="s">
        <v>18</v>
      </c>
      <c r="P627" s="1">
        <v>0.42857142857142855</v>
      </c>
    </row>
    <row r="628" spans="1:16" x14ac:dyDescent="0.2">
      <c r="A628" t="s">
        <v>142</v>
      </c>
      <c r="B628" t="s">
        <v>478</v>
      </c>
      <c r="C628">
        <v>3</v>
      </c>
      <c r="D628" t="s">
        <v>10</v>
      </c>
      <c r="E628" s="8">
        <v>5</v>
      </c>
      <c r="F628" s="1">
        <f t="shared" si="45"/>
        <v>0.15625</v>
      </c>
      <c r="G628" s="1"/>
      <c r="H628">
        <v>80</v>
      </c>
      <c r="I628" s="1">
        <v>2</v>
      </c>
      <c r="K628" t="s">
        <v>15</v>
      </c>
      <c r="L628" s="1">
        <f t="shared" si="46"/>
        <v>0</v>
      </c>
      <c r="M628" s="8">
        <f t="shared" si="48"/>
        <v>0</v>
      </c>
      <c r="N628" t="s">
        <v>18</v>
      </c>
      <c r="P628" s="1">
        <f t="shared" si="47"/>
        <v>0</v>
      </c>
    </row>
    <row r="629" spans="1:16" x14ac:dyDescent="0.2">
      <c r="A629" t="s">
        <v>142</v>
      </c>
      <c r="B629" t="s">
        <v>478</v>
      </c>
      <c r="C629">
        <v>3</v>
      </c>
      <c r="D629" t="s">
        <v>10</v>
      </c>
      <c r="E629" s="8">
        <v>4</v>
      </c>
      <c r="F629" s="1">
        <f t="shared" si="45"/>
        <v>0.125</v>
      </c>
      <c r="G629" s="1"/>
      <c r="H629">
        <v>50</v>
      </c>
      <c r="I629" s="1">
        <v>1.5</v>
      </c>
      <c r="K629" t="s">
        <v>15</v>
      </c>
      <c r="L629" s="1">
        <f t="shared" si="46"/>
        <v>0</v>
      </c>
      <c r="M629" s="8">
        <f t="shared" si="48"/>
        <v>0</v>
      </c>
      <c r="N629" t="s">
        <v>18</v>
      </c>
      <c r="P629" s="1">
        <f t="shared" si="47"/>
        <v>0</v>
      </c>
    </row>
    <row r="630" spans="1:16" x14ac:dyDescent="0.2">
      <c r="A630" t="s">
        <v>142</v>
      </c>
      <c r="B630" t="s">
        <v>478</v>
      </c>
      <c r="C630">
        <v>3</v>
      </c>
      <c r="D630" t="s">
        <v>45</v>
      </c>
      <c r="E630" s="8">
        <v>10</v>
      </c>
      <c r="F630" s="1">
        <f t="shared" si="45"/>
        <v>0.3125</v>
      </c>
      <c r="G630" s="1"/>
      <c r="H630">
        <v>65</v>
      </c>
      <c r="I630" s="1">
        <v>2</v>
      </c>
      <c r="K630" t="s">
        <v>15</v>
      </c>
      <c r="L630" s="1">
        <f t="shared" si="46"/>
        <v>0</v>
      </c>
      <c r="M630" s="8">
        <f t="shared" si="48"/>
        <v>0</v>
      </c>
      <c r="N630" t="s">
        <v>18</v>
      </c>
      <c r="P630" s="1">
        <f t="shared" si="47"/>
        <v>0</v>
      </c>
    </row>
    <row r="631" spans="1:16" x14ac:dyDescent="0.2">
      <c r="A631" t="s">
        <v>142</v>
      </c>
      <c r="B631" t="s">
        <v>478</v>
      </c>
      <c r="C631">
        <v>3</v>
      </c>
      <c r="D631" t="s">
        <v>45</v>
      </c>
      <c r="E631" s="8">
        <v>15</v>
      </c>
      <c r="F631" s="1">
        <f t="shared" si="45"/>
        <v>0.46875</v>
      </c>
      <c r="G631" s="1"/>
      <c r="H631">
        <v>90</v>
      </c>
      <c r="I631" s="1">
        <v>8</v>
      </c>
      <c r="K631" t="s">
        <v>15</v>
      </c>
      <c r="L631" s="1">
        <f t="shared" si="46"/>
        <v>0</v>
      </c>
      <c r="M631" s="8">
        <f t="shared" si="48"/>
        <v>0</v>
      </c>
      <c r="N631" t="s">
        <v>18</v>
      </c>
      <c r="P631" s="1">
        <f t="shared" si="47"/>
        <v>0</v>
      </c>
    </row>
    <row r="632" spans="1:16" x14ac:dyDescent="0.2">
      <c r="A632" t="s">
        <v>142</v>
      </c>
      <c r="B632" t="s">
        <v>478</v>
      </c>
      <c r="C632">
        <v>3</v>
      </c>
      <c r="D632" t="s">
        <v>10</v>
      </c>
      <c r="E632" s="8">
        <v>5</v>
      </c>
      <c r="F632" s="1">
        <f t="shared" si="45"/>
        <v>0.15625</v>
      </c>
      <c r="H632">
        <v>5</v>
      </c>
      <c r="I632" s="1">
        <v>1.5</v>
      </c>
      <c r="K632" t="s">
        <v>15</v>
      </c>
      <c r="L632" s="1">
        <f t="shared" si="46"/>
        <v>0</v>
      </c>
      <c r="M632" s="8">
        <f t="shared" si="48"/>
        <v>0</v>
      </c>
      <c r="N632" t="s">
        <v>18</v>
      </c>
      <c r="P632" s="1">
        <f t="shared" si="47"/>
        <v>0</v>
      </c>
    </row>
    <row r="633" spans="1:16" x14ac:dyDescent="0.2">
      <c r="A633" t="s">
        <v>142</v>
      </c>
      <c r="B633" t="s">
        <v>478</v>
      </c>
      <c r="C633">
        <v>3</v>
      </c>
      <c r="D633" t="s">
        <v>10</v>
      </c>
      <c r="E633" s="8">
        <v>5</v>
      </c>
      <c r="F633" s="1">
        <f t="shared" si="45"/>
        <v>0.15625</v>
      </c>
      <c r="H633">
        <v>25</v>
      </c>
      <c r="I633" s="1">
        <v>2</v>
      </c>
      <c r="K633" t="s">
        <v>15</v>
      </c>
      <c r="L633" s="1">
        <f t="shared" si="46"/>
        <v>0</v>
      </c>
      <c r="M633" s="8">
        <f t="shared" si="48"/>
        <v>0</v>
      </c>
      <c r="N633" t="s">
        <v>18</v>
      </c>
      <c r="P633" s="1">
        <f t="shared" si="47"/>
        <v>0</v>
      </c>
    </row>
    <row r="634" spans="1:16" x14ac:dyDescent="0.2">
      <c r="A634" t="s">
        <v>142</v>
      </c>
      <c r="B634" t="s">
        <v>478</v>
      </c>
      <c r="C634">
        <v>3</v>
      </c>
      <c r="D634" t="s">
        <v>10</v>
      </c>
      <c r="E634" s="8">
        <v>5</v>
      </c>
      <c r="F634" s="1">
        <f t="shared" si="45"/>
        <v>0.15625</v>
      </c>
      <c r="H634">
        <v>30</v>
      </c>
      <c r="I634" s="1">
        <v>2</v>
      </c>
      <c r="K634" t="s">
        <v>15</v>
      </c>
      <c r="L634" s="1">
        <f t="shared" si="46"/>
        <v>0</v>
      </c>
      <c r="M634" s="8">
        <f t="shared" si="48"/>
        <v>0</v>
      </c>
      <c r="N634" t="s">
        <v>18</v>
      </c>
      <c r="P634" s="1">
        <f t="shared" si="47"/>
        <v>0</v>
      </c>
    </row>
    <row r="635" spans="1:16" x14ac:dyDescent="0.2">
      <c r="A635" t="s">
        <v>142</v>
      </c>
      <c r="B635" t="s">
        <v>478</v>
      </c>
      <c r="C635">
        <v>3</v>
      </c>
      <c r="D635" t="s">
        <v>10</v>
      </c>
      <c r="E635" s="8">
        <v>9</v>
      </c>
      <c r="F635" s="1">
        <f t="shared" si="45"/>
        <v>0.28125</v>
      </c>
      <c r="H635">
        <v>45</v>
      </c>
      <c r="I635" s="1">
        <v>3</v>
      </c>
      <c r="K635" t="s">
        <v>15</v>
      </c>
      <c r="L635" s="1">
        <f t="shared" si="46"/>
        <v>0</v>
      </c>
      <c r="M635" s="8">
        <f t="shared" si="48"/>
        <v>0</v>
      </c>
      <c r="N635" t="s">
        <v>13</v>
      </c>
      <c r="O635" s="2" t="s">
        <v>11</v>
      </c>
      <c r="P635" s="1">
        <f t="shared" si="47"/>
        <v>0</v>
      </c>
    </row>
    <row r="636" spans="1:16" x14ac:dyDescent="0.2">
      <c r="A636" t="s">
        <v>142</v>
      </c>
      <c r="B636" t="s">
        <v>478</v>
      </c>
      <c r="C636">
        <v>3</v>
      </c>
      <c r="D636" t="s">
        <v>10</v>
      </c>
      <c r="E636" s="8">
        <v>7</v>
      </c>
      <c r="F636" s="1">
        <f t="shared" si="45"/>
        <v>0.21875</v>
      </c>
      <c r="H636">
        <v>15</v>
      </c>
      <c r="I636" s="1">
        <v>2</v>
      </c>
      <c r="K636" t="s">
        <v>15</v>
      </c>
      <c r="L636" s="1">
        <f t="shared" si="46"/>
        <v>0</v>
      </c>
      <c r="M636" s="8">
        <f t="shared" si="48"/>
        <v>0</v>
      </c>
      <c r="N636" t="s">
        <v>13</v>
      </c>
      <c r="O636" s="2" t="s">
        <v>16</v>
      </c>
      <c r="P636" s="1"/>
    </row>
    <row r="637" spans="1:16" x14ac:dyDescent="0.2">
      <c r="A637" t="s">
        <v>142</v>
      </c>
      <c r="B637" t="s">
        <v>478</v>
      </c>
      <c r="C637">
        <v>3</v>
      </c>
      <c r="D637" t="s">
        <v>10</v>
      </c>
      <c r="E637" s="8">
        <v>8</v>
      </c>
      <c r="F637" s="1">
        <f t="shared" si="45"/>
        <v>0.25</v>
      </c>
      <c r="H637">
        <v>20</v>
      </c>
      <c r="I637" s="1">
        <v>6</v>
      </c>
      <c r="K637" t="s">
        <v>15</v>
      </c>
      <c r="L637" s="1">
        <f t="shared" si="46"/>
        <v>0</v>
      </c>
      <c r="M637" s="8">
        <f t="shared" si="48"/>
        <v>0</v>
      </c>
      <c r="N637" t="s">
        <v>13</v>
      </c>
      <c r="O637" s="2" t="s">
        <v>11</v>
      </c>
      <c r="P637" s="1">
        <f t="shared" si="47"/>
        <v>0</v>
      </c>
    </row>
    <row r="638" spans="1:16" x14ac:dyDescent="0.2">
      <c r="A638" t="s">
        <v>142</v>
      </c>
      <c r="B638" t="s">
        <v>478</v>
      </c>
      <c r="C638">
        <v>3</v>
      </c>
      <c r="D638" t="s">
        <v>10</v>
      </c>
      <c r="E638" s="8">
        <v>5</v>
      </c>
      <c r="F638" s="1">
        <f t="shared" ref="F638:F669" si="49">E638/32</f>
        <v>0.15625</v>
      </c>
      <c r="H638">
        <v>20</v>
      </c>
      <c r="I638" s="1">
        <v>4.5</v>
      </c>
      <c r="K638" t="s">
        <v>15</v>
      </c>
      <c r="L638" s="1">
        <f t="shared" ref="L638:L669" si="50">M638/32</f>
        <v>0</v>
      </c>
      <c r="M638" s="8">
        <f t="shared" si="48"/>
        <v>0</v>
      </c>
      <c r="N638" t="s">
        <v>13</v>
      </c>
      <c r="O638" s="2" t="s">
        <v>16</v>
      </c>
      <c r="P638" s="1"/>
    </row>
    <row r="639" spans="1:16" x14ac:dyDescent="0.2">
      <c r="A639" t="s">
        <v>142</v>
      </c>
      <c r="B639" t="s">
        <v>478</v>
      </c>
      <c r="C639">
        <v>3</v>
      </c>
      <c r="D639" t="s">
        <v>10</v>
      </c>
      <c r="E639" s="8">
        <v>10</v>
      </c>
      <c r="F639" s="1">
        <f t="shared" si="49"/>
        <v>0.3125</v>
      </c>
      <c r="H639">
        <v>50</v>
      </c>
      <c r="I639" s="1">
        <v>3</v>
      </c>
      <c r="K639" t="s">
        <v>15</v>
      </c>
      <c r="L639" s="1">
        <f t="shared" si="50"/>
        <v>0</v>
      </c>
      <c r="M639" s="8">
        <f t="shared" si="48"/>
        <v>0</v>
      </c>
      <c r="N639" t="s">
        <v>13</v>
      </c>
      <c r="O639" s="2" t="s">
        <v>11</v>
      </c>
      <c r="P639" s="1">
        <f t="shared" si="47"/>
        <v>0</v>
      </c>
    </row>
    <row r="640" spans="1:16" x14ac:dyDescent="0.2">
      <c r="A640" t="s">
        <v>142</v>
      </c>
      <c r="B640" t="s">
        <v>478</v>
      </c>
      <c r="C640">
        <v>3</v>
      </c>
      <c r="D640" t="s">
        <v>10</v>
      </c>
      <c r="E640" s="8">
        <v>4</v>
      </c>
      <c r="F640" s="1">
        <f t="shared" si="49"/>
        <v>0.125</v>
      </c>
      <c r="H640">
        <v>50</v>
      </c>
      <c r="I640" s="1">
        <v>0.33333333333333331</v>
      </c>
      <c r="K640" t="s">
        <v>15</v>
      </c>
      <c r="L640" s="1">
        <f t="shared" si="50"/>
        <v>0</v>
      </c>
      <c r="M640" s="8">
        <f t="shared" si="48"/>
        <v>0</v>
      </c>
      <c r="N640" t="s">
        <v>13</v>
      </c>
      <c r="O640" s="2" t="s">
        <v>16</v>
      </c>
      <c r="P640" s="1"/>
    </row>
    <row r="641" spans="1:16" x14ac:dyDescent="0.2">
      <c r="A641" t="s">
        <v>142</v>
      </c>
      <c r="B641" t="s">
        <v>478</v>
      </c>
      <c r="C641">
        <v>3</v>
      </c>
      <c r="D641" t="s">
        <v>10</v>
      </c>
      <c r="E641" s="8">
        <v>3</v>
      </c>
      <c r="F641" s="1">
        <f t="shared" si="49"/>
        <v>9.375E-2</v>
      </c>
      <c r="H641">
        <v>50</v>
      </c>
      <c r="I641" s="1">
        <v>0.41666666666666669</v>
      </c>
      <c r="K641" t="s">
        <v>15</v>
      </c>
      <c r="L641" s="1">
        <f t="shared" si="50"/>
        <v>0</v>
      </c>
      <c r="M641" s="8">
        <f t="shared" si="48"/>
        <v>0</v>
      </c>
      <c r="N641" t="s">
        <v>18</v>
      </c>
      <c r="P641" s="1">
        <f t="shared" si="47"/>
        <v>0</v>
      </c>
    </row>
    <row r="642" spans="1:16" x14ac:dyDescent="0.2">
      <c r="A642" t="s">
        <v>142</v>
      </c>
      <c r="B642" t="s">
        <v>478</v>
      </c>
      <c r="C642">
        <v>3</v>
      </c>
      <c r="D642" t="s">
        <v>10</v>
      </c>
      <c r="E642" s="8">
        <v>6</v>
      </c>
      <c r="F642" s="1">
        <f t="shared" si="49"/>
        <v>0.1875</v>
      </c>
      <c r="H642">
        <v>20</v>
      </c>
      <c r="I642" s="1">
        <v>0.5</v>
      </c>
      <c r="K642" t="s">
        <v>15</v>
      </c>
      <c r="L642" s="1">
        <f t="shared" si="50"/>
        <v>0</v>
      </c>
      <c r="M642" s="8">
        <f t="shared" si="48"/>
        <v>0</v>
      </c>
      <c r="N642" t="s">
        <v>18</v>
      </c>
      <c r="P642" s="1">
        <f t="shared" si="47"/>
        <v>0</v>
      </c>
    </row>
    <row r="643" spans="1:16" x14ac:dyDescent="0.2">
      <c r="A643" t="s">
        <v>142</v>
      </c>
      <c r="B643" t="s">
        <v>478</v>
      </c>
      <c r="C643">
        <v>3</v>
      </c>
      <c r="D643" t="s">
        <v>10</v>
      </c>
      <c r="E643" s="8">
        <v>5</v>
      </c>
      <c r="F643" s="1">
        <f t="shared" si="49"/>
        <v>0.15625</v>
      </c>
      <c r="H643">
        <v>10</v>
      </c>
      <c r="I643" s="1">
        <v>0.5</v>
      </c>
      <c r="K643" t="s">
        <v>15</v>
      </c>
      <c r="L643" s="1">
        <f t="shared" si="50"/>
        <v>0</v>
      </c>
      <c r="M643" s="8">
        <f t="shared" si="48"/>
        <v>0</v>
      </c>
      <c r="N643" t="s">
        <v>18</v>
      </c>
      <c r="P643" s="1">
        <f t="shared" si="47"/>
        <v>0</v>
      </c>
    </row>
    <row r="644" spans="1:16" x14ac:dyDescent="0.2">
      <c r="A644" t="s">
        <v>142</v>
      </c>
      <c r="B644" t="s">
        <v>478</v>
      </c>
      <c r="C644">
        <v>3</v>
      </c>
      <c r="D644" t="s">
        <v>10</v>
      </c>
      <c r="E644" s="8">
        <v>7</v>
      </c>
      <c r="F644" s="1">
        <f t="shared" si="49"/>
        <v>0.21875</v>
      </c>
      <c r="H644">
        <v>75</v>
      </c>
      <c r="I644" s="1">
        <v>0.75</v>
      </c>
      <c r="K644" t="s">
        <v>15</v>
      </c>
      <c r="L644" s="1">
        <f t="shared" si="50"/>
        <v>0</v>
      </c>
      <c r="M644" s="8">
        <f t="shared" si="48"/>
        <v>0</v>
      </c>
      <c r="N644" t="s">
        <v>18</v>
      </c>
      <c r="P644" s="1">
        <f t="shared" si="47"/>
        <v>0</v>
      </c>
    </row>
    <row r="645" spans="1:16" x14ac:dyDescent="0.2">
      <c r="A645" t="s">
        <v>142</v>
      </c>
      <c r="B645" t="s">
        <v>478</v>
      </c>
      <c r="C645">
        <v>3</v>
      </c>
      <c r="D645" t="s">
        <v>10</v>
      </c>
      <c r="E645" s="8">
        <v>2</v>
      </c>
      <c r="F645" s="1">
        <f t="shared" si="49"/>
        <v>6.25E-2</v>
      </c>
      <c r="H645">
        <v>50</v>
      </c>
      <c r="I645" s="1">
        <v>0.16666666666666666</v>
      </c>
      <c r="K645" t="s">
        <v>15</v>
      </c>
      <c r="L645" s="1">
        <f t="shared" si="50"/>
        <v>0</v>
      </c>
      <c r="M645" s="8">
        <f t="shared" si="48"/>
        <v>0</v>
      </c>
      <c r="N645" t="s">
        <v>18</v>
      </c>
      <c r="P645" s="1">
        <f t="shared" si="47"/>
        <v>0</v>
      </c>
    </row>
    <row r="646" spans="1:16" x14ac:dyDescent="0.2">
      <c r="A646" t="s">
        <v>142</v>
      </c>
      <c r="B646" t="s">
        <v>478</v>
      </c>
      <c r="C646">
        <v>3</v>
      </c>
      <c r="D646" t="s">
        <v>10</v>
      </c>
      <c r="E646" s="8">
        <v>2</v>
      </c>
      <c r="F646" s="1">
        <f t="shared" si="49"/>
        <v>6.25E-2</v>
      </c>
      <c r="H646">
        <v>75</v>
      </c>
      <c r="I646" s="1">
        <v>0.33333333333333331</v>
      </c>
      <c r="K646" t="s">
        <v>15</v>
      </c>
      <c r="L646" s="1">
        <f t="shared" si="50"/>
        <v>0</v>
      </c>
      <c r="M646" s="8">
        <f t="shared" si="48"/>
        <v>0</v>
      </c>
      <c r="N646" t="s">
        <v>18</v>
      </c>
      <c r="P646" s="1">
        <f t="shared" si="47"/>
        <v>0</v>
      </c>
    </row>
    <row r="647" spans="1:16" x14ac:dyDescent="0.2">
      <c r="A647" t="s">
        <v>142</v>
      </c>
      <c r="B647" t="s">
        <v>478</v>
      </c>
      <c r="C647">
        <v>3</v>
      </c>
      <c r="D647" t="s">
        <v>10</v>
      </c>
      <c r="E647" s="8">
        <v>5</v>
      </c>
      <c r="F647" s="1">
        <f t="shared" si="49"/>
        <v>0.15625</v>
      </c>
      <c r="H647">
        <v>0</v>
      </c>
      <c r="I647" s="1">
        <v>1.5</v>
      </c>
      <c r="K647" t="s">
        <v>15</v>
      </c>
      <c r="L647" s="1">
        <f t="shared" si="50"/>
        <v>0</v>
      </c>
      <c r="M647" s="8">
        <f t="shared" si="48"/>
        <v>0</v>
      </c>
      <c r="N647" t="s">
        <v>18</v>
      </c>
      <c r="P647" s="1">
        <f t="shared" si="47"/>
        <v>0</v>
      </c>
    </row>
    <row r="648" spans="1:16" x14ac:dyDescent="0.2">
      <c r="A648" t="s">
        <v>142</v>
      </c>
      <c r="B648" t="s">
        <v>478</v>
      </c>
      <c r="C648">
        <v>3</v>
      </c>
      <c r="D648" t="s">
        <v>10</v>
      </c>
      <c r="E648" s="8">
        <v>1</v>
      </c>
      <c r="F648" s="1">
        <f t="shared" si="49"/>
        <v>3.125E-2</v>
      </c>
      <c r="H648">
        <v>50</v>
      </c>
      <c r="I648" s="1">
        <v>0.25</v>
      </c>
      <c r="K648" t="s">
        <v>15</v>
      </c>
      <c r="L648" s="1">
        <f t="shared" si="50"/>
        <v>0</v>
      </c>
      <c r="M648" s="8">
        <f t="shared" si="48"/>
        <v>0</v>
      </c>
      <c r="N648" t="s">
        <v>18</v>
      </c>
      <c r="P648" s="1">
        <f t="shared" si="47"/>
        <v>0</v>
      </c>
    </row>
    <row r="649" spans="1:16" x14ac:dyDescent="0.2">
      <c r="A649" t="s">
        <v>142</v>
      </c>
      <c r="B649" t="s">
        <v>478</v>
      </c>
      <c r="C649">
        <v>3</v>
      </c>
      <c r="D649" t="s">
        <v>10</v>
      </c>
      <c r="E649" s="8">
        <v>8</v>
      </c>
      <c r="F649" s="1">
        <f t="shared" si="49"/>
        <v>0.25</v>
      </c>
      <c r="H649">
        <v>15</v>
      </c>
      <c r="I649" s="1">
        <v>1.5</v>
      </c>
      <c r="K649" t="s">
        <v>15</v>
      </c>
      <c r="L649" s="1">
        <f t="shared" si="50"/>
        <v>0</v>
      </c>
      <c r="M649" s="8">
        <f t="shared" si="48"/>
        <v>0</v>
      </c>
      <c r="N649" t="s">
        <v>18</v>
      </c>
      <c r="P649" s="1">
        <f t="shared" si="47"/>
        <v>0</v>
      </c>
    </row>
    <row r="650" spans="1:16" x14ac:dyDescent="0.2">
      <c r="A650" t="s">
        <v>142</v>
      </c>
      <c r="B650" t="s">
        <v>478</v>
      </c>
      <c r="C650">
        <v>3</v>
      </c>
      <c r="D650" t="s">
        <v>10</v>
      </c>
      <c r="E650" s="8">
        <v>5</v>
      </c>
      <c r="F650" s="1">
        <f t="shared" si="49"/>
        <v>0.15625</v>
      </c>
      <c r="H650">
        <v>20</v>
      </c>
      <c r="I650" s="1">
        <v>2.5</v>
      </c>
      <c r="K650" t="s">
        <v>15</v>
      </c>
      <c r="L650" s="1">
        <f t="shared" si="50"/>
        <v>0</v>
      </c>
      <c r="M650" s="8">
        <f t="shared" si="48"/>
        <v>0</v>
      </c>
      <c r="N650" t="s">
        <v>18</v>
      </c>
      <c r="P650" s="1">
        <f t="shared" si="47"/>
        <v>0</v>
      </c>
    </row>
    <row r="651" spans="1:16" x14ac:dyDescent="0.2">
      <c r="A651" t="s">
        <v>142</v>
      </c>
      <c r="B651" t="s">
        <v>478</v>
      </c>
      <c r="C651">
        <v>3</v>
      </c>
      <c r="D651" t="s">
        <v>10</v>
      </c>
      <c r="E651" s="8">
        <v>7</v>
      </c>
      <c r="F651" s="1">
        <f t="shared" si="49"/>
        <v>0.21875</v>
      </c>
      <c r="H651">
        <v>20</v>
      </c>
      <c r="I651" s="1">
        <v>0.75</v>
      </c>
      <c r="K651" t="s">
        <v>14</v>
      </c>
      <c r="L651" s="1">
        <f t="shared" si="50"/>
        <v>9.375E-2</v>
      </c>
      <c r="M651" s="8">
        <v>3</v>
      </c>
      <c r="N651" t="s">
        <v>18</v>
      </c>
      <c r="P651" s="1">
        <v>0.375</v>
      </c>
    </row>
    <row r="652" spans="1:16" x14ac:dyDescent="0.2">
      <c r="A652" t="s">
        <v>142</v>
      </c>
      <c r="B652" t="s">
        <v>478</v>
      </c>
      <c r="C652">
        <v>3</v>
      </c>
      <c r="D652" t="s">
        <v>10</v>
      </c>
      <c r="E652" s="8">
        <v>2</v>
      </c>
      <c r="F652" s="1">
        <f t="shared" si="49"/>
        <v>6.25E-2</v>
      </c>
      <c r="H652">
        <v>50</v>
      </c>
      <c r="I652" s="1">
        <v>0.33333333333333331</v>
      </c>
      <c r="K652" t="s">
        <v>15</v>
      </c>
      <c r="L652" s="1">
        <f t="shared" si="50"/>
        <v>0</v>
      </c>
      <c r="M652" s="8">
        <f t="shared" si="48"/>
        <v>0</v>
      </c>
      <c r="N652" t="s">
        <v>18</v>
      </c>
      <c r="P652" s="1">
        <f t="shared" si="47"/>
        <v>0</v>
      </c>
    </row>
    <row r="653" spans="1:16" x14ac:dyDescent="0.2">
      <c r="A653" t="s">
        <v>142</v>
      </c>
      <c r="B653" t="s">
        <v>478</v>
      </c>
      <c r="C653">
        <v>3</v>
      </c>
      <c r="D653" t="s">
        <v>10</v>
      </c>
      <c r="E653" s="8">
        <v>12</v>
      </c>
      <c r="F653" s="1">
        <f t="shared" si="49"/>
        <v>0.375</v>
      </c>
      <c r="H653">
        <v>10</v>
      </c>
      <c r="I653" s="1">
        <v>3</v>
      </c>
      <c r="K653" t="s">
        <v>14</v>
      </c>
      <c r="L653" s="1">
        <f t="shared" si="50"/>
        <v>0.125</v>
      </c>
      <c r="M653" s="8">
        <v>4</v>
      </c>
      <c r="N653" t="s">
        <v>18</v>
      </c>
      <c r="P653" s="1">
        <v>0.14285714285714285</v>
      </c>
    </row>
    <row r="654" spans="1:16" x14ac:dyDescent="0.2">
      <c r="A654" t="s">
        <v>142</v>
      </c>
      <c r="B654" t="s">
        <v>478</v>
      </c>
      <c r="C654">
        <v>3</v>
      </c>
      <c r="D654" t="s">
        <v>10</v>
      </c>
      <c r="E654" s="8">
        <v>7</v>
      </c>
      <c r="F654" s="1">
        <f t="shared" si="49"/>
        <v>0.21875</v>
      </c>
      <c r="H654">
        <v>75</v>
      </c>
      <c r="I654" s="1">
        <v>2.5</v>
      </c>
      <c r="K654" t="s">
        <v>14</v>
      </c>
      <c r="L654" s="1">
        <f t="shared" si="50"/>
        <v>6.25E-2</v>
      </c>
      <c r="M654" s="8">
        <v>2</v>
      </c>
      <c r="N654" t="s">
        <v>13</v>
      </c>
      <c r="O654" s="2" t="s">
        <v>11</v>
      </c>
      <c r="P654" s="1">
        <v>0.5</v>
      </c>
    </row>
    <row r="655" spans="1:16" x14ac:dyDescent="0.2">
      <c r="A655" t="s">
        <v>142</v>
      </c>
      <c r="B655" t="s">
        <v>478</v>
      </c>
      <c r="C655">
        <v>3</v>
      </c>
      <c r="D655" t="s">
        <v>10</v>
      </c>
      <c r="E655" s="8">
        <v>4</v>
      </c>
      <c r="F655" s="1">
        <f t="shared" si="49"/>
        <v>0.125</v>
      </c>
      <c r="H655">
        <v>100</v>
      </c>
      <c r="I655" s="1">
        <v>2</v>
      </c>
      <c r="K655" t="s">
        <v>15</v>
      </c>
      <c r="L655" s="1">
        <f t="shared" si="50"/>
        <v>0</v>
      </c>
      <c r="M655" s="8">
        <f t="shared" si="48"/>
        <v>0</v>
      </c>
      <c r="N655" t="s">
        <v>13</v>
      </c>
      <c r="O655" s="2" t="s">
        <v>16</v>
      </c>
      <c r="P655" s="1"/>
    </row>
    <row r="656" spans="1:16" x14ac:dyDescent="0.2">
      <c r="A656" t="s">
        <v>142</v>
      </c>
      <c r="B656" t="s">
        <v>478</v>
      </c>
      <c r="C656">
        <v>3</v>
      </c>
      <c r="D656" t="s">
        <v>10</v>
      </c>
      <c r="E656" s="8">
        <v>6</v>
      </c>
      <c r="F656" s="1">
        <f t="shared" si="49"/>
        <v>0.1875</v>
      </c>
      <c r="H656">
        <v>5</v>
      </c>
      <c r="I656" s="1">
        <v>1.25</v>
      </c>
      <c r="K656" t="s">
        <v>15</v>
      </c>
      <c r="L656" s="1">
        <f t="shared" si="50"/>
        <v>0</v>
      </c>
      <c r="M656" s="8">
        <f t="shared" si="48"/>
        <v>0</v>
      </c>
      <c r="N656" t="s">
        <v>13</v>
      </c>
      <c r="O656" s="2" t="s">
        <v>11</v>
      </c>
      <c r="P656" s="1">
        <f t="shared" si="47"/>
        <v>0</v>
      </c>
    </row>
    <row r="657" spans="1:16" x14ac:dyDescent="0.2">
      <c r="A657" t="s">
        <v>142</v>
      </c>
      <c r="B657" t="s">
        <v>478</v>
      </c>
      <c r="C657">
        <v>3</v>
      </c>
      <c r="D657" t="s">
        <v>10</v>
      </c>
      <c r="E657" s="8">
        <v>2</v>
      </c>
      <c r="F657" s="1">
        <f t="shared" si="49"/>
        <v>6.25E-2</v>
      </c>
      <c r="H657">
        <v>90</v>
      </c>
      <c r="I657" s="1">
        <v>0.33333333333333331</v>
      </c>
      <c r="K657" t="s">
        <v>15</v>
      </c>
      <c r="L657" s="1">
        <f t="shared" si="50"/>
        <v>0</v>
      </c>
      <c r="M657" s="8">
        <f t="shared" si="48"/>
        <v>0</v>
      </c>
      <c r="N657" t="s">
        <v>13</v>
      </c>
      <c r="P657" s="1"/>
    </row>
    <row r="658" spans="1:16" x14ac:dyDescent="0.2">
      <c r="A658" t="s">
        <v>142</v>
      </c>
      <c r="B658" t="s">
        <v>478</v>
      </c>
      <c r="C658">
        <v>3</v>
      </c>
      <c r="D658" t="s">
        <v>10</v>
      </c>
      <c r="E658" s="8">
        <v>2</v>
      </c>
      <c r="F658" s="1">
        <f t="shared" si="49"/>
        <v>6.25E-2</v>
      </c>
      <c r="H658">
        <v>90</v>
      </c>
      <c r="I658" s="1">
        <v>0.21</v>
      </c>
      <c r="K658" t="s">
        <v>15</v>
      </c>
      <c r="L658" s="1">
        <f t="shared" si="50"/>
        <v>0</v>
      </c>
      <c r="M658" s="8">
        <f t="shared" si="48"/>
        <v>0</v>
      </c>
      <c r="N658" t="s">
        <v>13</v>
      </c>
      <c r="O658" s="2" t="s">
        <v>16</v>
      </c>
      <c r="P658" s="1"/>
    </row>
    <row r="659" spans="1:16" x14ac:dyDescent="0.2">
      <c r="A659" t="s">
        <v>142</v>
      </c>
      <c r="B659" t="s">
        <v>478</v>
      </c>
      <c r="C659">
        <v>3</v>
      </c>
      <c r="D659" t="s">
        <v>10</v>
      </c>
      <c r="E659" s="8">
        <v>8</v>
      </c>
      <c r="F659" s="1">
        <f t="shared" si="49"/>
        <v>0.25</v>
      </c>
      <c r="H659">
        <v>40</v>
      </c>
      <c r="I659" s="1">
        <v>5.67</v>
      </c>
      <c r="K659" t="s">
        <v>15</v>
      </c>
      <c r="L659" s="1">
        <f t="shared" si="50"/>
        <v>0</v>
      </c>
      <c r="M659" s="8">
        <f t="shared" si="48"/>
        <v>0</v>
      </c>
      <c r="N659" t="s">
        <v>18</v>
      </c>
      <c r="P659" s="1">
        <f t="shared" si="47"/>
        <v>0</v>
      </c>
    </row>
    <row r="660" spans="1:16" x14ac:dyDescent="0.2">
      <c r="A660" t="s">
        <v>142</v>
      </c>
      <c r="B660" t="s">
        <v>478</v>
      </c>
      <c r="C660">
        <v>3</v>
      </c>
      <c r="D660" t="s">
        <v>17</v>
      </c>
      <c r="E660" s="8">
        <v>6</v>
      </c>
      <c r="F660" s="1">
        <f t="shared" si="49"/>
        <v>0.1875</v>
      </c>
      <c r="H660">
        <v>100</v>
      </c>
      <c r="I660" s="1">
        <v>1.5</v>
      </c>
      <c r="K660" t="s">
        <v>15</v>
      </c>
      <c r="L660" s="1">
        <f t="shared" si="50"/>
        <v>0</v>
      </c>
      <c r="M660" s="8">
        <f t="shared" si="48"/>
        <v>0</v>
      </c>
      <c r="N660" t="s">
        <v>18</v>
      </c>
      <c r="P660" s="1">
        <f t="shared" si="47"/>
        <v>0</v>
      </c>
    </row>
    <row r="661" spans="1:16" x14ac:dyDescent="0.2">
      <c r="A661" t="s">
        <v>142</v>
      </c>
      <c r="B661" t="s">
        <v>478</v>
      </c>
      <c r="C661">
        <v>3</v>
      </c>
      <c r="D661" t="s">
        <v>10</v>
      </c>
      <c r="E661" s="8">
        <v>5</v>
      </c>
      <c r="F661" s="1">
        <f t="shared" si="49"/>
        <v>0.15625</v>
      </c>
      <c r="H661">
        <v>50</v>
      </c>
      <c r="I661" s="1">
        <v>1.3333333333333333</v>
      </c>
      <c r="K661" t="s">
        <v>15</v>
      </c>
      <c r="L661" s="1">
        <f t="shared" si="50"/>
        <v>0</v>
      </c>
      <c r="M661" s="8">
        <f t="shared" si="48"/>
        <v>0</v>
      </c>
      <c r="N661" t="s">
        <v>13</v>
      </c>
      <c r="O661" s="2" t="s">
        <v>11</v>
      </c>
      <c r="P661" s="1">
        <f t="shared" si="47"/>
        <v>0</v>
      </c>
    </row>
    <row r="662" spans="1:16" x14ac:dyDescent="0.2">
      <c r="A662" t="s">
        <v>142</v>
      </c>
      <c r="B662" t="s">
        <v>478</v>
      </c>
      <c r="C662">
        <v>3</v>
      </c>
      <c r="D662" t="s">
        <v>10</v>
      </c>
      <c r="E662" s="8">
        <v>3</v>
      </c>
      <c r="F662" s="1">
        <f t="shared" si="49"/>
        <v>9.375E-2</v>
      </c>
      <c r="H662">
        <v>50</v>
      </c>
      <c r="I662" s="1">
        <f>3.5/12</f>
        <v>0.29166666666666669</v>
      </c>
      <c r="K662" t="s">
        <v>15</v>
      </c>
      <c r="L662" s="1">
        <f t="shared" si="50"/>
        <v>0</v>
      </c>
      <c r="M662" s="8">
        <f t="shared" si="48"/>
        <v>0</v>
      </c>
      <c r="N662" t="s">
        <v>13</v>
      </c>
      <c r="P662" s="1"/>
    </row>
    <row r="663" spans="1:16" x14ac:dyDescent="0.2">
      <c r="A663" t="s">
        <v>142</v>
      </c>
      <c r="B663" t="s">
        <v>478</v>
      </c>
      <c r="C663">
        <v>3</v>
      </c>
      <c r="D663" t="s">
        <v>10</v>
      </c>
      <c r="E663" s="8">
        <v>2</v>
      </c>
      <c r="F663" s="1">
        <f t="shared" si="49"/>
        <v>6.25E-2</v>
      </c>
      <c r="H663">
        <v>90</v>
      </c>
      <c r="I663" s="1">
        <v>0.25</v>
      </c>
      <c r="K663" t="s">
        <v>15</v>
      </c>
      <c r="L663" s="1">
        <f t="shared" si="50"/>
        <v>0</v>
      </c>
      <c r="M663" s="8">
        <f t="shared" si="48"/>
        <v>0</v>
      </c>
      <c r="N663" t="s">
        <v>13</v>
      </c>
      <c r="P663" s="1"/>
    </row>
    <row r="664" spans="1:16" x14ac:dyDescent="0.2">
      <c r="A664" t="s">
        <v>142</v>
      </c>
      <c r="B664" t="s">
        <v>478</v>
      </c>
      <c r="C664">
        <v>3</v>
      </c>
      <c r="D664" t="s">
        <v>10</v>
      </c>
      <c r="E664" s="8">
        <v>2</v>
      </c>
      <c r="F664" s="1">
        <f t="shared" si="49"/>
        <v>6.25E-2</v>
      </c>
      <c r="H664">
        <v>0</v>
      </c>
      <c r="I664" s="1">
        <v>4.5</v>
      </c>
      <c r="K664" t="s">
        <v>15</v>
      </c>
      <c r="L664" s="1">
        <f t="shared" si="50"/>
        <v>0</v>
      </c>
      <c r="M664" s="8">
        <f t="shared" si="48"/>
        <v>0</v>
      </c>
      <c r="N664" t="s">
        <v>13</v>
      </c>
      <c r="P664" s="1"/>
    </row>
    <row r="665" spans="1:16" x14ac:dyDescent="0.2">
      <c r="A665" t="s">
        <v>142</v>
      </c>
      <c r="B665" t="s">
        <v>478</v>
      </c>
      <c r="C665">
        <v>3</v>
      </c>
      <c r="D665" t="s">
        <v>10</v>
      </c>
      <c r="E665" s="8">
        <v>4</v>
      </c>
      <c r="F665" s="1">
        <f t="shared" si="49"/>
        <v>0.125</v>
      </c>
      <c r="H665">
        <v>50</v>
      </c>
      <c r="I665" s="1">
        <v>0.83333333333333337</v>
      </c>
      <c r="K665" t="s">
        <v>15</v>
      </c>
      <c r="L665" s="1">
        <f t="shared" si="50"/>
        <v>0</v>
      </c>
      <c r="M665" s="8">
        <f t="shared" si="48"/>
        <v>0</v>
      </c>
      <c r="N665" t="s">
        <v>13</v>
      </c>
      <c r="P665" s="1"/>
    </row>
    <row r="666" spans="1:16" x14ac:dyDescent="0.2">
      <c r="A666" t="s">
        <v>142</v>
      </c>
      <c r="B666" t="s">
        <v>478</v>
      </c>
      <c r="C666">
        <v>3</v>
      </c>
      <c r="D666" t="s">
        <v>10</v>
      </c>
      <c r="E666" s="8">
        <v>4</v>
      </c>
      <c r="F666" s="1">
        <f t="shared" si="49"/>
        <v>0.125</v>
      </c>
      <c r="H666">
        <v>10</v>
      </c>
      <c r="I666" s="1">
        <v>0.5</v>
      </c>
      <c r="K666" t="s">
        <v>15</v>
      </c>
      <c r="L666" s="1">
        <f t="shared" si="50"/>
        <v>0</v>
      </c>
      <c r="M666" s="8">
        <f t="shared" si="48"/>
        <v>0</v>
      </c>
      <c r="N666" t="s">
        <v>13</v>
      </c>
      <c r="P666" s="1"/>
    </row>
    <row r="667" spans="1:16" x14ac:dyDescent="0.2">
      <c r="A667" t="s">
        <v>142</v>
      </c>
      <c r="B667" t="s">
        <v>478</v>
      </c>
      <c r="C667">
        <v>3</v>
      </c>
      <c r="D667" t="s">
        <v>10</v>
      </c>
      <c r="E667" s="8">
        <v>1</v>
      </c>
      <c r="F667" s="1">
        <f t="shared" si="49"/>
        <v>3.125E-2</v>
      </c>
      <c r="H667">
        <v>75</v>
      </c>
      <c r="I667" s="1">
        <v>0.21</v>
      </c>
      <c r="K667" t="s">
        <v>15</v>
      </c>
      <c r="L667" s="1">
        <f t="shared" si="50"/>
        <v>0</v>
      </c>
      <c r="M667" s="8">
        <f t="shared" si="48"/>
        <v>0</v>
      </c>
      <c r="N667" t="s">
        <v>13</v>
      </c>
      <c r="P667" s="1"/>
    </row>
    <row r="668" spans="1:16" x14ac:dyDescent="0.2">
      <c r="A668" t="s">
        <v>142</v>
      </c>
      <c r="B668" t="s">
        <v>478</v>
      </c>
      <c r="C668">
        <v>3</v>
      </c>
      <c r="D668" t="s">
        <v>10</v>
      </c>
      <c r="E668" s="8">
        <v>4</v>
      </c>
      <c r="F668" s="1">
        <f t="shared" si="49"/>
        <v>0.125</v>
      </c>
      <c r="H668">
        <v>0</v>
      </c>
      <c r="I668" s="1">
        <f>4.5/12</f>
        <v>0.375</v>
      </c>
      <c r="K668" t="s">
        <v>15</v>
      </c>
      <c r="L668" s="1">
        <f t="shared" si="50"/>
        <v>0</v>
      </c>
      <c r="M668" s="8">
        <f t="shared" si="48"/>
        <v>0</v>
      </c>
      <c r="N668" t="s">
        <v>13</v>
      </c>
      <c r="P668" s="1"/>
    </row>
    <row r="669" spans="1:16" x14ac:dyDescent="0.2">
      <c r="A669" t="s">
        <v>142</v>
      </c>
      <c r="B669" t="s">
        <v>478</v>
      </c>
      <c r="C669">
        <v>3</v>
      </c>
      <c r="D669" t="s">
        <v>10</v>
      </c>
      <c r="E669" s="8">
        <v>2</v>
      </c>
      <c r="F669" s="1">
        <f t="shared" si="49"/>
        <v>6.25E-2</v>
      </c>
      <c r="H669">
        <v>90</v>
      </c>
      <c r="I669" s="1">
        <v>0.41666666666666669</v>
      </c>
      <c r="K669" t="s">
        <v>15</v>
      </c>
      <c r="L669" s="1">
        <f t="shared" si="50"/>
        <v>0</v>
      </c>
      <c r="M669" s="8">
        <f t="shared" si="48"/>
        <v>0</v>
      </c>
      <c r="N669" t="s">
        <v>13</v>
      </c>
      <c r="P669" s="1"/>
    </row>
    <row r="670" spans="1:16" x14ac:dyDescent="0.2">
      <c r="A670" t="s">
        <v>142</v>
      </c>
      <c r="B670" t="s">
        <v>478</v>
      </c>
      <c r="C670">
        <v>3</v>
      </c>
      <c r="D670" t="s">
        <v>10</v>
      </c>
      <c r="E670" s="8">
        <v>1</v>
      </c>
      <c r="F670" s="1">
        <f t="shared" ref="F670:F701" si="51">E670/32</f>
        <v>3.125E-2</v>
      </c>
      <c r="H670">
        <v>100</v>
      </c>
      <c r="I670" s="1">
        <f>1.5/12</f>
        <v>0.125</v>
      </c>
      <c r="K670" t="s">
        <v>15</v>
      </c>
      <c r="L670" s="1">
        <f t="shared" ref="L670:L701" si="52">M670/32</f>
        <v>0</v>
      </c>
      <c r="M670" s="8">
        <f t="shared" si="48"/>
        <v>0</v>
      </c>
      <c r="N670" t="s">
        <v>13</v>
      </c>
      <c r="P670" s="1"/>
    </row>
    <row r="671" spans="1:16" x14ac:dyDescent="0.2">
      <c r="A671" t="s">
        <v>142</v>
      </c>
      <c r="B671" t="s">
        <v>478</v>
      </c>
      <c r="C671">
        <v>3</v>
      </c>
      <c r="D671" t="s">
        <v>10</v>
      </c>
      <c r="E671" s="8">
        <v>2</v>
      </c>
      <c r="F671" s="1">
        <f t="shared" si="51"/>
        <v>6.25E-2</v>
      </c>
      <c r="H671">
        <v>95</v>
      </c>
      <c r="I671" s="1">
        <v>5</v>
      </c>
      <c r="K671" t="s">
        <v>15</v>
      </c>
      <c r="L671" s="1">
        <f t="shared" si="52"/>
        <v>0</v>
      </c>
      <c r="M671" s="8">
        <f t="shared" si="48"/>
        <v>0</v>
      </c>
      <c r="N671" t="s">
        <v>13</v>
      </c>
      <c r="O671" s="2" t="s">
        <v>16</v>
      </c>
      <c r="P671" s="1"/>
    </row>
    <row r="672" spans="1:16" x14ac:dyDescent="0.2">
      <c r="A672" t="s">
        <v>142</v>
      </c>
      <c r="B672" t="s">
        <v>478</v>
      </c>
      <c r="C672">
        <v>3</v>
      </c>
      <c r="D672" t="s">
        <v>10</v>
      </c>
      <c r="E672" s="8">
        <v>7</v>
      </c>
      <c r="F672" s="1">
        <f t="shared" si="51"/>
        <v>0.21875</v>
      </c>
      <c r="H672">
        <v>10</v>
      </c>
      <c r="I672" s="1">
        <v>0.83333333333333337</v>
      </c>
      <c r="K672" t="s">
        <v>15</v>
      </c>
      <c r="L672" s="1">
        <f t="shared" si="52"/>
        <v>0</v>
      </c>
      <c r="M672" s="8">
        <f t="shared" si="48"/>
        <v>0</v>
      </c>
      <c r="N672" t="s">
        <v>18</v>
      </c>
      <c r="P672" s="1">
        <f t="shared" ref="P672:P733" si="53">IF(K672="n",0)</f>
        <v>0</v>
      </c>
    </row>
    <row r="673" spans="1:16" x14ac:dyDescent="0.2">
      <c r="A673" t="s">
        <v>142</v>
      </c>
      <c r="B673" t="s">
        <v>478</v>
      </c>
      <c r="C673">
        <v>3</v>
      </c>
      <c r="D673" t="s">
        <v>10</v>
      </c>
      <c r="E673" s="8">
        <v>8</v>
      </c>
      <c r="F673" s="1">
        <f t="shared" si="51"/>
        <v>0.25</v>
      </c>
      <c r="H673">
        <v>15</v>
      </c>
      <c r="I673" s="1">
        <v>2</v>
      </c>
      <c r="K673" t="s">
        <v>15</v>
      </c>
      <c r="L673" s="1">
        <f t="shared" si="52"/>
        <v>0</v>
      </c>
      <c r="M673" s="8">
        <f t="shared" si="48"/>
        <v>0</v>
      </c>
      <c r="N673" t="s">
        <v>18</v>
      </c>
      <c r="P673" s="1">
        <f t="shared" si="53"/>
        <v>0</v>
      </c>
    </row>
    <row r="674" spans="1:16" x14ac:dyDescent="0.2">
      <c r="A674" t="s">
        <v>142</v>
      </c>
      <c r="B674" t="s">
        <v>478</v>
      </c>
      <c r="C674">
        <v>3</v>
      </c>
      <c r="D674" t="s">
        <v>10</v>
      </c>
      <c r="E674" s="8">
        <v>5</v>
      </c>
      <c r="F674" s="1">
        <f t="shared" si="51"/>
        <v>0.15625</v>
      </c>
      <c r="H674">
        <v>25</v>
      </c>
      <c r="I674" s="1">
        <v>1</v>
      </c>
      <c r="K674" t="s">
        <v>15</v>
      </c>
      <c r="L674" s="1">
        <f t="shared" si="52"/>
        <v>0</v>
      </c>
      <c r="M674" s="8">
        <f t="shared" si="48"/>
        <v>0</v>
      </c>
      <c r="N674" t="s">
        <v>18</v>
      </c>
      <c r="P674" s="1">
        <f t="shared" si="53"/>
        <v>0</v>
      </c>
    </row>
    <row r="675" spans="1:16" x14ac:dyDescent="0.2">
      <c r="A675" t="s">
        <v>142</v>
      </c>
      <c r="B675" t="s">
        <v>478</v>
      </c>
      <c r="C675">
        <v>3</v>
      </c>
      <c r="D675" t="s">
        <v>10</v>
      </c>
      <c r="E675" s="8">
        <v>6</v>
      </c>
      <c r="F675" s="1">
        <f t="shared" si="51"/>
        <v>0.1875</v>
      </c>
      <c r="H675">
        <v>0</v>
      </c>
      <c r="I675" s="1">
        <v>2</v>
      </c>
      <c r="K675" t="s">
        <v>15</v>
      </c>
      <c r="L675" s="1">
        <f t="shared" si="52"/>
        <v>0</v>
      </c>
      <c r="M675" s="8">
        <f t="shared" si="48"/>
        <v>0</v>
      </c>
      <c r="N675" t="s">
        <v>18</v>
      </c>
      <c r="P675" s="1">
        <f t="shared" si="53"/>
        <v>0</v>
      </c>
    </row>
    <row r="676" spans="1:16" x14ac:dyDescent="0.2">
      <c r="A676" t="s">
        <v>142</v>
      </c>
      <c r="B676" t="s">
        <v>478</v>
      </c>
      <c r="C676">
        <v>3</v>
      </c>
      <c r="D676" t="s">
        <v>10</v>
      </c>
      <c r="E676" s="8">
        <v>4</v>
      </c>
      <c r="F676" s="1">
        <f t="shared" si="51"/>
        <v>0.125</v>
      </c>
      <c r="H676">
        <v>20</v>
      </c>
      <c r="I676" s="1">
        <v>1</v>
      </c>
      <c r="K676" t="s">
        <v>14</v>
      </c>
      <c r="L676" s="1">
        <f t="shared" si="52"/>
        <v>6.25E-2</v>
      </c>
      <c r="M676" s="8">
        <v>2</v>
      </c>
      <c r="N676" t="s">
        <v>18</v>
      </c>
      <c r="P676" s="1">
        <v>0.4</v>
      </c>
    </row>
    <row r="677" spans="1:16" x14ac:dyDescent="0.2">
      <c r="A677" t="s">
        <v>142</v>
      </c>
      <c r="B677" t="s">
        <v>478</v>
      </c>
      <c r="C677">
        <v>3</v>
      </c>
      <c r="D677" t="s">
        <v>10</v>
      </c>
      <c r="E677" s="8">
        <v>6</v>
      </c>
      <c r="F677" s="1">
        <f t="shared" si="51"/>
        <v>0.1875</v>
      </c>
      <c r="H677">
        <v>90</v>
      </c>
      <c r="I677" s="1">
        <v>2</v>
      </c>
      <c r="K677" t="s">
        <v>15</v>
      </c>
      <c r="L677" s="1">
        <f t="shared" si="52"/>
        <v>0</v>
      </c>
      <c r="M677" s="8">
        <f t="shared" si="48"/>
        <v>0</v>
      </c>
      <c r="N677" t="s">
        <v>18</v>
      </c>
      <c r="P677" s="1">
        <f t="shared" si="53"/>
        <v>0</v>
      </c>
    </row>
    <row r="678" spans="1:16" x14ac:dyDescent="0.2">
      <c r="A678" t="s">
        <v>142</v>
      </c>
      <c r="B678" t="s">
        <v>478</v>
      </c>
      <c r="C678">
        <v>3</v>
      </c>
      <c r="D678" t="s">
        <v>10</v>
      </c>
      <c r="E678" s="8">
        <v>7</v>
      </c>
      <c r="F678" s="1">
        <f t="shared" si="51"/>
        <v>0.21875</v>
      </c>
      <c r="H678">
        <v>65</v>
      </c>
      <c r="I678" s="1">
        <v>1</v>
      </c>
      <c r="K678" t="s">
        <v>15</v>
      </c>
      <c r="L678" s="1">
        <f t="shared" si="52"/>
        <v>0</v>
      </c>
      <c r="M678" s="8">
        <f t="shared" si="48"/>
        <v>0</v>
      </c>
      <c r="N678" t="s">
        <v>13</v>
      </c>
      <c r="O678" s="2" t="s">
        <v>11</v>
      </c>
      <c r="P678" s="1">
        <f t="shared" si="53"/>
        <v>0</v>
      </c>
    </row>
    <row r="679" spans="1:16" x14ac:dyDescent="0.2">
      <c r="A679" t="s">
        <v>142</v>
      </c>
      <c r="B679" t="s">
        <v>478</v>
      </c>
      <c r="C679">
        <v>3</v>
      </c>
      <c r="D679" t="s">
        <v>10</v>
      </c>
      <c r="E679" s="8">
        <v>8</v>
      </c>
      <c r="F679" s="1">
        <f t="shared" si="51"/>
        <v>0.25</v>
      </c>
      <c r="H679">
        <v>80</v>
      </c>
      <c r="I679" s="1">
        <v>3</v>
      </c>
      <c r="K679" t="s">
        <v>15</v>
      </c>
      <c r="L679" s="1">
        <f t="shared" si="52"/>
        <v>0</v>
      </c>
      <c r="M679" s="8">
        <f t="shared" si="48"/>
        <v>0</v>
      </c>
      <c r="N679" t="s">
        <v>13</v>
      </c>
      <c r="O679" s="2" t="s">
        <v>16</v>
      </c>
      <c r="P679" s="1"/>
    </row>
    <row r="680" spans="1:16" x14ac:dyDescent="0.2">
      <c r="A680" t="s">
        <v>142</v>
      </c>
      <c r="B680" t="s">
        <v>478</v>
      </c>
      <c r="C680">
        <v>3</v>
      </c>
      <c r="D680" t="s">
        <v>10</v>
      </c>
      <c r="E680" s="8">
        <v>12</v>
      </c>
      <c r="F680" s="1">
        <f t="shared" si="51"/>
        <v>0.375</v>
      </c>
      <c r="H680">
        <v>50</v>
      </c>
      <c r="I680" s="1">
        <v>6</v>
      </c>
      <c r="K680" t="s">
        <v>15</v>
      </c>
      <c r="L680" s="1">
        <f t="shared" si="52"/>
        <v>0</v>
      </c>
      <c r="M680" s="8">
        <f t="shared" si="48"/>
        <v>0</v>
      </c>
      <c r="N680" t="s">
        <v>18</v>
      </c>
      <c r="P680" s="1">
        <f t="shared" si="53"/>
        <v>0</v>
      </c>
    </row>
    <row r="681" spans="1:16" x14ac:dyDescent="0.2">
      <c r="A681" t="s">
        <v>142</v>
      </c>
      <c r="B681" t="s">
        <v>478</v>
      </c>
      <c r="C681">
        <v>3</v>
      </c>
      <c r="D681" t="s">
        <v>10</v>
      </c>
      <c r="E681" s="8">
        <v>5</v>
      </c>
      <c r="F681" s="1">
        <f t="shared" si="51"/>
        <v>0.15625</v>
      </c>
      <c r="H681">
        <v>0</v>
      </c>
      <c r="I681" s="1">
        <v>0.83333333333333337</v>
      </c>
      <c r="K681" t="s">
        <v>15</v>
      </c>
      <c r="L681" s="1">
        <f t="shared" si="52"/>
        <v>0</v>
      </c>
      <c r="M681" s="8">
        <f t="shared" si="48"/>
        <v>0</v>
      </c>
      <c r="N681" t="s">
        <v>13</v>
      </c>
      <c r="O681" s="2" t="s">
        <v>11</v>
      </c>
      <c r="P681" s="1">
        <f t="shared" si="53"/>
        <v>0</v>
      </c>
    </row>
    <row r="682" spans="1:16" x14ac:dyDescent="0.2">
      <c r="A682" t="s">
        <v>142</v>
      </c>
      <c r="B682" t="s">
        <v>478</v>
      </c>
      <c r="C682">
        <v>3</v>
      </c>
      <c r="D682" t="s">
        <v>10</v>
      </c>
      <c r="E682" s="8">
        <v>8</v>
      </c>
      <c r="F682" s="1">
        <f t="shared" si="51"/>
        <v>0.25</v>
      </c>
      <c r="H682">
        <v>30</v>
      </c>
      <c r="I682" s="1">
        <v>2.5</v>
      </c>
      <c r="K682" t="s">
        <v>15</v>
      </c>
      <c r="L682" s="1">
        <f t="shared" si="52"/>
        <v>0</v>
      </c>
      <c r="M682" s="8">
        <f t="shared" si="48"/>
        <v>0</v>
      </c>
      <c r="N682" t="s">
        <v>13</v>
      </c>
      <c r="P682" s="1"/>
    </row>
    <row r="683" spans="1:16" x14ac:dyDescent="0.2">
      <c r="A683" t="s">
        <v>142</v>
      </c>
      <c r="B683" t="s">
        <v>478</v>
      </c>
      <c r="C683">
        <v>3</v>
      </c>
      <c r="D683" t="s">
        <v>10</v>
      </c>
      <c r="E683" s="8">
        <v>8</v>
      </c>
      <c r="F683" s="1">
        <f t="shared" si="51"/>
        <v>0.25</v>
      </c>
      <c r="H683">
        <v>10</v>
      </c>
      <c r="I683" s="1">
        <v>3</v>
      </c>
      <c r="K683" t="s">
        <v>15</v>
      </c>
      <c r="L683" s="1">
        <f t="shared" si="52"/>
        <v>0</v>
      </c>
      <c r="M683" s="8">
        <f t="shared" si="48"/>
        <v>0</v>
      </c>
      <c r="N683" t="s">
        <v>13</v>
      </c>
      <c r="O683" s="2" t="s">
        <v>16</v>
      </c>
      <c r="P683" s="1"/>
    </row>
    <row r="684" spans="1:16" x14ac:dyDescent="0.2">
      <c r="A684" t="s">
        <v>142</v>
      </c>
      <c r="B684" t="s">
        <v>478</v>
      </c>
      <c r="C684">
        <v>3</v>
      </c>
      <c r="D684" t="s">
        <v>10</v>
      </c>
      <c r="E684" s="8">
        <v>10</v>
      </c>
      <c r="F684" s="1">
        <f t="shared" si="51"/>
        <v>0.3125</v>
      </c>
      <c r="H684">
        <v>25</v>
      </c>
      <c r="I684" s="1">
        <v>2</v>
      </c>
      <c r="K684" t="s">
        <v>15</v>
      </c>
      <c r="L684" s="1">
        <f t="shared" si="52"/>
        <v>0</v>
      </c>
      <c r="M684" s="8">
        <f t="shared" si="48"/>
        <v>0</v>
      </c>
      <c r="N684" t="s">
        <v>18</v>
      </c>
      <c r="P684" s="1">
        <f t="shared" si="53"/>
        <v>0</v>
      </c>
    </row>
    <row r="685" spans="1:16" x14ac:dyDescent="0.2">
      <c r="A685" t="s">
        <v>142</v>
      </c>
      <c r="B685" t="s">
        <v>478</v>
      </c>
      <c r="C685">
        <v>3</v>
      </c>
      <c r="D685" t="s">
        <v>10</v>
      </c>
      <c r="E685" s="8">
        <v>10</v>
      </c>
      <c r="F685" s="1">
        <f t="shared" si="51"/>
        <v>0.3125</v>
      </c>
      <c r="H685">
        <v>40</v>
      </c>
      <c r="I685" s="1">
        <v>3</v>
      </c>
      <c r="K685" t="s">
        <v>15</v>
      </c>
      <c r="L685" s="1">
        <f t="shared" si="52"/>
        <v>0</v>
      </c>
      <c r="M685" s="8">
        <f t="shared" si="48"/>
        <v>0</v>
      </c>
      <c r="N685" t="s">
        <v>18</v>
      </c>
      <c r="P685" s="1">
        <f t="shared" si="53"/>
        <v>0</v>
      </c>
    </row>
    <row r="686" spans="1:16" x14ac:dyDescent="0.2">
      <c r="A686" t="s">
        <v>142</v>
      </c>
      <c r="B686" t="s">
        <v>478</v>
      </c>
      <c r="C686">
        <v>3</v>
      </c>
      <c r="D686" t="s">
        <v>10</v>
      </c>
      <c r="E686" s="8">
        <v>14</v>
      </c>
      <c r="F686" s="1">
        <f t="shared" si="51"/>
        <v>0.4375</v>
      </c>
      <c r="H686">
        <v>90</v>
      </c>
      <c r="I686" s="1">
        <v>4</v>
      </c>
      <c r="K686" t="s">
        <v>15</v>
      </c>
      <c r="L686" s="1">
        <f t="shared" si="52"/>
        <v>0</v>
      </c>
      <c r="M686" s="8">
        <f t="shared" si="48"/>
        <v>0</v>
      </c>
      <c r="N686" t="s">
        <v>18</v>
      </c>
      <c r="P686" s="1">
        <f t="shared" si="53"/>
        <v>0</v>
      </c>
    </row>
    <row r="687" spans="1:16" x14ac:dyDescent="0.2">
      <c r="A687" t="s">
        <v>142</v>
      </c>
      <c r="B687" t="s">
        <v>478</v>
      </c>
      <c r="C687">
        <v>3</v>
      </c>
      <c r="D687" t="s">
        <v>10</v>
      </c>
      <c r="E687" s="8">
        <v>7</v>
      </c>
      <c r="F687" s="1">
        <f t="shared" si="51"/>
        <v>0.21875</v>
      </c>
      <c r="H687">
        <v>35</v>
      </c>
      <c r="I687" s="1">
        <v>2.5</v>
      </c>
      <c r="K687" t="s">
        <v>15</v>
      </c>
      <c r="L687" s="1">
        <f t="shared" si="52"/>
        <v>0</v>
      </c>
      <c r="M687" s="8">
        <f t="shared" si="48"/>
        <v>0</v>
      </c>
      <c r="N687" t="s">
        <v>18</v>
      </c>
      <c r="P687" s="1">
        <f t="shared" si="53"/>
        <v>0</v>
      </c>
    </row>
    <row r="688" spans="1:16" x14ac:dyDescent="0.2">
      <c r="A688" t="s">
        <v>142</v>
      </c>
      <c r="B688" t="s">
        <v>478</v>
      </c>
      <c r="C688">
        <v>3</v>
      </c>
      <c r="D688" t="s">
        <v>10</v>
      </c>
      <c r="E688" s="8">
        <v>12</v>
      </c>
      <c r="F688" s="1">
        <f t="shared" si="51"/>
        <v>0.375</v>
      </c>
      <c r="H688">
        <v>25</v>
      </c>
      <c r="I688" s="1">
        <v>3.5</v>
      </c>
      <c r="K688" t="s">
        <v>15</v>
      </c>
      <c r="L688" s="1">
        <f t="shared" si="52"/>
        <v>0</v>
      </c>
      <c r="M688" s="8">
        <f t="shared" si="48"/>
        <v>0</v>
      </c>
      <c r="N688" t="s">
        <v>18</v>
      </c>
      <c r="P688" s="1">
        <f t="shared" si="53"/>
        <v>0</v>
      </c>
    </row>
    <row r="689" spans="1:16" x14ac:dyDescent="0.2">
      <c r="A689" t="s">
        <v>142</v>
      </c>
      <c r="B689" t="s">
        <v>478</v>
      </c>
      <c r="C689">
        <v>3</v>
      </c>
      <c r="D689" t="s">
        <v>45</v>
      </c>
      <c r="E689" s="8">
        <v>16</v>
      </c>
      <c r="F689" s="1">
        <f t="shared" si="51"/>
        <v>0.5</v>
      </c>
      <c r="H689">
        <v>95</v>
      </c>
      <c r="I689" s="1">
        <v>7.5</v>
      </c>
      <c r="K689" t="s">
        <v>23</v>
      </c>
      <c r="L689" s="1">
        <f t="shared" si="52"/>
        <v>0.21875</v>
      </c>
      <c r="M689" s="8">
        <v>7</v>
      </c>
      <c r="N689" t="s">
        <v>18</v>
      </c>
      <c r="P689" s="1">
        <v>8.8235294117647065E-2</v>
      </c>
    </row>
    <row r="690" spans="1:16" x14ac:dyDescent="0.2">
      <c r="A690" t="s">
        <v>142</v>
      </c>
      <c r="B690" t="s">
        <v>478</v>
      </c>
      <c r="C690">
        <v>3</v>
      </c>
      <c r="D690" t="s">
        <v>45</v>
      </c>
      <c r="E690" s="8">
        <v>4</v>
      </c>
      <c r="F690" s="1">
        <f t="shared" si="51"/>
        <v>0.125</v>
      </c>
      <c r="H690">
        <v>45</v>
      </c>
      <c r="I690" s="1">
        <v>1</v>
      </c>
      <c r="K690" t="s">
        <v>15</v>
      </c>
      <c r="L690" s="1">
        <f t="shared" si="52"/>
        <v>0</v>
      </c>
      <c r="M690" s="8">
        <f t="shared" si="48"/>
        <v>0</v>
      </c>
      <c r="N690" t="s">
        <v>18</v>
      </c>
      <c r="P690" s="1">
        <f t="shared" si="53"/>
        <v>0</v>
      </c>
    </row>
    <row r="691" spans="1:16" x14ac:dyDescent="0.2">
      <c r="A691" t="s">
        <v>142</v>
      </c>
      <c r="B691" t="s">
        <v>478</v>
      </c>
      <c r="C691">
        <v>3</v>
      </c>
      <c r="D691" t="s">
        <v>45</v>
      </c>
      <c r="E691" s="8">
        <v>23</v>
      </c>
      <c r="F691" s="1">
        <f t="shared" si="51"/>
        <v>0.71875</v>
      </c>
      <c r="H691">
        <v>70</v>
      </c>
      <c r="I691" s="1">
        <v>8</v>
      </c>
      <c r="K691" t="s">
        <v>15</v>
      </c>
      <c r="L691" s="1">
        <f t="shared" si="52"/>
        <v>0</v>
      </c>
      <c r="M691" s="8">
        <f t="shared" si="48"/>
        <v>0</v>
      </c>
      <c r="N691" t="s">
        <v>18</v>
      </c>
      <c r="P691" s="1">
        <f t="shared" si="53"/>
        <v>0</v>
      </c>
    </row>
    <row r="692" spans="1:16" x14ac:dyDescent="0.2">
      <c r="A692" t="s">
        <v>142</v>
      </c>
      <c r="B692" t="s">
        <v>478</v>
      </c>
      <c r="C692">
        <v>3</v>
      </c>
      <c r="D692" t="s">
        <v>45</v>
      </c>
      <c r="E692" s="8">
        <v>8</v>
      </c>
      <c r="F692" s="1">
        <f t="shared" si="51"/>
        <v>0.25</v>
      </c>
      <c r="H692">
        <v>60</v>
      </c>
      <c r="I692" s="1">
        <v>6.5</v>
      </c>
      <c r="K692" t="s">
        <v>15</v>
      </c>
      <c r="L692" s="1">
        <f t="shared" si="52"/>
        <v>0</v>
      </c>
      <c r="M692" s="8">
        <f t="shared" si="48"/>
        <v>0</v>
      </c>
      <c r="N692" t="s">
        <v>18</v>
      </c>
      <c r="P692" s="1">
        <f t="shared" si="53"/>
        <v>0</v>
      </c>
    </row>
    <row r="693" spans="1:16" x14ac:dyDescent="0.2">
      <c r="A693" t="s">
        <v>142</v>
      </c>
      <c r="B693" t="s">
        <v>478</v>
      </c>
      <c r="C693">
        <v>3</v>
      </c>
      <c r="D693" t="s">
        <v>45</v>
      </c>
      <c r="E693" s="8">
        <v>6</v>
      </c>
      <c r="F693" s="1">
        <f t="shared" si="51"/>
        <v>0.1875</v>
      </c>
      <c r="H693">
        <v>90</v>
      </c>
      <c r="I693" s="1">
        <v>6</v>
      </c>
      <c r="K693" t="s">
        <v>15</v>
      </c>
      <c r="L693" s="1">
        <f t="shared" si="52"/>
        <v>0</v>
      </c>
      <c r="M693" s="8">
        <f t="shared" si="48"/>
        <v>0</v>
      </c>
      <c r="N693" t="s">
        <v>18</v>
      </c>
      <c r="P693" s="1">
        <f t="shared" si="53"/>
        <v>0</v>
      </c>
    </row>
    <row r="694" spans="1:16" x14ac:dyDescent="0.2">
      <c r="A694" t="s">
        <v>142</v>
      </c>
      <c r="B694" t="s">
        <v>478</v>
      </c>
      <c r="C694">
        <v>3</v>
      </c>
      <c r="D694" t="s">
        <v>45</v>
      </c>
      <c r="E694" s="8">
        <v>7</v>
      </c>
      <c r="F694" s="1">
        <f t="shared" si="51"/>
        <v>0.21875</v>
      </c>
      <c r="H694">
        <v>30</v>
      </c>
      <c r="I694" s="1">
        <v>6</v>
      </c>
      <c r="K694" t="s">
        <v>15</v>
      </c>
      <c r="L694" s="1">
        <f t="shared" si="52"/>
        <v>0</v>
      </c>
      <c r="M694" s="8">
        <f t="shared" si="48"/>
        <v>0</v>
      </c>
      <c r="N694" t="s">
        <v>18</v>
      </c>
      <c r="P694" s="1">
        <f t="shared" si="53"/>
        <v>0</v>
      </c>
    </row>
    <row r="695" spans="1:16" x14ac:dyDescent="0.2">
      <c r="A695" t="s">
        <v>142</v>
      </c>
      <c r="B695" t="s">
        <v>478</v>
      </c>
      <c r="C695">
        <v>3</v>
      </c>
      <c r="D695" t="s">
        <v>45</v>
      </c>
      <c r="E695" s="8">
        <v>12</v>
      </c>
      <c r="F695" s="1">
        <f t="shared" si="51"/>
        <v>0.375</v>
      </c>
      <c r="H695">
        <v>90</v>
      </c>
      <c r="I695" s="1">
        <v>7</v>
      </c>
      <c r="K695" t="s">
        <v>15</v>
      </c>
      <c r="L695" s="1">
        <f t="shared" si="52"/>
        <v>0</v>
      </c>
      <c r="M695" s="8">
        <f t="shared" si="48"/>
        <v>0</v>
      </c>
      <c r="N695" t="s">
        <v>13</v>
      </c>
      <c r="O695" s="2" t="s">
        <v>11</v>
      </c>
      <c r="P695" s="1">
        <f t="shared" si="53"/>
        <v>0</v>
      </c>
    </row>
    <row r="696" spans="1:16" x14ac:dyDescent="0.2">
      <c r="A696" t="s">
        <v>142</v>
      </c>
      <c r="B696" t="s">
        <v>478</v>
      </c>
      <c r="C696">
        <v>3</v>
      </c>
      <c r="D696" t="s">
        <v>45</v>
      </c>
      <c r="E696" s="8">
        <v>42</v>
      </c>
      <c r="F696" s="1">
        <f t="shared" si="51"/>
        <v>1.3125</v>
      </c>
      <c r="H696">
        <v>90</v>
      </c>
      <c r="I696" s="1">
        <v>12</v>
      </c>
      <c r="K696" t="s">
        <v>15</v>
      </c>
      <c r="L696" s="1">
        <f t="shared" si="52"/>
        <v>0</v>
      </c>
      <c r="M696" s="8">
        <f t="shared" si="48"/>
        <v>0</v>
      </c>
      <c r="N696" t="s">
        <v>13</v>
      </c>
      <c r="O696" s="2" t="s">
        <v>16</v>
      </c>
      <c r="P696" s="1"/>
    </row>
    <row r="697" spans="1:16" x14ac:dyDescent="0.2">
      <c r="A697" t="s">
        <v>142</v>
      </c>
      <c r="B697" t="s">
        <v>478</v>
      </c>
      <c r="C697">
        <v>3</v>
      </c>
      <c r="D697" t="s">
        <v>45</v>
      </c>
      <c r="E697" s="8">
        <v>1</v>
      </c>
      <c r="F697" s="1">
        <f t="shared" si="51"/>
        <v>3.125E-2</v>
      </c>
      <c r="H697">
        <v>100</v>
      </c>
      <c r="I697" s="1">
        <v>0.16666666666666666</v>
      </c>
      <c r="K697" t="s">
        <v>15</v>
      </c>
      <c r="L697" s="1">
        <f t="shared" si="52"/>
        <v>0</v>
      </c>
      <c r="M697" s="8">
        <f t="shared" si="48"/>
        <v>0</v>
      </c>
      <c r="N697" t="s">
        <v>18</v>
      </c>
      <c r="P697" s="1">
        <f t="shared" si="53"/>
        <v>0</v>
      </c>
    </row>
    <row r="698" spans="1:16" x14ac:dyDescent="0.2">
      <c r="A698" t="s">
        <v>142</v>
      </c>
      <c r="B698" t="s">
        <v>478</v>
      </c>
      <c r="C698">
        <v>3</v>
      </c>
      <c r="D698" t="s">
        <v>45</v>
      </c>
      <c r="E698" s="8">
        <v>4</v>
      </c>
      <c r="F698" s="1">
        <f t="shared" si="51"/>
        <v>0.125</v>
      </c>
      <c r="H698">
        <v>95</v>
      </c>
      <c r="I698" s="1">
        <v>1</v>
      </c>
      <c r="K698" t="s">
        <v>15</v>
      </c>
      <c r="L698" s="1">
        <f t="shared" si="52"/>
        <v>0</v>
      </c>
      <c r="M698" s="8">
        <f t="shared" si="48"/>
        <v>0</v>
      </c>
      <c r="N698" t="s">
        <v>18</v>
      </c>
      <c r="P698" s="1">
        <f t="shared" si="53"/>
        <v>0</v>
      </c>
    </row>
    <row r="699" spans="1:16" x14ac:dyDescent="0.2">
      <c r="A699" t="s">
        <v>142</v>
      </c>
      <c r="B699" t="s">
        <v>478</v>
      </c>
      <c r="C699">
        <v>3</v>
      </c>
      <c r="D699" t="s">
        <v>10</v>
      </c>
      <c r="E699" s="8">
        <v>5</v>
      </c>
      <c r="F699" s="1">
        <f t="shared" si="51"/>
        <v>0.15625</v>
      </c>
      <c r="H699">
        <v>50</v>
      </c>
      <c r="I699" s="1">
        <v>1</v>
      </c>
      <c r="K699" t="s">
        <v>15</v>
      </c>
      <c r="L699" s="1">
        <f t="shared" si="52"/>
        <v>0</v>
      </c>
      <c r="M699" s="8">
        <f t="shared" si="48"/>
        <v>0</v>
      </c>
      <c r="N699" t="s">
        <v>18</v>
      </c>
      <c r="P699" s="1">
        <f t="shared" si="53"/>
        <v>0</v>
      </c>
    </row>
    <row r="700" spans="1:16" x14ac:dyDescent="0.2">
      <c r="A700" t="s">
        <v>142</v>
      </c>
      <c r="B700" t="s">
        <v>478</v>
      </c>
      <c r="C700">
        <v>3</v>
      </c>
      <c r="D700" t="s">
        <v>10</v>
      </c>
      <c r="E700" s="8">
        <v>6</v>
      </c>
      <c r="F700" s="1">
        <f t="shared" si="51"/>
        <v>0.1875</v>
      </c>
      <c r="H700">
        <v>22</v>
      </c>
      <c r="I700" s="1">
        <v>0.75</v>
      </c>
      <c r="K700" t="s">
        <v>15</v>
      </c>
      <c r="L700" s="1">
        <f t="shared" si="52"/>
        <v>0</v>
      </c>
      <c r="M700" s="8">
        <f t="shared" si="48"/>
        <v>0</v>
      </c>
      <c r="N700" t="s">
        <v>18</v>
      </c>
      <c r="P700" s="1">
        <f t="shared" si="53"/>
        <v>0</v>
      </c>
    </row>
    <row r="701" spans="1:16" x14ac:dyDescent="0.2">
      <c r="A701" t="s">
        <v>142</v>
      </c>
      <c r="B701" t="s">
        <v>478</v>
      </c>
      <c r="C701">
        <v>3</v>
      </c>
      <c r="D701" t="s">
        <v>10</v>
      </c>
      <c r="E701" s="8">
        <v>4</v>
      </c>
      <c r="F701" s="1">
        <f t="shared" si="51"/>
        <v>0.125</v>
      </c>
      <c r="H701">
        <v>20</v>
      </c>
      <c r="I701" s="1">
        <v>0.58333333333333337</v>
      </c>
      <c r="K701" t="s">
        <v>15</v>
      </c>
      <c r="L701" s="1">
        <f t="shared" si="52"/>
        <v>0</v>
      </c>
      <c r="M701" s="8">
        <f t="shared" si="48"/>
        <v>0</v>
      </c>
      <c r="N701" t="s">
        <v>18</v>
      </c>
      <c r="P701" s="1">
        <f t="shared" si="53"/>
        <v>0</v>
      </c>
    </row>
    <row r="702" spans="1:16" x14ac:dyDescent="0.2">
      <c r="A702" t="s">
        <v>142</v>
      </c>
      <c r="B702" t="s">
        <v>478</v>
      </c>
      <c r="C702">
        <v>3</v>
      </c>
      <c r="D702" t="s">
        <v>45</v>
      </c>
      <c r="E702" s="8">
        <v>25</v>
      </c>
      <c r="F702" s="1">
        <f t="shared" ref="F702:F733" si="54">E702/32</f>
        <v>0.78125</v>
      </c>
      <c r="H702">
        <v>95</v>
      </c>
      <c r="I702" s="1">
        <v>10</v>
      </c>
      <c r="K702" t="s">
        <v>15</v>
      </c>
      <c r="L702" s="1">
        <f t="shared" ref="L702:L717" si="55">M702/32</f>
        <v>0</v>
      </c>
      <c r="M702" s="8">
        <f t="shared" si="48"/>
        <v>0</v>
      </c>
      <c r="N702" t="s">
        <v>18</v>
      </c>
      <c r="P702" s="1">
        <f t="shared" si="53"/>
        <v>0</v>
      </c>
    </row>
    <row r="703" spans="1:16" x14ac:dyDescent="0.2">
      <c r="A703" t="s">
        <v>142</v>
      </c>
      <c r="B703" t="s">
        <v>478</v>
      </c>
      <c r="C703">
        <v>3</v>
      </c>
      <c r="D703" t="s">
        <v>10</v>
      </c>
      <c r="E703" s="8">
        <v>8</v>
      </c>
      <c r="F703" s="1">
        <f t="shared" si="54"/>
        <v>0.25</v>
      </c>
      <c r="H703">
        <v>70</v>
      </c>
      <c r="I703" s="1">
        <v>2</v>
      </c>
      <c r="K703" t="s">
        <v>15</v>
      </c>
      <c r="L703" s="1">
        <f t="shared" si="55"/>
        <v>0</v>
      </c>
      <c r="M703" s="8">
        <f t="shared" si="48"/>
        <v>0</v>
      </c>
      <c r="N703" t="s">
        <v>18</v>
      </c>
      <c r="P703" s="1">
        <f t="shared" si="53"/>
        <v>0</v>
      </c>
    </row>
    <row r="704" spans="1:16" x14ac:dyDescent="0.2">
      <c r="A704" t="s">
        <v>142</v>
      </c>
      <c r="B704" t="s">
        <v>478</v>
      </c>
      <c r="C704">
        <v>3</v>
      </c>
      <c r="D704" t="s">
        <v>10</v>
      </c>
      <c r="E704" s="8">
        <v>5</v>
      </c>
      <c r="F704" s="1">
        <f t="shared" si="54"/>
        <v>0.15625</v>
      </c>
      <c r="H704">
        <v>25</v>
      </c>
      <c r="I704" s="1">
        <v>0.75</v>
      </c>
      <c r="K704" t="s">
        <v>15</v>
      </c>
      <c r="L704" s="1">
        <f t="shared" si="55"/>
        <v>0</v>
      </c>
      <c r="M704" s="8">
        <f t="shared" si="48"/>
        <v>0</v>
      </c>
      <c r="N704" t="s">
        <v>18</v>
      </c>
      <c r="P704" s="1">
        <f t="shared" si="53"/>
        <v>0</v>
      </c>
    </row>
    <row r="705" spans="1:16" x14ac:dyDescent="0.2">
      <c r="A705" t="s">
        <v>142</v>
      </c>
      <c r="B705" t="s">
        <v>478</v>
      </c>
      <c r="C705">
        <v>3</v>
      </c>
      <c r="D705" t="s">
        <v>10</v>
      </c>
      <c r="E705" s="8">
        <v>13</v>
      </c>
      <c r="F705" s="1">
        <f t="shared" si="54"/>
        <v>0.40625</v>
      </c>
      <c r="H705">
        <v>50</v>
      </c>
      <c r="I705" s="1">
        <v>4</v>
      </c>
      <c r="K705" t="s">
        <v>15</v>
      </c>
      <c r="L705" s="1">
        <f t="shared" si="55"/>
        <v>0</v>
      </c>
      <c r="M705" s="8">
        <f t="shared" si="48"/>
        <v>0</v>
      </c>
      <c r="N705" t="s">
        <v>18</v>
      </c>
      <c r="P705" s="1">
        <f t="shared" si="53"/>
        <v>0</v>
      </c>
    </row>
    <row r="706" spans="1:16" x14ac:dyDescent="0.2">
      <c r="A706" t="s">
        <v>142</v>
      </c>
      <c r="B706" t="s">
        <v>478</v>
      </c>
      <c r="C706">
        <v>3</v>
      </c>
      <c r="D706" t="s">
        <v>10</v>
      </c>
      <c r="E706" s="8">
        <v>4</v>
      </c>
      <c r="F706" s="1">
        <f t="shared" si="54"/>
        <v>0.125</v>
      </c>
      <c r="H706">
        <v>60</v>
      </c>
      <c r="I706" s="1">
        <v>1</v>
      </c>
      <c r="K706" t="s">
        <v>15</v>
      </c>
      <c r="L706" s="1">
        <f t="shared" si="55"/>
        <v>0</v>
      </c>
      <c r="M706" s="8">
        <f t="shared" si="48"/>
        <v>0</v>
      </c>
      <c r="N706" t="s">
        <v>18</v>
      </c>
      <c r="P706" s="1">
        <f t="shared" si="53"/>
        <v>0</v>
      </c>
    </row>
    <row r="707" spans="1:16" x14ac:dyDescent="0.2">
      <c r="A707" t="s">
        <v>142</v>
      </c>
      <c r="B707" t="s">
        <v>478</v>
      </c>
      <c r="C707">
        <v>3</v>
      </c>
      <c r="D707" t="s">
        <v>10</v>
      </c>
      <c r="E707" s="8">
        <v>4</v>
      </c>
      <c r="F707" s="1">
        <f t="shared" si="54"/>
        <v>0.125</v>
      </c>
      <c r="H707">
        <v>5</v>
      </c>
      <c r="I707" s="1">
        <v>1.5</v>
      </c>
      <c r="K707" t="s">
        <v>15</v>
      </c>
      <c r="L707" s="1">
        <f t="shared" si="55"/>
        <v>0</v>
      </c>
      <c r="M707" s="8">
        <f t="shared" si="48"/>
        <v>0</v>
      </c>
      <c r="N707" t="s">
        <v>13</v>
      </c>
      <c r="O707" s="2" t="s">
        <v>11</v>
      </c>
      <c r="P707" s="1">
        <f t="shared" si="53"/>
        <v>0</v>
      </c>
    </row>
    <row r="708" spans="1:16" x14ac:dyDescent="0.2">
      <c r="A708" t="s">
        <v>142</v>
      </c>
      <c r="B708" t="s">
        <v>478</v>
      </c>
      <c r="C708">
        <v>3</v>
      </c>
      <c r="D708" t="s">
        <v>10</v>
      </c>
      <c r="E708" s="8">
        <v>4</v>
      </c>
      <c r="F708" s="1">
        <f t="shared" si="54"/>
        <v>0.125</v>
      </c>
      <c r="H708">
        <v>5</v>
      </c>
      <c r="I708" s="1">
        <v>1.5</v>
      </c>
      <c r="K708" t="s">
        <v>15</v>
      </c>
      <c r="L708" s="1">
        <f t="shared" si="55"/>
        <v>0</v>
      </c>
      <c r="M708" s="8">
        <f t="shared" si="48"/>
        <v>0</v>
      </c>
      <c r="N708" t="s">
        <v>13</v>
      </c>
      <c r="O708" s="2" t="s">
        <v>16</v>
      </c>
      <c r="P708" s="1"/>
    </row>
    <row r="709" spans="1:16" x14ac:dyDescent="0.2">
      <c r="A709" t="s">
        <v>142</v>
      </c>
      <c r="B709" t="s">
        <v>478</v>
      </c>
      <c r="C709">
        <v>3</v>
      </c>
      <c r="D709" t="s">
        <v>45</v>
      </c>
      <c r="E709" s="8">
        <v>15</v>
      </c>
      <c r="F709" s="1">
        <f t="shared" si="54"/>
        <v>0.46875</v>
      </c>
      <c r="H709">
        <v>90</v>
      </c>
      <c r="I709" s="1">
        <v>8</v>
      </c>
      <c r="K709" t="s">
        <v>14</v>
      </c>
      <c r="L709" s="1">
        <f t="shared" si="55"/>
        <v>0.21875</v>
      </c>
      <c r="M709" s="8">
        <v>7</v>
      </c>
      <c r="N709" t="s">
        <v>18</v>
      </c>
      <c r="P709" s="1">
        <v>0.25</v>
      </c>
    </row>
    <row r="710" spans="1:16" x14ac:dyDescent="0.2">
      <c r="A710" t="s">
        <v>142</v>
      </c>
      <c r="B710" t="s">
        <v>478</v>
      </c>
      <c r="C710">
        <v>3</v>
      </c>
      <c r="D710" t="s">
        <v>10</v>
      </c>
      <c r="E710" s="8">
        <v>2</v>
      </c>
      <c r="F710" s="1">
        <f t="shared" si="54"/>
        <v>6.25E-2</v>
      </c>
      <c r="H710">
        <v>5</v>
      </c>
      <c r="I710" s="1">
        <v>0.5</v>
      </c>
      <c r="K710" t="s">
        <v>15</v>
      </c>
      <c r="L710" s="1">
        <f t="shared" si="55"/>
        <v>0</v>
      </c>
      <c r="M710" s="8">
        <f t="shared" si="48"/>
        <v>0</v>
      </c>
      <c r="N710" t="s">
        <v>13</v>
      </c>
      <c r="O710" s="2" t="s">
        <v>11</v>
      </c>
      <c r="P710" s="1">
        <f t="shared" si="53"/>
        <v>0</v>
      </c>
    </row>
    <row r="711" spans="1:16" x14ac:dyDescent="0.2">
      <c r="A711" t="s">
        <v>142</v>
      </c>
      <c r="B711" t="s">
        <v>478</v>
      </c>
      <c r="C711">
        <v>3</v>
      </c>
      <c r="D711" t="s">
        <v>10</v>
      </c>
      <c r="E711" s="8">
        <v>4</v>
      </c>
      <c r="F711" s="1">
        <f t="shared" si="54"/>
        <v>0.125</v>
      </c>
      <c r="H711">
        <v>50</v>
      </c>
      <c r="I711" s="1">
        <v>1</v>
      </c>
      <c r="K711" t="s">
        <v>15</v>
      </c>
      <c r="L711" s="1">
        <f t="shared" si="55"/>
        <v>0</v>
      </c>
      <c r="M711" s="8">
        <f t="shared" si="48"/>
        <v>0</v>
      </c>
      <c r="N711" t="s">
        <v>13</v>
      </c>
      <c r="P711" s="1"/>
    </row>
    <row r="712" spans="1:16" x14ac:dyDescent="0.2">
      <c r="A712" t="s">
        <v>142</v>
      </c>
      <c r="B712" t="s">
        <v>478</v>
      </c>
      <c r="C712">
        <v>3</v>
      </c>
      <c r="D712" t="s">
        <v>10</v>
      </c>
      <c r="E712" s="8">
        <v>1</v>
      </c>
      <c r="F712" s="1">
        <f t="shared" si="54"/>
        <v>3.125E-2</v>
      </c>
      <c r="H712">
        <v>5</v>
      </c>
      <c r="I712" s="1">
        <v>0.16666666666666666</v>
      </c>
      <c r="K712" t="s">
        <v>15</v>
      </c>
      <c r="L712" s="1">
        <f t="shared" si="55"/>
        <v>0</v>
      </c>
      <c r="M712" s="8">
        <f t="shared" si="48"/>
        <v>0</v>
      </c>
      <c r="N712" t="s">
        <v>13</v>
      </c>
      <c r="P712" s="1"/>
    </row>
    <row r="713" spans="1:16" x14ac:dyDescent="0.2">
      <c r="A713" t="s">
        <v>142</v>
      </c>
      <c r="B713" t="s">
        <v>478</v>
      </c>
      <c r="C713">
        <v>3</v>
      </c>
      <c r="D713" t="s">
        <v>10</v>
      </c>
      <c r="E713" s="8">
        <v>1</v>
      </c>
      <c r="F713" s="1">
        <f t="shared" si="54"/>
        <v>3.125E-2</v>
      </c>
      <c r="H713">
        <v>40</v>
      </c>
      <c r="I713" s="1">
        <v>0.33333333333333331</v>
      </c>
      <c r="K713" t="s">
        <v>15</v>
      </c>
      <c r="L713" s="1">
        <f t="shared" si="55"/>
        <v>0</v>
      </c>
      <c r="M713" s="8">
        <f t="shared" si="48"/>
        <v>0</v>
      </c>
      <c r="N713" t="s">
        <v>13</v>
      </c>
      <c r="O713" s="2" t="s">
        <v>16</v>
      </c>
      <c r="P713" s="1"/>
    </row>
    <row r="714" spans="1:16" x14ac:dyDescent="0.2">
      <c r="A714" t="s">
        <v>142</v>
      </c>
      <c r="B714" t="s">
        <v>478</v>
      </c>
      <c r="C714">
        <v>3</v>
      </c>
      <c r="D714" t="s">
        <v>10</v>
      </c>
      <c r="E714" s="8">
        <v>3</v>
      </c>
      <c r="F714" s="1">
        <f t="shared" si="54"/>
        <v>9.375E-2</v>
      </c>
      <c r="H714">
        <v>100</v>
      </c>
      <c r="I714" s="1">
        <v>1.5</v>
      </c>
      <c r="K714" t="s">
        <v>15</v>
      </c>
      <c r="L714" s="1">
        <f t="shared" si="55"/>
        <v>0</v>
      </c>
      <c r="M714" s="8">
        <f t="shared" si="48"/>
        <v>0</v>
      </c>
      <c r="N714" t="s">
        <v>18</v>
      </c>
      <c r="P714" s="1">
        <f t="shared" si="53"/>
        <v>0</v>
      </c>
    </row>
    <row r="715" spans="1:16" x14ac:dyDescent="0.2">
      <c r="A715" t="s">
        <v>142</v>
      </c>
      <c r="B715" t="s">
        <v>478</v>
      </c>
      <c r="C715">
        <v>3</v>
      </c>
      <c r="D715" t="s">
        <v>45</v>
      </c>
      <c r="E715" s="8">
        <v>9</v>
      </c>
      <c r="F715" s="1">
        <f t="shared" si="54"/>
        <v>0.28125</v>
      </c>
      <c r="H715">
        <v>90</v>
      </c>
      <c r="I715" s="1">
        <v>7</v>
      </c>
      <c r="K715" t="s">
        <v>15</v>
      </c>
      <c r="L715" s="1">
        <f t="shared" si="55"/>
        <v>0</v>
      </c>
      <c r="M715" s="8">
        <f t="shared" si="48"/>
        <v>0</v>
      </c>
      <c r="N715" t="s">
        <v>18</v>
      </c>
      <c r="P715" s="1">
        <f t="shared" si="53"/>
        <v>0</v>
      </c>
    </row>
    <row r="716" spans="1:16" x14ac:dyDescent="0.2">
      <c r="A716" t="s">
        <v>142</v>
      </c>
      <c r="B716" t="s">
        <v>478</v>
      </c>
      <c r="C716">
        <v>3</v>
      </c>
      <c r="D716" t="s">
        <v>10</v>
      </c>
      <c r="E716" s="8">
        <v>1</v>
      </c>
      <c r="F716" s="1">
        <f t="shared" si="54"/>
        <v>3.125E-2</v>
      </c>
      <c r="H716">
        <v>0</v>
      </c>
      <c r="I716" s="1">
        <v>0.33333333333333331</v>
      </c>
      <c r="K716" t="s">
        <v>15</v>
      </c>
      <c r="L716" s="1">
        <f t="shared" si="55"/>
        <v>0</v>
      </c>
      <c r="M716" s="8">
        <f t="shared" si="48"/>
        <v>0</v>
      </c>
      <c r="N716" t="s">
        <v>18</v>
      </c>
      <c r="P716" s="1">
        <f t="shared" si="53"/>
        <v>0</v>
      </c>
    </row>
    <row r="717" spans="1:16" x14ac:dyDescent="0.2">
      <c r="A717" t="s">
        <v>142</v>
      </c>
      <c r="B717" t="s">
        <v>478</v>
      </c>
      <c r="C717">
        <v>3</v>
      </c>
      <c r="D717" t="s">
        <v>10</v>
      </c>
      <c r="E717" s="8">
        <v>3</v>
      </c>
      <c r="F717" s="1">
        <f t="shared" si="54"/>
        <v>9.375E-2</v>
      </c>
      <c r="H717">
        <v>10</v>
      </c>
      <c r="I717" s="1">
        <v>0.41666666666666669</v>
      </c>
      <c r="K717" t="s">
        <v>15</v>
      </c>
      <c r="L717" s="1">
        <f t="shared" si="55"/>
        <v>0</v>
      </c>
      <c r="M717" s="8">
        <f t="shared" si="48"/>
        <v>0</v>
      </c>
      <c r="N717" t="s">
        <v>18</v>
      </c>
      <c r="P717" s="1">
        <f t="shared" si="53"/>
        <v>0</v>
      </c>
    </row>
    <row r="718" spans="1:16" x14ac:dyDescent="0.2">
      <c r="A718" t="s">
        <v>142</v>
      </c>
      <c r="B718" t="s">
        <v>478</v>
      </c>
      <c r="C718">
        <v>3</v>
      </c>
      <c r="D718" t="s">
        <v>10</v>
      </c>
      <c r="E718" s="8">
        <v>3</v>
      </c>
      <c r="F718" s="1">
        <f t="shared" si="54"/>
        <v>9.375E-2</v>
      </c>
      <c r="H718">
        <v>20</v>
      </c>
      <c r="I718" s="1">
        <v>0.66666666666666663</v>
      </c>
      <c r="K718" t="s">
        <v>15</v>
      </c>
      <c r="L718" s="1">
        <f t="shared" ref="L718:L798" si="56">M718/32</f>
        <v>0</v>
      </c>
      <c r="M718" s="8">
        <f t="shared" ref="M718:M743" si="57">IF(K718="N",0)</f>
        <v>0</v>
      </c>
      <c r="N718" t="s">
        <v>18</v>
      </c>
      <c r="P718" s="1">
        <f t="shared" si="53"/>
        <v>0</v>
      </c>
    </row>
    <row r="719" spans="1:16" x14ac:dyDescent="0.2">
      <c r="A719" t="s">
        <v>142</v>
      </c>
      <c r="B719" t="s">
        <v>478</v>
      </c>
      <c r="C719">
        <v>3</v>
      </c>
      <c r="D719" t="s">
        <v>10</v>
      </c>
      <c r="E719" s="8">
        <v>4</v>
      </c>
      <c r="F719" s="1">
        <f t="shared" si="54"/>
        <v>0.125</v>
      </c>
      <c r="H719">
        <v>5</v>
      </c>
      <c r="I719" s="1">
        <v>0.5</v>
      </c>
      <c r="K719" t="s">
        <v>15</v>
      </c>
      <c r="L719" s="1">
        <f t="shared" si="56"/>
        <v>0</v>
      </c>
      <c r="M719" s="8">
        <f t="shared" si="57"/>
        <v>0</v>
      </c>
      <c r="N719" t="s">
        <v>13</v>
      </c>
      <c r="O719" s="2" t="s">
        <v>11</v>
      </c>
      <c r="P719" s="1">
        <f t="shared" si="53"/>
        <v>0</v>
      </c>
    </row>
    <row r="720" spans="1:16" x14ac:dyDescent="0.2">
      <c r="A720" t="s">
        <v>142</v>
      </c>
      <c r="B720" t="s">
        <v>478</v>
      </c>
      <c r="C720">
        <v>3</v>
      </c>
      <c r="D720" t="s">
        <v>10</v>
      </c>
      <c r="E720" s="8">
        <v>5</v>
      </c>
      <c r="F720" s="1">
        <f t="shared" si="54"/>
        <v>0.15625</v>
      </c>
      <c r="H720">
        <v>30</v>
      </c>
      <c r="I720" s="1">
        <v>1.5</v>
      </c>
      <c r="K720" t="s">
        <v>15</v>
      </c>
      <c r="L720" s="1">
        <f t="shared" si="56"/>
        <v>0</v>
      </c>
      <c r="M720" s="8">
        <f t="shared" si="57"/>
        <v>0</v>
      </c>
      <c r="N720" t="s">
        <v>13</v>
      </c>
      <c r="O720" s="2" t="s">
        <v>16</v>
      </c>
      <c r="P720" s="1"/>
    </row>
    <row r="721" spans="1:16" x14ac:dyDescent="0.2">
      <c r="A721" t="s">
        <v>142</v>
      </c>
      <c r="B721" t="s">
        <v>478</v>
      </c>
      <c r="C721">
        <v>3</v>
      </c>
      <c r="D721" t="s">
        <v>10</v>
      </c>
      <c r="E721" s="8">
        <v>4</v>
      </c>
      <c r="F721" s="1">
        <f t="shared" si="54"/>
        <v>0.125</v>
      </c>
      <c r="H721">
        <v>25</v>
      </c>
      <c r="I721" s="1">
        <v>0.58333333333333337</v>
      </c>
      <c r="K721" t="s">
        <v>15</v>
      </c>
      <c r="L721" s="1">
        <f t="shared" si="56"/>
        <v>0</v>
      </c>
      <c r="M721" s="8">
        <f t="shared" si="57"/>
        <v>0</v>
      </c>
      <c r="N721" t="s">
        <v>18</v>
      </c>
      <c r="P721" s="1">
        <f t="shared" si="53"/>
        <v>0</v>
      </c>
    </row>
    <row r="722" spans="1:16" x14ac:dyDescent="0.2">
      <c r="A722" t="s">
        <v>142</v>
      </c>
      <c r="B722" t="s">
        <v>478</v>
      </c>
      <c r="C722">
        <v>3</v>
      </c>
      <c r="D722" t="s">
        <v>10</v>
      </c>
      <c r="E722" s="8">
        <v>3</v>
      </c>
      <c r="F722" s="1">
        <f t="shared" si="54"/>
        <v>9.375E-2</v>
      </c>
      <c r="H722">
        <v>75</v>
      </c>
      <c r="I722" s="1">
        <f>3.5/12</f>
        <v>0.29166666666666669</v>
      </c>
      <c r="K722" t="s">
        <v>15</v>
      </c>
      <c r="L722" s="1">
        <f t="shared" si="56"/>
        <v>0</v>
      </c>
      <c r="M722" s="8">
        <f t="shared" si="57"/>
        <v>0</v>
      </c>
      <c r="N722" t="s">
        <v>13</v>
      </c>
      <c r="O722" s="2" t="s">
        <v>11</v>
      </c>
      <c r="P722" s="1">
        <f t="shared" si="53"/>
        <v>0</v>
      </c>
    </row>
    <row r="723" spans="1:16" x14ac:dyDescent="0.2">
      <c r="A723" t="s">
        <v>142</v>
      </c>
      <c r="B723" t="s">
        <v>478</v>
      </c>
      <c r="C723">
        <v>3</v>
      </c>
      <c r="D723" t="s">
        <v>10</v>
      </c>
      <c r="E723" s="8">
        <v>3</v>
      </c>
      <c r="F723" s="1">
        <f t="shared" si="54"/>
        <v>9.375E-2</v>
      </c>
      <c r="H723">
        <v>0</v>
      </c>
      <c r="I723" s="1">
        <v>0.75</v>
      </c>
      <c r="K723" t="s">
        <v>15</v>
      </c>
      <c r="L723" s="1">
        <f t="shared" si="56"/>
        <v>0</v>
      </c>
      <c r="M723" s="8">
        <f t="shared" si="57"/>
        <v>0</v>
      </c>
      <c r="N723" t="s">
        <v>13</v>
      </c>
      <c r="P723" s="1"/>
    </row>
    <row r="724" spans="1:16" x14ac:dyDescent="0.2">
      <c r="A724" t="s">
        <v>142</v>
      </c>
      <c r="B724" t="s">
        <v>478</v>
      </c>
      <c r="C724">
        <v>3</v>
      </c>
      <c r="D724" t="s">
        <v>10</v>
      </c>
      <c r="E724" s="8">
        <v>2</v>
      </c>
      <c r="F724" s="1">
        <f t="shared" si="54"/>
        <v>6.25E-2</v>
      </c>
      <c r="H724">
        <v>30</v>
      </c>
      <c r="I724" s="1">
        <f>3.5/12</f>
        <v>0.29166666666666669</v>
      </c>
      <c r="K724" t="s">
        <v>15</v>
      </c>
      <c r="L724" s="1">
        <f t="shared" si="56"/>
        <v>0</v>
      </c>
      <c r="M724" s="8">
        <f t="shared" si="57"/>
        <v>0</v>
      </c>
      <c r="N724" t="s">
        <v>13</v>
      </c>
      <c r="O724" s="2" t="s">
        <v>16</v>
      </c>
      <c r="P724" s="1"/>
    </row>
    <row r="725" spans="1:16" x14ac:dyDescent="0.2">
      <c r="A725" t="s">
        <v>142</v>
      </c>
      <c r="B725" t="s">
        <v>478</v>
      </c>
      <c r="C725">
        <v>3</v>
      </c>
      <c r="D725" t="s">
        <v>10</v>
      </c>
      <c r="E725" s="8">
        <v>5</v>
      </c>
      <c r="F725" s="1">
        <f t="shared" si="54"/>
        <v>0.15625</v>
      </c>
      <c r="H725">
        <v>25</v>
      </c>
      <c r="I725" s="1">
        <v>2</v>
      </c>
      <c r="K725" t="s">
        <v>15</v>
      </c>
      <c r="L725" s="1">
        <f t="shared" si="56"/>
        <v>0</v>
      </c>
      <c r="M725" s="8">
        <f t="shared" si="57"/>
        <v>0</v>
      </c>
      <c r="N725" t="s">
        <v>13</v>
      </c>
      <c r="O725" s="2" t="s">
        <v>11</v>
      </c>
      <c r="P725" s="1">
        <f t="shared" si="53"/>
        <v>0</v>
      </c>
    </row>
    <row r="726" spans="1:16" x14ac:dyDescent="0.2">
      <c r="A726" t="s">
        <v>142</v>
      </c>
      <c r="B726" t="s">
        <v>478</v>
      </c>
      <c r="C726">
        <v>3</v>
      </c>
      <c r="D726" t="s">
        <v>10</v>
      </c>
      <c r="E726" s="8">
        <v>7</v>
      </c>
      <c r="F726" s="1">
        <f t="shared" si="54"/>
        <v>0.21875</v>
      </c>
      <c r="H726">
        <v>10</v>
      </c>
      <c r="I726" s="1">
        <v>2.5</v>
      </c>
      <c r="K726" t="s">
        <v>15</v>
      </c>
      <c r="L726" s="1">
        <f t="shared" si="56"/>
        <v>0</v>
      </c>
      <c r="M726" s="8">
        <f t="shared" si="57"/>
        <v>0</v>
      </c>
      <c r="N726" t="s">
        <v>13</v>
      </c>
      <c r="O726" s="2" t="s">
        <v>16</v>
      </c>
      <c r="P726" s="1"/>
    </row>
    <row r="727" spans="1:16" x14ac:dyDescent="0.2">
      <c r="A727" t="s">
        <v>142</v>
      </c>
      <c r="B727" t="s">
        <v>478</v>
      </c>
      <c r="C727">
        <v>3</v>
      </c>
      <c r="D727" t="s">
        <v>10</v>
      </c>
      <c r="E727" s="8">
        <v>3</v>
      </c>
      <c r="F727" s="1">
        <f t="shared" si="54"/>
        <v>9.375E-2</v>
      </c>
      <c r="H727">
        <v>5</v>
      </c>
      <c r="I727" s="1">
        <v>0.33333333333333331</v>
      </c>
      <c r="K727" t="s">
        <v>15</v>
      </c>
      <c r="L727" s="1">
        <f t="shared" si="56"/>
        <v>0</v>
      </c>
      <c r="M727" s="8">
        <f t="shared" si="57"/>
        <v>0</v>
      </c>
      <c r="N727" t="s">
        <v>13</v>
      </c>
      <c r="O727" s="2" t="s">
        <v>11</v>
      </c>
      <c r="P727" s="1">
        <f t="shared" si="53"/>
        <v>0</v>
      </c>
    </row>
    <row r="728" spans="1:16" x14ac:dyDescent="0.2">
      <c r="A728" t="s">
        <v>142</v>
      </c>
      <c r="B728" t="s">
        <v>478</v>
      </c>
      <c r="C728">
        <v>3</v>
      </c>
      <c r="D728" t="s">
        <v>10</v>
      </c>
      <c r="E728" s="8">
        <v>7</v>
      </c>
      <c r="F728" s="1">
        <f t="shared" si="54"/>
        <v>0.21875</v>
      </c>
      <c r="H728">
        <v>40</v>
      </c>
      <c r="I728" s="1">
        <v>1.5</v>
      </c>
      <c r="K728" t="s">
        <v>15</v>
      </c>
      <c r="L728" s="1">
        <f t="shared" si="56"/>
        <v>0</v>
      </c>
      <c r="M728" s="8">
        <f t="shared" si="57"/>
        <v>0</v>
      </c>
      <c r="N728" t="s">
        <v>13</v>
      </c>
      <c r="O728" s="2" t="s">
        <v>16</v>
      </c>
      <c r="P728" s="1"/>
    </row>
    <row r="729" spans="1:16" x14ac:dyDescent="0.2">
      <c r="A729" t="s">
        <v>142</v>
      </c>
      <c r="B729" t="s">
        <v>478</v>
      </c>
      <c r="C729">
        <v>3</v>
      </c>
      <c r="D729" t="s">
        <v>10</v>
      </c>
      <c r="E729" s="8">
        <v>5</v>
      </c>
      <c r="F729" s="1">
        <f t="shared" si="54"/>
        <v>0.15625</v>
      </c>
      <c r="H729">
        <v>60</v>
      </c>
      <c r="I729" s="1">
        <v>2</v>
      </c>
      <c r="K729" t="s">
        <v>15</v>
      </c>
      <c r="L729" s="1">
        <f t="shared" si="56"/>
        <v>0</v>
      </c>
      <c r="M729" s="8">
        <f t="shared" si="57"/>
        <v>0</v>
      </c>
      <c r="N729" t="s">
        <v>18</v>
      </c>
      <c r="P729" s="1">
        <f t="shared" si="53"/>
        <v>0</v>
      </c>
    </row>
    <row r="730" spans="1:16" x14ac:dyDescent="0.2">
      <c r="A730" t="s">
        <v>142</v>
      </c>
      <c r="B730" t="s">
        <v>478</v>
      </c>
      <c r="C730">
        <v>3</v>
      </c>
      <c r="D730" t="s">
        <v>10</v>
      </c>
      <c r="E730" s="8">
        <v>4</v>
      </c>
      <c r="F730" s="1">
        <f t="shared" si="54"/>
        <v>0.125</v>
      </c>
      <c r="H730">
        <v>100</v>
      </c>
      <c r="I730" s="1">
        <v>1.5</v>
      </c>
      <c r="K730" t="s">
        <v>15</v>
      </c>
      <c r="L730" s="1">
        <f t="shared" si="56"/>
        <v>0</v>
      </c>
      <c r="M730" s="8">
        <f t="shared" si="57"/>
        <v>0</v>
      </c>
      <c r="N730" t="s">
        <v>18</v>
      </c>
      <c r="P730" s="1">
        <f t="shared" si="53"/>
        <v>0</v>
      </c>
    </row>
    <row r="731" spans="1:16" x14ac:dyDescent="0.2">
      <c r="A731" t="s">
        <v>142</v>
      </c>
      <c r="B731" t="s">
        <v>478</v>
      </c>
      <c r="C731">
        <v>3</v>
      </c>
      <c r="D731" t="s">
        <v>10</v>
      </c>
      <c r="E731" s="8">
        <v>1</v>
      </c>
      <c r="F731" s="1">
        <f t="shared" si="54"/>
        <v>3.125E-2</v>
      </c>
      <c r="H731">
        <v>100</v>
      </c>
      <c r="I731" s="1">
        <v>0.41666666666666669</v>
      </c>
      <c r="K731" t="s">
        <v>15</v>
      </c>
      <c r="L731" s="1">
        <f t="shared" si="56"/>
        <v>0</v>
      </c>
      <c r="M731" s="8">
        <f t="shared" si="57"/>
        <v>0</v>
      </c>
      <c r="N731" t="s">
        <v>18</v>
      </c>
      <c r="P731" s="1">
        <f t="shared" si="53"/>
        <v>0</v>
      </c>
    </row>
    <row r="732" spans="1:16" x14ac:dyDescent="0.2">
      <c r="A732" t="s">
        <v>142</v>
      </c>
      <c r="B732" t="s">
        <v>478</v>
      </c>
      <c r="C732">
        <v>3</v>
      </c>
      <c r="D732" t="s">
        <v>10</v>
      </c>
      <c r="E732" s="8">
        <v>3</v>
      </c>
      <c r="F732" s="1">
        <f t="shared" si="54"/>
        <v>9.375E-2</v>
      </c>
      <c r="H732">
        <v>50</v>
      </c>
      <c r="I732" s="1">
        <v>0.41666666666666669</v>
      </c>
      <c r="K732" t="s">
        <v>15</v>
      </c>
      <c r="L732" s="1">
        <f t="shared" si="56"/>
        <v>0</v>
      </c>
      <c r="M732" s="8">
        <f t="shared" si="57"/>
        <v>0</v>
      </c>
      <c r="N732" t="s">
        <v>18</v>
      </c>
      <c r="P732" s="1">
        <f t="shared" si="53"/>
        <v>0</v>
      </c>
    </row>
    <row r="733" spans="1:16" x14ac:dyDescent="0.2">
      <c r="A733" t="s">
        <v>142</v>
      </c>
      <c r="B733" t="s">
        <v>478</v>
      </c>
      <c r="C733">
        <v>3</v>
      </c>
      <c r="D733" t="s">
        <v>10</v>
      </c>
      <c r="E733" s="8">
        <v>5</v>
      </c>
      <c r="F733" s="1">
        <f t="shared" si="54"/>
        <v>0.15625</v>
      </c>
      <c r="H733">
        <v>50</v>
      </c>
      <c r="I733" s="1">
        <v>0.25</v>
      </c>
      <c r="K733" t="s">
        <v>15</v>
      </c>
      <c r="L733" s="1">
        <f t="shared" si="56"/>
        <v>0</v>
      </c>
      <c r="M733" s="8">
        <f t="shared" si="57"/>
        <v>0</v>
      </c>
      <c r="N733" t="s">
        <v>18</v>
      </c>
      <c r="P733" s="1">
        <f t="shared" si="53"/>
        <v>0</v>
      </c>
    </row>
    <row r="734" spans="1:16" x14ac:dyDescent="0.2">
      <c r="A734" t="s">
        <v>142</v>
      </c>
      <c r="B734" t="s">
        <v>478</v>
      </c>
      <c r="C734">
        <v>3</v>
      </c>
      <c r="D734" t="s">
        <v>10</v>
      </c>
      <c r="E734" s="8">
        <v>5</v>
      </c>
      <c r="F734" s="1">
        <f t="shared" ref="F734:F765" si="58">E734/32</f>
        <v>0.15625</v>
      </c>
      <c r="H734">
        <v>10</v>
      </c>
      <c r="I734" s="1">
        <v>1</v>
      </c>
      <c r="K734" t="s">
        <v>15</v>
      </c>
      <c r="L734" s="1">
        <f t="shared" si="56"/>
        <v>0</v>
      </c>
      <c r="M734" s="8">
        <f t="shared" si="57"/>
        <v>0</v>
      </c>
      <c r="N734" t="s">
        <v>18</v>
      </c>
      <c r="P734" s="1">
        <f t="shared" ref="P734:P745" si="59">IF(K734="n",0)</f>
        <v>0</v>
      </c>
    </row>
    <row r="735" spans="1:16" x14ac:dyDescent="0.2">
      <c r="A735" t="s">
        <v>142</v>
      </c>
      <c r="B735" t="s">
        <v>478</v>
      </c>
      <c r="C735">
        <v>3</v>
      </c>
      <c r="D735" t="s">
        <v>10</v>
      </c>
      <c r="E735" s="8">
        <v>2</v>
      </c>
      <c r="F735" s="1">
        <f t="shared" si="58"/>
        <v>6.25E-2</v>
      </c>
      <c r="H735">
        <v>100</v>
      </c>
      <c r="I735" s="1">
        <v>0.5</v>
      </c>
      <c r="K735" t="s">
        <v>15</v>
      </c>
      <c r="L735" s="1">
        <f t="shared" si="56"/>
        <v>0</v>
      </c>
      <c r="M735" s="8">
        <f t="shared" si="57"/>
        <v>0</v>
      </c>
      <c r="N735" t="s">
        <v>13</v>
      </c>
      <c r="O735" s="2" t="s">
        <v>11</v>
      </c>
      <c r="P735" s="1">
        <f t="shared" si="59"/>
        <v>0</v>
      </c>
    </row>
    <row r="736" spans="1:16" x14ac:dyDescent="0.2">
      <c r="A736" t="s">
        <v>142</v>
      </c>
      <c r="B736" t="s">
        <v>478</v>
      </c>
      <c r="C736">
        <v>3</v>
      </c>
      <c r="D736" t="s">
        <v>10</v>
      </c>
      <c r="E736" s="8">
        <v>4</v>
      </c>
      <c r="F736" s="1">
        <f t="shared" si="58"/>
        <v>0.125</v>
      </c>
      <c r="H736">
        <v>25</v>
      </c>
      <c r="I736" s="1">
        <v>1</v>
      </c>
      <c r="K736" t="s">
        <v>15</v>
      </c>
      <c r="L736" s="1">
        <f t="shared" si="56"/>
        <v>0</v>
      </c>
      <c r="M736" s="8">
        <f t="shared" si="57"/>
        <v>0</v>
      </c>
      <c r="N736" t="s">
        <v>13</v>
      </c>
      <c r="O736" s="2" t="s">
        <v>16</v>
      </c>
      <c r="P736" s="1"/>
    </row>
    <row r="737" spans="1:16" x14ac:dyDescent="0.2">
      <c r="A737" t="s">
        <v>142</v>
      </c>
      <c r="B737" t="s">
        <v>478</v>
      </c>
      <c r="C737">
        <v>3</v>
      </c>
      <c r="D737" t="s">
        <v>10</v>
      </c>
      <c r="E737" s="8">
        <v>7</v>
      </c>
      <c r="F737" s="1">
        <f t="shared" si="58"/>
        <v>0.21875</v>
      </c>
      <c r="H737">
        <v>40</v>
      </c>
      <c r="I737" s="1">
        <v>2</v>
      </c>
      <c r="K737" t="s">
        <v>15</v>
      </c>
      <c r="L737" s="1">
        <f t="shared" si="56"/>
        <v>0</v>
      </c>
      <c r="M737" s="8">
        <f t="shared" si="57"/>
        <v>0</v>
      </c>
      <c r="N737" t="s">
        <v>18</v>
      </c>
      <c r="P737" s="1">
        <f t="shared" si="59"/>
        <v>0</v>
      </c>
    </row>
    <row r="738" spans="1:16" x14ac:dyDescent="0.2">
      <c r="A738" t="s">
        <v>142</v>
      </c>
      <c r="B738" t="s">
        <v>478</v>
      </c>
      <c r="C738">
        <v>3</v>
      </c>
      <c r="D738" t="s">
        <v>10</v>
      </c>
      <c r="E738" s="8">
        <v>5</v>
      </c>
      <c r="F738" s="1">
        <f t="shared" si="58"/>
        <v>0.15625</v>
      </c>
      <c r="H738">
        <v>100</v>
      </c>
      <c r="I738" s="1">
        <v>3</v>
      </c>
      <c r="K738" t="s">
        <v>15</v>
      </c>
      <c r="L738" s="1">
        <f t="shared" si="56"/>
        <v>0</v>
      </c>
      <c r="M738" s="8">
        <f t="shared" si="57"/>
        <v>0</v>
      </c>
      <c r="N738" t="s">
        <v>18</v>
      </c>
      <c r="P738" s="1">
        <f t="shared" si="59"/>
        <v>0</v>
      </c>
    </row>
    <row r="739" spans="1:16" x14ac:dyDescent="0.2">
      <c r="A739" t="s">
        <v>142</v>
      </c>
      <c r="B739" t="s">
        <v>478</v>
      </c>
      <c r="C739">
        <v>3</v>
      </c>
      <c r="D739" t="s">
        <v>10</v>
      </c>
      <c r="E739" s="8">
        <v>10</v>
      </c>
      <c r="F739" s="1">
        <f t="shared" si="58"/>
        <v>0.3125</v>
      </c>
      <c r="H739">
        <v>20</v>
      </c>
      <c r="I739" s="1">
        <v>3</v>
      </c>
      <c r="K739" t="s">
        <v>15</v>
      </c>
      <c r="L739" s="1">
        <f t="shared" si="56"/>
        <v>0</v>
      </c>
      <c r="M739" s="8">
        <f t="shared" si="57"/>
        <v>0</v>
      </c>
      <c r="N739" t="s">
        <v>18</v>
      </c>
      <c r="P739" s="1">
        <f t="shared" si="59"/>
        <v>0</v>
      </c>
    </row>
    <row r="740" spans="1:16" x14ac:dyDescent="0.2">
      <c r="A740" t="s">
        <v>142</v>
      </c>
      <c r="B740" t="s">
        <v>478</v>
      </c>
      <c r="C740">
        <v>3</v>
      </c>
      <c r="D740" t="s">
        <v>10</v>
      </c>
      <c r="E740" s="8">
        <v>3</v>
      </c>
      <c r="F740" s="1">
        <f t="shared" si="58"/>
        <v>9.375E-2</v>
      </c>
      <c r="H740">
        <v>70</v>
      </c>
      <c r="I740" s="1">
        <v>1</v>
      </c>
      <c r="K740" t="s">
        <v>15</v>
      </c>
      <c r="L740" s="1">
        <f t="shared" si="56"/>
        <v>0</v>
      </c>
      <c r="M740" s="8">
        <f t="shared" si="57"/>
        <v>0</v>
      </c>
      <c r="N740" t="s">
        <v>13</v>
      </c>
      <c r="O740" s="2" t="s">
        <v>11</v>
      </c>
      <c r="P740" s="1">
        <f t="shared" si="59"/>
        <v>0</v>
      </c>
    </row>
    <row r="741" spans="1:16" x14ac:dyDescent="0.2">
      <c r="A741" t="s">
        <v>142</v>
      </c>
      <c r="B741" t="s">
        <v>478</v>
      </c>
      <c r="C741">
        <v>3</v>
      </c>
      <c r="D741" t="s">
        <v>10</v>
      </c>
      <c r="E741" s="8">
        <v>7</v>
      </c>
      <c r="F741" s="1">
        <f t="shared" si="58"/>
        <v>0.21875</v>
      </c>
      <c r="H741">
        <v>50</v>
      </c>
      <c r="I741" s="1">
        <v>3</v>
      </c>
      <c r="K741" t="s">
        <v>15</v>
      </c>
      <c r="L741" s="1">
        <f t="shared" si="56"/>
        <v>0</v>
      </c>
      <c r="M741" s="8">
        <f t="shared" si="57"/>
        <v>0</v>
      </c>
      <c r="N741" t="s">
        <v>13</v>
      </c>
      <c r="O741" s="2" t="s">
        <v>16</v>
      </c>
      <c r="P741" s="1"/>
    </row>
    <row r="742" spans="1:16" x14ac:dyDescent="0.2">
      <c r="A742" t="s">
        <v>142</v>
      </c>
      <c r="B742" t="s">
        <v>478</v>
      </c>
      <c r="C742">
        <v>3</v>
      </c>
      <c r="D742" t="s">
        <v>10</v>
      </c>
      <c r="E742" s="8">
        <v>5</v>
      </c>
      <c r="F742" s="1">
        <f t="shared" si="58"/>
        <v>0.15625</v>
      </c>
      <c r="H742">
        <v>20</v>
      </c>
      <c r="I742" s="1">
        <v>1</v>
      </c>
      <c r="K742" t="s">
        <v>15</v>
      </c>
      <c r="L742" s="1">
        <f t="shared" si="56"/>
        <v>0</v>
      </c>
      <c r="M742" s="8">
        <f t="shared" si="57"/>
        <v>0</v>
      </c>
      <c r="N742" t="s">
        <v>13</v>
      </c>
      <c r="O742" s="2" t="s">
        <v>11</v>
      </c>
      <c r="P742" s="1">
        <f t="shared" si="59"/>
        <v>0</v>
      </c>
    </row>
    <row r="743" spans="1:16" x14ac:dyDescent="0.2">
      <c r="A743" t="s">
        <v>142</v>
      </c>
      <c r="B743" t="s">
        <v>478</v>
      </c>
      <c r="C743">
        <v>3</v>
      </c>
      <c r="D743" t="s">
        <v>10</v>
      </c>
      <c r="E743" s="8">
        <v>7</v>
      </c>
      <c r="F743" s="1">
        <f t="shared" si="58"/>
        <v>0.21875</v>
      </c>
      <c r="H743">
        <v>15</v>
      </c>
      <c r="I743" s="1">
        <v>2</v>
      </c>
      <c r="K743" t="s">
        <v>15</v>
      </c>
      <c r="L743" s="1">
        <f t="shared" si="56"/>
        <v>0</v>
      </c>
      <c r="M743" s="8">
        <f t="shared" si="57"/>
        <v>0</v>
      </c>
      <c r="N743" t="s">
        <v>13</v>
      </c>
      <c r="O743" s="2" t="s">
        <v>16</v>
      </c>
      <c r="P743" s="1"/>
    </row>
    <row r="744" spans="1:16" x14ac:dyDescent="0.2">
      <c r="A744" t="s">
        <v>142</v>
      </c>
      <c r="B744" t="s">
        <v>478</v>
      </c>
      <c r="C744">
        <v>3</v>
      </c>
      <c r="D744" t="s">
        <v>10</v>
      </c>
      <c r="E744" s="8">
        <v>9</v>
      </c>
      <c r="F744" s="1">
        <f t="shared" si="58"/>
        <v>0.28125</v>
      </c>
      <c r="H744">
        <v>25</v>
      </c>
      <c r="I744" s="1">
        <v>5.67</v>
      </c>
      <c r="K744" t="s">
        <v>14</v>
      </c>
      <c r="L744" s="1">
        <f t="shared" si="56"/>
        <v>0.125</v>
      </c>
      <c r="M744" s="8">
        <v>4</v>
      </c>
      <c r="N744" t="s">
        <v>18</v>
      </c>
      <c r="O744" s="2" t="s">
        <v>242</v>
      </c>
      <c r="P744" s="1">
        <v>0.42857142857142855</v>
      </c>
    </row>
    <row r="745" spans="1:16" x14ac:dyDescent="0.2">
      <c r="A745" t="s">
        <v>142</v>
      </c>
      <c r="B745" t="s">
        <v>478</v>
      </c>
      <c r="C745">
        <v>3</v>
      </c>
      <c r="D745" t="s">
        <v>45</v>
      </c>
      <c r="E745" s="8">
        <v>10</v>
      </c>
      <c r="F745" s="1">
        <f t="shared" si="58"/>
        <v>0.3125</v>
      </c>
      <c r="H745">
        <v>90</v>
      </c>
      <c r="I745" s="1">
        <v>1.5</v>
      </c>
      <c r="K745" t="s">
        <v>15</v>
      </c>
      <c r="L745" s="1">
        <f t="shared" si="56"/>
        <v>0</v>
      </c>
      <c r="M745" s="8">
        <f t="shared" ref="M745" si="60">IF(K745="N",0)</f>
        <v>0</v>
      </c>
      <c r="N745" t="s">
        <v>18</v>
      </c>
      <c r="P745" s="1">
        <f t="shared" si="59"/>
        <v>0</v>
      </c>
    </row>
    <row r="746" spans="1:16" x14ac:dyDescent="0.2">
      <c r="A746" t="s">
        <v>142</v>
      </c>
      <c r="B746" t="s">
        <v>478</v>
      </c>
      <c r="C746">
        <v>3</v>
      </c>
      <c r="D746" t="s">
        <v>45</v>
      </c>
      <c r="E746" s="8">
        <v>3</v>
      </c>
      <c r="F746" s="1">
        <f t="shared" si="58"/>
        <v>9.375E-2</v>
      </c>
      <c r="H746">
        <v>75</v>
      </c>
      <c r="I746" s="1">
        <v>0.66666666666666663</v>
      </c>
      <c r="K746" t="s">
        <v>15</v>
      </c>
      <c r="L746" s="1">
        <f t="shared" si="56"/>
        <v>0</v>
      </c>
      <c r="M746" s="8">
        <f t="shared" ref="M746:M797" si="61">IF(K746="N",0)</f>
        <v>0</v>
      </c>
      <c r="N746" t="s">
        <v>18</v>
      </c>
      <c r="P746" s="1">
        <f t="shared" ref="P746:P809" si="62">IF(K746="n",0)</f>
        <v>0</v>
      </c>
    </row>
    <row r="747" spans="1:16" x14ac:dyDescent="0.2">
      <c r="A747" t="s">
        <v>142</v>
      </c>
      <c r="B747" t="s">
        <v>478</v>
      </c>
      <c r="C747">
        <v>3</v>
      </c>
      <c r="D747" t="s">
        <v>10</v>
      </c>
      <c r="E747" s="8">
        <v>3</v>
      </c>
      <c r="F747" s="1">
        <f t="shared" si="58"/>
        <v>9.375E-2</v>
      </c>
      <c r="H747">
        <v>50</v>
      </c>
      <c r="I747" s="1">
        <v>0.75</v>
      </c>
      <c r="K747" t="s">
        <v>15</v>
      </c>
      <c r="L747" s="1">
        <f t="shared" si="56"/>
        <v>0</v>
      </c>
      <c r="M747" s="8">
        <f t="shared" si="61"/>
        <v>0</v>
      </c>
      <c r="N747" t="s">
        <v>13</v>
      </c>
      <c r="O747" s="2" t="s">
        <v>11</v>
      </c>
      <c r="P747" s="1">
        <v>0.16666666666666666</v>
      </c>
    </row>
    <row r="748" spans="1:16" x14ac:dyDescent="0.2">
      <c r="A748" t="s">
        <v>142</v>
      </c>
      <c r="B748" t="s">
        <v>478</v>
      </c>
      <c r="C748">
        <v>3</v>
      </c>
      <c r="D748" t="s">
        <v>10</v>
      </c>
      <c r="E748" s="8">
        <v>9</v>
      </c>
      <c r="F748" s="1">
        <f t="shared" si="58"/>
        <v>0.28125</v>
      </c>
      <c r="H748">
        <v>40</v>
      </c>
      <c r="I748" s="1">
        <v>2.5</v>
      </c>
      <c r="K748" t="s">
        <v>14</v>
      </c>
      <c r="L748" s="1">
        <f t="shared" si="56"/>
        <v>6.25E-2</v>
      </c>
      <c r="M748" s="8">
        <v>2</v>
      </c>
      <c r="N748" t="s">
        <v>13</v>
      </c>
      <c r="P748" s="1"/>
    </row>
    <row r="749" spans="1:16" x14ac:dyDescent="0.2">
      <c r="A749" t="s">
        <v>142</v>
      </c>
      <c r="B749" t="s">
        <v>478</v>
      </c>
      <c r="C749">
        <v>3</v>
      </c>
      <c r="D749" t="s">
        <v>10</v>
      </c>
      <c r="E749" s="8">
        <v>4</v>
      </c>
      <c r="F749" s="1">
        <f t="shared" si="58"/>
        <v>0.125</v>
      </c>
      <c r="H749">
        <v>4</v>
      </c>
      <c r="I749" s="1">
        <f>4.5/12</f>
        <v>0.375</v>
      </c>
      <c r="K749" t="s">
        <v>15</v>
      </c>
      <c r="L749" s="1">
        <f t="shared" si="56"/>
        <v>0</v>
      </c>
      <c r="M749" s="8">
        <f t="shared" si="61"/>
        <v>0</v>
      </c>
      <c r="N749" t="s">
        <v>13</v>
      </c>
      <c r="P749" s="1"/>
    </row>
    <row r="750" spans="1:16" x14ac:dyDescent="0.2">
      <c r="A750" t="s">
        <v>142</v>
      </c>
      <c r="B750" t="s">
        <v>478</v>
      </c>
      <c r="C750">
        <v>3</v>
      </c>
      <c r="D750" t="s">
        <v>10</v>
      </c>
      <c r="E750" s="8">
        <v>3</v>
      </c>
      <c r="F750" s="1">
        <f t="shared" si="58"/>
        <v>9.375E-2</v>
      </c>
      <c r="H750">
        <v>75</v>
      </c>
      <c r="I750" s="1">
        <v>0.66666666666666663</v>
      </c>
      <c r="K750" t="s">
        <v>15</v>
      </c>
      <c r="L750" s="1">
        <f t="shared" si="56"/>
        <v>0</v>
      </c>
      <c r="M750" s="8">
        <f t="shared" si="61"/>
        <v>0</v>
      </c>
      <c r="N750" t="s">
        <v>13</v>
      </c>
      <c r="P750" s="1"/>
    </row>
    <row r="751" spans="1:16" x14ac:dyDescent="0.2">
      <c r="A751" t="s">
        <v>142</v>
      </c>
      <c r="B751" t="s">
        <v>478</v>
      </c>
      <c r="C751">
        <v>3</v>
      </c>
      <c r="D751" t="s">
        <v>10</v>
      </c>
      <c r="E751" s="8">
        <v>2</v>
      </c>
      <c r="F751" s="1">
        <f t="shared" si="58"/>
        <v>6.25E-2</v>
      </c>
      <c r="H751">
        <v>0</v>
      </c>
      <c r="I751" s="1">
        <f>3.5/12</f>
        <v>0.29166666666666669</v>
      </c>
      <c r="K751" t="s">
        <v>15</v>
      </c>
      <c r="L751" s="1">
        <f t="shared" si="56"/>
        <v>0</v>
      </c>
      <c r="M751" s="8">
        <f t="shared" si="61"/>
        <v>0</v>
      </c>
      <c r="N751" t="s">
        <v>13</v>
      </c>
      <c r="P751" s="1"/>
    </row>
    <row r="752" spans="1:16" x14ac:dyDescent="0.2">
      <c r="A752" t="s">
        <v>142</v>
      </c>
      <c r="B752" t="s">
        <v>478</v>
      </c>
      <c r="C752">
        <v>3</v>
      </c>
      <c r="D752" t="s">
        <v>10</v>
      </c>
      <c r="E752" s="8">
        <v>3</v>
      </c>
      <c r="F752" s="1">
        <f t="shared" si="58"/>
        <v>9.375E-2</v>
      </c>
      <c r="H752">
        <v>40</v>
      </c>
      <c r="I752" s="1">
        <v>0.66666666666666663</v>
      </c>
      <c r="K752" t="s">
        <v>15</v>
      </c>
      <c r="L752" s="1">
        <f t="shared" si="56"/>
        <v>0</v>
      </c>
      <c r="M752" s="8">
        <f t="shared" si="61"/>
        <v>0</v>
      </c>
      <c r="N752" t="s">
        <v>13</v>
      </c>
      <c r="O752" s="2" t="s">
        <v>16</v>
      </c>
      <c r="P752" s="1"/>
    </row>
    <row r="753" spans="1:16" x14ac:dyDescent="0.2">
      <c r="A753" t="s">
        <v>142</v>
      </c>
      <c r="B753" t="s">
        <v>478</v>
      </c>
      <c r="C753">
        <v>3</v>
      </c>
      <c r="D753" t="s">
        <v>10</v>
      </c>
      <c r="E753" s="8">
        <v>2</v>
      </c>
      <c r="F753" s="1">
        <f t="shared" si="58"/>
        <v>6.25E-2</v>
      </c>
      <c r="H753">
        <v>75</v>
      </c>
      <c r="I753" s="1">
        <v>0.41666666666666669</v>
      </c>
      <c r="K753" t="s">
        <v>15</v>
      </c>
      <c r="L753" s="1">
        <f t="shared" si="56"/>
        <v>0</v>
      </c>
      <c r="M753" s="8">
        <f t="shared" si="61"/>
        <v>0</v>
      </c>
      <c r="N753" t="s">
        <v>18</v>
      </c>
      <c r="P753" s="1">
        <f t="shared" si="62"/>
        <v>0</v>
      </c>
    </row>
    <row r="754" spans="1:16" x14ac:dyDescent="0.2">
      <c r="A754" t="s">
        <v>142</v>
      </c>
      <c r="B754" t="s">
        <v>478</v>
      </c>
      <c r="C754">
        <v>3</v>
      </c>
      <c r="D754" t="s">
        <v>10</v>
      </c>
      <c r="E754" s="8">
        <v>5</v>
      </c>
      <c r="F754" s="1">
        <f t="shared" si="58"/>
        <v>0.15625</v>
      </c>
      <c r="H754">
        <v>25</v>
      </c>
      <c r="I754" s="1">
        <f>1.5/12</f>
        <v>0.125</v>
      </c>
      <c r="K754" t="s">
        <v>15</v>
      </c>
      <c r="L754" s="1">
        <f t="shared" si="56"/>
        <v>0</v>
      </c>
      <c r="M754" s="8">
        <f t="shared" si="61"/>
        <v>0</v>
      </c>
      <c r="N754" t="s">
        <v>18</v>
      </c>
      <c r="P754" s="1">
        <f t="shared" si="62"/>
        <v>0</v>
      </c>
    </row>
    <row r="755" spans="1:16" x14ac:dyDescent="0.2">
      <c r="A755" t="s">
        <v>142</v>
      </c>
      <c r="B755" t="s">
        <v>478</v>
      </c>
      <c r="C755">
        <v>3</v>
      </c>
      <c r="D755" t="s">
        <v>10</v>
      </c>
      <c r="E755" s="8">
        <v>5</v>
      </c>
      <c r="F755" s="1">
        <f t="shared" si="58"/>
        <v>0.15625</v>
      </c>
      <c r="H755">
        <v>25</v>
      </c>
      <c r="I755" s="1">
        <v>0.75</v>
      </c>
      <c r="K755" t="s">
        <v>15</v>
      </c>
      <c r="L755" s="1">
        <f t="shared" si="56"/>
        <v>0</v>
      </c>
      <c r="M755" s="8">
        <f t="shared" si="61"/>
        <v>0</v>
      </c>
      <c r="N755" t="s">
        <v>13</v>
      </c>
      <c r="O755" s="2" t="s">
        <v>11</v>
      </c>
      <c r="P755" s="1">
        <f t="shared" si="62"/>
        <v>0</v>
      </c>
    </row>
    <row r="756" spans="1:16" x14ac:dyDescent="0.2">
      <c r="A756" t="s">
        <v>142</v>
      </c>
      <c r="B756" t="s">
        <v>478</v>
      </c>
      <c r="C756">
        <v>3</v>
      </c>
      <c r="D756" t="s">
        <v>10</v>
      </c>
      <c r="E756" s="8">
        <v>2</v>
      </c>
      <c r="F756" s="1">
        <f t="shared" si="58"/>
        <v>6.25E-2</v>
      </c>
      <c r="H756">
        <v>0</v>
      </c>
      <c r="I756" s="1">
        <f>3.5/12</f>
        <v>0.29166666666666669</v>
      </c>
      <c r="K756" t="s">
        <v>15</v>
      </c>
      <c r="L756" s="1">
        <f t="shared" si="56"/>
        <v>0</v>
      </c>
      <c r="M756" s="8">
        <f t="shared" si="61"/>
        <v>0</v>
      </c>
      <c r="N756" t="s">
        <v>13</v>
      </c>
      <c r="O756" s="2" t="s">
        <v>16</v>
      </c>
      <c r="P756" s="1"/>
    </row>
    <row r="757" spans="1:16" x14ac:dyDescent="0.2">
      <c r="A757" t="s">
        <v>142</v>
      </c>
      <c r="B757" t="s">
        <v>478</v>
      </c>
      <c r="C757">
        <v>3</v>
      </c>
      <c r="D757" t="s">
        <v>10</v>
      </c>
      <c r="E757" s="8">
        <v>11</v>
      </c>
      <c r="F757" s="1">
        <f t="shared" si="58"/>
        <v>0.34375</v>
      </c>
      <c r="H757">
        <v>5</v>
      </c>
      <c r="I757" s="1">
        <v>3</v>
      </c>
      <c r="K757" t="s">
        <v>15</v>
      </c>
      <c r="L757" s="1">
        <f t="shared" si="56"/>
        <v>0</v>
      </c>
      <c r="M757" s="8">
        <f t="shared" si="61"/>
        <v>0</v>
      </c>
      <c r="N757" t="s">
        <v>18</v>
      </c>
      <c r="P757" s="1">
        <f t="shared" si="62"/>
        <v>0</v>
      </c>
    </row>
    <row r="758" spans="1:16" x14ac:dyDescent="0.2">
      <c r="A758" t="s">
        <v>142</v>
      </c>
      <c r="B758" t="s">
        <v>478</v>
      </c>
      <c r="C758">
        <v>3</v>
      </c>
      <c r="D758" t="s">
        <v>10</v>
      </c>
      <c r="E758" s="8">
        <v>3</v>
      </c>
      <c r="F758" s="1">
        <f t="shared" si="58"/>
        <v>9.375E-2</v>
      </c>
      <c r="H758">
        <v>0</v>
      </c>
      <c r="I758" s="1">
        <v>1</v>
      </c>
      <c r="K758" t="s">
        <v>15</v>
      </c>
      <c r="L758" s="1">
        <f t="shared" si="56"/>
        <v>0</v>
      </c>
      <c r="M758" s="8">
        <f t="shared" si="61"/>
        <v>0</v>
      </c>
      <c r="N758" t="s">
        <v>13</v>
      </c>
      <c r="O758" s="2" t="s">
        <v>11</v>
      </c>
      <c r="P758" s="1">
        <f t="shared" si="62"/>
        <v>0</v>
      </c>
    </row>
    <row r="759" spans="1:16" x14ac:dyDescent="0.2">
      <c r="A759" t="s">
        <v>142</v>
      </c>
      <c r="B759" t="s">
        <v>478</v>
      </c>
      <c r="C759">
        <v>3</v>
      </c>
      <c r="D759" t="s">
        <v>10</v>
      </c>
      <c r="E759" s="8">
        <v>8</v>
      </c>
      <c r="F759" s="1">
        <f t="shared" si="58"/>
        <v>0.25</v>
      </c>
      <c r="H759">
        <v>50</v>
      </c>
      <c r="I759" s="1">
        <v>3</v>
      </c>
      <c r="K759" t="s">
        <v>15</v>
      </c>
      <c r="L759" s="1">
        <f t="shared" si="56"/>
        <v>0</v>
      </c>
      <c r="M759" s="8">
        <f t="shared" si="61"/>
        <v>0</v>
      </c>
      <c r="N759" t="s">
        <v>13</v>
      </c>
      <c r="O759" s="2" t="s">
        <v>16</v>
      </c>
      <c r="P759" s="1"/>
    </row>
    <row r="760" spans="1:16" x14ac:dyDescent="0.2">
      <c r="A760" t="s">
        <v>142</v>
      </c>
      <c r="B760" t="s">
        <v>478</v>
      </c>
      <c r="C760">
        <v>3</v>
      </c>
      <c r="D760" t="s">
        <v>10</v>
      </c>
      <c r="E760" s="8">
        <v>3</v>
      </c>
      <c r="F760" s="1">
        <f t="shared" si="58"/>
        <v>9.375E-2</v>
      </c>
      <c r="H760">
        <v>5</v>
      </c>
      <c r="I760" s="1">
        <v>0.25</v>
      </c>
      <c r="K760" t="s">
        <v>15</v>
      </c>
      <c r="L760" s="1">
        <f t="shared" si="56"/>
        <v>0</v>
      </c>
      <c r="M760" s="8">
        <f t="shared" si="61"/>
        <v>0</v>
      </c>
      <c r="N760" t="s">
        <v>18</v>
      </c>
      <c r="P760" s="1">
        <f t="shared" si="62"/>
        <v>0</v>
      </c>
    </row>
    <row r="761" spans="1:16" x14ac:dyDescent="0.2">
      <c r="A761" t="s">
        <v>142</v>
      </c>
      <c r="B761" t="s">
        <v>478</v>
      </c>
      <c r="C761">
        <v>3</v>
      </c>
      <c r="D761" t="s">
        <v>10</v>
      </c>
      <c r="E761" s="8">
        <v>2</v>
      </c>
      <c r="F761" s="1">
        <f t="shared" si="58"/>
        <v>6.25E-2</v>
      </c>
      <c r="H761">
        <v>100</v>
      </c>
      <c r="I761" s="1">
        <f>3.5/12</f>
        <v>0.29166666666666669</v>
      </c>
      <c r="K761" t="s">
        <v>15</v>
      </c>
      <c r="L761" s="1">
        <f t="shared" si="56"/>
        <v>0</v>
      </c>
      <c r="M761" s="8">
        <f t="shared" si="61"/>
        <v>0</v>
      </c>
      <c r="N761" t="s">
        <v>18</v>
      </c>
      <c r="P761" s="1">
        <f t="shared" si="62"/>
        <v>0</v>
      </c>
    </row>
    <row r="762" spans="1:16" x14ac:dyDescent="0.2">
      <c r="A762" t="s">
        <v>142</v>
      </c>
      <c r="B762" t="s">
        <v>478</v>
      </c>
      <c r="C762">
        <v>3</v>
      </c>
      <c r="D762" t="s">
        <v>10</v>
      </c>
      <c r="E762" s="8">
        <v>6</v>
      </c>
      <c r="F762" s="1">
        <f t="shared" si="58"/>
        <v>0.1875</v>
      </c>
      <c r="H762">
        <v>60</v>
      </c>
      <c r="I762" s="1">
        <v>2</v>
      </c>
      <c r="K762" t="s">
        <v>15</v>
      </c>
      <c r="L762" s="1">
        <f t="shared" si="56"/>
        <v>0</v>
      </c>
      <c r="M762" s="8">
        <f t="shared" si="61"/>
        <v>0</v>
      </c>
      <c r="N762" t="s">
        <v>18</v>
      </c>
      <c r="P762" s="1">
        <f t="shared" si="62"/>
        <v>0</v>
      </c>
    </row>
    <row r="763" spans="1:16" x14ac:dyDescent="0.2">
      <c r="A763" t="s">
        <v>142</v>
      </c>
      <c r="B763" t="s">
        <v>478</v>
      </c>
      <c r="C763">
        <v>3</v>
      </c>
      <c r="D763" t="s">
        <v>10</v>
      </c>
      <c r="E763" s="8">
        <v>2</v>
      </c>
      <c r="F763" s="1">
        <f t="shared" si="58"/>
        <v>6.25E-2</v>
      </c>
      <c r="H763">
        <v>90</v>
      </c>
      <c r="I763" s="1">
        <f>4.5/12</f>
        <v>0.375</v>
      </c>
      <c r="K763" t="s">
        <v>15</v>
      </c>
      <c r="L763" s="1">
        <f t="shared" si="56"/>
        <v>0</v>
      </c>
      <c r="M763" s="8">
        <f t="shared" si="61"/>
        <v>0</v>
      </c>
      <c r="N763" t="s">
        <v>13</v>
      </c>
      <c r="O763" s="2" t="s">
        <v>11</v>
      </c>
      <c r="P763" s="1">
        <v>0.16666666666666666</v>
      </c>
    </row>
    <row r="764" spans="1:16" x14ac:dyDescent="0.2">
      <c r="A764" t="s">
        <v>142</v>
      </c>
      <c r="B764" t="s">
        <v>478</v>
      </c>
      <c r="C764">
        <v>3</v>
      </c>
      <c r="D764" t="s">
        <v>10</v>
      </c>
      <c r="E764" s="8">
        <v>3</v>
      </c>
      <c r="F764" s="1">
        <f t="shared" si="58"/>
        <v>9.375E-2</v>
      </c>
      <c r="H764">
        <v>0</v>
      </c>
      <c r="I764" s="1">
        <f>0.5/12</f>
        <v>4.1666666666666664E-2</v>
      </c>
      <c r="K764" t="s">
        <v>14</v>
      </c>
      <c r="L764" s="1">
        <f t="shared" si="56"/>
        <v>6.25E-2</v>
      </c>
      <c r="M764" s="8">
        <v>2</v>
      </c>
      <c r="N764" t="s">
        <v>13</v>
      </c>
      <c r="P764" s="1"/>
    </row>
    <row r="765" spans="1:16" x14ac:dyDescent="0.2">
      <c r="A765" t="s">
        <v>142</v>
      </c>
      <c r="B765" t="s">
        <v>478</v>
      </c>
      <c r="C765">
        <v>3</v>
      </c>
      <c r="D765" t="s">
        <v>10</v>
      </c>
      <c r="E765" s="8">
        <v>4</v>
      </c>
      <c r="F765" s="1">
        <f t="shared" si="58"/>
        <v>0.125</v>
      </c>
      <c r="H765">
        <v>0</v>
      </c>
      <c r="I765" s="1">
        <v>0.75</v>
      </c>
      <c r="K765" t="s">
        <v>15</v>
      </c>
      <c r="L765" s="1">
        <f t="shared" si="56"/>
        <v>0</v>
      </c>
      <c r="M765" s="8">
        <f t="shared" si="61"/>
        <v>0</v>
      </c>
      <c r="N765" t="s">
        <v>13</v>
      </c>
      <c r="P765" s="1"/>
    </row>
    <row r="766" spans="1:16" x14ac:dyDescent="0.2">
      <c r="A766" t="s">
        <v>142</v>
      </c>
      <c r="B766" t="s">
        <v>478</v>
      </c>
      <c r="C766">
        <v>3</v>
      </c>
      <c r="D766" t="s">
        <v>10</v>
      </c>
      <c r="E766" s="8">
        <v>1</v>
      </c>
      <c r="F766" s="1">
        <f t="shared" ref="F766:F791" si="63">E766/32</f>
        <v>3.125E-2</v>
      </c>
      <c r="H766">
        <v>0</v>
      </c>
      <c r="I766" s="1">
        <v>0.25</v>
      </c>
      <c r="K766" t="s">
        <v>15</v>
      </c>
      <c r="L766" s="1">
        <f t="shared" si="56"/>
        <v>0</v>
      </c>
      <c r="M766" s="8">
        <f t="shared" si="61"/>
        <v>0</v>
      </c>
      <c r="N766" t="s">
        <v>13</v>
      </c>
      <c r="P766" s="1"/>
    </row>
    <row r="767" spans="1:16" x14ac:dyDescent="0.2">
      <c r="A767" t="s">
        <v>142</v>
      </c>
      <c r="B767" t="s">
        <v>478</v>
      </c>
      <c r="C767">
        <v>3</v>
      </c>
      <c r="D767" t="s">
        <v>10</v>
      </c>
      <c r="E767" s="8">
        <v>3</v>
      </c>
      <c r="F767" s="1">
        <f t="shared" si="63"/>
        <v>9.375E-2</v>
      </c>
      <c r="H767">
        <v>5</v>
      </c>
      <c r="I767" s="1">
        <v>0.41666666666666669</v>
      </c>
      <c r="K767" t="s">
        <v>15</v>
      </c>
      <c r="L767" s="1">
        <f t="shared" si="56"/>
        <v>0</v>
      </c>
      <c r="M767" s="8">
        <f t="shared" si="61"/>
        <v>0</v>
      </c>
      <c r="N767" t="s">
        <v>13</v>
      </c>
      <c r="P767" s="1"/>
    </row>
    <row r="768" spans="1:16" x14ac:dyDescent="0.2">
      <c r="A768" t="s">
        <v>142</v>
      </c>
      <c r="B768" t="s">
        <v>478</v>
      </c>
      <c r="C768">
        <v>3</v>
      </c>
      <c r="D768" t="s">
        <v>10</v>
      </c>
      <c r="E768" s="8">
        <v>2</v>
      </c>
      <c r="F768" s="1">
        <f t="shared" si="63"/>
        <v>6.25E-2</v>
      </c>
      <c r="H768">
        <v>90</v>
      </c>
      <c r="I768" s="1">
        <v>0.58333333333333337</v>
      </c>
      <c r="K768" t="s">
        <v>15</v>
      </c>
      <c r="L768" s="1">
        <f>M768/32</f>
        <v>0</v>
      </c>
      <c r="M768" s="8">
        <f>IF(K768="N",0)</f>
        <v>0</v>
      </c>
      <c r="N768" t="s">
        <v>13</v>
      </c>
      <c r="O768" s="2" t="s">
        <v>16</v>
      </c>
      <c r="P768" s="1"/>
    </row>
    <row r="769" spans="1:16" x14ac:dyDescent="0.2">
      <c r="A769" t="s">
        <v>142</v>
      </c>
      <c r="B769" t="s">
        <v>478</v>
      </c>
      <c r="C769">
        <v>3</v>
      </c>
      <c r="D769" t="s">
        <v>10</v>
      </c>
      <c r="E769" s="8">
        <v>4</v>
      </c>
      <c r="F769" s="1">
        <f t="shared" si="63"/>
        <v>0.125</v>
      </c>
      <c r="H769">
        <v>40</v>
      </c>
      <c r="I769" s="1">
        <v>1.5</v>
      </c>
      <c r="K769" t="s">
        <v>15</v>
      </c>
      <c r="L769" s="1">
        <f t="shared" si="56"/>
        <v>0</v>
      </c>
      <c r="M769" s="8">
        <f t="shared" si="61"/>
        <v>0</v>
      </c>
      <c r="N769" t="s">
        <v>13</v>
      </c>
      <c r="O769" s="2" t="s">
        <v>11</v>
      </c>
      <c r="P769" s="1">
        <f t="shared" si="62"/>
        <v>0</v>
      </c>
    </row>
    <row r="770" spans="1:16" x14ac:dyDescent="0.2">
      <c r="A770" t="s">
        <v>142</v>
      </c>
      <c r="B770" t="s">
        <v>478</v>
      </c>
      <c r="C770">
        <v>3</v>
      </c>
      <c r="D770" t="s">
        <v>10</v>
      </c>
      <c r="E770" s="8">
        <v>3</v>
      </c>
      <c r="F770" s="1">
        <f t="shared" si="63"/>
        <v>9.375E-2</v>
      </c>
      <c r="H770">
        <v>5</v>
      </c>
      <c r="I770" s="1">
        <v>1</v>
      </c>
      <c r="K770" t="s">
        <v>15</v>
      </c>
      <c r="L770" s="1">
        <f t="shared" si="56"/>
        <v>0</v>
      </c>
      <c r="M770" s="8">
        <f t="shared" si="61"/>
        <v>0</v>
      </c>
      <c r="N770" t="s">
        <v>13</v>
      </c>
      <c r="O770" s="2" t="s">
        <v>16</v>
      </c>
      <c r="P770" s="1"/>
    </row>
    <row r="771" spans="1:16" x14ac:dyDescent="0.2">
      <c r="A771" t="s">
        <v>142</v>
      </c>
      <c r="B771" t="s">
        <v>478</v>
      </c>
      <c r="C771">
        <v>3</v>
      </c>
      <c r="D771" t="s">
        <v>10</v>
      </c>
      <c r="E771" s="8">
        <v>1</v>
      </c>
      <c r="F771" s="1">
        <f t="shared" si="63"/>
        <v>3.125E-2</v>
      </c>
      <c r="H771">
        <v>95</v>
      </c>
      <c r="I771" s="1">
        <v>0.16666666666666666</v>
      </c>
      <c r="K771" t="s">
        <v>15</v>
      </c>
      <c r="L771" s="1">
        <f t="shared" si="56"/>
        <v>0</v>
      </c>
      <c r="M771" s="8">
        <f t="shared" si="61"/>
        <v>0</v>
      </c>
      <c r="N771" t="s">
        <v>13</v>
      </c>
      <c r="O771" s="2" t="s">
        <v>11</v>
      </c>
      <c r="P771" s="1">
        <f t="shared" si="62"/>
        <v>0</v>
      </c>
    </row>
    <row r="772" spans="1:16" x14ac:dyDescent="0.2">
      <c r="A772" t="s">
        <v>142</v>
      </c>
      <c r="B772" t="s">
        <v>478</v>
      </c>
      <c r="C772">
        <v>3</v>
      </c>
      <c r="D772" t="s">
        <v>10</v>
      </c>
      <c r="E772" s="8">
        <v>1</v>
      </c>
      <c r="F772" s="1">
        <f t="shared" si="63"/>
        <v>3.125E-2</v>
      </c>
      <c r="H772">
        <v>40</v>
      </c>
      <c r="I772" s="1">
        <v>0.16666666666666666</v>
      </c>
      <c r="K772" t="s">
        <v>15</v>
      </c>
      <c r="L772" s="1">
        <f t="shared" si="56"/>
        <v>0</v>
      </c>
      <c r="M772" s="8">
        <f t="shared" si="61"/>
        <v>0</v>
      </c>
      <c r="N772" t="s">
        <v>13</v>
      </c>
      <c r="O772" s="2" t="s">
        <v>16</v>
      </c>
      <c r="P772" s="1"/>
    </row>
    <row r="773" spans="1:16" x14ac:dyDescent="0.2">
      <c r="A773" t="s">
        <v>142</v>
      </c>
      <c r="B773" t="s">
        <v>478</v>
      </c>
      <c r="C773">
        <v>3</v>
      </c>
      <c r="D773" t="s">
        <v>17</v>
      </c>
      <c r="E773" s="8">
        <v>7</v>
      </c>
      <c r="F773" s="1">
        <f t="shared" si="63"/>
        <v>0.21875</v>
      </c>
      <c r="H773">
        <v>100</v>
      </c>
      <c r="I773" s="1">
        <v>2</v>
      </c>
      <c r="K773" t="s">
        <v>15</v>
      </c>
      <c r="L773" s="1">
        <f t="shared" si="56"/>
        <v>0</v>
      </c>
      <c r="M773" s="8">
        <f t="shared" si="61"/>
        <v>0</v>
      </c>
      <c r="N773" t="s">
        <v>18</v>
      </c>
      <c r="P773" s="1">
        <f t="shared" si="62"/>
        <v>0</v>
      </c>
    </row>
    <row r="774" spans="1:16" x14ac:dyDescent="0.2">
      <c r="A774" t="s">
        <v>142</v>
      </c>
      <c r="B774" t="s">
        <v>478</v>
      </c>
      <c r="C774">
        <v>3</v>
      </c>
      <c r="D774" t="s">
        <v>10</v>
      </c>
      <c r="E774" s="8">
        <v>3</v>
      </c>
      <c r="F774" s="1">
        <f t="shared" si="63"/>
        <v>9.375E-2</v>
      </c>
      <c r="H774">
        <v>25</v>
      </c>
      <c r="I774" s="1">
        <f>3.5/12</f>
        <v>0.29166666666666669</v>
      </c>
      <c r="K774" t="s">
        <v>15</v>
      </c>
      <c r="L774" s="1">
        <f t="shared" si="56"/>
        <v>0</v>
      </c>
      <c r="M774" s="8">
        <f t="shared" si="61"/>
        <v>0</v>
      </c>
      <c r="N774" t="s">
        <v>18</v>
      </c>
      <c r="P774" s="1">
        <f t="shared" si="62"/>
        <v>0</v>
      </c>
    </row>
    <row r="775" spans="1:16" x14ac:dyDescent="0.2">
      <c r="A775" t="s">
        <v>142</v>
      </c>
      <c r="B775" t="s">
        <v>478</v>
      </c>
      <c r="C775">
        <v>3</v>
      </c>
      <c r="D775" t="s">
        <v>10</v>
      </c>
      <c r="E775" s="8">
        <v>3</v>
      </c>
      <c r="F775" s="1">
        <f t="shared" si="63"/>
        <v>9.375E-2</v>
      </c>
      <c r="H775">
        <v>20</v>
      </c>
      <c r="I775" s="1">
        <v>0.33333333333333331</v>
      </c>
      <c r="K775" t="s">
        <v>15</v>
      </c>
      <c r="L775" s="1">
        <f t="shared" si="56"/>
        <v>0</v>
      </c>
      <c r="M775" s="8">
        <f t="shared" si="61"/>
        <v>0</v>
      </c>
      <c r="N775" t="s">
        <v>18</v>
      </c>
      <c r="P775" s="1">
        <f t="shared" si="62"/>
        <v>0</v>
      </c>
    </row>
    <row r="776" spans="1:16" x14ac:dyDescent="0.2">
      <c r="A776" t="s">
        <v>142</v>
      </c>
      <c r="B776" t="s">
        <v>478</v>
      </c>
      <c r="C776">
        <v>3</v>
      </c>
      <c r="D776" t="s">
        <v>10</v>
      </c>
      <c r="E776" s="8">
        <v>2</v>
      </c>
      <c r="F776" s="1">
        <f t="shared" si="63"/>
        <v>6.25E-2</v>
      </c>
      <c r="H776">
        <v>10</v>
      </c>
      <c r="I776" s="1">
        <f>2.5/12</f>
        <v>0.20833333333333334</v>
      </c>
      <c r="K776" t="s">
        <v>15</v>
      </c>
      <c r="L776" s="1">
        <f t="shared" si="56"/>
        <v>0</v>
      </c>
      <c r="M776" s="8">
        <f t="shared" si="61"/>
        <v>0</v>
      </c>
      <c r="N776" t="s">
        <v>18</v>
      </c>
      <c r="P776" s="1">
        <f t="shared" si="62"/>
        <v>0</v>
      </c>
    </row>
    <row r="777" spans="1:16" x14ac:dyDescent="0.2">
      <c r="A777" t="s">
        <v>142</v>
      </c>
      <c r="B777" t="s">
        <v>478</v>
      </c>
      <c r="C777">
        <v>3</v>
      </c>
      <c r="D777" t="s">
        <v>10</v>
      </c>
      <c r="E777" s="8">
        <v>10</v>
      </c>
      <c r="F777" s="1">
        <f t="shared" si="63"/>
        <v>0.3125</v>
      </c>
      <c r="H777">
        <v>40</v>
      </c>
      <c r="I777" s="1">
        <v>4.5</v>
      </c>
      <c r="K777" t="s">
        <v>15</v>
      </c>
      <c r="L777" s="1">
        <f t="shared" si="56"/>
        <v>0</v>
      </c>
      <c r="M777" s="8">
        <f t="shared" si="61"/>
        <v>0</v>
      </c>
      <c r="N777" t="s">
        <v>18</v>
      </c>
      <c r="P777" s="1">
        <f t="shared" si="62"/>
        <v>0</v>
      </c>
    </row>
    <row r="778" spans="1:16" x14ac:dyDescent="0.2">
      <c r="A778" t="s">
        <v>142</v>
      </c>
      <c r="B778" t="s">
        <v>478</v>
      </c>
      <c r="C778">
        <v>3</v>
      </c>
      <c r="D778" t="s">
        <v>10</v>
      </c>
      <c r="E778" s="8">
        <v>4</v>
      </c>
      <c r="F778" s="1">
        <f t="shared" si="63"/>
        <v>0.125</v>
      </c>
      <c r="H778">
        <v>90</v>
      </c>
      <c r="I778" s="1">
        <v>6</v>
      </c>
      <c r="K778" t="s">
        <v>15</v>
      </c>
      <c r="L778" s="1">
        <f t="shared" si="56"/>
        <v>0</v>
      </c>
      <c r="M778" s="8">
        <f t="shared" si="61"/>
        <v>0</v>
      </c>
      <c r="N778" t="s">
        <v>13</v>
      </c>
      <c r="O778" s="2" t="s">
        <v>11</v>
      </c>
      <c r="P778" s="1">
        <f t="shared" si="62"/>
        <v>0</v>
      </c>
    </row>
    <row r="779" spans="1:16" x14ac:dyDescent="0.2">
      <c r="A779" t="s">
        <v>142</v>
      </c>
      <c r="B779" t="s">
        <v>478</v>
      </c>
      <c r="C779">
        <v>3</v>
      </c>
      <c r="D779" t="s">
        <v>10</v>
      </c>
      <c r="E779" s="8">
        <v>2</v>
      </c>
      <c r="F779" s="1">
        <f t="shared" si="63"/>
        <v>6.25E-2</v>
      </c>
      <c r="H779">
        <v>30</v>
      </c>
      <c r="I779" s="1">
        <v>0.5</v>
      </c>
      <c r="K779" t="s">
        <v>15</v>
      </c>
      <c r="L779" s="1">
        <f t="shared" si="56"/>
        <v>0</v>
      </c>
      <c r="M779" s="8">
        <f t="shared" si="61"/>
        <v>0</v>
      </c>
      <c r="N779" t="s">
        <v>13</v>
      </c>
      <c r="O779" s="2" t="s">
        <v>16</v>
      </c>
      <c r="P779" s="1"/>
    </row>
    <row r="780" spans="1:16" x14ac:dyDescent="0.2">
      <c r="A780" t="s">
        <v>142</v>
      </c>
      <c r="B780" t="s">
        <v>478</v>
      </c>
      <c r="C780">
        <v>3</v>
      </c>
      <c r="D780" t="s">
        <v>10</v>
      </c>
      <c r="E780" s="8">
        <v>9</v>
      </c>
      <c r="F780" s="1">
        <f t="shared" si="63"/>
        <v>0.28125</v>
      </c>
      <c r="H780">
        <v>50</v>
      </c>
      <c r="I780" s="1">
        <v>2.5</v>
      </c>
      <c r="K780" t="s">
        <v>15</v>
      </c>
      <c r="L780" s="1">
        <f t="shared" si="56"/>
        <v>0</v>
      </c>
      <c r="M780" s="8">
        <f t="shared" si="61"/>
        <v>0</v>
      </c>
      <c r="N780" t="s">
        <v>13</v>
      </c>
      <c r="O780" s="2" t="s">
        <v>11</v>
      </c>
      <c r="P780" s="1">
        <v>0.5</v>
      </c>
    </row>
    <row r="781" spans="1:16" x14ac:dyDescent="0.2">
      <c r="A781" t="s">
        <v>142</v>
      </c>
      <c r="B781" t="s">
        <v>478</v>
      </c>
      <c r="C781">
        <v>3</v>
      </c>
      <c r="D781" t="s">
        <v>10</v>
      </c>
      <c r="E781" s="8">
        <v>12</v>
      </c>
      <c r="F781" s="1">
        <f t="shared" si="63"/>
        <v>0.375</v>
      </c>
      <c r="H781">
        <v>70</v>
      </c>
      <c r="I781" s="1">
        <v>2</v>
      </c>
      <c r="K781" t="s">
        <v>14</v>
      </c>
      <c r="L781" s="1">
        <f t="shared" si="56"/>
        <v>9.375E-2</v>
      </c>
      <c r="M781" s="8">
        <v>3</v>
      </c>
      <c r="N781" t="s">
        <v>13</v>
      </c>
      <c r="O781" s="2" t="s">
        <v>16</v>
      </c>
      <c r="P781" s="1"/>
    </row>
    <row r="782" spans="1:16" x14ac:dyDescent="0.2">
      <c r="A782" t="s">
        <v>142</v>
      </c>
      <c r="B782" t="s">
        <v>478</v>
      </c>
      <c r="C782">
        <v>3</v>
      </c>
      <c r="D782" t="s">
        <v>10</v>
      </c>
      <c r="E782" s="8">
        <v>15</v>
      </c>
      <c r="F782" s="1">
        <f t="shared" si="63"/>
        <v>0.46875</v>
      </c>
      <c r="H782">
        <v>40</v>
      </c>
      <c r="I782" s="1">
        <v>8</v>
      </c>
      <c r="K782" t="s">
        <v>15</v>
      </c>
      <c r="L782" s="1">
        <f t="shared" si="56"/>
        <v>0</v>
      </c>
      <c r="M782" s="8">
        <f t="shared" si="61"/>
        <v>0</v>
      </c>
      <c r="N782" t="s">
        <v>18</v>
      </c>
      <c r="P782" s="1">
        <f t="shared" si="62"/>
        <v>0</v>
      </c>
    </row>
    <row r="783" spans="1:16" x14ac:dyDescent="0.2">
      <c r="A783" t="s">
        <v>142</v>
      </c>
      <c r="B783" t="s">
        <v>478</v>
      </c>
      <c r="C783">
        <v>3</v>
      </c>
      <c r="D783" t="s">
        <v>10</v>
      </c>
      <c r="E783" s="8">
        <v>2</v>
      </c>
      <c r="F783" s="1">
        <f t="shared" si="63"/>
        <v>6.25E-2</v>
      </c>
      <c r="H783">
        <v>10</v>
      </c>
      <c r="I783" s="1">
        <v>0.33333333333333331</v>
      </c>
      <c r="K783" t="s">
        <v>15</v>
      </c>
      <c r="L783" s="1">
        <f t="shared" si="56"/>
        <v>0</v>
      </c>
      <c r="M783" s="8">
        <f t="shared" si="61"/>
        <v>0</v>
      </c>
      <c r="N783" t="s">
        <v>18</v>
      </c>
      <c r="P783" s="1">
        <f t="shared" si="62"/>
        <v>0</v>
      </c>
    </row>
    <row r="784" spans="1:16" x14ac:dyDescent="0.2">
      <c r="A784" t="s">
        <v>142</v>
      </c>
      <c r="B784" t="s">
        <v>478</v>
      </c>
      <c r="C784">
        <v>3</v>
      </c>
      <c r="D784" t="s">
        <v>45</v>
      </c>
      <c r="E784" s="8">
        <v>27</v>
      </c>
      <c r="F784" s="1">
        <f t="shared" si="63"/>
        <v>0.84375</v>
      </c>
      <c r="H784">
        <v>60</v>
      </c>
      <c r="I784" s="1">
        <v>5</v>
      </c>
      <c r="K784" t="s">
        <v>15</v>
      </c>
      <c r="L784" s="1">
        <f t="shared" si="56"/>
        <v>0</v>
      </c>
      <c r="M784" s="8">
        <f t="shared" si="61"/>
        <v>0</v>
      </c>
      <c r="N784" t="s">
        <v>18</v>
      </c>
      <c r="P784" s="1">
        <f t="shared" si="62"/>
        <v>0</v>
      </c>
    </row>
    <row r="785" spans="1:16" x14ac:dyDescent="0.2">
      <c r="A785" t="s">
        <v>142</v>
      </c>
      <c r="B785" t="s">
        <v>478</v>
      </c>
      <c r="C785">
        <v>3</v>
      </c>
      <c r="D785" t="s">
        <v>45</v>
      </c>
      <c r="E785" s="8">
        <v>17</v>
      </c>
      <c r="F785" s="1">
        <f t="shared" si="63"/>
        <v>0.53125</v>
      </c>
      <c r="H785">
        <v>60</v>
      </c>
      <c r="I785" s="1">
        <v>10</v>
      </c>
      <c r="K785" t="s">
        <v>15</v>
      </c>
      <c r="L785" s="1">
        <f t="shared" si="56"/>
        <v>0</v>
      </c>
      <c r="M785" s="8">
        <f t="shared" si="61"/>
        <v>0</v>
      </c>
      <c r="N785" t="s">
        <v>18</v>
      </c>
      <c r="P785" s="1">
        <f t="shared" si="62"/>
        <v>0</v>
      </c>
    </row>
    <row r="786" spans="1:16" x14ac:dyDescent="0.2">
      <c r="A786" t="s">
        <v>142</v>
      </c>
      <c r="B786" t="s">
        <v>478</v>
      </c>
      <c r="C786">
        <v>3</v>
      </c>
      <c r="D786" t="s">
        <v>45</v>
      </c>
      <c r="E786" s="8">
        <v>5</v>
      </c>
      <c r="F786" s="1">
        <f t="shared" si="63"/>
        <v>0.15625</v>
      </c>
      <c r="H786">
        <v>80</v>
      </c>
      <c r="I786" s="1">
        <v>7</v>
      </c>
      <c r="K786" t="s">
        <v>15</v>
      </c>
      <c r="L786" s="1">
        <f t="shared" si="56"/>
        <v>0</v>
      </c>
      <c r="M786" s="8">
        <f t="shared" si="61"/>
        <v>0</v>
      </c>
      <c r="N786" t="s">
        <v>18</v>
      </c>
      <c r="P786" s="1">
        <f t="shared" si="62"/>
        <v>0</v>
      </c>
    </row>
    <row r="787" spans="1:16" x14ac:dyDescent="0.2">
      <c r="A787" t="s">
        <v>142</v>
      </c>
      <c r="B787" t="s">
        <v>478</v>
      </c>
      <c r="C787">
        <v>3</v>
      </c>
      <c r="D787" t="s">
        <v>45</v>
      </c>
      <c r="E787" s="8">
        <v>4</v>
      </c>
      <c r="F787" s="1">
        <f t="shared" si="63"/>
        <v>0.125</v>
      </c>
      <c r="H787">
        <v>90</v>
      </c>
      <c r="I787" s="1">
        <v>5.5</v>
      </c>
      <c r="K787" t="s">
        <v>15</v>
      </c>
      <c r="L787" s="1">
        <f t="shared" si="56"/>
        <v>0</v>
      </c>
      <c r="M787" s="8">
        <f t="shared" si="61"/>
        <v>0</v>
      </c>
      <c r="N787" t="s">
        <v>18</v>
      </c>
      <c r="P787" s="1">
        <f t="shared" si="62"/>
        <v>0</v>
      </c>
    </row>
    <row r="788" spans="1:16" x14ac:dyDescent="0.2">
      <c r="A788" t="s">
        <v>142</v>
      </c>
      <c r="B788" t="s">
        <v>478</v>
      </c>
      <c r="C788">
        <v>3</v>
      </c>
      <c r="D788" t="s">
        <v>10</v>
      </c>
      <c r="E788" s="8">
        <v>3</v>
      </c>
      <c r="F788" s="1">
        <f t="shared" si="63"/>
        <v>9.375E-2</v>
      </c>
      <c r="H788">
        <v>25</v>
      </c>
      <c r="I788" s="1">
        <v>0.66666666666666663</v>
      </c>
      <c r="K788" t="s">
        <v>15</v>
      </c>
      <c r="L788" s="1">
        <f t="shared" si="56"/>
        <v>0</v>
      </c>
      <c r="M788" s="8">
        <f t="shared" si="61"/>
        <v>0</v>
      </c>
      <c r="N788" t="s">
        <v>18</v>
      </c>
      <c r="P788" s="1">
        <f t="shared" si="62"/>
        <v>0</v>
      </c>
    </row>
    <row r="789" spans="1:16" x14ac:dyDescent="0.2">
      <c r="A789" t="s">
        <v>142</v>
      </c>
      <c r="B789" t="s">
        <v>478</v>
      </c>
      <c r="C789">
        <v>3</v>
      </c>
      <c r="D789" t="s">
        <v>45</v>
      </c>
      <c r="E789" s="8">
        <v>7</v>
      </c>
      <c r="F789" s="1">
        <f t="shared" si="63"/>
        <v>0.21875</v>
      </c>
      <c r="H789">
        <v>60</v>
      </c>
      <c r="I789" s="1">
        <v>0.5</v>
      </c>
      <c r="K789" t="s">
        <v>15</v>
      </c>
      <c r="L789" s="1">
        <f t="shared" si="56"/>
        <v>0</v>
      </c>
      <c r="M789" s="8">
        <f t="shared" si="61"/>
        <v>0</v>
      </c>
      <c r="N789" t="s">
        <v>18</v>
      </c>
      <c r="P789" s="1">
        <f t="shared" si="62"/>
        <v>0</v>
      </c>
    </row>
    <row r="790" spans="1:16" x14ac:dyDescent="0.2">
      <c r="A790" t="s">
        <v>142</v>
      </c>
      <c r="B790" t="s">
        <v>478</v>
      </c>
      <c r="C790">
        <v>3</v>
      </c>
      <c r="D790" t="s">
        <v>10</v>
      </c>
      <c r="E790" s="8">
        <v>4</v>
      </c>
      <c r="F790" s="1">
        <f t="shared" si="63"/>
        <v>0.125</v>
      </c>
      <c r="H790">
        <v>90</v>
      </c>
      <c r="I790" s="1">
        <v>5</v>
      </c>
      <c r="K790" t="s">
        <v>15</v>
      </c>
      <c r="L790" s="1">
        <f t="shared" si="56"/>
        <v>0</v>
      </c>
      <c r="M790" s="8">
        <f t="shared" si="61"/>
        <v>0</v>
      </c>
      <c r="N790" t="s">
        <v>18</v>
      </c>
      <c r="P790" s="1">
        <f t="shared" si="62"/>
        <v>0</v>
      </c>
    </row>
    <row r="791" spans="1:16" x14ac:dyDescent="0.2">
      <c r="A791" t="s">
        <v>142</v>
      </c>
      <c r="B791" t="s">
        <v>478</v>
      </c>
      <c r="C791">
        <v>3</v>
      </c>
      <c r="D791" t="s">
        <v>10</v>
      </c>
      <c r="E791" s="8">
        <v>4</v>
      </c>
      <c r="F791" s="1">
        <f t="shared" si="63"/>
        <v>0.125</v>
      </c>
      <c r="H791">
        <v>30</v>
      </c>
      <c r="I791" s="1">
        <v>1.5</v>
      </c>
      <c r="K791" t="s">
        <v>15</v>
      </c>
      <c r="L791" s="1">
        <f t="shared" si="56"/>
        <v>0</v>
      </c>
      <c r="M791" s="8">
        <f t="shared" si="61"/>
        <v>0</v>
      </c>
      <c r="N791" t="s">
        <v>18</v>
      </c>
      <c r="P791" s="1">
        <f t="shared" si="62"/>
        <v>0</v>
      </c>
    </row>
    <row r="792" spans="1:16" x14ac:dyDescent="0.2">
      <c r="A792" t="s">
        <v>142</v>
      </c>
      <c r="B792" t="s">
        <v>478</v>
      </c>
      <c r="C792">
        <v>3</v>
      </c>
      <c r="D792" t="s">
        <v>45</v>
      </c>
      <c r="E792">
        <v>7</v>
      </c>
      <c r="F792" s="1">
        <f t="shared" ref="F792:F1046" si="64">E792/32</f>
        <v>0.21875</v>
      </c>
      <c r="H792">
        <v>90</v>
      </c>
      <c r="I792" s="1">
        <v>6</v>
      </c>
      <c r="K792" t="s">
        <v>15</v>
      </c>
      <c r="L792" s="1">
        <f t="shared" si="56"/>
        <v>0</v>
      </c>
      <c r="M792" s="8">
        <f t="shared" si="61"/>
        <v>0</v>
      </c>
      <c r="N792" t="s">
        <v>18</v>
      </c>
      <c r="P792" s="1">
        <f t="shared" si="62"/>
        <v>0</v>
      </c>
    </row>
    <row r="793" spans="1:16" x14ac:dyDescent="0.2">
      <c r="A793" t="s">
        <v>142</v>
      </c>
      <c r="B793" t="s">
        <v>478</v>
      </c>
      <c r="C793">
        <v>3</v>
      </c>
      <c r="D793" t="s">
        <v>10</v>
      </c>
      <c r="E793">
        <v>9</v>
      </c>
      <c r="F793" s="1">
        <f t="shared" si="64"/>
        <v>0.28125</v>
      </c>
      <c r="H793">
        <v>80</v>
      </c>
      <c r="I793" s="1">
        <v>10</v>
      </c>
      <c r="K793" t="s">
        <v>15</v>
      </c>
      <c r="L793" s="1">
        <f t="shared" si="56"/>
        <v>0</v>
      </c>
      <c r="M793" s="8">
        <f t="shared" si="61"/>
        <v>0</v>
      </c>
      <c r="N793" t="s">
        <v>13</v>
      </c>
      <c r="O793" s="2" t="s">
        <v>11</v>
      </c>
      <c r="P793" s="1">
        <f t="shared" si="62"/>
        <v>0</v>
      </c>
    </row>
    <row r="794" spans="1:16" x14ac:dyDescent="0.2">
      <c r="A794" t="s">
        <v>142</v>
      </c>
      <c r="B794" t="s">
        <v>478</v>
      </c>
      <c r="C794">
        <v>3</v>
      </c>
      <c r="D794" t="s">
        <v>10</v>
      </c>
      <c r="E794">
        <v>21</v>
      </c>
      <c r="F794" s="1">
        <f t="shared" si="64"/>
        <v>0.65625</v>
      </c>
      <c r="H794">
        <v>10</v>
      </c>
      <c r="I794" s="1">
        <v>10</v>
      </c>
      <c r="K794" t="s">
        <v>15</v>
      </c>
      <c r="L794" s="1">
        <f t="shared" si="56"/>
        <v>0</v>
      </c>
      <c r="M794" s="8">
        <f t="shared" si="61"/>
        <v>0</v>
      </c>
      <c r="N794" t="s">
        <v>13</v>
      </c>
      <c r="P794" s="1"/>
    </row>
    <row r="795" spans="1:16" x14ac:dyDescent="0.2">
      <c r="A795" t="s">
        <v>142</v>
      </c>
      <c r="B795" t="s">
        <v>478</v>
      </c>
      <c r="C795">
        <v>3</v>
      </c>
      <c r="D795" t="s">
        <v>10</v>
      </c>
      <c r="E795">
        <v>10</v>
      </c>
      <c r="F795" s="1">
        <f t="shared" si="64"/>
        <v>0.3125</v>
      </c>
      <c r="H795">
        <v>80</v>
      </c>
      <c r="I795" s="1">
        <v>9</v>
      </c>
      <c r="K795" t="s">
        <v>15</v>
      </c>
      <c r="L795" s="1">
        <f t="shared" si="56"/>
        <v>0</v>
      </c>
      <c r="M795" s="8">
        <f t="shared" si="61"/>
        <v>0</v>
      </c>
      <c r="N795" t="s">
        <v>13</v>
      </c>
      <c r="O795" s="2" t="s">
        <v>16</v>
      </c>
      <c r="P795" s="1"/>
    </row>
    <row r="796" spans="1:16" x14ac:dyDescent="0.2">
      <c r="A796" t="s">
        <v>142</v>
      </c>
      <c r="B796" t="s">
        <v>478</v>
      </c>
      <c r="C796">
        <v>3</v>
      </c>
      <c r="D796" t="s">
        <v>45</v>
      </c>
      <c r="E796">
        <v>3</v>
      </c>
      <c r="F796" s="1">
        <f t="shared" si="64"/>
        <v>9.375E-2</v>
      </c>
      <c r="H796">
        <v>50</v>
      </c>
      <c r="I796" s="1">
        <v>0.41666666666666669</v>
      </c>
      <c r="K796" t="s">
        <v>15</v>
      </c>
      <c r="L796" s="1">
        <f t="shared" si="56"/>
        <v>0</v>
      </c>
      <c r="M796" s="8">
        <f t="shared" si="61"/>
        <v>0</v>
      </c>
      <c r="N796" t="s">
        <v>18</v>
      </c>
      <c r="P796" s="1">
        <f t="shared" si="62"/>
        <v>0</v>
      </c>
    </row>
    <row r="797" spans="1:16" x14ac:dyDescent="0.2">
      <c r="A797" t="s">
        <v>142</v>
      </c>
      <c r="B797" t="s">
        <v>478</v>
      </c>
      <c r="C797">
        <v>3</v>
      </c>
      <c r="D797" t="s">
        <v>45</v>
      </c>
      <c r="E797">
        <v>10</v>
      </c>
      <c r="F797" s="1">
        <f t="shared" si="64"/>
        <v>0.3125</v>
      </c>
      <c r="H797">
        <v>45</v>
      </c>
      <c r="I797" s="1">
        <v>6</v>
      </c>
      <c r="K797" t="s">
        <v>15</v>
      </c>
      <c r="L797" s="1">
        <f t="shared" si="56"/>
        <v>0</v>
      </c>
      <c r="M797" s="8">
        <f t="shared" si="61"/>
        <v>0</v>
      </c>
      <c r="N797" t="s">
        <v>18</v>
      </c>
      <c r="P797" s="1">
        <f t="shared" si="62"/>
        <v>0</v>
      </c>
    </row>
    <row r="798" spans="1:16" x14ac:dyDescent="0.2">
      <c r="A798" t="s">
        <v>142</v>
      </c>
      <c r="B798" t="s">
        <v>478</v>
      </c>
      <c r="C798">
        <v>3</v>
      </c>
      <c r="D798" t="s">
        <v>45</v>
      </c>
      <c r="E798">
        <v>8</v>
      </c>
      <c r="F798" s="1">
        <f t="shared" si="64"/>
        <v>0.25</v>
      </c>
      <c r="H798">
        <v>45</v>
      </c>
      <c r="I798" s="1">
        <v>6.5</v>
      </c>
      <c r="K798" t="s">
        <v>15</v>
      </c>
      <c r="L798" s="1">
        <f t="shared" si="56"/>
        <v>0</v>
      </c>
      <c r="M798" s="8">
        <f t="shared" ref="M798:M822" si="65">IF(K798="N",0)</f>
        <v>0</v>
      </c>
      <c r="N798" t="s">
        <v>18</v>
      </c>
      <c r="P798" s="1">
        <f t="shared" si="62"/>
        <v>0</v>
      </c>
    </row>
    <row r="799" spans="1:16" x14ac:dyDescent="0.2">
      <c r="A799" t="s">
        <v>142</v>
      </c>
      <c r="B799" t="s">
        <v>478</v>
      </c>
      <c r="C799">
        <v>3</v>
      </c>
      <c r="D799" t="s">
        <v>117</v>
      </c>
      <c r="E799">
        <v>5</v>
      </c>
      <c r="F799" s="1">
        <f t="shared" si="64"/>
        <v>0.15625</v>
      </c>
      <c r="H799">
        <v>100</v>
      </c>
      <c r="I799" s="1">
        <v>0.41666666666666669</v>
      </c>
      <c r="K799" t="s">
        <v>15</v>
      </c>
      <c r="L799" s="1">
        <f t="shared" ref="L799:L879" si="66">M799/32</f>
        <v>0</v>
      </c>
      <c r="M799" s="8">
        <f t="shared" si="65"/>
        <v>0</v>
      </c>
      <c r="N799" t="s">
        <v>18</v>
      </c>
      <c r="P799" s="1">
        <f t="shared" si="62"/>
        <v>0</v>
      </c>
    </row>
    <row r="800" spans="1:16" x14ac:dyDescent="0.2">
      <c r="A800" t="s">
        <v>142</v>
      </c>
      <c r="B800" t="s">
        <v>478</v>
      </c>
      <c r="C800">
        <v>3</v>
      </c>
      <c r="D800" t="s">
        <v>45</v>
      </c>
      <c r="E800">
        <v>9</v>
      </c>
      <c r="F800" s="1">
        <f t="shared" si="64"/>
        <v>0.28125</v>
      </c>
      <c r="H800">
        <v>30</v>
      </c>
      <c r="I800" s="1">
        <v>6</v>
      </c>
      <c r="K800" t="s">
        <v>15</v>
      </c>
      <c r="L800" s="1">
        <f t="shared" si="66"/>
        <v>0</v>
      </c>
      <c r="M800" s="8">
        <f t="shared" si="65"/>
        <v>0</v>
      </c>
      <c r="N800" t="s">
        <v>18</v>
      </c>
      <c r="P800" s="1">
        <f t="shared" si="62"/>
        <v>0</v>
      </c>
    </row>
    <row r="801" spans="1:16" x14ac:dyDescent="0.2">
      <c r="A801" t="s">
        <v>142</v>
      </c>
      <c r="B801" t="s">
        <v>478</v>
      </c>
      <c r="C801">
        <v>3</v>
      </c>
      <c r="D801" t="s">
        <v>45</v>
      </c>
      <c r="E801">
        <v>7</v>
      </c>
      <c r="F801" s="1">
        <f t="shared" si="64"/>
        <v>0.21875</v>
      </c>
      <c r="H801">
        <v>90</v>
      </c>
      <c r="I801" s="1">
        <v>1.5</v>
      </c>
      <c r="K801" t="s">
        <v>15</v>
      </c>
      <c r="L801" s="1">
        <f t="shared" si="66"/>
        <v>0</v>
      </c>
      <c r="M801" s="8">
        <f t="shared" si="65"/>
        <v>0</v>
      </c>
      <c r="N801" t="s">
        <v>18</v>
      </c>
      <c r="P801" s="1">
        <f t="shared" si="62"/>
        <v>0</v>
      </c>
    </row>
    <row r="802" spans="1:16" x14ac:dyDescent="0.2">
      <c r="A802" t="s">
        <v>142</v>
      </c>
      <c r="B802" t="s">
        <v>478</v>
      </c>
      <c r="C802">
        <v>3</v>
      </c>
      <c r="D802" t="s">
        <v>45</v>
      </c>
      <c r="E802">
        <v>3</v>
      </c>
      <c r="F802" s="1">
        <f t="shared" si="64"/>
        <v>9.375E-2</v>
      </c>
      <c r="H802">
        <v>100</v>
      </c>
      <c r="I802" s="1">
        <v>0.58333333333333337</v>
      </c>
      <c r="K802" t="s">
        <v>15</v>
      </c>
      <c r="L802" s="1">
        <f t="shared" si="66"/>
        <v>0</v>
      </c>
      <c r="M802" s="8">
        <f t="shared" si="65"/>
        <v>0</v>
      </c>
      <c r="N802" t="s">
        <v>18</v>
      </c>
      <c r="P802" s="1">
        <f t="shared" si="62"/>
        <v>0</v>
      </c>
    </row>
    <row r="803" spans="1:16" x14ac:dyDescent="0.2">
      <c r="A803" t="s">
        <v>142</v>
      </c>
      <c r="B803" t="s">
        <v>478</v>
      </c>
      <c r="C803">
        <v>3</v>
      </c>
      <c r="D803" t="s">
        <v>45</v>
      </c>
      <c r="E803">
        <v>42</v>
      </c>
      <c r="F803" s="1">
        <f t="shared" si="64"/>
        <v>1.3125</v>
      </c>
      <c r="H803">
        <v>40</v>
      </c>
      <c r="I803" s="1">
        <v>10</v>
      </c>
      <c r="K803" t="s">
        <v>15</v>
      </c>
      <c r="L803" s="1">
        <f t="shared" si="66"/>
        <v>0</v>
      </c>
      <c r="M803" s="8">
        <f t="shared" si="65"/>
        <v>0</v>
      </c>
      <c r="N803" t="s">
        <v>18</v>
      </c>
      <c r="P803" s="1">
        <f t="shared" si="62"/>
        <v>0</v>
      </c>
    </row>
    <row r="804" spans="1:16" x14ac:dyDescent="0.2">
      <c r="A804" t="s">
        <v>142</v>
      </c>
      <c r="B804" t="s">
        <v>478</v>
      </c>
      <c r="C804">
        <v>3</v>
      </c>
      <c r="D804" t="s">
        <v>45</v>
      </c>
      <c r="E804">
        <v>7</v>
      </c>
      <c r="F804" s="1">
        <f t="shared" si="64"/>
        <v>0.21875</v>
      </c>
      <c r="H804">
        <v>80</v>
      </c>
      <c r="I804" s="1">
        <v>1.5</v>
      </c>
      <c r="K804" t="s">
        <v>15</v>
      </c>
      <c r="L804" s="1">
        <f t="shared" si="66"/>
        <v>0</v>
      </c>
      <c r="M804" s="8">
        <f t="shared" si="65"/>
        <v>0</v>
      </c>
      <c r="N804" t="s">
        <v>18</v>
      </c>
      <c r="P804" s="1">
        <f t="shared" si="62"/>
        <v>0</v>
      </c>
    </row>
    <row r="805" spans="1:16" x14ac:dyDescent="0.2">
      <c r="A805" t="s">
        <v>142</v>
      </c>
      <c r="B805" t="s">
        <v>478</v>
      </c>
      <c r="C805">
        <v>3</v>
      </c>
      <c r="D805" t="s">
        <v>45</v>
      </c>
      <c r="E805">
        <v>3</v>
      </c>
      <c r="F805" s="1">
        <f t="shared" si="64"/>
        <v>9.375E-2</v>
      </c>
      <c r="H805">
        <v>100</v>
      </c>
      <c r="I805" s="1">
        <v>0.5</v>
      </c>
      <c r="K805" t="s">
        <v>15</v>
      </c>
      <c r="L805" s="1">
        <f t="shared" si="66"/>
        <v>0</v>
      </c>
      <c r="M805" s="8">
        <f t="shared" si="65"/>
        <v>0</v>
      </c>
      <c r="N805" t="s">
        <v>18</v>
      </c>
      <c r="P805" s="1">
        <f t="shared" si="62"/>
        <v>0</v>
      </c>
    </row>
    <row r="806" spans="1:16" x14ac:dyDescent="0.2">
      <c r="A806" t="s">
        <v>142</v>
      </c>
      <c r="B806" t="s">
        <v>478</v>
      </c>
      <c r="C806">
        <v>3</v>
      </c>
      <c r="D806" t="s">
        <v>45</v>
      </c>
      <c r="E806">
        <v>27</v>
      </c>
      <c r="F806" s="1">
        <f t="shared" si="64"/>
        <v>0.84375</v>
      </c>
      <c r="H806">
        <v>60</v>
      </c>
      <c r="I806" s="1">
        <v>10</v>
      </c>
      <c r="K806" t="s">
        <v>15</v>
      </c>
      <c r="L806" s="1">
        <f t="shared" si="66"/>
        <v>0</v>
      </c>
      <c r="M806" s="8">
        <f t="shared" si="65"/>
        <v>0</v>
      </c>
      <c r="N806" t="s">
        <v>18</v>
      </c>
      <c r="P806" s="1">
        <f t="shared" si="62"/>
        <v>0</v>
      </c>
    </row>
    <row r="807" spans="1:16" x14ac:dyDescent="0.2">
      <c r="A807" t="s">
        <v>142</v>
      </c>
      <c r="B807" t="s">
        <v>478</v>
      </c>
      <c r="C807">
        <v>3</v>
      </c>
      <c r="D807" t="s">
        <v>45</v>
      </c>
      <c r="E807">
        <v>5</v>
      </c>
      <c r="F807" s="1">
        <f t="shared" si="64"/>
        <v>0.15625</v>
      </c>
      <c r="H807">
        <v>90</v>
      </c>
      <c r="I807" s="1">
        <v>0.75</v>
      </c>
      <c r="K807" t="s">
        <v>15</v>
      </c>
      <c r="L807" s="1">
        <f t="shared" si="66"/>
        <v>0</v>
      </c>
      <c r="M807" s="8">
        <f t="shared" si="65"/>
        <v>0</v>
      </c>
      <c r="N807" t="s">
        <v>18</v>
      </c>
      <c r="P807" s="1">
        <f t="shared" si="62"/>
        <v>0</v>
      </c>
    </row>
    <row r="808" spans="1:16" x14ac:dyDescent="0.2">
      <c r="A808" t="s">
        <v>142</v>
      </c>
      <c r="B808" t="s">
        <v>478</v>
      </c>
      <c r="C808">
        <v>3</v>
      </c>
      <c r="D808" t="s">
        <v>45</v>
      </c>
      <c r="E808">
        <v>16</v>
      </c>
      <c r="F808" s="1">
        <f t="shared" si="64"/>
        <v>0.5</v>
      </c>
      <c r="H808">
        <v>40</v>
      </c>
      <c r="I808" s="1">
        <v>7</v>
      </c>
      <c r="K808" t="s">
        <v>15</v>
      </c>
      <c r="L808" s="1">
        <f t="shared" si="66"/>
        <v>0</v>
      </c>
      <c r="M808" s="8">
        <f t="shared" si="65"/>
        <v>0</v>
      </c>
      <c r="N808" t="s">
        <v>18</v>
      </c>
      <c r="P808" s="1">
        <f t="shared" si="62"/>
        <v>0</v>
      </c>
    </row>
    <row r="809" spans="1:16" x14ac:dyDescent="0.2">
      <c r="A809" t="s">
        <v>142</v>
      </c>
      <c r="B809" t="s">
        <v>478</v>
      </c>
      <c r="C809">
        <v>3</v>
      </c>
      <c r="D809" t="s">
        <v>45</v>
      </c>
      <c r="E809">
        <v>19</v>
      </c>
      <c r="F809" s="1">
        <f t="shared" si="64"/>
        <v>0.59375</v>
      </c>
      <c r="H809">
        <v>80</v>
      </c>
      <c r="I809" s="1">
        <v>3</v>
      </c>
      <c r="K809" t="s">
        <v>15</v>
      </c>
      <c r="L809" s="1">
        <f t="shared" si="66"/>
        <v>0</v>
      </c>
      <c r="M809" s="8">
        <f t="shared" si="65"/>
        <v>0</v>
      </c>
      <c r="N809" t="s">
        <v>18</v>
      </c>
      <c r="P809" s="1">
        <f t="shared" si="62"/>
        <v>0</v>
      </c>
    </row>
    <row r="810" spans="1:16" x14ac:dyDescent="0.2">
      <c r="A810" t="s">
        <v>142</v>
      </c>
      <c r="B810" t="s">
        <v>478</v>
      </c>
      <c r="C810">
        <v>3</v>
      </c>
      <c r="D810" t="s">
        <v>10</v>
      </c>
      <c r="E810">
        <v>5</v>
      </c>
      <c r="F810" s="1">
        <f t="shared" si="64"/>
        <v>0.15625</v>
      </c>
      <c r="H810">
        <v>95</v>
      </c>
      <c r="I810" s="1">
        <v>1</v>
      </c>
      <c r="K810" t="s">
        <v>15</v>
      </c>
      <c r="L810" s="1">
        <f t="shared" si="66"/>
        <v>0</v>
      </c>
      <c r="M810" s="8">
        <f t="shared" si="65"/>
        <v>0</v>
      </c>
      <c r="N810" t="s">
        <v>18</v>
      </c>
      <c r="P810" s="1">
        <f t="shared" ref="P810:P822" si="67">IF(K810="n",0)</f>
        <v>0</v>
      </c>
    </row>
    <row r="811" spans="1:16" x14ac:dyDescent="0.2">
      <c r="A811" t="s">
        <v>142</v>
      </c>
      <c r="B811" t="s">
        <v>478</v>
      </c>
      <c r="C811">
        <v>3</v>
      </c>
      <c r="D811" t="s">
        <v>10</v>
      </c>
      <c r="E811">
        <v>23</v>
      </c>
      <c r="F811" s="1">
        <f t="shared" si="64"/>
        <v>0.71875</v>
      </c>
      <c r="H811">
        <v>80</v>
      </c>
      <c r="I811" s="1">
        <v>12</v>
      </c>
      <c r="K811" t="s">
        <v>15</v>
      </c>
      <c r="L811" s="1">
        <f t="shared" si="66"/>
        <v>0</v>
      </c>
      <c r="M811" s="8">
        <f t="shared" si="65"/>
        <v>0</v>
      </c>
      <c r="N811" t="s">
        <v>18</v>
      </c>
      <c r="P811" s="1">
        <f t="shared" si="67"/>
        <v>0</v>
      </c>
    </row>
    <row r="812" spans="1:16" x14ac:dyDescent="0.2">
      <c r="A812" t="s">
        <v>142</v>
      </c>
      <c r="B812" t="s">
        <v>478</v>
      </c>
      <c r="C812">
        <v>3</v>
      </c>
      <c r="D812" t="s">
        <v>45</v>
      </c>
      <c r="E812">
        <v>4</v>
      </c>
      <c r="F812" s="1">
        <f t="shared" si="64"/>
        <v>0.125</v>
      </c>
      <c r="H812">
        <v>90</v>
      </c>
      <c r="I812" s="1">
        <v>0.83333333333333337</v>
      </c>
      <c r="K812" t="s">
        <v>15</v>
      </c>
      <c r="L812" s="1">
        <f t="shared" si="66"/>
        <v>0</v>
      </c>
      <c r="M812" s="8">
        <f t="shared" si="65"/>
        <v>0</v>
      </c>
      <c r="N812" t="s">
        <v>18</v>
      </c>
      <c r="P812" s="1">
        <f t="shared" si="67"/>
        <v>0</v>
      </c>
    </row>
    <row r="813" spans="1:16" x14ac:dyDescent="0.2">
      <c r="A813" t="s">
        <v>142</v>
      </c>
      <c r="B813" t="s">
        <v>478</v>
      </c>
      <c r="C813">
        <v>3</v>
      </c>
      <c r="D813" t="s">
        <v>10</v>
      </c>
      <c r="E813">
        <v>19</v>
      </c>
      <c r="F813" s="1">
        <f t="shared" si="64"/>
        <v>0.59375</v>
      </c>
      <c r="H813">
        <v>80</v>
      </c>
      <c r="I813" s="1">
        <v>10</v>
      </c>
      <c r="K813" t="s">
        <v>15</v>
      </c>
      <c r="L813" s="1">
        <f t="shared" si="66"/>
        <v>0</v>
      </c>
      <c r="M813" s="8">
        <f t="shared" si="65"/>
        <v>0</v>
      </c>
      <c r="N813" t="s">
        <v>18</v>
      </c>
      <c r="P813" s="1">
        <f t="shared" si="67"/>
        <v>0</v>
      </c>
    </row>
    <row r="814" spans="1:16" x14ac:dyDescent="0.2">
      <c r="A814" t="s">
        <v>142</v>
      </c>
      <c r="B814" t="s">
        <v>478</v>
      </c>
      <c r="C814">
        <v>3</v>
      </c>
      <c r="D814" t="s">
        <v>10</v>
      </c>
      <c r="E814">
        <v>24</v>
      </c>
      <c r="F814" s="1">
        <f t="shared" si="64"/>
        <v>0.75</v>
      </c>
      <c r="H814">
        <v>80</v>
      </c>
      <c r="I814" s="1">
        <v>14</v>
      </c>
      <c r="K814" t="s">
        <v>15</v>
      </c>
      <c r="L814" s="1">
        <f t="shared" si="66"/>
        <v>0</v>
      </c>
      <c r="M814" s="8">
        <f t="shared" si="65"/>
        <v>0</v>
      </c>
      <c r="N814" t="s">
        <v>18</v>
      </c>
      <c r="P814" s="1">
        <f t="shared" si="67"/>
        <v>0</v>
      </c>
    </row>
    <row r="815" spans="1:16" x14ac:dyDescent="0.2">
      <c r="A815" t="s">
        <v>142</v>
      </c>
      <c r="B815" t="s">
        <v>478</v>
      </c>
      <c r="C815">
        <v>3</v>
      </c>
      <c r="D815" t="s">
        <v>10</v>
      </c>
      <c r="E815">
        <v>2</v>
      </c>
      <c r="F815" s="1">
        <f t="shared" si="64"/>
        <v>6.25E-2</v>
      </c>
      <c r="H815">
        <v>70</v>
      </c>
      <c r="I815" s="1">
        <v>0.41666666666666669</v>
      </c>
      <c r="K815" t="s">
        <v>15</v>
      </c>
      <c r="L815" s="1">
        <f t="shared" si="66"/>
        <v>0</v>
      </c>
      <c r="M815" s="8">
        <f t="shared" si="65"/>
        <v>0</v>
      </c>
      <c r="N815" t="s">
        <v>18</v>
      </c>
      <c r="P815" s="1">
        <f t="shared" si="67"/>
        <v>0</v>
      </c>
    </row>
    <row r="816" spans="1:16" x14ac:dyDescent="0.2">
      <c r="A816" t="s">
        <v>142</v>
      </c>
      <c r="B816" t="s">
        <v>478</v>
      </c>
      <c r="C816">
        <v>3</v>
      </c>
      <c r="D816" t="s">
        <v>117</v>
      </c>
      <c r="E816">
        <v>5</v>
      </c>
      <c r="F816" s="1">
        <f t="shared" si="64"/>
        <v>0.15625</v>
      </c>
      <c r="H816">
        <v>60</v>
      </c>
      <c r="I816" s="1">
        <v>0.41666666666666669</v>
      </c>
      <c r="K816" t="s">
        <v>15</v>
      </c>
      <c r="L816" s="1">
        <f t="shared" si="66"/>
        <v>0</v>
      </c>
      <c r="M816" s="8">
        <f t="shared" si="65"/>
        <v>0</v>
      </c>
      <c r="N816" t="s">
        <v>18</v>
      </c>
      <c r="P816" s="1">
        <f t="shared" si="67"/>
        <v>0</v>
      </c>
    </row>
    <row r="817" spans="1:16" x14ac:dyDescent="0.2">
      <c r="A817" t="s">
        <v>142</v>
      </c>
      <c r="B817" t="s">
        <v>478</v>
      </c>
      <c r="C817">
        <v>3</v>
      </c>
      <c r="D817" t="s">
        <v>10</v>
      </c>
      <c r="E817">
        <v>6</v>
      </c>
      <c r="F817" s="1">
        <f t="shared" si="64"/>
        <v>0.1875</v>
      </c>
      <c r="H817">
        <v>75</v>
      </c>
      <c r="I817" s="1">
        <v>2</v>
      </c>
      <c r="K817" t="s">
        <v>15</v>
      </c>
      <c r="L817" s="1">
        <f t="shared" si="66"/>
        <v>0</v>
      </c>
      <c r="M817" s="8">
        <f t="shared" si="65"/>
        <v>0</v>
      </c>
      <c r="N817" t="s">
        <v>18</v>
      </c>
      <c r="P817" s="1">
        <f t="shared" si="67"/>
        <v>0</v>
      </c>
    </row>
    <row r="818" spans="1:16" x14ac:dyDescent="0.2">
      <c r="A818" t="s">
        <v>142</v>
      </c>
      <c r="B818" t="s">
        <v>478</v>
      </c>
      <c r="C818">
        <v>3</v>
      </c>
      <c r="D818" t="s">
        <v>10</v>
      </c>
      <c r="E818">
        <v>4</v>
      </c>
      <c r="F818" s="1">
        <f t="shared" si="64"/>
        <v>0.125</v>
      </c>
      <c r="H818">
        <v>0</v>
      </c>
      <c r="I818" s="1">
        <v>8.3333333333333329E-2</v>
      </c>
      <c r="K818" t="s">
        <v>15</v>
      </c>
      <c r="L818" s="1">
        <f t="shared" si="66"/>
        <v>0</v>
      </c>
      <c r="M818" s="8">
        <f t="shared" si="65"/>
        <v>0</v>
      </c>
      <c r="N818" t="s">
        <v>18</v>
      </c>
      <c r="P818" s="1">
        <f t="shared" si="67"/>
        <v>0</v>
      </c>
    </row>
    <row r="819" spans="1:16" x14ac:dyDescent="0.2">
      <c r="A819" t="s">
        <v>142</v>
      </c>
      <c r="B819" t="s">
        <v>478</v>
      </c>
      <c r="C819">
        <v>3</v>
      </c>
      <c r="D819" t="s">
        <v>45</v>
      </c>
      <c r="E819">
        <v>12</v>
      </c>
      <c r="F819" s="1">
        <f t="shared" si="64"/>
        <v>0.375</v>
      </c>
      <c r="H819">
        <v>95</v>
      </c>
      <c r="I819" s="1">
        <v>7</v>
      </c>
      <c r="K819" t="s">
        <v>15</v>
      </c>
      <c r="L819" s="1">
        <f t="shared" si="66"/>
        <v>0</v>
      </c>
      <c r="M819" s="8">
        <f t="shared" si="65"/>
        <v>0</v>
      </c>
      <c r="N819" t="s">
        <v>18</v>
      </c>
      <c r="P819" s="1">
        <f t="shared" si="67"/>
        <v>0</v>
      </c>
    </row>
    <row r="820" spans="1:16" x14ac:dyDescent="0.2">
      <c r="A820" t="s">
        <v>142</v>
      </c>
      <c r="B820" t="s">
        <v>478</v>
      </c>
      <c r="C820">
        <v>3</v>
      </c>
      <c r="D820" t="s">
        <v>10</v>
      </c>
      <c r="E820">
        <v>5</v>
      </c>
      <c r="F820" s="1">
        <f t="shared" si="64"/>
        <v>0.15625</v>
      </c>
      <c r="H820">
        <v>25</v>
      </c>
      <c r="I820" s="1">
        <v>9</v>
      </c>
      <c r="K820" t="s">
        <v>15</v>
      </c>
      <c r="L820" s="1">
        <f t="shared" si="66"/>
        <v>0</v>
      </c>
      <c r="M820" s="8">
        <f t="shared" si="65"/>
        <v>0</v>
      </c>
      <c r="N820" t="s">
        <v>18</v>
      </c>
      <c r="P820" s="1">
        <f t="shared" si="67"/>
        <v>0</v>
      </c>
    </row>
    <row r="821" spans="1:16" x14ac:dyDescent="0.2">
      <c r="A821" t="s">
        <v>142</v>
      </c>
      <c r="B821" t="s">
        <v>478</v>
      </c>
      <c r="C821">
        <v>3</v>
      </c>
      <c r="D821" t="s">
        <v>10</v>
      </c>
      <c r="E821">
        <v>8</v>
      </c>
      <c r="F821" s="1">
        <f t="shared" si="64"/>
        <v>0.25</v>
      </c>
      <c r="H821">
        <v>10</v>
      </c>
      <c r="I821" s="1">
        <v>9</v>
      </c>
      <c r="K821" t="s">
        <v>15</v>
      </c>
      <c r="L821" s="1">
        <f t="shared" si="66"/>
        <v>0</v>
      </c>
      <c r="M821" s="8">
        <f t="shared" si="65"/>
        <v>0</v>
      </c>
      <c r="N821" t="s">
        <v>18</v>
      </c>
      <c r="P821" s="1">
        <f t="shared" si="67"/>
        <v>0</v>
      </c>
    </row>
    <row r="822" spans="1:16" x14ac:dyDescent="0.2">
      <c r="A822" t="s">
        <v>142</v>
      </c>
      <c r="B822" t="s">
        <v>478</v>
      </c>
      <c r="C822">
        <v>3</v>
      </c>
      <c r="D822" t="s">
        <v>10</v>
      </c>
      <c r="E822">
        <v>7</v>
      </c>
      <c r="F822" s="1">
        <f t="shared" si="64"/>
        <v>0.21875</v>
      </c>
      <c r="H822">
        <v>10</v>
      </c>
      <c r="I822" s="1">
        <v>9</v>
      </c>
      <c r="K822" t="s">
        <v>15</v>
      </c>
      <c r="L822" s="1">
        <f t="shared" si="66"/>
        <v>0</v>
      </c>
      <c r="M822" s="8">
        <f t="shared" si="65"/>
        <v>0</v>
      </c>
      <c r="N822" t="s">
        <v>18</v>
      </c>
      <c r="P822" s="1">
        <f t="shared" si="67"/>
        <v>0</v>
      </c>
    </row>
    <row r="823" spans="1:16" x14ac:dyDescent="0.2">
      <c r="A823" t="s">
        <v>142</v>
      </c>
      <c r="B823" t="s">
        <v>478</v>
      </c>
      <c r="C823">
        <v>3</v>
      </c>
      <c r="D823" t="s">
        <v>10</v>
      </c>
      <c r="E823">
        <v>5</v>
      </c>
      <c r="F823" s="1">
        <f t="shared" si="64"/>
        <v>0.15625</v>
      </c>
      <c r="H823">
        <v>80</v>
      </c>
      <c r="I823" s="1">
        <v>7</v>
      </c>
      <c r="K823" t="s">
        <v>15</v>
      </c>
      <c r="L823" s="1">
        <f t="shared" si="66"/>
        <v>0</v>
      </c>
      <c r="M823" s="8">
        <f t="shared" ref="M823:M877" si="68">IF(K823="N",0)</f>
        <v>0</v>
      </c>
      <c r="N823" t="s">
        <v>18</v>
      </c>
      <c r="P823" s="1">
        <f t="shared" ref="P823:P877" si="69">IF(K823="n",0)</f>
        <v>0</v>
      </c>
    </row>
    <row r="824" spans="1:16" x14ac:dyDescent="0.2">
      <c r="A824" t="s">
        <v>142</v>
      </c>
      <c r="B824" t="s">
        <v>478</v>
      </c>
      <c r="C824">
        <v>3</v>
      </c>
      <c r="D824" t="s">
        <v>10</v>
      </c>
      <c r="E824">
        <v>10</v>
      </c>
      <c r="F824" s="1">
        <f t="shared" si="64"/>
        <v>0.3125</v>
      </c>
      <c r="H824">
        <v>90</v>
      </c>
      <c r="I824" s="1">
        <v>6</v>
      </c>
      <c r="K824" t="s">
        <v>15</v>
      </c>
      <c r="L824" s="1">
        <f t="shared" si="66"/>
        <v>0</v>
      </c>
      <c r="M824" s="8">
        <f t="shared" si="68"/>
        <v>0</v>
      </c>
      <c r="N824" t="s">
        <v>18</v>
      </c>
      <c r="P824" s="1">
        <f t="shared" si="69"/>
        <v>0</v>
      </c>
    </row>
    <row r="825" spans="1:16" x14ac:dyDescent="0.2">
      <c r="A825" t="s">
        <v>142</v>
      </c>
      <c r="B825" t="s">
        <v>478</v>
      </c>
      <c r="C825">
        <v>3</v>
      </c>
      <c r="D825" t="s">
        <v>10</v>
      </c>
      <c r="E825">
        <v>21</v>
      </c>
      <c r="F825" s="1">
        <f t="shared" si="64"/>
        <v>0.65625</v>
      </c>
      <c r="H825">
        <v>80</v>
      </c>
      <c r="I825" s="1">
        <v>10</v>
      </c>
      <c r="K825" t="s">
        <v>15</v>
      </c>
      <c r="L825" s="1">
        <f t="shared" si="66"/>
        <v>0</v>
      </c>
      <c r="M825" s="8">
        <f t="shared" si="68"/>
        <v>0</v>
      </c>
      <c r="N825" t="s">
        <v>13</v>
      </c>
      <c r="O825" s="2" t="s">
        <v>11</v>
      </c>
      <c r="P825" s="1">
        <f t="shared" si="69"/>
        <v>0</v>
      </c>
    </row>
    <row r="826" spans="1:16" x14ac:dyDescent="0.2">
      <c r="A826" t="s">
        <v>142</v>
      </c>
      <c r="B826" t="s">
        <v>478</v>
      </c>
      <c r="C826">
        <v>3</v>
      </c>
      <c r="D826" t="s">
        <v>10</v>
      </c>
      <c r="E826">
        <v>21</v>
      </c>
      <c r="F826" s="1">
        <f t="shared" si="64"/>
        <v>0.65625</v>
      </c>
      <c r="H826">
        <v>80</v>
      </c>
      <c r="I826" s="1">
        <v>10</v>
      </c>
      <c r="K826" t="s">
        <v>15</v>
      </c>
      <c r="L826" s="1">
        <f t="shared" si="66"/>
        <v>0</v>
      </c>
      <c r="M826" s="8">
        <f t="shared" si="68"/>
        <v>0</v>
      </c>
      <c r="N826" t="s">
        <v>13</v>
      </c>
      <c r="P826" s="1"/>
    </row>
    <row r="827" spans="1:16" x14ac:dyDescent="0.2">
      <c r="A827" t="s">
        <v>142</v>
      </c>
      <c r="B827" t="s">
        <v>478</v>
      </c>
      <c r="C827">
        <v>3</v>
      </c>
      <c r="D827" t="s">
        <v>10</v>
      </c>
      <c r="E827">
        <v>17</v>
      </c>
      <c r="F827" s="1">
        <f t="shared" si="64"/>
        <v>0.53125</v>
      </c>
      <c r="H827">
        <v>80</v>
      </c>
      <c r="I827" s="1">
        <v>10</v>
      </c>
      <c r="K827" t="s">
        <v>15</v>
      </c>
      <c r="L827" s="1">
        <f t="shared" si="66"/>
        <v>0</v>
      </c>
      <c r="M827" s="8">
        <f t="shared" si="68"/>
        <v>0</v>
      </c>
      <c r="N827" t="s">
        <v>13</v>
      </c>
      <c r="P827" s="1"/>
    </row>
    <row r="828" spans="1:16" x14ac:dyDescent="0.2">
      <c r="A828" t="s">
        <v>142</v>
      </c>
      <c r="B828" t="s">
        <v>478</v>
      </c>
      <c r="C828">
        <v>3</v>
      </c>
      <c r="D828" t="s">
        <v>10</v>
      </c>
      <c r="E828">
        <v>19</v>
      </c>
      <c r="F828" s="1">
        <f t="shared" si="64"/>
        <v>0.59375</v>
      </c>
      <c r="H828">
        <v>80</v>
      </c>
      <c r="I828" s="1">
        <v>10</v>
      </c>
      <c r="K828" t="s">
        <v>15</v>
      </c>
      <c r="L828" s="1">
        <f t="shared" si="66"/>
        <v>0</v>
      </c>
      <c r="M828" s="8">
        <f t="shared" si="68"/>
        <v>0</v>
      </c>
      <c r="N828" t="s">
        <v>13</v>
      </c>
      <c r="P828" s="1"/>
    </row>
    <row r="829" spans="1:16" x14ac:dyDescent="0.2">
      <c r="A829" t="s">
        <v>142</v>
      </c>
      <c r="B829" t="s">
        <v>478</v>
      </c>
      <c r="C829">
        <v>3</v>
      </c>
      <c r="D829" t="s">
        <v>10</v>
      </c>
      <c r="E829">
        <v>20</v>
      </c>
      <c r="F829" s="1">
        <f t="shared" si="64"/>
        <v>0.625</v>
      </c>
      <c r="H829">
        <v>40</v>
      </c>
      <c r="I829" s="1">
        <v>2</v>
      </c>
      <c r="K829" t="s">
        <v>15</v>
      </c>
      <c r="L829" s="1">
        <f t="shared" si="66"/>
        <v>0</v>
      </c>
      <c r="M829" s="8">
        <f t="shared" si="68"/>
        <v>0</v>
      </c>
      <c r="N829" t="s">
        <v>13</v>
      </c>
      <c r="O829" s="2" t="s">
        <v>16</v>
      </c>
      <c r="P829" s="1"/>
    </row>
    <row r="830" spans="1:16" x14ac:dyDescent="0.2">
      <c r="A830" t="s">
        <v>142</v>
      </c>
      <c r="B830" t="s">
        <v>478</v>
      </c>
      <c r="C830">
        <v>3</v>
      </c>
      <c r="D830" t="s">
        <v>10</v>
      </c>
      <c r="E830">
        <v>2</v>
      </c>
      <c r="F830" s="1">
        <f t="shared" si="64"/>
        <v>6.25E-2</v>
      </c>
      <c r="H830">
        <v>60</v>
      </c>
      <c r="I830" s="1">
        <v>0.41666666666666669</v>
      </c>
      <c r="K830" t="s">
        <v>15</v>
      </c>
      <c r="L830" s="1">
        <f t="shared" si="66"/>
        <v>0</v>
      </c>
      <c r="M830" s="8">
        <f t="shared" si="68"/>
        <v>0</v>
      </c>
      <c r="N830" t="s">
        <v>18</v>
      </c>
      <c r="P830" s="1">
        <f t="shared" si="69"/>
        <v>0</v>
      </c>
    </row>
    <row r="831" spans="1:16" x14ac:dyDescent="0.2">
      <c r="A831" t="s">
        <v>142</v>
      </c>
      <c r="B831" t="s">
        <v>478</v>
      </c>
      <c r="C831">
        <v>3</v>
      </c>
      <c r="D831" t="s">
        <v>10</v>
      </c>
      <c r="E831">
        <v>4</v>
      </c>
      <c r="F831" s="1">
        <f t="shared" si="64"/>
        <v>0.125</v>
      </c>
      <c r="H831">
        <v>40</v>
      </c>
      <c r="I831" s="1">
        <v>5.67</v>
      </c>
      <c r="K831" t="s">
        <v>15</v>
      </c>
      <c r="L831" s="1">
        <f t="shared" si="66"/>
        <v>0</v>
      </c>
      <c r="M831" s="8">
        <f t="shared" si="68"/>
        <v>0</v>
      </c>
      <c r="N831" t="s">
        <v>18</v>
      </c>
      <c r="P831" s="1">
        <f t="shared" si="69"/>
        <v>0</v>
      </c>
    </row>
    <row r="832" spans="1:16" x14ac:dyDescent="0.2">
      <c r="A832" t="s">
        <v>142</v>
      </c>
      <c r="B832" t="s">
        <v>478</v>
      </c>
      <c r="C832">
        <v>3</v>
      </c>
      <c r="D832" t="s">
        <v>10</v>
      </c>
      <c r="E832">
        <v>7</v>
      </c>
      <c r="F832" s="1">
        <f t="shared" si="64"/>
        <v>0.21875</v>
      </c>
      <c r="H832">
        <v>60</v>
      </c>
      <c r="I832" s="1">
        <v>3</v>
      </c>
      <c r="K832" t="s">
        <v>15</v>
      </c>
      <c r="L832" s="1">
        <f t="shared" si="66"/>
        <v>0</v>
      </c>
      <c r="M832" s="8">
        <f t="shared" si="68"/>
        <v>0</v>
      </c>
      <c r="N832" t="s">
        <v>13</v>
      </c>
      <c r="O832" s="2" t="s">
        <v>11</v>
      </c>
      <c r="P832" s="1">
        <f t="shared" si="69"/>
        <v>0</v>
      </c>
    </row>
    <row r="833" spans="1:16" x14ac:dyDescent="0.2">
      <c r="A833" t="s">
        <v>142</v>
      </c>
      <c r="B833" t="s">
        <v>478</v>
      </c>
      <c r="C833">
        <v>3</v>
      </c>
      <c r="D833" t="s">
        <v>10</v>
      </c>
      <c r="E833">
        <v>1</v>
      </c>
      <c r="F833" s="1">
        <f t="shared" si="64"/>
        <v>3.125E-2</v>
      </c>
      <c r="H833">
        <v>50</v>
      </c>
      <c r="I833" s="1">
        <v>0.25</v>
      </c>
      <c r="K833" t="s">
        <v>15</v>
      </c>
      <c r="L833" s="1">
        <f t="shared" si="66"/>
        <v>0</v>
      </c>
      <c r="M833" s="8">
        <f t="shared" si="68"/>
        <v>0</v>
      </c>
      <c r="N833" t="s">
        <v>13</v>
      </c>
      <c r="P833" s="1"/>
    </row>
    <row r="834" spans="1:16" x14ac:dyDescent="0.2">
      <c r="A834" t="s">
        <v>142</v>
      </c>
      <c r="B834" t="s">
        <v>478</v>
      </c>
      <c r="C834">
        <v>3</v>
      </c>
      <c r="D834" t="s">
        <v>10</v>
      </c>
      <c r="E834">
        <v>2</v>
      </c>
      <c r="F834" s="1">
        <f t="shared" si="64"/>
        <v>6.25E-2</v>
      </c>
      <c r="H834">
        <v>50</v>
      </c>
      <c r="I834" s="1">
        <v>0.33333333333333331</v>
      </c>
      <c r="K834" t="s">
        <v>15</v>
      </c>
      <c r="L834" s="1">
        <f t="shared" si="66"/>
        <v>0</v>
      </c>
      <c r="M834" s="8">
        <f t="shared" si="68"/>
        <v>0</v>
      </c>
      <c r="N834" t="s">
        <v>13</v>
      </c>
      <c r="O834" s="2" t="s">
        <v>16</v>
      </c>
      <c r="P834" s="1"/>
    </row>
    <row r="835" spans="1:16" x14ac:dyDescent="0.2">
      <c r="A835" t="s">
        <v>142</v>
      </c>
      <c r="B835" t="s">
        <v>478</v>
      </c>
      <c r="C835">
        <v>3</v>
      </c>
      <c r="D835" t="s">
        <v>45</v>
      </c>
      <c r="E835">
        <v>56</v>
      </c>
      <c r="F835" s="1">
        <f t="shared" si="64"/>
        <v>1.75</v>
      </c>
      <c r="H835">
        <v>95</v>
      </c>
      <c r="I835" s="1">
        <v>20</v>
      </c>
      <c r="K835" t="s">
        <v>15</v>
      </c>
      <c r="L835" s="1">
        <f t="shared" si="66"/>
        <v>0</v>
      </c>
      <c r="M835" s="8">
        <f t="shared" si="68"/>
        <v>0</v>
      </c>
      <c r="N835" t="s">
        <v>18</v>
      </c>
      <c r="P835" s="1">
        <f t="shared" si="69"/>
        <v>0</v>
      </c>
    </row>
    <row r="836" spans="1:16" x14ac:dyDescent="0.2">
      <c r="A836" t="s">
        <v>142</v>
      </c>
      <c r="B836" t="s">
        <v>478</v>
      </c>
      <c r="C836">
        <v>3</v>
      </c>
      <c r="D836" t="s">
        <v>10</v>
      </c>
      <c r="E836">
        <v>5</v>
      </c>
      <c r="F836" s="1">
        <f t="shared" si="64"/>
        <v>0.15625</v>
      </c>
      <c r="H836">
        <v>50</v>
      </c>
      <c r="I836" s="1">
        <v>2</v>
      </c>
      <c r="K836" t="s">
        <v>15</v>
      </c>
      <c r="L836" s="1">
        <f t="shared" si="66"/>
        <v>0</v>
      </c>
      <c r="M836" s="8">
        <f t="shared" si="68"/>
        <v>0</v>
      </c>
      <c r="N836" t="s">
        <v>18</v>
      </c>
      <c r="P836" s="1">
        <f t="shared" si="69"/>
        <v>0</v>
      </c>
    </row>
    <row r="837" spans="1:16" x14ac:dyDescent="0.2">
      <c r="A837" t="s">
        <v>142</v>
      </c>
      <c r="B837" t="s">
        <v>478</v>
      </c>
      <c r="C837">
        <v>3</v>
      </c>
      <c r="D837" t="s">
        <v>45</v>
      </c>
      <c r="E837">
        <v>18</v>
      </c>
      <c r="F837" s="1">
        <f t="shared" si="64"/>
        <v>0.5625</v>
      </c>
      <c r="H837">
        <v>95</v>
      </c>
      <c r="I837" s="1">
        <v>12</v>
      </c>
      <c r="K837" t="s">
        <v>15</v>
      </c>
      <c r="L837" s="1">
        <f t="shared" si="66"/>
        <v>0</v>
      </c>
      <c r="M837" s="8">
        <f t="shared" si="68"/>
        <v>0</v>
      </c>
      <c r="N837" t="s">
        <v>18</v>
      </c>
      <c r="P837" s="1">
        <f t="shared" si="69"/>
        <v>0</v>
      </c>
    </row>
    <row r="838" spans="1:16" x14ac:dyDescent="0.2">
      <c r="A838" t="s">
        <v>142</v>
      </c>
      <c r="B838" t="s">
        <v>478</v>
      </c>
      <c r="C838">
        <v>3</v>
      </c>
      <c r="D838" t="s">
        <v>10</v>
      </c>
      <c r="E838">
        <v>4</v>
      </c>
      <c r="F838" s="1">
        <f t="shared" si="64"/>
        <v>0.125</v>
      </c>
      <c r="H838">
        <v>70</v>
      </c>
      <c r="I838" s="1">
        <v>0.83333333333333337</v>
      </c>
      <c r="K838" t="s">
        <v>15</v>
      </c>
      <c r="L838" s="1">
        <f t="shared" si="66"/>
        <v>0</v>
      </c>
      <c r="M838" s="8">
        <f t="shared" si="68"/>
        <v>0</v>
      </c>
      <c r="N838" t="s">
        <v>13</v>
      </c>
      <c r="O838" s="2" t="s">
        <v>11</v>
      </c>
      <c r="P838" s="1">
        <f t="shared" si="69"/>
        <v>0</v>
      </c>
    </row>
    <row r="839" spans="1:16" x14ac:dyDescent="0.2">
      <c r="A839" t="s">
        <v>142</v>
      </c>
      <c r="B839" t="s">
        <v>478</v>
      </c>
      <c r="C839">
        <v>3</v>
      </c>
      <c r="D839" t="s">
        <v>10</v>
      </c>
      <c r="E839">
        <v>4</v>
      </c>
      <c r="F839" s="1">
        <f t="shared" si="64"/>
        <v>0.125</v>
      </c>
      <c r="H839">
        <v>0</v>
      </c>
      <c r="I839" s="1">
        <v>0.66666666666666663</v>
      </c>
      <c r="K839" t="s">
        <v>15</v>
      </c>
      <c r="L839" s="1">
        <f t="shared" si="66"/>
        <v>0</v>
      </c>
      <c r="M839" s="8">
        <f t="shared" si="68"/>
        <v>0</v>
      </c>
      <c r="N839" t="s">
        <v>13</v>
      </c>
      <c r="P839" s="1"/>
    </row>
    <row r="840" spans="1:16" x14ac:dyDescent="0.2">
      <c r="A840" t="s">
        <v>142</v>
      </c>
      <c r="B840" t="s">
        <v>478</v>
      </c>
      <c r="C840">
        <v>3</v>
      </c>
      <c r="D840" t="s">
        <v>10</v>
      </c>
      <c r="E840">
        <v>14</v>
      </c>
      <c r="F840" s="1">
        <f t="shared" si="64"/>
        <v>0.4375</v>
      </c>
      <c r="H840">
        <v>50</v>
      </c>
      <c r="I840" s="1">
        <v>4</v>
      </c>
      <c r="K840" t="s">
        <v>15</v>
      </c>
      <c r="L840" s="1">
        <f t="shared" si="66"/>
        <v>0</v>
      </c>
      <c r="M840" s="8">
        <f t="shared" si="68"/>
        <v>0</v>
      </c>
      <c r="N840" t="s">
        <v>13</v>
      </c>
      <c r="O840" s="2" t="s">
        <v>16</v>
      </c>
      <c r="P840" s="1"/>
    </row>
    <row r="841" spans="1:16" x14ac:dyDescent="0.2">
      <c r="A841" t="s">
        <v>142</v>
      </c>
      <c r="B841" t="s">
        <v>478</v>
      </c>
      <c r="C841">
        <v>3</v>
      </c>
      <c r="D841" t="s">
        <v>10</v>
      </c>
      <c r="E841">
        <v>7</v>
      </c>
      <c r="F841" s="1">
        <f t="shared" si="64"/>
        <v>0.21875</v>
      </c>
      <c r="H841">
        <v>60</v>
      </c>
      <c r="I841" s="1">
        <v>8</v>
      </c>
      <c r="K841" t="s">
        <v>15</v>
      </c>
      <c r="L841" s="1">
        <f t="shared" si="66"/>
        <v>0</v>
      </c>
      <c r="M841" s="8">
        <f t="shared" si="68"/>
        <v>0</v>
      </c>
      <c r="N841" t="s">
        <v>13</v>
      </c>
      <c r="O841" s="2" t="s">
        <v>11</v>
      </c>
      <c r="P841" s="1">
        <f t="shared" si="69"/>
        <v>0</v>
      </c>
    </row>
    <row r="842" spans="1:16" x14ac:dyDescent="0.2">
      <c r="A842" t="s">
        <v>142</v>
      </c>
      <c r="B842" t="s">
        <v>478</v>
      </c>
      <c r="C842">
        <v>3</v>
      </c>
      <c r="D842" t="s">
        <v>10</v>
      </c>
      <c r="E842">
        <v>20</v>
      </c>
      <c r="F842" s="1">
        <f t="shared" si="64"/>
        <v>0.625</v>
      </c>
      <c r="H842">
        <v>60</v>
      </c>
      <c r="I842" s="1">
        <v>12</v>
      </c>
      <c r="K842" t="s">
        <v>15</v>
      </c>
      <c r="L842" s="1">
        <f t="shared" si="66"/>
        <v>0</v>
      </c>
      <c r="M842" s="8">
        <f t="shared" si="68"/>
        <v>0</v>
      </c>
      <c r="N842" t="s">
        <v>13</v>
      </c>
      <c r="P842" s="1"/>
    </row>
    <row r="843" spans="1:16" x14ac:dyDescent="0.2">
      <c r="A843" t="s">
        <v>142</v>
      </c>
      <c r="B843" t="s">
        <v>478</v>
      </c>
      <c r="C843">
        <v>3</v>
      </c>
      <c r="D843" t="s">
        <v>10</v>
      </c>
      <c r="E843">
        <v>12</v>
      </c>
      <c r="F843" s="1">
        <f t="shared" si="64"/>
        <v>0.375</v>
      </c>
      <c r="H843">
        <v>50</v>
      </c>
      <c r="I843" s="1">
        <v>6</v>
      </c>
      <c r="K843" t="s">
        <v>15</v>
      </c>
      <c r="L843" s="1">
        <f t="shared" si="66"/>
        <v>0</v>
      </c>
      <c r="M843" s="8">
        <f t="shared" si="68"/>
        <v>0</v>
      </c>
      <c r="N843" t="s">
        <v>13</v>
      </c>
      <c r="O843" s="2" t="s">
        <v>16</v>
      </c>
      <c r="P843" s="1"/>
    </row>
    <row r="844" spans="1:16" x14ac:dyDescent="0.2">
      <c r="A844" t="s">
        <v>142</v>
      </c>
      <c r="B844" t="s">
        <v>478</v>
      </c>
      <c r="C844">
        <v>3</v>
      </c>
      <c r="D844" t="s">
        <v>10</v>
      </c>
      <c r="E844">
        <v>4</v>
      </c>
      <c r="F844" s="1">
        <f t="shared" si="64"/>
        <v>0.125</v>
      </c>
      <c r="H844">
        <v>80</v>
      </c>
      <c r="I844" s="1">
        <v>5.67</v>
      </c>
      <c r="K844" t="s">
        <v>15</v>
      </c>
      <c r="L844" s="1">
        <f t="shared" si="66"/>
        <v>0</v>
      </c>
      <c r="M844" s="8">
        <f t="shared" si="68"/>
        <v>0</v>
      </c>
      <c r="N844" t="s">
        <v>18</v>
      </c>
      <c r="P844" s="1">
        <f t="shared" si="69"/>
        <v>0</v>
      </c>
    </row>
    <row r="845" spans="1:16" x14ac:dyDescent="0.2">
      <c r="A845" t="s">
        <v>142</v>
      </c>
      <c r="B845" t="s">
        <v>478</v>
      </c>
      <c r="C845">
        <v>3</v>
      </c>
      <c r="D845" t="s">
        <v>10</v>
      </c>
      <c r="E845">
        <v>7</v>
      </c>
      <c r="F845" s="1">
        <f t="shared" si="64"/>
        <v>0.21875</v>
      </c>
      <c r="H845">
        <v>75</v>
      </c>
      <c r="I845" s="1">
        <v>2.5</v>
      </c>
      <c r="K845" t="s">
        <v>15</v>
      </c>
      <c r="L845" s="1">
        <f t="shared" si="66"/>
        <v>0</v>
      </c>
      <c r="M845" s="8">
        <f t="shared" si="68"/>
        <v>0</v>
      </c>
      <c r="N845" t="s">
        <v>18</v>
      </c>
      <c r="P845" s="1">
        <f t="shared" si="69"/>
        <v>0</v>
      </c>
    </row>
    <row r="846" spans="1:16" x14ac:dyDescent="0.2">
      <c r="A846" t="s">
        <v>142</v>
      </c>
      <c r="B846" t="s">
        <v>478</v>
      </c>
      <c r="C846">
        <v>3</v>
      </c>
      <c r="D846" t="s">
        <v>10</v>
      </c>
      <c r="E846">
        <v>9</v>
      </c>
      <c r="F846" s="1">
        <f t="shared" si="64"/>
        <v>0.28125</v>
      </c>
      <c r="H846">
        <v>80</v>
      </c>
      <c r="I846" s="1">
        <v>7</v>
      </c>
      <c r="K846" t="s">
        <v>15</v>
      </c>
      <c r="L846" s="1">
        <f t="shared" si="66"/>
        <v>0</v>
      </c>
      <c r="M846" s="8">
        <f t="shared" si="68"/>
        <v>0</v>
      </c>
      <c r="N846" t="s">
        <v>13</v>
      </c>
      <c r="O846" s="2" t="s">
        <v>11</v>
      </c>
      <c r="P846" s="1">
        <f t="shared" si="69"/>
        <v>0</v>
      </c>
    </row>
    <row r="847" spans="1:16" x14ac:dyDescent="0.2">
      <c r="A847" t="s">
        <v>142</v>
      </c>
      <c r="B847" t="s">
        <v>478</v>
      </c>
      <c r="C847">
        <v>3</v>
      </c>
      <c r="D847" t="s">
        <v>10</v>
      </c>
      <c r="E847">
        <v>6</v>
      </c>
      <c r="F847" s="1">
        <f t="shared" si="64"/>
        <v>0.1875</v>
      </c>
      <c r="H847">
        <v>80</v>
      </c>
      <c r="I847" s="1">
        <v>8</v>
      </c>
      <c r="K847" t="s">
        <v>15</v>
      </c>
      <c r="L847" s="1">
        <f t="shared" si="66"/>
        <v>0</v>
      </c>
      <c r="M847" s="8">
        <f t="shared" si="68"/>
        <v>0</v>
      </c>
      <c r="N847" t="s">
        <v>13</v>
      </c>
      <c r="O847" s="2" t="s">
        <v>16</v>
      </c>
      <c r="P847" s="1"/>
    </row>
    <row r="848" spans="1:16" x14ac:dyDescent="0.2">
      <c r="A848" t="s">
        <v>142</v>
      </c>
      <c r="B848" t="s">
        <v>478</v>
      </c>
      <c r="C848">
        <v>3</v>
      </c>
      <c r="D848" t="s">
        <v>10</v>
      </c>
      <c r="E848">
        <v>4</v>
      </c>
      <c r="F848" s="1">
        <f t="shared" si="64"/>
        <v>0.125</v>
      </c>
      <c r="H848">
        <v>70</v>
      </c>
      <c r="I848" s="1">
        <v>2</v>
      </c>
      <c r="K848" t="s">
        <v>15</v>
      </c>
      <c r="L848" s="1">
        <f t="shared" si="66"/>
        <v>0</v>
      </c>
      <c r="M848" s="8">
        <f t="shared" si="68"/>
        <v>0</v>
      </c>
      <c r="N848" t="s">
        <v>18</v>
      </c>
      <c r="P848" s="1">
        <f t="shared" si="69"/>
        <v>0</v>
      </c>
    </row>
    <row r="849" spans="1:16" x14ac:dyDescent="0.2">
      <c r="A849" t="s">
        <v>142</v>
      </c>
      <c r="B849" t="s">
        <v>478</v>
      </c>
      <c r="C849">
        <v>3</v>
      </c>
      <c r="D849" t="s">
        <v>10</v>
      </c>
      <c r="E849">
        <v>6</v>
      </c>
      <c r="F849" s="1">
        <f t="shared" si="64"/>
        <v>0.1875</v>
      </c>
      <c r="H849">
        <v>60</v>
      </c>
      <c r="I849" s="1">
        <v>7</v>
      </c>
      <c r="K849" t="s">
        <v>15</v>
      </c>
      <c r="L849" s="1">
        <f t="shared" si="66"/>
        <v>0</v>
      </c>
      <c r="M849" s="8">
        <f t="shared" si="68"/>
        <v>0</v>
      </c>
      <c r="N849" t="s">
        <v>18</v>
      </c>
      <c r="P849" s="1">
        <f t="shared" si="69"/>
        <v>0</v>
      </c>
    </row>
    <row r="850" spans="1:16" x14ac:dyDescent="0.2">
      <c r="A850" t="s">
        <v>142</v>
      </c>
      <c r="B850" t="s">
        <v>478</v>
      </c>
      <c r="C850">
        <v>3</v>
      </c>
      <c r="D850" t="s">
        <v>10</v>
      </c>
      <c r="E850">
        <v>10</v>
      </c>
      <c r="F850" s="1">
        <f t="shared" si="64"/>
        <v>0.3125</v>
      </c>
      <c r="H850">
        <v>60</v>
      </c>
      <c r="I850" s="1">
        <v>6</v>
      </c>
      <c r="K850" t="s">
        <v>15</v>
      </c>
      <c r="L850" s="1">
        <f t="shared" si="66"/>
        <v>0</v>
      </c>
      <c r="M850" s="8">
        <f t="shared" si="68"/>
        <v>0</v>
      </c>
      <c r="N850" t="s">
        <v>18</v>
      </c>
      <c r="P850" s="1">
        <f t="shared" si="69"/>
        <v>0</v>
      </c>
    </row>
    <row r="851" spans="1:16" x14ac:dyDescent="0.2">
      <c r="A851" t="s">
        <v>142</v>
      </c>
      <c r="B851" t="s">
        <v>478</v>
      </c>
      <c r="C851">
        <v>3</v>
      </c>
      <c r="D851" t="s">
        <v>10</v>
      </c>
      <c r="E851">
        <v>1</v>
      </c>
      <c r="F851" s="1">
        <f t="shared" si="64"/>
        <v>3.125E-2</v>
      </c>
      <c r="H851">
        <v>76</v>
      </c>
      <c r="I851" s="1">
        <v>0.25</v>
      </c>
      <c r="K851" t="s">
        <v>15</v>
      </c>
      <c r="L851" s="1">
        <f t="shared" si="66"/>
        <v>0</v>
      </c>
      <c r="M851" s="8">
        <f t="shared" si="68"/>
        <v>0</v>
      </c>
      <c r="N851" t="s">
        <v>18</v>
      </c>
      <c r="P851" s="1">
        <f t="shared" si="69"/>
        <v>0</v>
      </c>
    </row>
    <row r="852" spans="1:16" x14ac:dyDescent="0.2">
      <c r="A852" t="s">
        <v>142</v>
      </c>
      <c r="B852" t="s">
        <v>478</v>
      </c>
      <c r="C852">
        <v>3</v>
      </c>
      <c r="D852" t="s">
        <v>10</v>
      </c>
      <c r="E852">
        <v>8</v>
      </c>
      <c r="F852" s="1">
        <f t="shared" si="64"/>
        <v>0.25</v>
      </c>
      <c r="H852">
        <v>60</v>
      </c>
      <c r="I852" s="1">
        <v>10</v>
      </c>
      <c r="K852" t="s">
        <v>15</v>
      </c>
      <c r="L852" s="1">
        <f t="shared" si="66"/>
        <v>0</v>
      </c>
      <c r="M852" s="8">
        <f t="shared" si="68"/>
        <v>0</v>
      </c>
      <c r="N852" t="s">
        <v>13</v>
      </c>
      <c r="O852" s="2" t="s">
        <v>11</v>
      </c>
      <c r="P852" s="1">
        <f t="shared" si="69"/>
        <v>0</v>
      </c>
    </row>
    <row r="853" spans="1:16" x14ac:dyDescent="0.2">
      <c r="A853" t="s">
        <v>142</v>
      </c>
      <c r="B853" t="s">
        <v>478</v>
      </c>
      <c r="C853">
        <v>3</v>
      </c>
      <c r="D853" t="s">
        <v>10</v>
      </c>
      <c r="E853">
        <v>10</v>
      </c>
      <c r="F853" s="1">
        <f t="shared" si="64"/>
        <v>0.3125</v>
      </c>
      <c r="H853">
        <v>60</v>
      </c>
      <c r="I853" s="1">
        <v>6</v>
      </c>
      <c r="K853" t="s">
        <v>15</v>
      </c>
      <c r="L853" s="1">
        <f t="shared" si="66"/>
        <v>0</v>
      </c>
      <c r="M853" s="8">
        <f t="shared" si="68"/>
        <v>0</v>
      </c>
      <c r="N853" t="s">
        <v>13</v>
      </c>
      <c r="O853" s="2" t="s">
        <v>16</v>
      </c>
      <c r="P853" s="1"/>
    </row>
    <row r="854" spans="1:16" x14ac:dyDescent="0.2">
      <c r="A854" t="s">
        <v>142</v>
      </c>
      <c r="B854" t="s">
        <v>478</v>
      </c>
      <c r="C854">
        <v>3</v>
      </c>
      <c r="D854" t="s">
        <v>10</v>
      </c>
      <c r="E854">
        <v>6</v>
      </c>
      <c r="F854" s="1">
        <f t="shared" si="64"/>
        <v>0.1875</v>
      </c>
      <c r="H854">
        <v>60</v>
      </c>
      <c r="I854" s="1">
        <v>2</v>
      </c>
      <c r="K854" t="s">
        <v>15</v>
      </c>
      <c r="L854" s="1">
        <f t="shared" si="66"/>
        <v>0</v>
      </c>
      <c r="M854" s="8">
        <f t="shared" si="68"/>
        <v>0</v>
      </c>
      <c r="N854" t="s">
        <v>13</v>
      </c>
      <c r="O854" s="2" t="s">
        <v>11</v>
      </c>
      <c r="P854" s="1">
        <f t="shared" si="69"/>
        <v>0</v>
      </c>
    </row>
    <row r="855" spans="1:16" x14ac:dyDescent="0.2">
      <c r="A855" t="s">
        <v>142</v>
      </c>
      <c r="B855" t="s">
        <v>478</v>
      </c>
      <c r="C855">
        <v>3</v>
      </c>
      <c r="D855" t="s">
        <v>10</v>
      </c>
      <c r="E855">
        <v>8</v>
      </c>
      <c r="F855" s="1">
        <f t="shared" si="64"/>
        <v>0.25</v>
      </c>
      <c r="H855">
        <v>60</v>
      </c>
      <c r="I855" s="1">
        <v>2</v>
      </c>
      <c r="K855" t="s">
        <v>15</v>
      </c>
      <c r="L855" s="1">
        <f t="shared" si="66"/>
        <v>0</v>
      </c>
      <c r="M855" s="8">
        <f t="shared" si="68"/>
        <v>0</v>
      </c>
      <c r="N855" t="s">
        <v>13</v>
      </c>
      <c r="P855" s="1"/>
    </row>
    <row r="856" spans="1:16" x14ac:dyDescent="0.2">
      <c r="A856" t="s">
        <v>142</v>
      </c>
      <c r="B856" t="s">
        <v>478</v>
      </c>
      <c r="C856">
        <v>3</v>
      </c>
      <c r="D856" t="s">
        <v>10</v>
      </c>
      <c r="E856">
        <v>3</v>
      </c>
      <c r="F856" s="1">
        <f t="shared" si="64"/>
        <v>9.375E-2</v>
      </c>
      <c r="H856">
        <v>60</v>
      </c>
      <c r="I856" s="1">
        <v>0.5</v>
      </c>
      <c r="K856" t="s">
        <v>15</v>
      </c>
      <c r="L856" s="1">
        <f t="shared" si="66"/>
        <v>0</v>
      </c>
      <c r="M856" s="8">
        <f t="shared" si="68"/>
        <v>0</v>
      </c>
      <c r="N856" t="s">
        <v>13</v>
      </c>
      <c r="O856" s="2" t="s">
        <v>16</v>
      </c>
      <c r="P856" s="1"/>
    </row>
    <row r="857" spans="1:16" x14ac:dyDescent="0.2">
      <c r="A857" t="s">
        <v>142</v>
      </c>
      <c r="B857" t="s">
        <v>478</v>
      </c>
      <c r="C857">
        <v>3</v>
      </c>
      <c r="D857" t="s">
        <v>117</v>
      </c>
      <c r="E857">
        <v>4</v>
      </c>
      <c r="F857" s="1">
        <f t="shared" si="64"/>
        <v>0.125</v>
      </c>
      <c r="H857">
        <v>100</v>
      </c>
      <c r="I857" s="1">
        <v>6</v>
      </c>
      <c r="K857" t="s">
        <v>15</v>
      </c>
      <c r="L857" s="1">
        <f t="shared" si="66"/>
        <v>0</v>
      </c>
      <c r="M857" s="8">
        <f t="shared" si="68"/>
        <v>0</v>
      </c>
      <c r="N857" t="s">
        <v>18</v>
      </c>
      <c r="P857" s="1">
        <f t="shared" si="69"/>
        <v>0</v>
      </c>
    </row>
    <row r="858" spans="1:16" x14ac:dyDescent="0.2">
      <c r="A858" t="s">
        <v>142</v>
      </c>
      <c r="B858" t="s">
        <v>478</v>
      </c>
      <c r="C858">
        <v>3</v>
      </c>
      <c r="D858" t="s">
        <v>10</v>
      </c>
      <c r="E858">
        <v>3</v>
      </c>
      <c r="F858" s="1">
        <f t="shared" si="64"/>
        <v>9.375E-2</v>
      </c>
      <c r="H858">
        <v>10</v>
      </c>
      <c r="I858" s="1">
        <v>0.41666666666666669</v>
      </c>
      <c r="K858" t="s">
        <v>15</v>
      </c>
      <c r="L858" s="1">
        <f t="shared" si="66"/>
        <v>0</v>
      </c>
      <c r="M858" s="8">
        <f t="shared" si="68"/>
        <v>0</v>
      </c>
      <c r="N858" t="s">
        <v>18</v>
      </c>
      <c r="P858" s="1">
        <f t="shared" si="69"/>
        <v>0</v>
      </c>
    </row>
    <row r="859" spans="1:16" x14ac:dyDescent="0.2">
      <c r="A859" t="s">
        <v>142</v>
      </c>
      <c r="B859" t="s">
        <v>478</v>
      </c>
      <c r="C859">
        <v>3</v>
      </c>
      <c r="D859" t="s">
        <v>10</v>
      </c>
      <c r="E859">
        <v>3</v>
      </c>
      <c r="F859" s="1">
        <f t="shared" si="64"/>
        <v>9.375E-2</v>
      </c>
      <c r="H859">
        <v>5</v>
      </c>
      <c r="I859" s="1">
        <v>0.83333333333333337</v>
      </c>
      <c r="K859" t="s">
        <v>15</v>
      </c>
      <c r="L859" s="1">
        <f t="shared" si="66"/>
        <v>0</v>
      </c>
      <c r="M859" s="8">
        <f t="shared" si="68"/>
        <v>0</v>
      </c>
      <c r="N859" t="s">
        <v>18</v>
      </c>
      <c r="P859" s="1">
        <f t="shared" si="69"/>
        <v>0</v>
      </c>
    </row>
    <row r="860" spans="1:16" x14ac:dyDescent="0.2">
      <c r="A860" t="s">
        <v>142</v>
      </c>
      <c r="B860" t="s">
        <v>478</v>
      </c>
      <c r="C860">
        <v>3</v>
      </c>
      <c r="D860" t="s">
        <v>45</v>
      </c>
      <c r="E860">
        <v>38</v>
      </c>
      <c r="F860" s="1">
        <f t="shared" si="64"/>
        <v>1.1875</v>
      </c>
      <c r="H860">
        <v>80</v>
      </c>
      <c r="I860" s="1">
        <v>16</v>
      </c>
      <c r="K860" t="s">
        <v>23</v>
      </c>
      <c r="L860" s="1" t="s">
        <v>24</v>
      </c>
      <c r="M860" s="8" t="s">
        <v>24</v>
      </c>
      <c r="N860" s="8" t="s">
        <v>18</v>
      </c>
      <c r="P860" s="1">
        <v>0.2</v>
      </c>
    </row>
    <row r="861" spans="1:16" x14ac:dyDescent="0.2">
      <c r="A861" t="s">
        <v>142</v>
      </c>
      <c r="B861" t="s">
        <v>478</v>
      </c>
      <c r="C861">
        <v>3</v>
      </c>
      <c r="D861" t="s">
        <v>10</v>
      </c>
      <c r="E861">
        <v>4</v>
      </c>
      <c r="F861" s="1">
        <f t="shared" si="64"/>
        <v>0.125</v>
      </c>
      <c r="H861">
        <v>90</v>
      </c>
      <c r="I861" s="1">
        <v>0.83333333333333337</v>
      </c>
      <c r="K861" t="s">
        <v>15</v>
      </c>
      <c r="L861" s="1">
        <f t="shared" si="66"/>
        <v>0</v>
      </c>
      <c r="M861" s="8">
        <f t="shared" si="68"/>
        <v>0</v>
      </c>
      <c r="N861" s="8" t="s">
        <v>18</v>
      </c>
      <c r="P861" s="1">
        <f t="shared" si="69"/>
        <v>0</v>
      </c>
    </row>
    <row r="862" spans="1:16" x14ac:dyDescent="0.2">
      <c r="A862" t="s">
        <v>142</v>
      </c>
      <c r="B862" t="s">
        <v>478</v>
      </c>
      <c r="C862">
        <v>3</v>
      </c>
      <c r="D862" t="s">
        <v>45</v>
      </c>
      <c r="E862">
        <v>3</v>
      </c>
      <c r="F862" s="1">
        <f t="shared" si="64"/>
        <v>9.375E-2</v>
      </c>
      <c r="H862">
        <v>40</v>
      </c>
      <c r="I862" s="1">
        <v>0.83333333333333337</v>
      </c>
      <c r="K862" t="s">
        <v>15</v>
      </c>
      <c r="L862" s="1">
        <f t="shared" si="66"/>
        <v>0</v>
      </c>
      <c r="M862" s="8">
        <f t="shared" si="68"/>
        <v>0</v>
      </c>
      <c r="N862" s="8" t="s">
        <v>18</v>
      </c>
      <c r="P862" s="1">
        <f t="shared" si="69"/>
        <v>0</v>
      </c>
    </row>
    <row r="863" spans="1:16" x14ac:dyDescent="0.2">
      <c r="A863" t="s">
        <v>142</v>
      </c>
      <c r="B863" t="s">
        <v>478</v>
      </c>
      <c r="C863">
        <v>3</v>
      </c>
      <c r="D863" t="s">
        <v>45</v>
      </c>
      <c r="E863">
        <v>3</v>
      </c>
      <c r="F863" s="1">
        <f t="shared" si="64"/>
        <v>9.375E-2</v>
      </c>
      <c r="H863">
        <v>95</v>
      </c>
      <c r="I863" s="1">
        <v>1</v>
      </c>
      <c r="K863" t="s">
        <v>15</v>
      </c>
      <c r="L863" s="1">
        <f t="shared" si="66"/>
        <v>0</v>
      </c>
      <c r="M863" s="8">
        <f t="shared" si="68"/>
        <v>0</v>
      </c>
      <c r="N863" s="8" t="s">
        <v>13</v>
      </c>
      <c r="O863" s="2" t="s">
        <v>11</v>
      </c>
      <c r="P863" s="1">
        <f t="shared" si="69"/>
        <v>0</v>
      </c>
    </row>
    <row r="864" spans="1:16" x14ac:dyDescent="0.2">
      <c r="A864" t="s">
        <v>142</v>
      </c>
      <c r="B864" t="s">
        <v>478</v>
      </c>
      <c r="C864">
        <v>3</v>
      </c>
      <c r="D864" t="s">
        <v>45</v>
      </c>
      <c r="E864">
        <v>3</v>
      </c>
      <c r="F864" s="1">
        <f t="shared" si="64"/>
        <v>9.375E-2</v>
      </c>
      <c r="H864">
        <v>95</v>
      </c>
      <c r="I864" s="1">
        <v>1</v>
      </c>
      <c r="K864" t="s">
        <v>15</v>
      </c>
      <c r="L864" s="1">
        <f t="shared" si="66"/>
        <v>0</v>
      </c>
      <c r="M864" s="8">
        <f t="shared" si="68"/>
        <v>0</v>
      </c>
      <c r="N864" s="8" t="s">
        <v>13</v>
      </c>
      <c r="O864" s="2" t="s">
        <v>16</v>
      </c>
      <c r="P864" s="1"/>
    </row>
    <row r="865" spans="1:16" x14ac:dyDescent="0.2">
      <c r="A865" t="s">
        <v>142</v>
      </c>
      <c r="B865" t="s">
        <v>478</v>
      </c>
      <c r="C865">
        <v>3</v>
      </c>
      <c r="D865" t="s">
        <v>45</v>
      </c>
      <c r="E865">
        <v>4</v>
      </c>
      <c r="F865" s="1">
        <f t="shared" si="64"/>
        <v>0.125</v>
      </c>
      <c r="H865">
        <v>60</v>
      </c>
      <c r="I865" s="1">
        <v>2</v>
      </c>
      <c r="K865" t="s">
        <v>15</v>
      </c>
      <c r="L865" s="1">
        <f t="shared" si="66"/>
        <v>0</v>
      </c>
      <c r="M865" s="8">
        <f t="shared" si="68"/>
        <v>0</v>
      </c>
      <c r="N865" s="8" t="s">
        <v>18</v>
      </c>
      <c r="P865" s="1">
        <f t="shared" si="69"/>
        <v>0</v>
      </c>
    </row>
    <row r="866" spans="1:16" x14ac:dyDescent="0.2">
      <c r="A866" t="s">
        <v>142</v>
      </c>
      <c r="B866" t="s">
        <v>478</v>
      </c>
      <c r="C866">
        <v>3</v>
      </c>
      <c r="D866" t="s">
        <v>10</v>
      </c>
      <c r="E866">
        <v>8</v>
      </c>
      <c r="F866" s="1">
        <f t="shared" si="64"/>
        <v>0.25</v>
      </c>
      <c r="H866">
        <v>75</v>
      </c>
      <c r="I866" s="1">
        <v>2.5</v>
      </c>
      <c r="K866" t="s">
        <v>15</v>
      </c>
      <c r="L866" s="1">
        <f t="shared" si="66"/>
        <v>0</v>
      </c>
      <c r="M866" s="8">
        <f t="shared" si="68"/>
        <v>0</v>
      </c>
      <c r="N866" s="8" t="s">
        <v>18</v>
      </c>
      <c r="P866" s="1">
        <f t="shared" si="69"/>
        <v>0</v>
      </c>
    </row>
    <row r="867" spans="1:16" x14ac:dyDescent="0.2">
      <c r="A867" t="s">
        <v>142</v>
      </c>
      <c r="B867" t="s">
        <v>478</v>
      </c>
      <c r="C867">
        <v>3</v>
      </c>
      <c r="D867" t="s">
        <v>45</v>
      </c>
      <c r="E867">
        <v>9</v>
      </c>
      <c r="F867" s="1">
        <f t="shared" si="64"/>
        <v>0.28125</v>
      </c>
      <c r="H867">
        <v>80</v>
      </c>
      <c r="I867" s="1">
        <v>7</v>
      </c>
      <c r="K867" t="s">
        <v>15</v>
      </c>
      <c r="L867" s="1">
        <f t="shared" si="66"/>
        <v>0</v>
      </c>
      <c r="M867" s="8">
        <f t="shared" si="68"/>
        <v>0</v>
      </c>
      <c r="N867" s="8" t="s">
        <v>18</v>
      </c>
      <c r="P867" s="1">
        <f t="shared" si="69"/>
        <v>0</v>
      </c>
    </row>
    <row r="868" spans="1:16" x14ac:dyDescent="0.2">
      <c r="A868" t="s">
        <v>142</v>
      </c>
      <c r="B868" t="s">
        <v>478</v>
      </c>
      <c r="C868">
        <v>3</v>
      </c>
      <c r="D868" t="s">
        <v>45</v>
      </c>
      <c r="E868">
        <v>4</v>
      </c>
      <c r="F868" s="1">
        <f t="shared" si="64"/>
        <v>0.125</v>
      </c>
      <c r="H868">
        <v>95</v>
      </c>
      <c r="I868" s="1">
        <v>6</v>
      </c>
      <c r="K868" t="s">
        <v>15</v>
      </c>
      <c r="L868" s="1">
        <f t="shared" si="66"/>
        <v>0</v>
      </c>
      <c r="M868" s="8">
        <f t="shared" si="68"/>
        <v>0</v>
      </c>
      <c r="N868" s="8" t="s">
        <v>18</v>
      </c>
      <c r="P868" s="1">
        <f t="shared" si="69"/>
        <v>0</v>
      </c>
    </row>
    <row r="869" spans="1:16" x14ac:dyDescent="0.2">
      <c r="A869" t="s">
        <v>142</v>
      </c>
      <c r="B869" t="s">
        <v>478</v>
      </c>
      <c r="C869">
        <v>3</v>
      </c>
      <c r="D869" t="s">
        <v>10</v>
      </c>
      <c r="E869">
        <v>7</v>
      </c>
      <c r="F869" s="1">
        <f t="shared" si="64"/>
        <v>0.21875</v>
      </c>
      <c r="H869">
        <v>45</v>
      </c>
      <c r="I869" s="1">
        <v>2.5</v>
      </c>
      <c r="K869" t="s">
        <v>15</v>
      </c>
      <c r="L869" s="1">
        <f t="shared" si="66"/>
        <v>0</v>
      </c>
      <c r="M869" s="8">
        <f t="shared" si="68"/>
        <v>0</v>
      </c>
      <c r="N869" s="8" t="s">
        <v>18</v>
      </c>
      <c r="P869" s="1">
        <f t="shared" si="69"/>
        <v>0</v>
      </c>
    </row>
    <row r="870" spans="1:16" x14ac:dyDescent="0.2">
      <c r="A870" t="s">
        <v>142</v>
      </c>
      <c r="B870" t="s">
        <v>478</v>
      </c>
      <c r="C870">
        <v>3</v>
      </c>
      <c r="D870" t="s">
        <v>45</v>
      </c>
      <c r="E870">
        <v>12</v>
      </c>
      <c r="F870" s="1">
        <f t="shared" si="64"/>
        <v>0.375</v>
      </c>
      <c r="H870">
        <v>95</v>
      </c>
      <c r="I870" s="1">
        <v>8</v>
      </c>
      <c r="K870" t="s">
        <v>15</v>
      </c>
      <c r="L870" s="1">
        <f t="shared" si="66"/>
        <v>0</v>
      </c>
      <c r="M870" s="8">
        <f t="shared" si="68"/>
        <v>0</v>
      </c>
      <c r="N870" s="8" t="s">
        <v>18</v>
      </c>
      <c r="P870" s="1">
        <f t="shared" si="69"/>
        <v>0</v>
      </c>
    </row>
    <row r="871" spans="1:16" x14ac:dyDescent="0.2">
      <c r="A871" t="s">
        <v>142</v>
      </c>
      <c r="B871" t="s">
        <v>478</v>
      </c>
      <c r="C871">
        <v>3</v>
      </c>
      <c r="D871" t="s">
        <v>10</v>
      </c>
      <c r="E871">
        <v>6</v>
      </c>
      <c r="F871" s="1">
        <f t="shared" si="64"/>
        <v>0.1875</v>
      </c>
      <c r="H871">
        <v>50</v>
      </c>
      <c r="I871" s="1">
        <v>1.5</v>
      </c>
      <c r="K871" t="s">
        <v>15</v>
      </c>
      <c r="L871" s="1">
        <f t="shared" si="66"/>
        <v>0</v>
      </c>
      <c r="M871" s="8">
        <f t="shared" si="68"/>
        <v>0</v>
      </c>
      <c r="N871" s="8" t="s">
        <v>18</v>
      </c>
      <c r="P871" s="1">
        <f t="shared" si="69"/>
        <v>0</v>
      </c>
    </row>
    <row r="872" spans="1:16" x14ac:dyDescent="0.2">
      <c r="A872" t="s">
        <v>142</v>
      </c>
      <c r="B872" t="s">
        <v>478</v>
      </c>
      <c r="C872">
        <v>3</v>
      </c>
      <c r="D872" t="s">
        <v>10</v>
      </c>
      <c r="E872">
        <v>4</v>
      </c>
      <c r="F872" s="1">
        <f t="shared" si="64"/>
        <v>0.125</v>
      </c>
      <c r="H872">
        <v>25</v>
      </c>
      <c r="I872" s="1">
        <v>0.5</v>
      </c>
      <c r="K872" t="s">
        <v>15</v>
      </c>
      <c r="L872" s="1">
        <f t="shared" si="66"/>
        <v>0</v>
      </c>
      <c r="M872" s="8">
        <f t="shared" si="68"/>
        <v>0</v>
      </c>
      <c r="N872" s="8" t="s">
        <v>18</v>
      </c>
      <c r="P872" s="1">
        <f t="shared" si="69"/>
        <v>0</v>
      </c>
    </row>
    <row r="873" spans="1:16" x14ac:dyDescent="0.2">
      <c r="A873" t="s">
        <v>142</v>
      </c>
      <c r="B873" t="s">
        <v>478</v>
      </c>
      <c r="C873">
        <v>3</v>
      </c>
      <c r="D873" t="s">
        <v>45</v>
      </c>
      <c r="E873">
        <v>36</v>
      </c>
      <c r="F873" s="1">
        <f t="shared" si="64"/>
        <v>1.125</v>
      </c>
      <c r="H873">
        <v>80</v>
      </c>
      <c r="I873" s="1">
        <v>14</v>
      </c>
      <c r="K873" t="s">
        <v>23</v>
      </c>
      <c r="L873" s="1">
        <f t="shared" si="66"/>
        <v>0.15625</v>
      </c>
      <c r="M873" s="8">
        <v>5</v>
      </c>
      <c r="N873" s="8" t="s">
        <v>18</v>
      </c>
      <c r="P873" s="1">
        <v>0.17647058823529413</v>
      </c>
    </row>
    <row r="874" spans="1:16" x14ac:dyDescent="0.2">
      <c r="A874" t="s">
        <v>142</v>
      </c>
      <c r="B874" t="s">
        <v>478</v>
      </c>
      <c r="C874">
        <v>3</v>
      </c>
      <c r="D874" t="s">
        <v>10</v>
      </c>
      <c r="E874">
        <v>3</v>
      </c>
      <c r="F874" s="1">
        <f t="shared" si="64"/>
        <v>9.375E-2</v>
      </c>
      <c r="H874">
        <v>75</v>
      </c>
      <c r="I874" s="1">
        <v>2</v>
      </c>
      <c r="K874" t="s">
        <v>15</v>
      </c>
      <c r="L874" s="1">
        <f t="shared" si="66"/>
        <v>0</v>
      </c>
      <c r="M874" s="8">
        <f t="shared" si="68"/>
        <v>0</v>
      </c>
      <c r="N874" s="8" t="s">
        <v>18</v>
      </c>
      <c r="P874" s="1">
        <f t="shared" si="69"/>
        <v>0</v>
      </c>
    </row>
    <row r="875" spans="1:16" x14ac:dyDescent="0.2">
      <c r="A875" t="s">
        <v>142</v>
      </c>
      <c r="B875" t="s">
        <v>478</v>
      </c>
      <c r="C875">
        <v>3</v>
      </c>
      <c r="D875" t="s">
        <v>10</v>
      </c>
      <c r="E875">
        <v>5</v>
      </c>
      <c r="F875" s="1">
        <f t="shared" si="64"/>
        <v>0.15625</v>
      </c>
      <c r="H875">
        <v>75</v>
      </c>
      <c r="I875" s="1">
        <v>0.83333333333333337</v>
      </c>
      <c r="K875" t="s">
        <v>15</v>
      </c>
      <c r="L875" s="1">
        <f t="shared" si="66"/>
        <v>0</v>
      </c>
      <c r="M875" s="8">
        <f t="shared" si="68"/>
        <v>0</v>
      </c>
      <c r="N875" s="8" t="s">
        <v>18</v>
      </c>
      <c r="P875" s="1">
        <f t="shared" si="69"/>
        <v>0</v>
      </c>
    </row>
    <row r="876" spans="1:16" x14ac:dyDescent="0.2">
      <c r="A876" t="s">
        <v>142</v>
      </c>
      <c r="B876" t="s">
        <v>478</v>
      </c>
      <c r="C876">
        <v>3</v>
      </c>
      <c r="D876" t="s">
        <v>10</v>
      </c>
      <c r="E876">
        <v>4</v>
      </c>
      <c r="F876" s="1">
        <f t="shared" si="64"/>
        <v>0.125</v>
      </c>
      <c r="H876">
        <v>25</v>
      </c>
      <c r="I876" s="1">
        <v>0.66666666666666663</v>
      </c>
      <c r="K876" t="s">
        <v>15</v>
      </c>
      <c r="L876" s="1">
        <f t="shared" si="66"/>
        <v>0</v>
      </c>
      <c r="M876" s="8">
        <f t="shared" si="68"/>
        <v>0</v>
      </c>
      <c r="N876" s="8" t="s">
        <v>18</v>
      </c>
      <c r="P876" s="1">
        <f t="shared" si="69"/>
        <v>0</v>
      </c>
    </row>
    <row r="877" spans="1:16" x14ac:dyDescent="0.2">
      <c r="A877" t="s">
        <v>142</v>
      </c>
      <c r="B877" t="s">
        <v>478</v>
      </c>
      <c r="C877">
        <v>3</v>
      </c>
      <c r="D877" t="s">
        <v>10</v>
      </c>
      <c r="E877">
        <v>4</v>
      </c>
      <c r="F877" s="1">
        <f t="shared" si="64"/>
        <v>0.125</v>
      </c>
      <c r="H877">
        <v>25</v>
      </c>
      <c r="I877" s="1">
        <v>0.66666666666666663</v>
      </c>
      <c r="K877" t="s">
        <v>15</v>
      </c>
      <c r="L877" s="1">
        <f t="shared" si="66"/>
        <v>0</v>
      </c>
      <c r="M877" s="8">
        <f t="shared" si="68"/>
        <v>0</v>
      </c>
      <c r="N877" s="8" t="s">
        <v>18</v>
      </c>
      <c r="P877" s="1">
        <f t="shared" si="69"/>
        <v>0</v>
      </c>
    </row>
    <row r="878" spans="1:16" x14ac:dyDescent="0.2">
      <c r="A878" t="s">
        <v>142</v>
      </c>
      <c r="B878" t="s">
        <v>478</v>
      </c>
      <c r="C878">
        <v>3</v>
      </c>
      <c r="D878" t="s">
        <v>45</v>
      </c>
      <c r="E878">
        <v>5</v>
      </c>
      <c r="F878" s="1">
        <f t="shared" si="64"/>
        <v>0.15625</v>
      </c>
      <c r="H878">
        <v>75</v>
      </c>
      <c r="I878" s="1">
        <v>7</v>
      </c>
      <c r="K878" t="s">
        <v>21</v>
      </c>
      <c r="L878" s="1" t="s">
        <v>24</v>
      </c>
      <c r="M878" s="8" t="s">
        <v>24</v>
      </c>
      <c r="N878" s="8" t="s">
        <v>18</v>
      </c>
      <c r="P878" s="1">
        <v>0.25</v>
      </c>
    </row>
    <row r="879" spans="1:16" x14ac:dyDescent="0.2">
      <c r="A879" t="s">
        <v>142</v>
      </c>
      <c r="B879" t="s">
        <v>478</v>
      </c>
      <c r="C879">
        <v>3</v>
      </c>
      <c r="D879" t="s">
        <v>10</v>
      </c>
      <c r="E879">
        <v>3</v>
      </c>
      <c r="F879" s="1">
        <f t="shared" si="64"/>
        <v>9.375E-2</v>
      </c>
      <c r="H879">
        <v>80</v>
      </c>
      <c r="I879" s="1">
        <v>1.5</v>
      </c>
      <c r="K879" t="s">
        <v>15</v>
      </c>
      <c r="L879" s="1">
        <f t="shared" si="66"/>
        <v>0</v>
      </c>
      <c r="M879" s="8">
        <f t="shared" ref="M879:M900" si="70">IF(K879="N",0)</f>
        <v>0</v>
      </c>
      <c r="N879" s="8" t="s">
        <v>18</v>
      </c>
      <c r="P879" s="1">
        <f t="shared" ref="P879:P953" si="71">IF(K879="n",0)</f>
        <v>0</v>
      </c>
    </row>
    <row r="880" spans="1:16" x14ac:dyDescent="0.2">
      <c r="A880" t="s">
        <v>142</v>
      </c>
      <c r="B880" t="s">
        <v>478</v>
      </c>
      <c r="C880">
        <v>3</v>
      </c>
      <c r="D880" t="s">
        <v>10</v>
      </c>
      <c r="E880">
        <v>2</v>
      </c>
      <c r="F880" s="1">
        <f t="shared" si="64"/>
        <v>6.25E-2</v>
      </c>
      <c r="H880">
        <v>50</v>
      </c>
      <c r="I880" s="1">
        <v>1.25</v>
      </c>
      <c r="K880" t="s">
        <v>15</v>
      </c>
      <c r="L880" s="1">
        <f t="shared" ref="L880:L1008" si="72">M880/32</f>
        <v>0</v>
      </c>
      <c r="M880" s="8">
        <f t="shared" si="70"/>
        <v>0</v>
      </c>
      <c r="N880" s="8" t="s">
        <v>18</v>
      </c>
      <c r="P880" s="1">
        <f t="shared" si="71"/>
        <v>0</v>
      </c>
    </row>
    <row r="881" spans="1:16" x14ac:dyDescent="0.2">
      <c r="A881" t="s">
        <v>142</v>
      </c>
      <c r="B881" t="s">
        <v>478</v>
      </c>
      <c r="C881">
        <v>3</v>
      </c>
      <c r="D881" t="s">
        <v>10</v>
      </c>
      <c r="E881">
        <v>6</v>
      </c>
      <c r="F881" s="1">
        <f t="shared" si="64"/>
        <v>0.1875</v>
      </c>
      <c r="H881">
        <v>60</v>
      </c>
      <c r="I881" s="1">
        <v>6</v>
      </c>
      <c r="K881" t="s">
        <v>15</v>
      </c>
      <c r="L881" s="1">
        <f t="shared" si="72"/>
        <v>0</v>
      </c>
      <c r="M881" s="8">
        <f t="shared" si="70"/>
        <v>0</v>
      </c>
      <c r="N881" s="8" t="s">
        <v>18</v>
      </c>
      <c r="P881" s="1">
        <f t="shared" si="71"/>
        <v>0</v>
      </c>
    </row>
    <row r="882" spans="1:16" x14ac:dyDescent="0.2">
      <c r="A882" t="s">
        <v>142</v>
      </c>
      <c r="B882" t="s">
        <v>478</v>
      </c>
      <c r="C882">
        <v>3</v>
      </c>
      <c r="D882" t="s">
        <v>10</v>
      </c>
      <c r="E882">
        <v>8</v>
      </c>
      <c r="F882" s="1">
        <f t="shared" si="64"/>
        <v>0.25</v>
      </c>
      <c r="H882">
        <v>50</v>
      </c>
      <c r="I882" s="1">
        <v>2</v>
      </c>
      <c r="K882" t="s">
        <v>15</v>
      </c>
      <c r="L882" s="1">
        <f t="shared" si="72"/>
        <v>0</v>
      </c>
      <c r="M882" s="8">
        <f t="shared" si="70"/>
        <v>0</v>
      </c>
      <c r="N882" s="8" t="s">
        <v>18</v>
      </c>
      <c r="P882" s="1">
        <f t="shared" si="71"/>
        <v>0</v>
      </c>
    </row>
    <row r="883" spans="1:16" x14ac:dyDescent="0.2">
      <c r="A883" t="s">
        <v>142</v>
      </c>
      <c r="B883" t="s">
        <v>478</v>
      </c>
      <c r="C883">
        <v>3</v>
      </c>
      <c r="D883" t="s">
        <v>10</v>
      </c>
      <c r="E883">
        <v>4</v>
      </c>
      <c r="F883" s="1">
        <f t="shared" si="64"/>
        <v>0.125</v>
      </c>
      <c r="H883">
        <v>60</v>
      </c>
      <c r="I883" s="1">
        <v>6</v>
      </c>
      <c r="K883" t="s">
        <v>15</v>
      </c>
      <c r="L883" s="1">
        <f t="shared" si="72"/>
        <v>0</v>
      </c>
      <c r="M883" s="8">
        <f t="shared" si="70"/>
        <v>0</v>
      </c>
      <c r="N883" s="8" t="s">
        <v>18</v>
      </c>
      <c r="P883" s="1">
        <f t="shared" si="71"/>
        <v>0</v>
      </c>
    </row>
    <row r="884" spans="1:16" x14ac:dyDescent="0.2">
      <c r="A884" t="s">
        <v>142</v>
      </c>
      <c r="B884" t="s">
        <v>478</v>
      </c>
      <c r="C884">
        <v>3</v>
      </c>
      <c r="D884" t="s">
        <v>10</v>
      </c>
      <c r="E884">
        <v>6</v>
      </c>
      <c r="F884" s="1">
        <f t="shared" si="64"/>
        <v>0.1875</v>
      </c>
      <c r="H884">
        <v>75</v>
      </c>
      <c r="I884" s="1">
        <v>2</v>
      </c>
      <c r="K884" t="s">
        <v>15</v>
      </c>
      <c r="L884" s="1">
        <f t="shared" si="72"/>
        <v>0</v>
      </c>
      <c r="M884" s="8">
        <f t="shared" si="70"/>
        <v>0</v>
      </c>
      <c r="N884" s="8" t="s">
        <v>18</v>
      </c>
      <c r="P884" s="1">
        <f t="shared" si="71"/>
        <v>0</v>
      </c>
    </row>
    <row r="885" spans="1:16" x14ac:dyDescent="0.2">
      <c r="A885" t="s">
        <v>142</v>
      </c>
      <c r="B885" t="s">
        <v>478</v>
      </c>
      <c r="C885">
        <v>3</v>
      </c>
      <c r="D885" t="s">
        <v>10</v>
      </c>
      <c r="E885">
        <v>4</v>
      </c>
      <c r="F885" s="1">
        <f t="shared" si="64"/>
        <v>0.125</v>
      </c>
      <c r="H885">
        <v>55</v>
      </c>
      <c r="I885" s="1">
        <v>5.5</v>
      </c>
      <c r="K885" t="s">
        <v>15</v>
      </c>
      <c r="L885" s="1">
        <f t="shared" si="72"/>
        <v>0</v>
      </c>
      <c r="M885" s="8">
        <f t="shared" si="70"/>
        <v>0</v>
      </c>
      <c r="N885" s="8" t="s">
        <v>18</v>
      </c>
      <c r="P885" s="1">
        <f t="shared" si="71"/>
        <v>0</v>
      </c>
    </row>
    <row r="886" spans="1:16" x14ac:dyDescent="0.2">
      <c r="A886" t="s">
        <v>142</v>
      </c>
      <c r="B886" t="s">
        <v>478</v>
      </c>
      <c r="C886">
        <v>3</v>
      </c>
      <c r="D886" t="s">
        <v>10</v>
      </c>
      <c r="E886">
        <v>13</v>
      </c>
      <c r="F886" s="1">
        <f t="shared" si="64"/>
        <v>0.40625</v>
      </c>
      <c r="H886">
        <v>75</v>
      </c>
      <c r="I886" s="1">
        <v>3</v>
      </c>
      <c r="K886" t="s">
        <v>15</v>
      </c>
      <c r="L886" s="1">
        <f t="shared" si="72"/>
        <v>0</v>
      </c>
      <c r="M886" s="8">
        <f t="shared" si="70"/>
        <v>0</v>
      </c>
      <c r="N886" s="8" t="s">
        <v>18</v>
      </c>
      <c r="P886" s="1">
        <f t="shared" si="71"/>
        <v>0</v>
      </c>
    </row>
    <row r="887" spans="1:16" x14ac:dyDescent="0.2">
      <c r="A887" t="s">
        <v>142</v>
      </c>
      <c r="B887" t="s">
        <v>478</v>
      </c>
      <c r="C887">
        <v>3</v>
      </c>
      <c r="D887" t="s">
        <v>45</v>
      </c>
      <c r="E887">
        <v>22</v>
      </c>
      <c r="F887" s="1">
        <f t="shared" si="64"/>
        <v>0.6875</v>
      </c>
      <c r="H887">
        <v>50</v>
      </c>
      <c r="I887" s="1">
        <v>12</v>
      </c>
      <c r="K887" t="s">
        <v>15</v>
      </c>
      <c r="L887" s="1">
        <f t="shared" si="72"/>
        <v>0</v>
      </c>
      <c r="M887" s="8">
        <f t="shared" si="70"/>
        <v>0</v>
      </c>
      <c r="N887" s="8" t="s">
        <v>18</v>
      </c>
      <c r="P887" s="1">
        <f t="shared" si="71"/>
        <v>0</v>
      </c>
    </row>
    <row r="888" spans="1:16" x14ac:dyDescent="0.2">
      <c r="A888" t="s">
        <v>142</v>
      </c>
      <c r="B888" t="s">
        <v>478</v>
      </c>
      <c r="C888">
        <v>3</v>
      </c>
      <c r="D888" t="s">
        <v>10</v>
      </c>
      <c r="E888">
        <v>5</v>
      </c>
      <c r="F888" s="1">
        <f t="shared" si="64"/>
        <v>0.15625</v>
      </c>
      <c r="H888">
        <v>60</v>
      </c>
      <c r="I888" s="1">
        <v>6</v>
      </c>
      <c r="K888" t="s">
        <v>15</v>
      </c>
      <c r="L888" s="1">
        <f t="shared" si="72"/>
        <v>0</v>
      </c>
      <c r="M888" s="8">
        <f t="shared" si="70"/>
        <v>0</v>
      </c>
      <c r="N888" s="8" t="s">
        <v>18</v>
      </c>
      <c r="P888" s="1">
        <f t="shared" si="71"/>
        <v>0</v>
      </c>
    </row>
    <row r="889" spans="1:16" x14ac:dyDescent="0.2">
      <c r="A889" t="s">
        <v>142</v>
      </c>
      <c r="B889" t="s">
        <v>478</v>
      </c>
      <c r="C889">
        <v>3</v>
      </c>
      <c r="D889" t="s">
        <v>10</v>
      </c>
      <c r="E889">
        <v>8</v>
      </c>
      <c r="F889" s="1">
        <f t="shared" si="64"/>
        <v>0.25</v>
      </c>
      <c r="H889">
        <v>60</v>
      </c>
      <c r="I889" s="1">
        <v>1.25</v>
      </c>
      <c r="K889" t="s">
        <v>14</v>
      </c>
      <c r="L889" s="1">
        <f t="shared" si="72"/>
        <v>0.125</v>
      </c>
      <c r="M889" s="8">
        <v>4</v>
      </c>
      <c r="N889" t="s">
        <v>13</v>
      </c>
      <c r="O889" s="2" t="s">
        <v>11</v>
      </c>
      <c r="P889" s="1">
        <v>0.33333333333333331</v>
      </c>
    </row>
    <row r="890" spans="1:16" x14ac:dyDescent="0.2">
      <c r="A890" t="s">
        <v>142</v>
      </c>
      <c r="B890" t="s">
        <v>478</v>
      </c>
      <c r="C890">
        <v>3</v>
      </c>
      <c r="D890" t="s">
        <v>10</v>
      </c>
      <c r="E890">
        <v>8</v>
      </c>
      <c r="F890" s="1">
        <f t="shared" si="64"/>
        <v>0.25</v>
      </c>
      <c r="H890">
        <v>50</v>
      </c>
      <c r="I890" s="1">
        <v>1.25</v>
      </c>
      <c r="K890" t="s">
        <v>15</v>
      </c>
      <c r="L890" s="1">
        <f t="shared" si="72"/>
        <v>0</v>
      </c>
      <c r="M890" s="8">
        <f t="shared" si="70"/>
        <v>0</v>
      </c>
      <c r="N890" t="s">
        <v>13</v>
      </c>
      <c r="P890" s="1"/>
    </row>
    <row r="891" spans="1:16" x14ac:dyDescent="0.2">
      <c r="A891" t="s">
        <v>142</v>
      </c>
      <c r="B891" t="s">
        <v>478</v>
      </c>
      <c r="C891">
        <v>3</v>
      </c>
      <c r="D891" t="s">
        <v>10</v>
      </c>
      <c r="E891">
        <v>9</v>
      </c>
      <c r="F891" s="1">
        <f t="shared" si="64"/>
        <v>0.28125</v>
      </c>
      <c r="H891">
        <v>0</v>
      </c>
      <c r="I891" s="1">
        <v>1.25</v>
      </c>
      <c r="K891" t="s">
        <v>15</v>
      </c>
      <c r="L891" s="1">
        <f t="shared" si="72"/>
        <v>0</v>
      </c>
      <c r="M891" s="8">
        <f t="shared" si="70"/>
        <v>0</v>
      </c>
      <c r="N891" t="s">
        <v>13</v>
      </c>
      <c r="P891" s="1"/>
    </row>
    <row r="892" spans="1:16" x14ac:dyDescent="0.2">
      <c r="A892" t="s">
        <v>142</v>
      </c>
      <c r="B892" t="s">
        <v>478</v>
      </c>
      <c r="C892">
        <v>3</v>
      </c>
      <c r="D892" t="s">
        <v>10</v>
      </c>
      <c r="E892">
        <v>3</v>
      </c>
      <c r="F892" s="1">
        <f t="shared" si="64"/>
        <v>9.375E-2</v>
      </c>
      <c r="H892">
        <v>100</v>
      </c>
      <c r="I892" s="1">
        <v>0.83333333333333337</v>
      </c>
      <c r="K892" t="s">
        <v>15</v>
      </c>
      <c r="L892" s="1">
        <f t="shared" si="72"/>
        <v>0</v>
      </c>
      <c r="M892" s="8">
        <f t="shared" si="70"/>
        <v>0</v>
      </c>
      <c r="N892" t="s">
        <v>13</v>
      </c>
      <c r="P892" s="1"/>
    </row>
    <row r="893" spans="1:16" x14ac:dyDescent="0.2">
      <c r="A893" t="s">
        <v>142</v>
      </c>
      <c r="B893" t="s">
        <v>478</v>
      </c>
      <c r="C893">
        <v>3</v>
      </c>
      <c r="D893" t="s">
        <v>10</v>
      </c>
      <c r="E893">
        <v>4</v>
      </c>
      <c r="F893" s="1">
        <f t="shared" si="64"/>
        <v>0.125</v>
      </c>
      <c r="H893">
        <v>100</v>
      </c>
      <c r="I893" s="1">
        <v>1</v>
      </c>
      <c r="K893" t="s">
        <v>15</v>
      </c>
      <c r="L893" s="1">
        <f t="shared" si="72"/>
        <v>0</v>
      </c>
      <c r="M893" s="8">
        <f t="shared" si="70"/>
        <v>0</v>
      </c>
      <c r="N893" t="s">
        <v>13</v>
      </c>
      <c r="P893" s="1"/>
    </row>
    <row r="894" spans="1:16" x14ac:dyDescent="0.2">
      <c r="A894" t="s">
        <v>142</v>
      </c>
      <c r="B894" t="s">
        <v>478</v>
      </c>
      <c r="C894">
        <v>3</v>
      </c>
      <c r="D894" t="s">
        <v>10</v>
      </c>
      <c r="E894">
        <v>15</v>
      </c>
      <c r="F894" s="1">
        <f t="shared" si="64"/>
        <v>0.46875</v>
      </c>
      <c r="H894">
        <v>40</v>
      </c>
      <c r="I894" s="1">
        <v>3</v>
      </c>
      <c r="K894" t="s">
        <v>14</v>
      </c>
      <c r="L894" s="1">
        <f t="shared" si="72"/>
        <v>0.21875</v>
      </c>
      <c r="M894" s="8">
        <v>7</v>
      </c>
      <c r="N894" t="s">
        <v>13</v>
      </c>
      <c r="O894" s="2" t="s">
        <v>16</v>
      </c>
      <c r="P894" s="1"/>
    </row>
    <row r="895" spans="1:16" x14ac:dyDescent="0.2">
      <c r="A895" t="s">
        <v>142</v>
      </c>
      <c r="B895" t="s">
        <v>478</v>
      </c>
      <c r="C895">
        <v>3</v>
      </c>
      <c r="D895" t="s">
        <v>10</v>
      </c>
      <c r="E895">
        <v>9</v>
      </c>
      <c r="F895" s="1">
        <f t="shared" si="64"/>
        <v>0.28125</v>
      </c>
      <c r="H895">
        <v>50</v>
      </c>
      <c r="I895" s="1">
        <v>3</v>
      </c>
      <c r="K895" t="s">
        <v>15</v>
      </c>
      <c r="L895" s="1">
        <f t="shared" si="72"/>
        <v>0</v>
      </c>
      <c r="M895" s="8">
        <f t="shared" si="70"/>
        <v>0</v>
      </c>
      <c r="N895" t="s">
        <v>18</v>
      </c>
      <c r="P895" s="1">
        <f t="shared" si="71"/>
        <v>0</v>
      </c>
    </row>
    <row r="896" spans="1:16" x14ac:dyDescent="0.2">
      <c r="A896" t="s">
        <v>142</v>
      </c>
      <c r="B896" t="s">
        <v>478</v>
      </c>
      <c r="C896">
        <v>3</v>
      </c>
      <c r="D896" t="s">
        <v>45</v>
      </c>
      <c r="E896">
        <v>3</v>
      </c>
      <c r="F896" s="1">
        <f t="shared" si="64"/>
        <v>9.375E-2</v>
      </c>
      <c r="H896">
        <v>50</v>
      </c>
      <c r="I896" s="1">
        <v>6</v>
      </c>
      <c r="K896" t="s">
        <v>23</v>
      </c>
      <c r="L896" s="1">
        <f t="shared" si="72"/>
        <v>0.1875</v>
      </c>
      <c r="M896" s="8">
        <v>6</v>
      </c>
      <c r="N896" t="s">
        <v>18</v>
      </c>
      <c r="P896" s="1">
        <v>0.22222222222222221</v>
      </c>
    </row>
    <row r="897" spans="1:16" x14ac:dyDescent="0.2">
      <c r="A897" t="s">
        <v>142</v>
      </c>
      <c r="B897" t="s">
        <v>478</v>
      </c>
      <c r="C897">
        <v>3</v>
      </c>
      <c r="D897" t="s">
        <v>10</v>
      </c>
      <c r="E897">
        <v>7</v>
      </c>
      <c r="F897" s="1">
        <f t="shared" si="64"/>
        <v>0.21875</v>
      </c>
      <c r="H897">
        <v>50</v>
      </c>
      <c r="I897" s="1">
        <v>3</v>
      </c>
      <c r="K897" t="s">
        <v>15</v>
      </c>
      <c r="L897" s="1">
        <f t="shared" si="72"/>
        <v>0</v>
      </c>
      <c r="M897" s="8">
        <f t="shared" si="70"/>
        <v>0</v>
      </c>
      <c r="N897" t="s">
        <v>18</v>
      </c>
      <c r="P897" s="1">
        <f t="shared" si="71"/>
        <v>0</v>
      </c>
    </row>
    <row r="898" spans="1:16" x14ac:dyDescent="0.2">
      <c r="A898" t="s">
        <v>142</v>
      </c>
      <c r="B898" t="s">
        <v>478</v>
      </c>
      <c r="C898">
        <v>3</v>
      </c>
      <c r="D898" t="s">
        <v>45</v>
      </c>
      <c r="E898">
        <v>7</v>
      </c>
      <c r="F898" s="1">
        <f t="shared" si="64"/>
        <v>0.21875</v>
      </c>
      <c r="H898">
        <v>60</v>
      </c>
      <c r="I898" s="1">
        <v>7</v>
      </c>
      <c r="K898" t="s">
        <v>23</v>
      </c>
      <c r="L898" s="1">
        <f t="shared" si="72"/>
        <v>0.1875</v>
      </c>
      <c r="M898" s="8">
        <v>6</v>
      </c>
      <c r="N898" t="s">
        <v>18</v>
      </c>
      <c r="P898" s="1">
        <v>0.1111111111111111</v>
      </c>
    </row>
    <row r="899" spans="1:16" x14ac:dyDescent="0.2">
      <c r="A899" t="s">
        <v>142</v>
      </c>
      <c r="B899" t="s">
        <v>478</v>
      </c>
      <c r="C899">
        <v>3</v>
      </c>
      <c r="D899" t="s">
        <v>10</v>
      </c>
      <c r="E899">
        <v>19</v>
      </c>
      <c r="F899" s="1">
        <f t="shared" si="64"/>
        <v>0.59375</v>
      </c>
      <c r="H899">
        <v>50</v>
      </c>
      <c r="I899" s="1">
        <v>0.83333333333333337</v>
      </c>
      <c r="K899" t="s">
        <v>15</v>
      </c>
      <c r="L899" s="1">
        <f t="shared" si="72"/>
        <v>0</v>
      </c>
      <c r="M899" s="8">
        <f t="shared" si="70"/>
        <v>0</v>
      </c>
      <c r="N899" t="s">
        <v>13</v>
      </c>
      <c r="O899" s="2" t="s">
        <v>11</v>
      </c>
      <c r="P899" s="1">
        <f t="shared" si="71"/>
        <v>0</v>
      </c>
    </row>
    <row r="900" spans="1:16" x14ac:dyDescent="0.2">
      <c r="A900" t="s">
        <v>142</v>
      </c>
      <c r="B900" t="s">
        <v>478</v>
      </c>
      <c r="C900">
        <v>3</v>
      </c>
      <c r="D900" t="s">
        <v>10</v>
      </c>
      <c r="E900">
        <v>9</v>
      </c>
      <c r="F900" s="1">
        <f t="shared" si="64"/>
        <v>0.28125</v>
      </c>
      <c r="H900">
        <v>40</v>
      </c>
      <c r="I900" s="1">
        <v>9</v>
      </c>
      <c r="K900" t="s">
        <v>15</v>
      </c>
      <c r="L900" s="1">
        <f t="shared" si="72"/>
        <v>0</v>
      </c>
      <c r="M900" s="8">
        <f t="shared" si="70"/>
        <v>0</v>
      </c>
      <c r="N900" t="s">
        <v>13</v>
      </c>
      <c r="O900" s="2" t="s">
        <v>16</v>
      </c>
      <c r="P900" s="1"/>
    </row>
    <row r="901" spans="1:16" x14ac:dyDescent="0.2">
      <c r="A901" t="s">
        <v>142</v>
      </c>
      <c r="B901" t="s">
        <v>478</v>
      </c>
      <c r="C901">
        <v>3</v>
      </c>
      <c r="D901" t="s">
        <v>45</v>
      </c>
      <c r="E901">
        <v>15</v>
      </c>
      <c r="F901" s="1">
        <f t="shared" si="64"/>
        <v>0.46875</v>
      </c>
      <c r="H901">
        <v>70</v>
      </c>
      <c r="I901" s="1">
        <v>12</v>
      </c>
      <c r="K901" t="s">
        <v>15</v>
      </c>
      <c r="L901" s="1">
        <f t="shared" si="72"/>
        <v>0</v>
      </c>
      <c r="M901" s="8">
        <f t="shared" ref="M901:M1007" si="73">IF(K901="N",0)</f>
        <v>0</v>
      </c>
      <c r="N901" t="s">
        <v>18</v>
      </c>
      <c r="P901" s="1">
        <f t="shared" si="71"/>
        <v>0</v>
      </c>
    </row>
    <row r="902" spans="1:16" x14ac:dyDescent="0.2">
      <c r="A902" t="s">
        <v>142</v>
      </c>
      <c r="B902" t="s">
        <v>478</v>
      </c>
      <c r="C902">
        <v>3</v>
      </c>
      <c r="D902" t="s">
        <v>10</v>
      </c>
      <c r="E902">
        <v>5</v>
      </c>
      <c r="F902" s="1">
        <f t="shared" si="64"/>
        <v>0.15625</v>
      </c>
      <c r="H902">
        <v>90</v>
      </c>
      <c r="I902" s="1">
        <v>0.83333333333333337</v>
      </c>
      <c r="K902" t="s">
        <v>15</v>
      </c>
      <c r="L902" s="1">
        <f t="shared" si="72"/>
        <v>0</v>
      </c>
      <c r="M902" s="8">
        <f t="shared" si="73"/>
        <v>0</v>
      </c>
      <c r="N902" t="s">
        <v>18</v>
      </c>
      <c r="P902" s="1">
        <f t="shared" si="71"/>
        <v>0</v>
      </c>
    </row>
    <row r="903" spans="1:16" x14ac:dyDescent="0.2">
      <c r="A903" t="s">
        <v>142</v>
      </c>
      <c r="B903" t="s">
        <v>478</v>
      </c>
      <c r="C903">
        <v>3</v>
      </c>
      <c r="D903" t="s">
        <v>10</v>
      </c>
      <c r="E903">
        <v>1</v>
      </c>
      <c r="F903" s="1">
        <f t="shared" si="64"/>
        <v>3.125E-2</v>
      </c>
      <c r="H903">
        <v>80</v>
      </c>
      <c r="I903" s="1">
        <v>7</v>
      </c>
      <c r="K903" t="s">
        <v>15</v>
      </c>
      <c r="L903" s="1">
        <f t="shared" si="72"/>
        <v>0</v>
      </c>
      <c r="M903" s="8">
        <f t="shared" si="73"/>
        <v>0</v>
      </c>
      <c r="N903" t="s">
        <v>18</v>
      </c>
      <c r="P903" s="1">
        <f t="shared" si="71"/>
        <v>0</v>
      </c>
    </row>
    <row r="904" spans="1:16" x14ac:dyDescent="0.2">
      <c r="A904" t="s">
        <v>142</v>
      </c>
      <c r="B904" t="s">
        <v>478</v>
      </c>
      <c r="C904">
        <v>3</v>
      </c>
      <c r="D904" t="s">
        <v>10</v>
      </c>
      <c r="E904">
        <v>1</v>
      </c>
      <c r="F904" s="1">
        <f t="shared" si="64"/>
        <v>3.125E-2</v>
      </c>
      <c r="H904">
        <v>60</v>
      </c>
      <c r="I904" s="1">
        <v>0.41666666666666669</v>
      </c>
      <c r="K904" t="s">
        <v>15</v>
      </c>
      <c r="L904" s="1">
        <f t="shared" si="72"/>
        <v>0</v>
      </c>
      <c r="M904" s="8">
        <f t="shared" si="73"/>
        <v>0</v>
      </c>
      <c r="N904" t="s">
        <v>18</v>
      </c>
      <c r="P904" s="1">
        <f t="shared" si="71"/>
        <v>0</v>
      </c>
    </row>
    <row r="905" spans="1:16" x14ac:dyDescent="0.2">
      <c r="A905" t="s">
        <v>142</v>
      </c>
      <c r="B905" t="s">
        <v>478</v>
      </c>
      <c r="C905">
        <v>3</v>
      </c>
      <c r="D905" t="s">
        <v>45</v>
      </c>
      <c r="E905">
        <v>7</v>
      </c>
      <c r="F905" s="1">
        <f t="shared" si="64"/>
        <v>0.21875</v>
      </c>
      <c r="H905">
        <v>90</v>
      </c>
      <c r="I905" s="1">
        <v>7</v>
      </c>
      <c r="K905" t="s">
        <v>15</v>
      </c>
      <c r="L905" s="1">
        <f t="shared" si="72"/>
        <v>0</v>
      </c>
      <c r="M905" s="8">
        <f t="shared" si="73"/>
        <v>0</v>
      </c>
      <c r="N905" t="s">
        <v>18</v>
      </c>
      <c r="P905" s="1">
        <f t="shared" si="71"/>
        <v>0</v>
      </c>
    </row>
    <row r="906" spans="1:16" x14ac:dyDescent="0.2">
      <c r="A906" t="s">
        <v>142</v>
      </c>
      <c r="B906" t="s">
        <v>478</v>
      </c>
      <c r="C906">
        <v>3</v>
      </c>
      <c r="D906" t="s">
        <v>45</v>
      </c>
      <c r="E906">
        <v>24</v>
      </c>
      <c r="F906" s="1">
        <f t="shared" si="64"/>
        <v>0.75</v>
      </c>
      <c r="H906">
        <v>75</v>
      </c>
      <c r="I906" s="1">
        <v>10</v>
      </c>
      <c r="K906" t="s">
        <v>23</v>
      </c>
      <c r="L906" s="1">
        <f t="shared" si="72"/>
        <v>0.15625</v>
      </c>
      <c r="M906" s="8">
        <v>5</v>
      </c>
      <c r="N906" t="s">
        <v>18</v>
      </c>
      <c r="P906" s="1">
        <v>0.1</v>
      </c>
    </row>
    <row r="907" spans="1:16" x14ac:dyDescent="0.2">
      <c r="A907" t="s">
        <v>142</v>
      </c>
      <c r="B907" t="s">
        <v>478</v>
      </c>
      <c r="C907">
        <v>3</v>
      </c>
      <c r="D907" t="s">
        <v>45</v>
      </c>
      <c r="E907">
        <v>5</v>
      </c>
      <c r="F907" s="1">
        <f t="shared" si="64"/>
        <v>0.15625</v>
      </c>
      <c r="H907">
        <v>95</v>
      </c>
      <c r="I907" s="1">
        <v>6</v>
      </c>
      <c r="K907" t="s">
        <v>15</v>
      </c>
      <c r="L907" s="1">
        <f t="shared" si="72"/>
        <v>0</v>
      </c>
      <c r="M907" s="8">
        <f t="shared" si="73"/>
        <v>0</v>
      </c>
      <c r="N907" t="s">
        <v>18</v>
      </c>
      <c r="P907" s="1">
        <f t="shared" si="71"/>
        <v>0</v>
      </c>
    </row>
    <row r="908" spans="1:16" x14ac:dyDescent="0.2">
      <c r="A908" t="s">
        <v>142</v>
      </c>
      <c r="B908" t="s">
        <v>478</v>
      </c>
      <c r="C908">
        <v>3</v>
      </c>
      <c r="D908" t="s">
        <v>45</v>
      </c>
      <c r="E908">
        <v>4</v>
      </c>
      <c r="F908" s="1">
        <f t="shared" si="64"/>
        <v>0.125</v>
      </c>
      <c r="H908">
        <v>45</v>
      </c>
      <c r="I908" s="1">
        <v>4</v>
      </c>
      <c r="K908" t="s">
        <v>15</v>
      </c>
      <c r="L908" s="1">
        <f t="shared" si="72"/>
        <v>0</v>
      </c>
      <c r="M908" s="8">
        <f t="shared" si="73"/>
        <v>0</v>
      </c>
      <c r="N908" t="s">
        <v>18</v>
      </c>
      <c r="P908" s="1">
        <f t="shared" si="71"/>
        <v>0</v>
      </c>
    </row>
    <row r="909" spans="1:16" x14ac:dyDescent="0.2">
      <c r="A909" t="s">
        <v>142</v>
      </c>
      <c r="B909" t="s">
        <v>478</v>
      </c>
      <c r="C909">
        <v>3</v>
      </c>
      <c r="D909" t="s">
        <v>45</v>
      </c>
      <c r="E909">
        <v>14</v>
      </c>
      <c r="F909" s="1">
        <f t="shared" si="64"/>
        <v>0.4375</v>
      </c>
      <c r="H909">
        <v>75</v>
      </c>
      <c r="I909" s="1">
        <v>12</v>
      </c>
      <c r="K909" t="s">
        <v>15</v>
      </c>
      <c r="L909" s="1">
        <f t="shared" si="72"/>
        <v>0</v>
      </c>
      <c r="M909" s="8">
        <f t="shared" si="73"/>
        <v>0</v>
      </c>
      <c r="N909" t="s">
        <v>18</v>
      </c>
      <c r="P909" s="1">
        <f t="shared" si="71"/>
        <v>0</v>
      </c>
    </row>
    <row r="910" spans="1:16" x14ac:dyDescent="0.2">
      <c r="A910" t="s">
        <v>142</v>
      </c>
      <c r="B910" t="s">
        <v>478</v>
      </c>
      <c r="C910">
        <v>3</v>
      </c>
      <c r="D910" t="s">
        <v>45</v>
      </c>
      <c r="E910">
        <v>6</v>
      </c>
      <c r="F910" s="1">
        <f t="shared" si="64"/>
        <v>0.1875</v>
      </c>
      <c r="H910">
        <v>90</v>
      </c>
      <c r="I910" s="1">
        <v>1.5</v>
      </c>
      <c r="K910" t="s">
        <v>15</v>
      </c>
      <c r="L910" s="1">
        <f t="shared" si="72"/>
        <v>0</v>
      </c>
      <c r="M910" s="8">
        <f t="shared" si="73"/>
        <v>0</v>
      </c>
      <c r="N910" t="s">
        <v>18</v>
      </c>
      <c r="P910" s="1">
        <f t="shared" si="71"/>
        <v>0</v>
      </c>
    </row>
    <row r="911" spans="1:16" x14ac:dyDescent="0.2">
      <c r="A911" t="s">
        <v>142</v>
      </c>
      <c r="B911" t="s">
        <v>478</v>
      </c>
      <c r="C911">
        <v>3</v>
      </c>
      <c r="D911" t="s">
        <v>10</v>
      </c>
      <c r="E911">
        <v>22</v>
      </c>
      <c r="F911" s="1">
        <f t="shared" si="64"/>
        <v>0.6875</v>
      </c>
      <c r="H911">
        <v>80</v>
      </c>
      <c r="I911" s="1">
        <v>12</v>
      </c>
      <c r="K911" t="s">
        <v>15</v>
      </c>
      <c r="L911" s="1">
        <f t="shared" si="72"/>
        <v>0</v>
      </c>
      <c r="M911" s="8">
        <f t="shared" si="73"/>
        <v>0</v>
      </c>
      <c r="N911" t="s">
        <v>18</v>
      </c>
      <c r="P911" s="1">
        <f t="shared" si="71"/>
        <v>0</v>
      </c>
    </row>
    <row r="912" spans="1:16" x14ac:dyDescent="0.2">
      <c r="A912" t="s">
        <v>142</v>
      </c>
      <c r="B912" t="s">
        <v>478</v>
      </c>
      <c r="C912">
        <v>3</v>
      </c>
      <c r="D912" t="s">
        <v>10</v>
      </c>
      <c r="E912">
        <v>7</v>
      </c>
      <c r="F912" s="1">
        <f t="shared" si="64"/>
        <v>0.21875</v>
      </c>
      <c r="H912">
        <v>50</v>
      </c>
      <c r="I912" s="1">
        <v>5</v>
      </c>
      <c r="K912" t="s">
        <v>15</v>
      </c>
      <c r="L912" s="1">
        <f t="shared" si="72"/>
        <v>0</v>
      </c>
      <c r="M912" s="8">
        <f t="shared" si="73"/>
        <v>0</v>
      </c>
      <c r="N912" t="s">
        <v>13</v>
      </c>
      <c r="O912" s="2" t="s">
        <v>11</v>
      </c>
      <c r="P912" s="1">
        <f t="shared" si="71"/>
        <v>0</v>
      </c>
    </row>
    <row r="913" spans="1:16" x14ac:dyDescent="0.2">
      <c r="A913" t="s">
        <v>142</v>
      </c>
      <c r="B913" t="s">
        <v>478</v>
      </c>
      <c r="C913">
        <v>3</v>
      </c>
      <c r="D913" t="s">
        <v>10</v>
      </c>
      <c r="E913">
        <v>5</v>
      </c>
      <c r="F913" s="1">
        <f t="shared" si="64"/>
        <v>0.15625</v>
      </c>
      <c r="H913">
        <v>50</v>
      </c>
      <c r="I913" s="1">
        <v>6</v>
      </c>
      <c r="K913" t="s">
        <v>15</v>
      </c>
      <c r="L913" s="1">
        <f t="shared" si="72"/>
        <v>0</v>
      </c>
      <c r="M913" s="8">
        <f t="shared" si="73"/>
        <v>0</v>
      </c>
      <c r="N913" t="s">
        <v>13</v>
      </c>
      <c r="O913" s="2" t="s">
        <v>16</v>
      </c>
      <c r="P913" s="1"/>
    </row>
    <row r="914" spans="1:16" x14ac:dyDescent="0.2">
      <c r="A914" t="s">
        <v>142</v>
      </c>
      <c r="B914" t="s">
        <v>478</v>
      </c>
      <c r="C914">
        <v>3</v>
      </c>
      <c r="D914" t="s">
        <v>10</v>
      </c>
      <c r="E914">
        <v>5</v>
      </c>
      <c r="F914" s="1">
        <f t="shared" si="64"/>
        <v>0.15625</v>
      </c>
      <c r="H914">
        <v>0</v>
      </c>
      <c r="I914" s="1">
        <v>1</v>
      </c>
      <c r="K914" t="s">
        <v>15</v>
      </c>
      <c r="L914" s="1">
        <f t="shared" si="72"/>
        <v>0</v>
      </c>
      <c r="M914" s="8">
        <f t="shared" si="73"/>
        <v>0</v>
      </c>
      <c r="N914" t="s">
        <v>13</v>
      </c>
      <c r="O914" s="2" t="s">
        <v>11</v>
      </c>
      <c r="P914" s="1">
        <f t="shared" si="71"/>
        <v>0</v>
      </c>
    </row>
    <row r="915" spans="1:16" x14ac:dyDescent="0.2">
      <c r="A915" t="s">
        <v>142</v>
      </c>
      <c r="B915" t="s">
        <v>478</v>
      </c>
      <c r="C915">
        <v>3</v>
      </c>
      <c r="D915" t="s">
        <v>10</v>
      </c>
      <c r="E915">
        <v>5</v>
      </c>
      <c r="F915" s="1">
        <f t="shared" si="64"/>
        <v>0.15625</v>
      </c>
      <c r="H915">
        <v>90</v>
      </c>
      <c r="I915" s="1">
        <v>2.5</v>
      </c>
      <c r="K915" t="s">
        <v>15</v>
      </c>
      <c r="L915" s="1">
        <f t="shared" si="72"/>
        <v>0</v>
      </c>
      <c r="M915" s="8">
        <f t="shared" si="73"/>
        <v>0</v>
      </c>
      <c r="N915" t="s">
        <v>13</v>
      </c>
      <c r="P915" s="1"/>
    </row>
    <row r="916" spans="1:16" x14ac:dyDescent="0.2">
      <c r="A916" t="s">
        <v>142</v>
      </c>
      <c r="B916" t="s">
        <v>478</v>
      </c>
      <c r="C916">
        <v>3</v>
      </c>
      <c r="D916" t="s">
        <v>10</v>
      </c>
      <c r="E916">
        <v>14</v>
      </c>
      <c r="F916" s="1">
        <f t="shared" si="64"/>
        <v>0.4375</v>
      </c>
      <c r="H916">
        <v>75</v>
      </c>
      <c r="I916" s="1">
        <v>3.5</v>
      </c>
      <c r="K916" t="s">
        <v>15</v>
      </c>
      <c r="L916" s="1">
        <f t="shared" si="72"/>
        <v>0</v>
      </c>
      <c r="M916" s="8">
        <f t="shared" si="73"/>
        <v>0</v>
      </c>
      <c r="N916" t="s">
        <v>13</v>
      </c>
      <c r="P916" s="1"/>
    </row>
    <row r="917" spans="1:16" x14ac:dyDescent="0.2">
      <c r="A917" t="s">
        <v>142</v>
      </c>
      <c r="B917" t="s">
        <v>478</v>
      </c>
      <c r="C917">
        <v>3</v>
      </c>
      <c r="D917" t="s">
        <v>10</v>
      </c>
      <c r="E917">
        <v>12</v>
      </c>
      <c r="F917" s="1">
        <f t="shared" si="64"/>
        <v>0.375</v>
      </c>
      <c r="H917">
        <v>75</v>
      </c>
      <c r="I917" s="1">
        <v>3.5</v>
      </c>
      <c r="K917" t="s">
        <v>15</v>
      </c>
      <c r="L917" s="1">
        <f t="shared" si="72"/>
        <v>0</v>
      </c>
      <c r="M917" s="8">
        <f t="shared" si="73"/>
        <v>0</v>
      </c>
      <c r="N917" t="s">
        <v>13</v>
      </c>
      <c r="O917" s="2" t="s">
        <v>16</v>
      </c>
      <c r="P917" s="1"/>
    </row>
    <row r="918" spans="1:16" x14ac:dyDescent="0.2">
      <c r="A918" t="s">
        <v>142</v>
      </c>
      <c r="B918" t="s">
        <v>478</v>
      </c>
      <c r="C918">
        <v>3</v>
      </c>
      <c r="D918" t="s">
        <v>10</v>
      </c>
      <c r="E918">
        <v>5</v>
      </c>
      <c r="F918" s="1">
        <f t="shared" si="64"/>
        <v>0.15625</v>
      </c>
      <c r="H918">
        <v>30</v>
      </c>
      <c r="I918" s="1">
        <v>2</v>
      </c>
      <c r="K918" t="s">
        <v>15</v>
      </c>
      <c r="L918" s="1">
        <f t="shared" si="72"/>
        <v>0</v>
      </c>
      <c r="M918" s="8">
        <f t="shared" si="73"/>
        <v>0</v>
      </c>
      <c r="N918" t="s">
        <v>18</v>
      </c>
      <c r="P918" s="1">
        <f t="shared" si="71"/>
        <v>0</v>
      </c>
    </row>
    <row r="919" spans="1:16" x14ac:dyDescent="0.2">
      <c r="A919" t="s">
        <v>142</v>
      </c>
      <c r="B919" t="s">
        <v>478</v>
      </c>
      <c r="C919">
        <v>3</v>
      </c>
      <c r="D919" t="s">
        <v>10</v>
      </c>
      <c r="E919">
        <v>16</v>
      </c>
      <c r="F919" s="1">
        <f t="shared" si="64"/>
        <v>0.5</v>
      </c>
      <c r="H919">
        <v>40</v>
      </c>
      <c r="I919" s="1">
        <v>6</v>
      </c>
      <c r="K919" t="s">
        <v>15</v>
      </c>
      <c r="L919" s="1">
        <f t="shared" si="72"/>
        <v>0</v>
      </c>
      <c r="M919" s="8">
        <f t="shared" si="73"/>
        <v>0</v>
      </c>
      <c r="N919" t="s">
        <v>18</v>
      </c>
      <c r="P919" s="1">
        <f t="shared" si="71"/>
        <v>0</v>
      </c>
    </row>
    <row r="920" spans="1:16" x14ac:dyDescent="0.2">
      <c r="A920" t="s">
        <v>142</v>
      </c>
      <c r="B920" t="s">
        <v>478</v>
      </c>
      <c r="C920">
        <v>3</v>
      </c>
      <c r="D920" t="s">
        <v>10</v>
      </c>
      <c r="E920">
        <v>8</v>
      </c>
      <c r="F920" s="1">
        <f t="shared" si="64"/>
        <v>0.25</v>
      </c>
      <c r="H920">
        <v>25</v>
      </c>
      <c r="I920" s="1">
        <v>3</v>
      </c>
      <c r="K920" t="s">
        <v>15</v>
      </c>
      <c r="L920" s="1">
        <f t="shared" si="72"/>
        <v>0</v>
      </c>
      <c r="M920" s="8">
        <f t="shared" si="73"/>
        <v>0</v>
      </c>
      <c r="N920" t="s">
        <v>18</v>
      </c>
      <c r="P920" s="1">
        <f t="shared" si="71"/>
        <v>0</v>
      </c>
    </row>
    <row r="921" spans="1:16" x14ac:dyDescent="0.2">
      <c r="A921" t="s">
        <v>142</v>
      </c>
      <c r="B921" t="s">
        <v>478</v>
      </c>
      <c r="C921">
        <v>3</v>
      </c>
      <c r="D921" t="s">
        <v>45</v>
      </c>
      <c r="E921">
        <v>27</v>
      </c>
      <c r="F921" s="1">
        <f t="shared" si="64"/>
        <v>0.84375</v>
      </c>
      <c r="H921">
        <v>50</v>
      </c>
      <c r="I921" s="1">
        <v>12</v>
      </c>
      <c r="K921" t="s">
        <v>15</v>
      </c>
      <c r="L921" s="1">
        <f t="shared" si="72"/>
        <v>0</v>
      </c>
      <c r="M921" s="8">
        <f t="shared" si="73"/>
        <v>0</v>
      </c>
      <c r="N921" t="s">
        <v>18</v>
      </c>
      <c r="P921" s="1">
        <f t="shared" si="71"/>
        <v>0</v>
      </c>
    </row>
    <row r="922" spans="1:16" x14ac:dyDescent="0.2">
      <c r="A922" t="s">
        <v>142</v>
      </c>
      <c r="B922" t="s">
        <v>478</v>
      </c>
      <c r="C922">
        <v>3</v>
      </c>
      <c r="D922" t="s">
        <v>45</v>
      </c>
      <c r="E922">
        <v>7</v>
      </c>
      <c r="F922" s="1">
        <f t="shared" si="64"/>
        <v>0.21875</v>
      </c>
      <c r="H922">
        <v>60</v>
      </c>
      <c r="I922" s="1">
        <v>8</v>
      </c>
      <c r="K922" t="s">
        <v>15</v>
      </c>
      <c r="L922" s="1">
        <f t="shared" si="72"/>
        <v>0</v>
      </c>
      <c r="M922" s="8">
        <f t="shared" si="73"/>
        <v>0</v>
      </c>
      <c r="N922" t="s">
        <v>18</v>
      </c>
      <c r="P922" s="1">
        <f t="shared" si="71"/>
        <v>0</v>
      </c>
    </row>
    <row r="923" spans="1:16" x14ac:dyDescent="0.2">
      <c r="A923" t="s">
        <v>142</v>
      </c>
      <c r="B923" t="s">
        <v>478</v>
      </c>
      <c r="C923">
        <v>3</v>
      </c>
      <c r="D923" t="s">
        <v>10</v>
      </c>
      <c r="E923">
        <v>1</v>
      </c>
      <c r="F923" s="1">
        <f t="shared" si="64"/>
        <v>3.125E-2</v>
      </c>
      <c r="H923">
        <v>0</v>
      </c>
      <c r="I923" s="1">
        <v>0.33333333333333331</v>
      </c>
      <c r="K923" t="s">
        <v>15</v>
      </c>
      <c r="L923" s="1">
        <f t="shared" si="72"/>
        <v>0</v>
      </c>
      <c r="M923" s="8">
        <f t="shared" si="73"/>
        <v>0</v>
      </c>
      <c r="N923" t="s">
        <v>13</v>
      </c>
      <c r="O923" s="2" t="s">
        <v>11</v>
      </c>
      <c r="P923" s="1">
        <f t="shared" si="71"/>
        <v>0</v>
      </c>
    </row>
    <row r="924" spans="1:16" x14ac:dyDescent="0.2">
      <c r="A924" t="s">
        <v>142</v>
      </c>
      <c r="B924" t="s">
        <v>478</v>
      </c>
      <c r="C924">
        <v>3</v>
      </c>
      <c r="D924" t="s">
        <v>10</v>
      </c>
      <c r="E924">
        <v>1</v>
      </c>
      <c r="F924" s="1">
        <f t="shared" si="64"/>
        <v>3.125E-2</v>
      </c>
      <c r="H924">
        <v>75</v>
      </c>
      <c r="I924" s="1">
        <v>0.5</v>
      </c>
      <c r="K924" t="s">
        <v>15</v>
      </c>
      <c r="L924" s="1">
        <f t="shared" si="72"/>
        <v>0</v>
      </c>
      <c r="M924" s="8">
        <f t="shared" si="73"/>
        <v>0</v>
      </c>
      <c r="N924" t="s">
        <v>13</v>
      </c>
      <c r="O924" s="2" t="s">
        <v>16</v>
      </c>
      <c r="P924" s="1"/>
    </row>
    <row r="925" spans="1:16" x14ac:dyDescent="0.2">
      <c r="A925" t="s">
        <v>142</v>
      </c>
      <c r="B925" t="s">
        <v>478</v>
      </c>
      <c r="C925">
        <v>3</v>
      </c>
      <c r="D925" t="s">
        <v>10</v>
      </c>
      <c r="E925">
        <v>7</v>
      </c>
      <c r="F925" s="1">
        <f t="shared" si="64"/>
        <v>0.21875</v>
      </c>
      <c r="H925">
        <v>90</v>
      </c>
      <c r="I925" s="1">
        <v>1</v>
      </c>
      <c r="K925" t="s">
        <v>15</v>
      </c>
      <c r="L925" s="1">
        <f t="shared" si="72"/>
        <v>0</v>
      </c>
      <c r="M925" s="8">
        <f t="shared" si="73"/>
        <v>0</v>
      </c>
      <c r="N925" t="s">
        <v>18</v>
      </c>
      <c r="P925" s="1">
        <f t="shared" si="71"/>
        <v>0</v>
      </c>
    </row>
    <row r="926" spans="1:16" x14ac:dyDescent="0.2">
      <c r="A926" t="s">
        <v>142</v>
      </c>
      <c r="B926" t="s">
        <v>478</v>
      </c>
      <c r="C926">
        <v>3</v>
      </c>
      <c r="D926" t="s">
        <v>45</v>
      </c>
      <c r="E926">
        <v>7</v>
      </c>
      <c r="F926" s="1">
        <f t="shared" si="64"/>
        <v>0.21875</v>
      </c>
      <c r="H926">
        <v>60</v>
      </c>
      <c r="I926" s="1">
        <v>2</v>
      </c>
      <c r="K926" t="s">
        <v>15</v>
      </c>
      <c r="L926" s="1">
        <f t="shared" si="72"/>
        <v>0</v>
      </c>
      <c r="M926" s="8">
        <f t="shared" si="73"/>
        <v>0</v>
      </c>
      <c r="N926" t="s">
        <v>18</v>
      </c>
      <c r="P926" s="1">
        <f t="shared" si="71"/>
        <v>0</v>
      </c>
    </row>
    <row r="927" spans="1:16" x14ac:dyDescent="0.2">
      <c r="A927" t="s">
        <v>142</v>
      </c>
      <c r="B927" t="s">
        <v>478</v>
      </c>
      <c r="C927">
        <v>3</v>
      </c>
      <c r="D927" t="s">
        <v>45</v>
      </c>
      <c r="E927">
        <v>28</v>
      </c>
      <c r="F927" s="1">
        <f t="shared" si="64"/>
        <v>0.875</v>
      </c>
      <c r="H927">
        <v>90</v>
      </c>
      <c r="I927" s="1">
        <v>20</v>
      </c>
      <c r="K927" t="s">
        <v>15</v>
      </c>
      <c r="L927" s="1">
        <f t="shared" si="72"/>
        <v>0</v>
      </c>
      <c r="M927" s="8">
        <f t="shared" si="73"/>
        <v>0</v>
      </c>
      <c r="N927" t="s">
        <v>18</v>
      </c>
      <c r="P927" s="1">
        <f t="shared" si="71"/>
        <v>0</v>
      </c>
    </row>
    <row r="928" spans="1:16" x14ac:dyDescent="0.2">
      <c r="A928" t="s">
        <v>142</v>
      </c>
      <c r="B928" t="s">
        <v>478</v>
      </c>
      <c r="C928">
        <v>3</v>
      </c>
      <c r="D928" t="s">
        <v>10</v>
      </c>
      <c r="E928">
        <v>8</v>
      </c>
      <c r="F928" s="1">
        <f t="shared" si="64"/>
        <v>0.25</v>
      </c>
      <c r="H928">
        <v>75</v>
      </c>
      <c r="I928" s="1">
        <v>1.5</v>
      </c>
      <c r="K928" t="s">
        <v>15</v>
      </c>
      <c r="L928" s="1">
        <f t="shared" si="72"/>
        <v>0</v>
      </c>
      <c r="M928" s="8">
        <f t="shared" si="73"/>
        <v>0</v>
      </c>
      <c r="N928" t="s">
        <v>18</v>
      </c>
      <c r="P928" s="1">
        <f t="shared" si="71"/>
        <v>0</v>
      </c>
    </row>
    <row r="929" spans="1:16" x14ac:dyDescent="0.2">
      <c r="A929" t="s">
        <v>142</v>
      </c>
      <c r="B929" t="s">
        <v>478</v>
      </c>
      <c r="C929">
        <v>3</v>
      </c>
      <c r="D929" t="s">
        <v>45</v>
      </c>
      <c r="E929">
        <v>8</v>
      </c>
      <c r="F929" s="1">
        <f t="shared" si="64"/>
        <v>0.25</v>
      </c>
      <c r="H929">
        <v>60</v>
      </c>
      <c r="I929" s="1">
        <v>18</v>
      </c>
      <c r="K929" t="s">
        <v>15</v>
      </c>
      <c r="L929" s="1">
        <f t="shared" si="72"/>
        <v>0</v>
      </c>
      <c r="M929" s="8">
        <f t="shared" si="73"/>
        <v>0</v>
      </c>
      <c r="N929" t="s">
        <v>18</v>
      </c>
      <c r="P929" s="1">
        <f t="shared" si="71"/>
        <v>0</v>
      </c>
    </row>
    <row r="930" spans="1:16" x14ac:dyDescent="0.2">
      <c r="A930" t="s">
        <v>142</v>
      </c>
      <c r="B930" t="s">
        <v>478</v>
      </c>
      <c r="C930">
        <v>3</v>
      </c>
      <c r="D930" t="s">
        <v>45</v>
      </c>
      <c r="E930">
        <v>4</v>
      </c>
      <c r="F930" s="1">
        <f t="shared" si="64"/>
        <v>0.125</v>
      </c>
      <c r="H930">
        <v>50</v>
      </c>
      <c r="I930" s="1">
        <v>0.83333333333333337</v>
      </c>
      <c r="K930" t="s">
        <v>15</v>
      </c>
      <c r="L930" s="1">
        <f t="shared" si="72"/>
        <v>0</v>
      </c>
      <c r="M930" s="8">
        <f t="shared" si="73"/>
        <v>0</v>
      </c>
      <c r="N930" t="s">
        <v>18</v>
      </c>
      <c r="P930" s="1">
        <f t="shared" si="71"/>
        <v>0</v>
      </c>
    </row>
    <row r="931" spans="1:16" x14ac:dyDescent="0.2">
      <c r="A931" t="s">
        <v>142</v>
      </c>
      <c r="B931" t="s">
        <v>478</v>
      </c>
      <c r="C931">
        <v>3</v>
      </c>
      <c r="D931" t="s">
        <v>10</v>
      </c>
      <c r="E931">
        <v>4</v>
      </c>
      <c r="F931" s="1">
        <f t="shared" si="64"/>
        <v>0.125</v>
      </c>
      <c r="H931">
        <v>70</v>
      </c>
      <c r="I931" s="1">
        <v>0.83333333333333337</v>
      </c>
      <c r="K931" t="s">
        <v>15</v>
      </c>
      <c r="L931" s="1">
        <f t="shared" si="72"/>
        <v>0</v>
      </c>
      <c r="M931" s="8">
        <f t="shared" si="73"/>
        <v>0</v>
      </c>
      <c r="N931" t="s">
        <v>18</v>
      </c>
      <c r="P931" s="1">
        <f t="shared" si="71"/>
        <v>0</v>
      </c>
    </row>
    <row r="932" spans="1:16" x14ac:dyDescent="0.2">
      <c r="A932" t="s">
        <v>142</v>
      </c>
      <c r="B932" t="s">
        <v>478</v>
      </c>
      <c r="C932">
        <v>3</v>
      </c>
      <c r="D932" t="s">
        <v>10</v>
      </c>
      <c r="E932">
        <v>3</v>
      </c>
      <c r="F932" s="1">
        <f t="shared" si="64"/>
        <v>9.375E-2</v>
      </c>
      <c r="H932">
        <v>75</v>
      </c>
      <c r="I932" s="1">
        <v>6</v>
      </c>
      <c r="K932" t="s">
        <v>15</v>
      </c>
      <c r="L932" s="1">
        <f t="shared" si="72"/>
        <v>0</v>
      </c>
      <c r="M932" s="8">
        <f t="shared" si="73"/>
        <v>0</v>
      </c>
      <c r="N932" t="s">
        <v>18</v>
      </c>
      <c r="P932" s="1">
        <f t="shared" si="71"/>
        <v>0</v>
      </c>
    </row>
    <row r="933" spans="1:16" x14ac:dyDescent="0.2">
      <c r="A933" t="s">
        <v>142</v>
      </c>
      <c r="B933" t="s">
        <v>478</v>
      </c>
      <c r="C933">
        <v>3</v>
      </c>
      <c r="D933" t="s">
        <v>10</v>
      </c>
      <c r="E933">
        <v>8</v>
      </c>
      <c r="F933" s="1">
        <f t="shared" si="64"/>
        <v>0.25</v>
      </c>
      <c r="H933">
        <v>75</v>
      </c>
      <c r="I933" s="1">
        <v>2.5</v>
      </c>
      <c r="K933" t="s">
        <v>15</v>
      </c>
      <c r="L933" s="1">
        <f t="shared" si="72"/>
        <v>0</v>
      </c>
      <c r="M933" s="8">
        <f t="shared" si="73"/>
        <v>0</v>
      </c>
      <c r="N933" t="s">
        <v>18</v>
      </c>
      <c r="P933" s="1">
        <f t="shared" si="71"/>
        <v>0</v>
      </c>
    </row>
    <row r="934" spans="1:16" x14ac:dyDescent="0.2">
      <c r="A934" t="s">
        <v>142</v>
      </c>
      <c r="B934" t="s">
        <v>478</v>
      </c>
      <c r="C934">
        <v>3</v>
      </c>
      <c r="D934" t="s">
        <v>10</v>
      </c>
      <c r="E934">
        <v>2</v>
      </c>
      <c r="F934" s="1">
        <f t="shared" si="64"/>
        <v>6.25E-2</v>
      </c>
      <c r="H934">
        <v>75</v>
      </c>
      <c r="I934" s="1">
        <v>5.67</v>
      </c>
      <c r="K934" t="s">
        <v>15</v>
      </c>
      <c r="L934" s="1">
        <f t="shared" si="72"/>
        <v>0</v>
      </c>
      <c r="M934" s="8">
        <f t="shared" si="73"/>
        <v>0</v>
      </c>
      <c r="N934" t="s">
        <v>18</v>
      </c>
      <c r="P934" s="1">
        <f t="shared" si="71"/>
        <v>0</v>
      </c>
    </row>
    <row r="935" spans="1:16" x14ac:dyDescent="0.2">
      <c r="A935" t="s">
        <v>142</v>
      </c>
      <c r="B935" t="s">
        <v>478</v>
      </c>
      <c r="C935">
        <v>3</v>
      </c>
      <c r="D935" t="s">
        <v>10</v>
      </c>
      <c r="E935">
        <v>5</v>
      </c>
      <c r="F935" s="1">
        <f t="shared" si="64"/>
        <v>0.15625</v>
      </c>
      <c r="H935">
        <v>20</v>
      </c>
      <c r="I935" s="1">
        <v>1.5</v>
      </c>
      <c r="K935" t="s">
        <v>15</v>
      </c>
      <c r="L935" s="1">
        <f t="shared" si="72"/>
        <v>0</v>
      </c>
      <c r="M935" s="8">
        <f t="shared" si="73"/>
        <v>0</v>
      </c>
      <c r="N935" t="s">
        <v>18</v>
      </c>
      <c r="P935" s="1">
        <f t="shared" si="71"/>
        <v>0</v>
      </c>
    </row>
    <row r="936" spans="1:16" x14ac:dyDescent="0.2">
      <c r="A936" t="s">
        <v>142</v>
      </c>
      <c r="B936" t="s">
        <v>478</v>
      </c>
      <c r="C936">
        <v>3</v>
      </c>
      <c r="D936" t="s">
        <v>45</v>
      </c>
      <c r="E936">
        <v>20</v>
      </c>
      <c r="F936" s="1">
        <f t="shared" si="64"/>
        <v>0.625</v>
      </c>
      <c r="H936">
        <v>90</v>
      </c>
      <c r="I936" s="1">
        <v>10</v>
      </c>
      <c r="K936" t="s">
        <v>15</v>
      </c>
      <c r="L936" s="1">
        <f t="shared" si="72"/>
        <v>0</v>
      </c>
      <c r="M936" s="8">
        <f t="shared" si="73"/>
        <v>0</v>
      </c>
      <c r="N936" t="s">
        <v>18</v>
      </c>
      <c r="P936" s="1">
        <f t="shared" si="71"/>
        <v>0</v>
      </c>
    </row>
    <row r="937" spans="1:16" x14ac:dyDescent="0.2">
      <c r="A937" t="s">
        <v>142</v>
      </c>
      <c r="B937" t="s">
        <v>478</v>
      </c>
      <c r="C937">
        <v>3</v>
      </c>
      <c r="D937" t="s">
        <v>10</v>
      </c>
      <c r="E937">
        <v>5</v>
      </c>
      <c r="F937" s="1">
        <f t="shared" si="64"/>
        <v>0.15625</v>
      </c>
      <c r="H937">
        <v>80</v>
      </c>
      <c r="I937" s="1">
        <v>0.41666666666666669</v>
      </c>
      <c r="K937" t="s">
        <v>15</v>
      </c>
      <c r="L937" s="1">
        <f t="shared" si="72"/>
        <v>0</v>
      </c>
      <c r="M937" s="8">
        <f t="shared" si="73"/>
        <v>0</v>
      </c>
      <c r="N937" t="s">
        <v>18</v>
      </c>
      <c r="P937" s="1">
        <f t="shared" si="71"/>
        <v>0</v>
      </c>
    </row>
    <row r="938" spans="1:16" x14ac:dyDescent="0.2">
      <c r="A938" t="s">
        <v>142</v>
      </c>
      <c r="B938" t="s">
        <v>478</v>
      </c>
      <c r="C938">
        <v>3</v>
      </c>
      <c r="D938" t="s">
        <v>10</v>
      </c>
      <c r="E938">
        <v>3</v>
      </c>
      <c r="F938" s="1">
        <f t="shared" si="64"/>
        <v>9.375E-2</v>
      </c>
      <c r="H938">
        <v>75</v>
      </c>
      <c r="I938" s="1">
        <v>5.67</v>
      </c>
      <c r="K938" t="s">
        <v>15</v>
      </c>
      <c r="L938" s="1">
        <f t="shared" si="72"/>
        <v>0</v>
      </c>
      <c r="M938" s="8">
        <f t="shared" si="73"/>
        <v>0</v>
      </c>
      <c r="N938" t="s">
        <v>18</v>
      </c>
      <c r="P938" s="1">
        <f t="shared" si="71"/>
        <v>0</v>
      </c>
    </row>
    <row r="939" spans="1:16" x14ac:dyDescent="0.2">
      <c r="A939" t="s">
        <v>142</v>
      </c>
      <c r="B939" t="s">
        <v>478</v>
      </c>
      <c r="C939">
        <v>3</v>
      </c>
      <c r="D939" t="s">
        <v>10</v>
      </c>
      <c r="E939">
        <v>2</v>
      </c>
      <c r="F939" s="1">
        <f t="shared" si="64"/>
        <v>6.25E-2</v>
      </c>
      <c r="H939">
        <v>80</v>
      </c>
      <c r="I939" s="1">
        <v>0.66666666666666663</v>
      </c>
      <c r="K939" t="s">
        <v>15</v>
      </c>
      <c r="L939" s="1">
        <f t="shared" si="72"/>
        <v>0</v>
      </c>
      <c r="M939" s="8">
        <f t="shared" si="73"/>
        <v>0</v>
      </c>
      <c r="N939" t="s">
        <v>18</v>
      </c>
      <c r="P939" s="1">
        <f t="shared" si="71"/>
        <v>0</v>
      </c>
    </row>
    <row r="940" spans="1:16" x14ac:dyDescent="0.2">
      <c r="A940" t="s">
        <v>142</v>
      </c>
      <c r="B940" t="s">
        <v>478</v>
      </c>
      <c r="C940">
        <v>3</v>
      </c>
      <c r="D940" t="s">
        <v>45</v>
      </c>
      <c r="E940">
        <v>20</v>
      </c>
      <c r="F940" s="1">
        <f t="shared" si="64"/>
        <v>0.625</v>
      </c>
      <c r="H940">
        <v>75</v>
      </c>
      <c r="I940" s="1">
        <v>0.83333333333333337</v>
      </c>
      <c r="K940" t="s">
        <v>23</v>
      </c>
      <c r="L940" s="1">
        <f t="shared" si="72"/>
        <v>0.15625</v>
      </c>
      <c r="M940" s="8">
        <v>5</v>
      </c>
      <c r="N940" t="s">
        <v>18</v>
      </c>
      <c r="P940" s="1">
        <v>0.1</v>
      </c>
    </row>
    <row r="941" spans="1:16" x14ac:dyDescent="0.2">
      <c r="A941" t="s">
        <v>142</v>
      </c>
      <c r="B941" t="s">
        <v>478</v>
      </c>
      <c r="C941">
        <v>3</v>
      </c>
      <c r="D941" t="s">
        <v>10</v>
      </c>
      <c r="E941">
        <v>3</v>
      </c>
      <c r="F941" s="1">
        <f t="shared" si="64"/>
        <v>9.375E-2</v>
      </c>
      <c r="H941">
        <v>80</v>
      </c>
      <c r="I941" s="1">
        <v>0.41666666666666669</v>
      </c>
      <c r="K941" t="s">
        <v>15</v>
      </c>
      <c r="L941" s="1">
        <f t="shared" si="72"/>
        <v>0</v>
      </c>
      <c r="M941" s="8">
        <f t="shared" si="73"/>
        <v>0</v>
      </c>
      <c r="N941" t="s">
        <v>18</v>
      </c>
      <c r="P941" s="1">
        <f t="shared" si="71"/>
        <v>0</v>
      </c>
    </row>
    <row r="942" spans="1:16" x14ac:dyDescent="0.2">
      <c r="A942" t="s">
        <v>142</v>
      </c>
      <c r="B942" t="s">
        <v>478</v>
      </c>
      <c r="C942">
        <v>3</v>
      </c>
      <c r="D942" t="s">
        <v>10</v>
      </c>
      <c r="E942">
        <v>5</v>
      </c>
      <c r="F942" s="1">
        <f t="shared" si="64"/>
        <v>0.15625</v>
      </c>
      <c r="H942">
        <v>60</v>
      </c>
      <c r="I942" s="1">
        <v>1.25</v>
      </c>
      <c r="K942" t="s">
        <v>15</v>
      </c>
      <c r="L942" s="1">
        <f t="shared" si="72"/>
        <v>0</v>
      </c>
      <c r="M942" s="8">
        <f t="shared" si="73"/>
        <v>0</v>
      </c>
      <c r="N942" t="s">
        <v>18</v>
      </c>
      <c r="P942" s="1">
        <f t="shared" si="71"/>
        <v>0</v>
      </c>
    </row>
    <row r="943" spans="1:16" x14ac:dyDescent="0.2">
      <c r="A943" t="s">
        <v>142</v>
      </c>
      <c r="B943" t="s">
        <v>478</v>
      </c>
      <c r="C943">
        <v>3</v>
      </c>
      <c r="D943" t="s">
        <v>10</v>
      </c>
      <c r="E943">
        <v>5</v>
      </c>
      <c r="F943" s="1">
        <f t="shared" si="64"/>
        <v>0.15625</v>
      </c>
      <c r="H943">
        <v>80</v>
      </c>
      <c r="I943" s="1">
        <v>6</v>
      </c>
      <c r="K943" t="s">
        <v>15</v>
      </c>
      <c r="L943" s="1">
        <f t="shared" si="72"/>
        <v>0</v>
      </c>
      <c r="M943" s="8">
        <f t="shared" si="73"/>
        <v>0</v>
      </c>
      <c r="N943" t="s">
        <v>18</v>
      </c>
      <c r="P943" s="1">
        <f t="shared" si="71"/>
        <v>0</v>
      </c>
    </row>
    <row r="944" spans="1:16" x14ac:dyDescent="0.2">
      <c r="A944" t="s">
        <v>142</v>
      </c>
      <c r="B944" t="s">
        <v>478</v>
      </c>
      <c r="C944">
        <v>3</v>
      </c>
      <c r="D944" t="s">
        <v>10</v>
      </c>
      <c r="E944">
        <v>1</v>
      </c>
      <c r="F944" s="1">
        <f t="shared" si="64"/>
        <v>3.125E-2</v>
      </c>
      <c r="H944">
        <v>60</v>
      </c>
      <c r="I944" s="1">
        <v>2.5</v>
      </c>
      <c r="K944" t="s">
        <v>14</v>
      </c>
      <c r="L944" s="1">
        <f t="shared" si="72"/>
        <v>3.125E-2</v>
      </c>
      <c r="M944" s="8">
        <v>1</v>
      </c>
      <c r="N944" t="s">
        <v>18</v>
      </c>
      <c r="P944" s="1" t="s">
        <v>24</v>
      </c>
    </row>
    <row r="945" spans="1:16" x14ac:dyDescent="0.2">
      <c r="A945" t="s">
        <v>142</v>
      </c>
      <c r="B945" t="s">
        <v>478</v>
      </c>
      <c r="C945">
        <v>3</v>
      </c>
      <c r="D945" t="s">
        <v>10</v>
      </c>
      <c r="E945">
        <v>1</v>
      </c>
      <c r="F945" s="1">
        <f t="shared" si="64"/>
        <v>3.125E-2</v>
      </c>
      <c r="H945">
        <v>40</v>
      </c>
      <c r="I945" s="1">
        <v>2.5</v>
      </c>
      <c r="K945" t="s">
        <v>15</v>
      </c>
      <c r="L945" s="1">
        <f t="shared" si="72"/>
        <v>0</v>
      </c>
      <c r="M945" s="8">
        <f t="shared" si="73"/>
        <v>0</v>
      </c>
      <c r="N945" t="s">
        <v>18</v>
      </c>
      <c r="P945" s="1">
        <f t="shared" si="71"/>
        <v>0</v>
      </c>
    </row>
    <row r="946" spans="1:16" x14ac:dyDescent="0.2">
      <c r="A946" t="s">
        <v>142</v>
      </c>
      <c r="B946" t="s">
        <v>478</v>
      </c>
      <c r="C946">
        <v>3</v>
      </c>
      <c r="D946" t="s">
        <v>45</v>
      </c>
      <c r="E946">
        <v>7</v>
      </c>
      <c r="F946" s="1">
        <f t="shared" si="64"/>
        <v>0.21875</v>
      </c>
      <c r="H946">
        <v>90</v>
      </c>
      <c r="I946" s="1">
        <v>12</v>
      </c>
      <c r="K946" t="s">
        <v>15</v>
      </c>
      <c r="L946" s="1">
        <f t="shared" si="72"/>
        <v>0</v>
      </c>
      <c r="M946" s="8">
        <f t="shared" si="73"/>
        <v>0</v>
      </c>
      <c r="N946" t="s">
        <v>18</v>
      </c>
      <c r="P946" s="1">
        <f t="shared" si="71"/>
        <v>0</v>
      </c>
    </row>
    <row r="947" spans="1:16" x14ac:dyDescent="0.2">
      <c r="A947" t="s">
        <v>142</v>
      </c>
      <c r="B947" t="s">
        <v>478</v>
      </c>
      <c r="C947">
        <v>3</v>
      </c>
      <c r="D947" t="s">
        <v>45</v>
      </c>
      <c r="E947">
        <v>6</v>
      </c>
      <c r="F947" s="1">
        <f t="shared" si="64"/>
        <v>0.1875</v>
      </c>
      <c r="H947">
        <v>100</v>
      </c>
      <c r="I947" s="1">
        <v>6</v>
      </c>
      <c r="K947" t="s">
        <v>15</v>
      </c>
      <c r="L947" s="1">
        <f t="shared" si="72"/>
        <v>0</v>
      </c>
      <c r="M947" s="8">
        <f t="shared" si="73"/>
        <v>0</v>
      </c>
      <c r="N947" t="s">
        <v>18</v>
      </c>
      <c r="P947" s="1">
        <f t="shared" si="71"/>
        <v>0</v>
      </c>
    </row>
    <row r="948" spans="1:16" x14ac:dyDescent="0.2">
      <c r="A948" t="s">
        <v>142</v>
      </c>
      <c r="B948" t="s">
        <v>478</v>
      </c>
      <c r="C948">
        <v>3</v>
      </c>
      <c r="D948" t="s">
        <v>10</v>
      </c>
      <c r="E948">
        <v>2</v>
      </c>
      <c r="F948" s="1">
        <f t="shared" si="64"/>
        <v>6.25E-2</v>
      </c>
      <c r="H948">
        <v>60</v>
      </c>
      <c r="I948" s="1">
        <v>0.66666666666666663</v>
      </c>
      <c r="K948" t="s">
        <v>15</v>
      </c>
      <c r="L948" s="1">
        <f t="shared" si="72"/>
        <v>0</v>
      </c>
      <c r="M948" s="8">
        <f t="shared" si="73"/>
        <v>0</v>
      </c>
      <c r="N948" t="s">
        <v>18</v>
      </c>
      <c r="P948" s="1">
        <f t="shared" si="71"/>
        <v>0</v>
      </c>
    </row>
    <row r="949" spans="1:16" x14ac:dyDescent="0.2">
      <c r="A949" t="s">
        <v>142</v>
      </c>
      <c r="B949" t="s">
        <v>478</v>
      </c>
      <c r="C949">
        <v>3</v>
      </c>
      <c r="D949" t="s">
        <v>10</v>
      </c>
      <c r="E949">
        <v>4</v>
      </c>
      <c r="F949" s="1">
        <f t="shared" si="64"/>
        <v>0.125</v>
      </c>
      <c r="H949">
        <v>90</v>
      </c>
      <c r="I949" s="1">
        <v>1</v>
      </c>
      <c r="K949" t="s">
        <v>15</v>
      </c>
      <c r="L949" s="1">
        <f t="shared" si="72"/>
        <v>0</v>
      </c>
      <c r="M949" s="8">
        <f t="shared" si="73"/>
        <v>0</v>
      </c>
      <c r="N949" t="s">
        <v>13</v>
      </c>
      <c r="O949" s="2" t="s">
        <v>11</v>
      </c>
      <c r="P949" s="1">
        <f t="shared" si="71"/>
        <v>0</v>
      </c>
    </row>
    <row r="950" spans="1:16" x14ac:dyDescent="0.2">
      <c r="A950" t="s">
        <v>142</v>
      </c>
      <c r="B950" t="s">
        <v>478</v>
      </c>
      <c r="C950">
        <v>3</v>
      </c>
      <c r="D950" t="s">
        <v>10</v>
      </c>
      <c r="E950">
        <v>4</v>
      </c>
      <c r="F950" s="1">
        <f t="shared" si="64"/>
        <v>0.125</v>
      </c>
      <c r="H950">
        <v>20</v>
      </c>
      <c r="I950" s="1">
        <v>1</v>
      </c>
      <c r="K950" t="s">
        <v>15</v>
      </c>
      <c r="L950" s="1">
        <f t="shared" si="72"/>
        <v>0</v>
      </c>
      <c r="M950" s="8">
        <f t="shared" si="73"/>
        <v>0</v>
      </c>
      <c r="N950" t="s">
        <v>13</v>
      </c>
      <c r="O950" s="2" t="s">
        <v>16</v>
      </c>
      <c r="P950" s="1"/>
    </row>
    <row r="951" spans="1:16" x14ac:dyDescent="0.2">
      <c r="A951" t="s">
        <v>142</v>
      </c>
      <c r="B951" t="s">
        <v>478</v>
      </c>
      <c r="C951">
        <v>3</v>
      </c>
      <c r="D951" t="s">
        <v>10</v>
      </c>
      <c r="E951">
        <v>4</v>
      </c>
      <c r="F951" s="1">
        <f t="shared" si="64"/>
        <v>0.125</v>
      </c>
      <c r="H951">
        <v>90</v>
      </c>
      <c r="I951" s="1">
        <v>6</v>
      </c>
      <c r="K951" t="s">
        <v>15</v>
      </c>
      <c r="L951" s="1">
        <f t="shared" si="72"/>
        <v>0</v>
      </c>
      <c r="M951" s="8">
        <f t="shared" si="73"/>
        <v>0</v>
      </c>
      <c r="N951" t="s">
        <v>13</v>
      </c>
      <c r="O951" s="2" t="s">
        <v>11</v>
      </c>
      <c r="P951" s="1">
        <f t="shared" si="71"/>
        <v>0</v>
      </c>
    </row>
    <row r="952" spans="1:16" x14ac:dyDescent="0.2">
      <c r="A952" t="s">
        <v>142</v>
      </c>
      <c r="B952" t="s">
        <v>478</v>
      </c>
      <c r="C952">
        <v>3</v>
      </c>
      <c r="D952" t="s">
        <v>10</v>
      </c>
      <c r="E952">
        <v>2</v>
      </c>
      <c r="F952" s="1">
        <f t="shared" si="64"/>
        <v>6.25E-2</v>
      </c>
      <c r="H952">
        <v>30</v>
      </c>
      <c r="I952" s="1">
        <v>5.67</v>
      </c>
      <c r="K952" t="s">
        <v>15</v>
      </c>
      <c r="L952" s="1">
        <f t="shared" si="72"/>
        <v>0</v>
      </c>
      <c r="M952" s="8">
        <f t="shared" si="73"/>
        <v>0</v>
      </c>
      <c r="N952" t="s">
        <v>13</v>
      </c>
      <c r="O952" s="2" t="s">
        <v>16</v>
      </c>
      <c r="P952" s="1"/>
    </row>
    <row r="953" spans="1:16" x14ac:dyDescent="0.2">
      <c r="A953" t="s">
        <v>142</v>
      </c>
      <c r="B953" t="s">
        <v>478</v>
      </c>
      <c r="C953">
        <v>3</v>
      </c>
      <c r="D953" t="s">
        <v>10</v>
      </c>
      <c r="E953">
        <v>4</v>
      </c>
      <c r="F953" s="1">
        <f t="shared" si="64"/>
        <v>0.125</v>
      </c>
      <c r="H953">
        <v>25</v>
      </c>
      <c r="I953" s="1">
        <v>1</v>
      </c>
      <c r="K953" t="s">
        <v>15</v>
      </c>
      <c r="L953" s="1">
        <f t="shared" si="72"/>
        <v>0</v>
      </c>
      <c r="M953" s="8">
        <f t="shared" si="73"/>
        <v>0</v>
      </c>
      <c r="N953" t="s">
        <v>18</v>
      </c>
      <c r="P953" s="1">
        <f t="shared" si="71"/>
        <v>0</v>
      </c>
    </row>
    <row r="954" spans="1:16" x14ac:dyDescent="0.2">
      <c r="A954" t="s">
        <v>142</v>
      </c>
      <c r="B954" t="s">
        <v>478</v>
      </c>
      <c r="C954">
        <v>3</v>
      </c>
      <c r="D954" t="s">
        <v>45</v>
      </c>
      <c r="E954">
        <v>17</v>
      </c>
      <c r="F954" s="1">
        <f t="shared" si="64"/>
        <v>0.53125</v>
      </c>
      <c r="H954" s="8">
        <v>60</v>
      </c>
      <c r="I954" s="1">
        <v>8</v>
      </c>
      <c r="K954" t="s">
        <v>23</v>
      </c>
      <c r="L954" s="1">
        <f t="shared" si="72"/>
        <v>0.21875</v>
      </c>
      <c r="M954" s="8">
        <v>7</v>
      </c>
      <c r="N954" t="s">
        <v>18</v>
      </c>
      <c r="P954" s="1">
        <v>6.6666666666666666E-2</v>
      </c>
    </row>
    <row r="955" spans="1:16" x14ac:dyDescent="0.2">
      <c r="A955" t="s">
        <v>142</v>
      </c>
      <c r="B955" t="s">
        <v>478</v>
      </c>
      <c r="C955">
        <v>3</v>
      </c>
      <c r="D955" t="s">
        <v>10</v>
      </c>
      <c r="E955">
        <v>3</v>
      </c>
      <c r="F955" s="1">
        <f t="shared" si="64"/>
        <v>9.375E-2</v>
      </c>
      <c r="H955" s="8">
        <v>0</v>
      </c>
      <c r="I955" s="1">
        <v>1</v>
      </c>
      <c r="K955" t="s">
        <v>15</v>
      </c>
      <c r="L955" s="1">
        <f t="shared" si="72"/>
        <v>0</v>
      </c>
      <c r="M955" s="8">
        <f t="shared" si="73"/>
        <v>0</v>
      </c>
      <c r="N955" t="s">
        <v>18</v>
      </c>
      <c r="P955" s="1">
        <f t="shared" ref="P955:P1007" si="74">IF(K955="n",0)</f>
        <v>0</v>
      </c>
    </row>
    <row r="956" spans="1:16" x14ac:dyDescent="0.2">
      <c r="A956" t="s">
        <v>142</v>
      </c>
      <c r="B956" t="s">
        <v>478</v>
      </c>
      <c r="C956">
        <v>3</v>
      </c>
      <c r="D956" t="s">
        <v>10</v>
      </c>
      <c r="E956">
        <v>1</v>
      </c>
      <c r="F956" s="1">
        <f t="shared" si="64"/>
        <v>3.125E-2</v>
      </c>
      <c r="H956" s="8">
        <v>25</v>
      </c>
      <c r="I956" s="1">
        <v>0.16666666666666666</v>
      </c>
      <c r="K956" t="s">
        <v>15</v>
      </c>
      <c r="L956" s="1">
        <f t="shared" si="72"/>
        <v>0</v>
      </c>
      <c r="M956" s="8">
        <f t="shared" si="73"/>
        <v>0</v>
      </c>
      <c r="N956" t="s">
        <v>13</v>
      </c>
      <c r="O956" s="2" t="s">
        <v>11</v>
      </c>
      <c r="P956" s="1">
        <v>0.66666666666666663</v>
      </c>
    </row>
    <row r="957" spans="1:16" x14ac:dyDescent="0.2">
      <c r="A957" t="s">
        <v>142</v>
      </c>
      <c r="B957" t="s">
        <v>478</v>
      </c>
      <c r="C957">
        <v>3</v>
      </c>
      <c r="D957" t="s">
        <v>10</v>
      </c>
      <c r="E957">
        <v>1</v>
      </c>
      <c r="F957" s="1">
        <f t="shared" si="64"/>
        <v>3.125E-2</v>
      </c>
      <c r="H957" s="8">
        <v>25</v>
      </c>
      <c r="I957" s="1">
        <v>0.16666666666666666</v>
      </c>
      <c r="K957" t="s">
        <v>14</v>
      </c>
      <c r="L957" s="1">
        <f t="shared" si="72"/>
        <v>3.125E-2</v>
      </c>
      <c r="M957" s="8">
        <v>1</v>
      </c>
      <c r="N957" t="s">
        <v>13</v>
      </c>
      <c r="P957" s="1"/>
    </row>
    <row r="958" spans="1:16" x14ac:dyDescent="0.2">
      <c r="A958" t="s">
        <v>142</v>
      </c>
      <c r="B958" t="s">
        <v>478</v>
      </c>
      <c r="C958">
        <v>3</v>
      </c>
      <c r="D958" t="s">
        <v>10</v>
      </c>
      <c r="E958">
        <v>4</v>
      </c>
      <c r="F958" s="1">
        <f t="shared" si="64"/>
        <v>0.125</v>
      </c>
      <c r="H958" s="8">
        <v>50</v>
      </c>
      <c r="I958" s="1">
        <v>0.83333333333333337</v>
      </c>
      <c r="K958" t="s">
        <v>14</v>
      </c>
      <c r="L958" s="1">
        <f t="shared" si="72"/>
        <v>6.25E-2</v>
      </c>
      <c r="M958" s="8">
        <v>2</v>
      </c>
      <c r="N958" t="s">
        <v>13</v>
      </c>
      <c r="O958" s="2" t="s">
        <v>16</v>
      </c>
      <c r="P958" s="1"/>
    </row>
    <row r="959" spans="1:16" x14ac:dyDescent="0.2">
      <c r="A959" t="s">
        <v>142</v>
      </c>
      <c r="B959" t="s">
        <v>478</v>
      </c>
      <c r="C959">
        <v>3</v>
      </c>
      <c r="D959" t="s">
        <v>45</v>
      </c>
      <c r="E959">
        <v>17</v>
      </c>
      <c r="F959" s="1">
        <f t="shared" si="64"/>
        <v>0.53125</v>
      </c>
      <c r="H959" s="8">
        <v>60</v>
      </c>
      <c r="I959" s="1">
        <v>7</v>
      </c>
      <c r="K959" t="s">
        <v>23</v>
      </c>
      <c r="L959" s="1">
        <f t="shared" si="72"/>
        <v>0.25</v>
      </c>
      <c r="M959" s="8">
        <v>8</v>
      </c>
      <c r="N959" t="s">
        <v>18</v>
      </c>
      <c r="P959" s="1">
        <v>6.6666666666666666E-2</v>
      </c>
    </row>
    <row r="960" spans="1:16" x14ac:dyDescent="0.2">
      <c r="A960" t="s">
        <v>142</v>
      </c>
      <c r="B960" t="s">
        <v>478</v>
      </c>
      <c r="C960">
        <v>3</v>
      </c>
      <c r="D960" t="s">
        <v>10</v>
      </c>
      <c r="E960">
        <v>1</v>
      </c>
      <c r="F960" s="1">
        <f t="shared" si="64"/>
        <v>3.125E-2</v>
      </c>
      <c r="H960" s="8">
        <v>40</v>
      </c>
      <c r="I960" s="1">
        <v>0.66666666666666663</v>
      </c>
      <c r="K960" t="s">
        <v>15</v>
      </c>
      <c r="L960" s="1">
        <f t="shared" si="72"/>
        <v>0</v>
      </c>
      <c r="M960" s="8">
        <f t="shared" si="73"/>
        <v>0</v>
      </c>
      <c r="N960" t="s">
        <v>18</v>
      </c>
      <c r="P960" s="1">
        <f t="shared" si="74"/>
        <v>0</v>
      </c>
    </row>
    <row r="961" spans="1:16" x14ac:dyDescent="0.2">
      <c r="A961" t="s">
        <v>142</v>
      </c>
      <c r="B961" t="s">
        <v>478</v>
      </c>
      <c r="C961">
        <v>3</v>
      </c>
      <c r="D961" t="s">
        <v>10</v>
      </c>
      <c r="E961">
        <v>7</v>
      </c>
      <c r="F961" s="1">
        <f t="shared" si="64"/>
        <v>0.21875</v>
      </c>
      <c r="H961" s="8">
        <v>80</v>
      </c>
      <c r="I961" s="1">
        <v>6.5</v>
      </c>
      <c r="K961" t="s">
        <v>15</v>
      </c>
      <c r="L961" s="1">
        <f t="shared" si="72"/>
        <v>0</v>
      </c>
      <c r="M961" s="8">
        <f t="shared" si="73"/>
        <v>0</v>
      </c>
      <c r="N961" t="s">
        <v>18</v>
      </c>
      <c r="P961" s="1">
        <f t="shared" si="74"/>
        <v>0</v>
      </c>
    </row>
    <row r="962" spans="1:16" x14ac:dyDescent="0.2">
      <c r="A962" t="s">
        <v>142</v>
      </c>
      <c r="B962" t="s">
        <v>478</v>
      </c>
      <c r="C962">
        <v>3</v>
      </c>
      <c r="D962" t="s">
        <v>10</v>
      </c>
      <c r="E962">
        <v>3</v>
      </c>
      <c r="F962" s="1">
        <f t="shared" si="64"/>
        <v>9.375E-2</v>
      </c>
      <c r="H962" s="8">
        <v>25</v>
      </c>
      <c r="I962" s="1">
        <v>0.5</v>
      </c>
      <c r="K962" t="s">
        <v>15</v>
      </c>
      <c r="L962" s="1">
        <f t="shared" si="72"/>
        <v>0</v>
      </c>
      <c r="M962" s="8">
        <f t="shared" si="73"/>
        <v>0</v>
      </c>
      <c r="N962" t="s">
        <v>13</v>
      </c>
      <c r="O962" s="2" t="s">
        <v>11</v>
      </c>
      <c r="P962" s="1">
        <f t="shared" si="74"/>
        <v>0</v>
      </c>
    </row>
    <row r="963" spans="1:16" x14ac:dyDescent="0.2">
      <c r="A963" t="s">
        <v>142</v>
      </c>
      <c r="B963" t="s">
        <v>478</v>
      </c>
      <c r="C963">
        <v>3</v>
      </c>
      <c r="D963" t="s">
        <v>10</v>
      </c>
      <c r="E963">
        <v>1</v>
      </c>
      <c r="F963" s="1">
        <f t="shared" si="64"/>
        <v>3.125E-2</v>
      </c>
      <c r="H963" s="8">
        <v>50</v>
      </c>
      <c r="I963" s="1">
        <v>0.16666666666666666</v>
      </c>
      <c r="K963" t="s">
        <v>15</v>
      </c>
      <c r="L963" s="1">
        <f t="shared" si="72"/>
        <v>0</v>
      </c>
      <c r="M963" s="8">
        <f t="shared" si="73"/>
        <v>0</v>
      </c>
      <c r="N963" t="s">
        <v>13</v>
      </c>
      <c r="O963" s="2" t="s">
        <v>16</v>
      </c>
      <c r="P963" s="1"/>
    </row>
    <row r="964" spans="1:16" x14ac:dyDescent="0.2">
      <c r="A964" t="s">
        <v>142</v>
      </c>
      <c r="B964" t="s">
        <v>478</v>
      </c>
      <c r="C964">
        <v>3</v>
      </c>
      <c r="D964" t="s">
        <v>45</v>
      </c>
      <c r="E964">
        <v>8</v>
      </c>
      <c r="F964" s="1">
        <f t="shared" si="64"/>
        <v>0.25</v>
      </c>
      <c r="H964" s="8">
        <v>90</v>
      </c>
      <c r="I964" s="1">
        <v>7</v>
      </c>
      <c r="K964" t="s">
        <v>15</v>
      </c>
      <c r="L964" s="1">
        <f t="shared" si="72"/>
        <v>0</v>
      </c>
      <c r="M964" s="8">
        <f t="shared" si="73"/>
        <v>0</v>
      </c>
      <c r="N964" t="s">
        <v>18</v>
      </c>
      <c r="P964" s="1">
        <f t="shared" si="74"/>
        <v>0</v>
      </c>
    </row>
    <row r="965" spans="1:16" x14ac:dyDescent="0.2">
      <c r="A965" t="s">
        <v>142</v>
      </c>
      <c r="B965" t="s">
        <v>478</v>
      </c>
      <c r="C965">
        <v>3</v>
      </c>
      <c r="D965" t="s">
        <v>10</v>
      </c>
      <c r="E965">
        <v>5</v>
      </c>
      <c r="F965" s="1">
        <f t="shared" si="64"/>
        <v>0.15625</v>
      </c>
      <c r="H965" s="8">
        <v>10</v>
      </c>
      <c r="I965" s="1">
        <v>1</v>
      </c>
      <c r="K965" t="s">
        <v>15</v>
      </c>
      <c r="L965" s="1">
        <f t="shared" si="72"/>
        <v>0</v>
      </c>
      <c r="M965" s="8">
        <f t="shared" si="73"/>
        <v>0</v>
      </c>
      <c r="N965" t="s">
        <v>18</v>
      </c>
      <c r="P965" s="1">
        <f t="shared" si="74"/>
        <v>0</v>
      </c>
    </row>
    <row r="966" spans="1:16" x14ac:dyDescent="0.2">
      <c r="A966" t="s">
        <v>142</v>
      </c>
      <c r="B966" t="s">
        <v>478</v>
      </c>
      <c r="C966">
        <v>3</v>
      </c>
      <c r="D966" t="s">
        <v>10</v>
      </c>
      <c r="E966">
        <v>10</v>
      </c>
      <c r="F966" s="1">
        <f t="shared" si="64"/>
        <v>0.3125</v>
      </c>
      <c r="H966" s="8">
        <v>80</v>
      </c>
      <c r="I966" s="1">
        <v>6</v>
      </c>
      <c r="K966" t="s">
        <v>15</v>
      </c>
      <c r="L966" s="1">
        <f t="shared" si="72"/>
        <v>0</v>
      </c>
      <c r="M966" s="8">
        <f t="shared" si="73"/>
        <v>0</v>
      </c>
      <c r="N966" t="s">
        <v>13</v>
      </c>
      <c r="O966" s="2" t="s">
        <v>11</v>
      </c>
      <c r="P966" s="1">
        <v>0.33333333333333331</v>
      </c>
    </row>
    <row r="967" spans="1:16" x14ac:dyDescent="0.2">
      <c r="A967" t="s">
        <v>142</v>
      </c>
      <c r="B967" t="s">
        <v>478</v>
      </c>
      <c r="C967">
        <v>3</v>
      </c>
      <c r="D967" t="s">
        <v>10</v>
      </c>
      <c r="E967">
        <v>9</v>
      </c>
      <c r="F967" s="1">
        <f t="shared" si="64"/>
        <v>0.28125</v>
      </c>
      <c r="H967" s="8">
        <v>0</v>
      </c>
      <c r="I967" s="1">
        <v>5.5</v>
      </c>
      <c r="K967" t="s">
        <v>14</v>
      </c>
      <c r="L967" s="1">
        <f t="shared" si="72"/>
        <v>6.25E-2</v>
      </c>
      <c r="M967" s="8">
        <v>2</v>
      </c>
      <c r="N967" t="s">
        <v>13</v>
      </c>
      <c r="P967" s="1"/>
    </row>
    <row r="968" spans="1:16" x14ac:dyDescent="0.2">
      <c r="A968" t="s">
        <v>142</v>
      </c>
      <c r="B968" t="s">
        <v>478</v>
      </c>
      <c r="C968">
        <v>3</v>
      </c>
      <c r="D968" t="s">
        <v>10</v>
      </c>
      <c r="E968">
        <v>9</v>
      </c>
      <c r="F968" s="1">
        <f t="shared" si="64"/>
        <v>0.28125</v>
      </c>
      <c r="H968" s="8">
        <v>60</v>
      </c>
      <c r="I968" s="1">
        <v>6</v>
      </c>
      <c r="K968" t="s">
        <v>15</v>
      </c>
      <c r="L968" s="1">
        <f t="shared" si="72"/>
        <v>0</v>
      </c>
      <c r="M968" s="8">
        <f t="shared" si="73"/>
        <v>0</v>
      </c>
      <c r="N968" t="s">
        <v>13</v>
      </c>
      <c r="O968" s="2" t="s">
        <v>16</v>
      </c>
      <c r="P968" s="1"/>
    </row>
    <row r="969" spans="1:16" x14ac:dyDescent="0.2">
      <c r="A969" t="s">
        <v>142</v>
      </c>
      <c r="B969" t="s">
        <v>478</v>
      </c>
      <c r="C969">
        <v>3</v>
      </c>
      <c r="D969" t="s">
        <v>10</v>
      </c>
      <c r="E969">
        <v>6</v>
      </c>
      <c r="F969" s="1">
        <f t="shared" si="64"/>
        <v>0.1875</v>
      </c>
      <c r="H969" s="8">
        <v>70</v>
      </c>
      <c r="I969" s="1">
        <v>1.25</v>
      </c>
      <c r="K969" t="s">
        <v>15</v>
      </c>
      <c r="L969" s="1">
        <f t="shared" si="72"/>
        <v>0</v>
      </c>
      <c r="M969" s="8">
        <f t="shared" si="73"/>
        <v>0</v>
      </c>
      <c r="N969" t="s">
        <v>13</v>
      </c>
      <c r="O969" s="2" t="s">
        <v>11</v>
      </c>
      <c r="P969" s="1">
        <f t="shared" si="74"/>
        <v>0</v>
      </c>
    </row>
    <row r="970" spans="1:16" x14ac:dyDescent="0.2">
      <c r="A970" t="s">
        <v>142</v>
      </c>
      <c r="B970" t="s">
        <v>478</v>
      </c>
      <c r="C970">
        <v>3</v>
      </c>
      <c r="D970" t="s">
        <v>10</v>
      </c>
      <c r="E970">
        <v>2</v>
      </c>
      <c r="F970" s="1">
        <f t="shared" si="64"/>
        <v>6.25E-2</v>
      </c>
      <c r="H970" s="8">
        <v>20</v>
      </c>
      <c r="I970" s="1">
        <v>0.58333333333333337</v>
      </c>
      <c r="K970" t="s">
        <v>15</v>
      </c>
      <c r="L970" s="1">
        <f t="shared" si="72"/>
        <v>0</v>
      </c>
      <c r="M970" s="8">
        <f t="shared" si="73"/>
        <v>0</v>
      </c>
      <c r="N970" t="s">
        <v>13</v>
      </c>
      <c r="P970" s="1"/>
    </row>
    <row r="971" spans="1:16" x14ac:dyDescent="0.2">
      <c r="A971" t="s">
        <v>142</v>
      </c>
      <c r="B971" t="s">
        <v>478</v>
      </c>
      <c r="C971">
        <v>3</v>
      </c>
      <c r="D971" t="s">
        <v>10</v>
      </c>
      <c r="E971">
        <v>3</v>
      </c>
      <c r="F971" s="1">
        <f t="shared" si="64"/>
        <v>9.375E-2</v>
      </c>
      <c r="H971" s="8">
        <v>0</v>
      </c>
      <c r="I971" s="1">
        <v>0.58333333333333337</v>
      </c>
      <c r="K971" t="s">
        <v>15</v>
      </c>
      <c r="L971" s="1">
        <f t="shared" si="72"/>
        <v>0</v>
      </c>
      <c r="M971" s="8">
        <f t="shared" si="73"/>
        <v>0</v>
      </c>
      <c r="N971" t="s">
        <v>13</v>
      </c>
      <c r="O971" s="2" t="s">
        <v>16</v>
      </c>
      <c r="P971" s="1"/>
    </row>
    <row r="972" spans="1:16" x14ac:dyDescent="0.2">
      <c r="A972" t="s">
        <v>142</v>
      </c>
      <c r="B972" t="s">
        <v>478</v>
      </c>
      <c r="C972">
        <v>3</v>
      </c>
      <c r="D972" t="s">
        <v>45</v>
      </c>
      <c r="E972">
        <v>12</v>
      </c>
      <c r="F972" s="1">
        <f t="shared" si="64"/>
        <v>0.375</v>
      </c>
      <c r="H972" s="8">
        <v>90</v>
      </c>
      <c r="I972" s="1">
        <v>3</v>
      </c>
      <c r="K972" t="s">
        <v>15</v>
      </c>
      <c r="L972" s="1">
        <f t="shared" si="72"/>
        <v>0</v>
      </c>
      <c r="M972" s="8">
        <f t="shared" si="73"/>
        <v>0</v>
      </c>
      <c r="N972" t="s">
        <v>18</v>
      </c>
      <c r="P972" s="1">
        <f t="shared" si="74"/>
        <v>0</v>
      </c>
    </row>
    <row r="973" spans="1:16" x14ac:dyDescent="0.2">
      <c r="A973" t="s">
        <v>142</v>
      </c>
      <c r="B973" t="s">
        <v>478</v>
      </c>
      <c r="C973">
        <v>3</v>
      </c>
      <c r="D973" t="s">
        <v>10</v>
      </c>
      <c r="E973">
        <v>7</v>
      </c>
      <c r="F973" s="1">
        <f t="shared" si="64"/>
        <v>0.21875</v>
      </c>
      <c r="H973" s="8">
        <v>60</v>
      </c>
      <c r="I973" s="1">
        <v>7</v>
      </c>
      <c r="K973" t="s">
        <v>15</v>
      </c>
      <c r="L973" s="1">
        <f t="shared" si="72"/>
        <v>0</v>
      </c>
      <c r="M973" s="8">
        <f t="shared" si="73"/>
        <v>0</v>
      </c>
      <c r="N973" t="s">
        <v>18</v>
      </c>
      <c r="P973" s="1">
        <f t="shared" si="74"/>
        <v>0</v>
      </c>
    </row>
    <row r="974" spans="1:16" x14ac:dyDescent="0.2">
      <c r="A974" t="s">
        <v>142</v>
      </c>
      <c r="B974" t="s">
        <v>478</v>
      </c>
      <c r="C974">
        <v>3</v>
      </c>
      <c r="D974" t="s">
        <v>45</v>
      </c>
      <c r="E974">
        <v>15</v>
      </c>
      <c r="F974" s="1">
        <f t="shared" si="64"/>
        <v>0.46875</v>
      </c>
      <c r="H974" s="8">
        <v>60</v>
      </c>
      <c r="I974" s="1">
        <v>10</v>
      </c>
      <c r="K974" t="s">
        <v>23</v>
      </c>
      <c r="L974" s="1">
        <f t="shared" si="72"/>
        <v>0.1875</v>
      </c>
      <c r="M974" s="8">
        <v>6</v>
      </c>
      <c r="N974" t="s">
        <v>18</v>
      </c>
      <c r="P974" s="1">
        <v>0.84210526315789469</v>
      </c>
    </row>
    <row r="975" spans="1:16" x14ac:dyDescent="0.2">
      <c r="A975" t="s">
        <v>142</v>
      </c>
      <c r="B975" t="s">
        <v>478</v>
      </c>
      <c r="C975">
        <v>3</v>
      </c>
      <c r="D975" t="s">
        <v>10</v>
      </c>
      <c r="E975">
        <v>4</v>
      </c>
      <c r="F975" s="1">
        <f t="shared" si="64"/>
        <v>0.125</v>
      </c>
      <c r="H975" s="8">
        <v>50</v>
      </c>
      <c r="I975" s="1">
        <v>2.5</v>
      </c>
      <c r="K975" t="s">
        <v>15</v>
      </c>
      <c r="L975" s="1">
        <f t="shared" si="72"/>
        <v>0</v>
      </c>
      <c r="M975" s="8">
        <f t="shared" si="73"/>
        <v>0</v>
      </c>
      <c r="N975" t="s">
        <v>18</v>
      </c>
      <c r="P975" s="1">
        <f t="shared" si="74"/>
        <v>0</v>
      </c>
    </row>
    <row r="976" spans="1:16" x14ac:dyDescent="0.2">
      <c r="A976" t="s">
        <v>142</v>
      </c>
      <c r="B976" t="s">
        <v>478</v>
      </c>
      <c r="C976">
        <v>3</v>
      </c>
      <c r="D976" t="s">
        <v>10</v>
      </c>
      <c r="E976">
        <v>4</v>
      </c>
      <c r="F976" s="1">
        <f t="shared" si="64"/>
        <v>0.125</v>
      </c>
      <c r="H976" s="8">
        <v>25</v>
      </c>
      <c r="I976" s="1">
        <v>1</v>
      </c>
      <c r="K976" t="s">
        <v>15</v>
      </c>
      <c r="L976" s="1">
        <f t="shared" si="72"/>
        <v>0</v>
      </c>
      <c r="M976" s="8">
        <f t="shared" si="73"/>
        <v>0</v>
      </c>
      <c r="N976" t="s">
        <v>13</v>
      </c>
      <c r="O976" s="2" t="s">
        <v>11</v>
      </c>
      <c r="P976" s="1">
        <f t="shared" si="74"/>
        <v>0</v>
      </c>
    </row>
    <row r="977" spans="1:16" x14ac:dyDescent="0.2">
      <c r="A977" t="s">
        <v>142</v>
      </c>
      <c r="B977" t="s">
        <v>478</v>
      </c>
      <c r="C977">
        <v>3</v>
      </c>
      <c r="D977" t="s">
        <v>10</v>
      </c>
      <c r="E977">
        <v>4</v>
      </c>
      <c r="F977" s="1">
        <f t="shared" si="64"/>
        <v>0.125</v>
      </c>
      <c r="H977" s="8">
        <v>50</v>
      </c>
      <c r="I977" s="1">
        <v>0.33333333333333331</v>
      </c>
      <c r="K977" t="s">
        <v>15</v>
      </c>
      <c r="L977" s="1">
        <f t="shared" si="72"/>
        <v>0</v>
      </c>
      <c r="M977" s="8">
        <f t="shared" si="73"/>
        <v>0</v>
      </c>
      <c r="N977" t="s">
        <v>13</v>
      </c>
      <c r="O977" s="2" t="s">
        <v>16</v>
      </c>
      <c r="P977" s="1"/>
    </row>
    <row r="978" spans="1:16" x14ac:dyDescent="0.2">
      <c r="A978" t="s">
        <v>142</v>
      </c>
      <c r="B978" t="s">
        <v>478</v>
      </c>
      <c r="C978">
        <v>3</v>
      </c>
      <c r="D978" t="s">
        <v>45</v>
      </c>
      <c r="E978">
        <v>5</v>
      </c>
      <c r="F978" s="1">
        <f t="shared" si="64"/>
        <v>0.15625</v>
      </c>
      <c r="H978" s="8">
        <v>60</v>
      </c>
      <c r="I978" s="1">
        <v>6</v>
      </c>
      <c r="K978" t="s">
        <v>15</v>
      </c>
      <c r="L978" s="1">
        <f t="shared" si="72"/>
        <v>0</v>
      </c>
      <c r="M978" s="8">
        <f t="shared" si="73"/>
        <v>0</v>
      </c>
      <c r="N978" t="s">
        <v>18</v>
      </c>
      <c r="P978" s="1">
        <f t="shared" si="74"/>
        <v>0</v>
      </c>
    </row>
    <row r="979" spans="1:16" x14ac:dyDescent="0.2">
      <c r="A979" t="s">
        <v>142</v>
      </c>
      <c r="B979" t="s">
        <v>478</v>
      </c>
      <c r="C979">
        <v>3</v>
      </c>
      <c r="D979" t="s">
        <v>10</v>
      </c>
      <c r="E979">
        <v>3</v>
      </c>
      <c r="F979" s="1">
        <f t="shared" si="64"/>
        <v>9.375E-2</v>
      </c>
      <c r="H979" s="8">
        <v>40</v>
      </c>
      <c r="I979" s="1">
        <v>6</v>
      </c>
      <c r="K979" t="s">
        <v>15</v>
      </c>
      <c r="L979" s="1">
        <f t="shared" si="72"/>
        <v>0</v>
      </c>
      <c r="M979" s="8">
        <f t="shared" si="73"/>
        <v>0</v>
      </c>
      <c r="N979" t="s">
        <v>18</v>
      </c>
      <c r="P979" s="1">
        <f t="shared" si="74"/>
        <v>0</v>
      </c>
    </row>
    <row r="980" spans="1:16" x14ac:dyDescent="0.2">
      <c r="A980" t="s">
        <v>142</v>
      </c>
      <c r="B980" t="s">
        <v>478</v>
      </c>
      <c r="C980">
        <v>3</v>
      </c>
      <c r="D980" t="s">
        <v>10</v>
      </c>
      <c r="E980">
        <v>5</v>
      </c>
      <c r="F980" s="1">
        <f t="shared" si="64"/>
        <v>0.15625</v>
      </c>
      <c r="H980" s="8">
        <v>50</v>
      </c>
      <c r="I980" s="1">
        <v>1</v>
      </c>
      <c r="K980" t="s">
        <v>15</v>
      </c>
      <c r="L980" s="1">
        <f t="shared" si="72"/>
        <v>0</v>
      </c>
      <c r="M980" s="8">
        <f t="shared" si="73"/>
        <v>0</v>
      </c>
      <c r="N980" t="s">
        <v>18</v>
      </c>
      <c r="P980" s="1">
        <f t="shared" si="74"/>
        <v>0</v>
      </c>
    </row>
    <row r="981" spans="1:16" x14ac:dyDescent="0.2">
      <c r="A981" t="s">
        <v>142</v>
      </c>
      <c r="B981" t="s">
        <v>478</v>
      </c>
      <c r="C981">
        <v>3</v>
      </c>
      <c r="D981" t="s">
        <v>45</v>
      </c>
      <c r="E981">
        <v>2</v>
      </c>
      <c r="F981" s="1">
        <f t="shared" si="64"/>
        <v>6.25E-2</v>
      </c>
      <c r="H981" s="8">
        <v>60</v>
      </c>
      <c r="I981" s="1">
        <v>6</v>
      </c>
      <c r="K981" t="s">
        <v>15</v>
      </c>
      <c r="L981" s="1">
        <f t="shared" si="72"/>
        <v>0</v>
      </c>
      <c r="M981" s="8">
        <f t="shared" si="73"/>
        <v>0</v>
      </c>
      <c r="N981" t="s">
        <v>18</v>
      </c>
      <c r="P981" s="1">
        <f t="shared" si="74"/>
        <v>0</v>
      </c>
    </row>
    <row r="982" spans="1:16" x14ac:dyDescent="0.2">
      <c r="A982" t="s">
        <v>142</v>
      </c>
      <c r="B982" t="s">
        <v>478</v>
      </c>
      <c r="C982">
        <v>3</v>
      </c>
      <c r="D982" t="s">
        <v>45</v>
      </c>
      <c r="E982">
        <v>4</v>
      </c>
      <c r="F982" s="1">
        <f t="shared" si="64"/>
        <v>0.125</v>
      </c>
      <c r="H982" s="8">
        <v>50</v>
      </c>
      <c r="I982" s="1">
        <v>0.66666666666666663</v>
      </c>
      <c r="K982" t="s">
        <v>15</v>
      </c>
      <c r="L982" s="1">
        <f t="shared" si="72"/>
        <v>0</v>
      </c>
      <c r="M982" s="8">
        <f t="shared" si="73"/>
        <v>0</v>
      </c>
      <c r="N982" t="s">
        <v>18</v>
      </c>
      <c r="P982" s="1">
        <f t="shared" si="74"/>
        <v>0</v>
      </c>
    </row>
    <row r="983" spans="1:16" x14ac:dyDescent="0.2">
      <c r="A983" t="s">
        <v>142</v>
      </c>
      <c r="B983" t="s">
        <v>478</v>
      </c>
      <c r="C983">
        <v>3</v>
      </c>
      <c r="D983" t="s">
        <v>45</v>
      </c>
      <c r="E983">
        <v>7</v>
      </c>
      <c r="F983" s="1">
        <f t="shared" si="64"/>
        <v>0.21875</v>
      </c>
      <c r="H983" s="8">
        <v>90</v>
      </c>
      <c r="I983" s="1">
        <v>7</v>
      </c>
      <c r="K983" t="s">
        <v>23</v>
      </c>
      <c r="L983" s="1">
        <f t="shared" si="72"/>
        <v>0.125</v>
      </c>
      <c r="M983" s="8">
        <v>4</v>
      </c>
      <c r="N983" t="s">
        <v>13</v>
      </c>
      <c r="O983" s="2" t="s">
        <v>11</v>
      </c>
      <c r="P983" s="1">
        <v>1</v>
      </c>
    </row>
    <row r="984" spans="1:16" x14ac:dyDescent="0.2">
      <c r="A984" t="s">
        <v>142</v>
      </c>
      <c r="B984" t="s">
        <v>478</v>
      </c>
      <c r="C984">
        <v>3</v>
      </c>
      <c r="D984" t="s">
        <v>45</v>
      </c>
      <c r="E984">
        <v>4</v>
      </c>
      <c r="F984" s="1">
        <f t="shared" si="64"/>
        <v>0.125</v>
      </c>
      <c r="H984" s="8">
        <v>80</v>
      </c>
      <c r="I984" s="1">
        <v>6.5</v>
      </c>
      <c r="K984" t="s">
        <v>23</v>
      </c>
      <c r="L984" s="1">
        <f t="shared" si="72"/>
        <v>0.125</v>
      </c>
      <c r="M984" s="8">
        <v>4</v>
      </c>
      <c r="N984" t="s">
        <v>13</v>
      </c>
      <c r="O984" s="2" t="s">
        <v>16</v>
      </c>
      <c r="P984" s="1"/>
    </row>
    <row r="985" spans="1:16" x14ac:dyDescent="0.2">
      <c r="A985" t="s">
        <v>142</v>
      </c>
      <c r="B985" t="s">
        <v>478</v>
      </c>
      <c r="C985">
        <v>3</v>
      </c>
      <c r="D985" t="s">
        <v>10</v>
      </c>
      <c r="E985">
        <v>3</v>
      </c>
      <c r="F985" s="1">
        <f t="shared" si="64"/>
        <v>9.375E-2</v>
      </c>
      <c r="H985" s="8">
        <v>25</v>
      </c>
      <c r="I985" s="1">
        <v>0.75</v>
      </c>
      <c r="K985" t="s">
        <v>15</v>
      </c>
      <c r="L985" s="1">
        <f t="shared" si="72"/>
        <v>0</v>
      </c>
      <c r="M985" s="8">
        <f t="shared" si="73"/>
        <v>0</v>
      </c>
      <c r="N985" t="s">
        <v>18</v>
      </c>
      <c r="P985" s="1">
        <v>0</v>
      </c>
    </row>
    <row r="986" spans="1:16" x14ac:dyDescent="0.2">
      <c r="A986" t="s">
        <v>142</v>
      </c>
      <c r="B986" t="s">
        <v>478</v>
      </c>
      <c r="C986">
        <v>3</v>
      </c>
      <c r="D986" t="s">
        <v>45</v>
      </c>
      <c r="E986">
        <v>9</v>
      </c>
      <c r="F986" s="1">
        <f t="shared" si="64"/>
        <v>0.28125</v>
      </c>
      <c r="H986" s="8">
        <v>80</v>
      </c>
      <c r="I986" s="1">
        <v>1.6666666666666667</v>
      </c>
      <c r="K986" t="s">
        <v>14</v>
      </c>
      <c r="L986" s="1">
        <f t="shared" si="72"/>
        <v>9.375E-2</v>
      </c>
      <c r="M986" s="8">
        <v>3</v>
      </c>
      <c r="N986" t="s">
        <v>18</v>
      </c>
      <c r="P986" s="1" t="s">
        <v>24</v>
      </c>
    </row>
    <row r="987" spans="1:16" x14ac:dyDescent="0.2">
      <c r="A987" t="s">
        <v>142</v>
      </c>
      <c r="B987" t="s">
        <v>478</v>
      </c>
      <c r="C987">
        <v>3</v>
      </c>
      <c r="D987" t="s">
        <v>10</v>
      </c>
      <c r="E987">
        <v>3</v>
      </c>
      <c r="F987" s="1">
        <f t="shared" si="64"/>
        <v>9.375E-2</v>
      </c>
      <c r="H987" s="8">
        <v>90</v>
      </c>
      <c r="I987" s="1">
        <v>6</v>
      </c>
      <c r="K987" t="s">
        <v>14</v>
      </c>
      <c r="L987" s="1">
        <f t="shared" si="72"/>
        <v>0.1875</v>
      </c>
      <c r="M987" s="8">
        <v>6</v>
      </c>
      <c r="N987" t="s">
        <v>18</v>
      </c>
      <c r="P987" s="1">
        <v>0.16666666666666666</v>
      </c>
    </row>
    <row r="988" spans="1:16" x14ac:dyDescent="0.2">
      <c r="A988" t="s">
        <v>142</v>
      </c>
      <c r="B988" t="s">
        <v>478</v>
      </c>
      <c r="C988">
        <v>3</v>
      </c>
      <c r="D988" t="s">
        <v>10</v>
      </c>
      <c r="E988">
        <v>2</v>
      </c>
      <c r="F988" s="1">
        <f t="shared" si="64"/>
        <v>6.25E-2</v>
      </c>
      <c r="H988" s="8">
        <v>20</v>
      </c>
      <c r="I988" s="1">
        <v>0.33333333333333331</v>
      </c>
      <c r="K988" t="s">
        <v>15</v>
      </c>
      <c r="L988" s="1">
        <f t="shared" si="72"/>
        <v>0</v>
      </c>
      <c r="M988" s="8">
        <f t="shared" si="73"/>
        <v>0</v>
      </c>
      <c r="N988" t="s">
        <v>13</v>
      </c>
      <c r="O988" s="2" t="s">
        <v>11</v>
      </c>
      <c r="P988" s="1">
        <f t="shared" si="74"/>
        <v>0</v>
      </c>
    </row>
    <row r="989" spans="1:16" x14ac:dyDescent="0.2">
      <c r="A989" t="s">
        <v>142</v>
      </c>
      <c r="B989" t="s">
        <v>478</v>
      </c>
      <c r="C989">
        <v>3</v>
      </c>
      <c r="D989" t="s">
        <v>10</v>
      </c>
      <c r="E989">
        <v>6</v>
      </c>
      <c r="F989" s="1">
        <f t="shared" si="64"/>
        <v>0.1875</v>
      </c>
      <c r="H989" s="8">
        <v>10</v>
      </c>
      <c r="I989" s="1">
        <v>1.6666666666666667</v>
      </c>
      <c r="K989" t="s">
        <v>15</v>
      </c>
      <c r="L989" s="1">
        <f t="shared" si="72"/>
        <v>0</v>
      </c>
      <c r="M989" s="8">
        <f t="shared" si="73"/>
        <v>0</v>
      </c>
      <c r="N989" t="s">
        <v>13</v>
      </c>
      <c r="O989" s="2" t="s">
        <v>16</v>
      </c>
      <c r="P989" s="1"/>
    </row>
    <row r="990" spans="1:16" x14ac:dyDescent="0.2">
      <c r="A990" t="s">
        <v>142</v>
      </c>
      <c r="B990" t="s">
        <v>478</v>
      </c>
      <c r="C990">
        <v>3</v>
      </c>
      <c r="D990" t="s">
        <v>45</v>
      </c>
      <c r="E990">
        <v>7</v>
      </c>
      <c r="F990" s="1">
        <f t="shared" si="64"/>
        <v>0.21875</v>
      </c>
      <c r="H990" s="8">
        <v>60</v>
      </c>
      <c r="I990" s="1">
        <v>2</v>
      </c>
      <c r="K990" t="s">
        <v>15</v>
      </c>
      <c r="L990" s="1">
        <f t="shared" si="72"/>
        <v>0</v>
      </c>
      <c r="M990" s="8">
        <f t="shared" si="73"/>
        <v>0</v>
      </c>
      <c r="N990" t="s">
        <v>18</v>
      </c>
      <c r="P990" s="1">
        <f t="shared" si="74"/>
        <v>0</v>
      </c>
    </row>
    <row r="991" spans="1:16" x14ac:dyDescent="0.2">
      <c r="A991" t="s">
        <v>142</v>
      </c>
      <c r="B991" t="s">
        <v>478</v>
      </c>
      <c r="C991">
        <v>3</v>
      </c>
      <c r="D991" t="s">
        <v>45</v>
      </c>
      <c r="E991">
        <v>4</v>
      </c>
      <c r="F991" s="1">
        <f t="shared" si="64"/>
        <v>0.125</v>
      </c>
      <c r="H991" s="8">
        <v>60</v>
      </c>
      <c r="I991" s="1">
        <v>6</v>
      </c>
      <c r="K991" t="s">
        <v>15</v>
      </c>
      <c r="L991" s="1">
        <f t="shared" si="72"/>
        <v>0</v>
      </c>
      <c r="M991" s="8">
        <f t="shared" si="73"/>
        <v>0</v>
      </c>
      <c r="N991" t="s">
        <v>18</v>
      </c>
      <c r="P991" s="1">
        <f t="shared" si="74"/>
        <v>0</v>
      </c>
    </row>
    <row r="992" spans="1:16" x14ac:dyDescent="0.2">
      <c r="A992" t="s">
        <v>142</v>
      </c>
      <c r="B992" t="s">
        <v>478</v>
      </c>
      <c r="C992">
        <v>3</v>
      </c>
      <c r="D992" t="s">
        <v>10</v>
      </c>
      <c r="E992">
        <v>6</v>
      </c>
      <c r="F992" s="1">
        <f t="shared" si="64"/>
        <v>0.1875</v>
      </c>
      <c r="H992" s="8">
        <v>25</v>
      </c>
      <c r="I992" s="1">
        <v>0.5</v>
      </c>
      <c r="K992" t="s">
        <v>15</v>
      </c>
      <c r="L992" s="1">
        <f t="shared" si="72"/>
        <v>0</v>
      </c>
      <c r="M992" s="8">
        <f t="shared" si="73"/>
        <v>0</v>
      </c>
      <c r="N992" t="s">
        <v>18</v>
      </c>
      <c r="P992" s="1">
        <f t="shared" si="74"/>
        <v>0</v>
      </c>
    </row>
    <row r="993" spans="1:16" x14ac:dyDescent="0.2">
      <c r="A993" t="s">
        <v>142</v>
      </c>
      <c r="B993" t="s">
        <v>478</v>
      </c>
      <c r="C993">
        <v>3</v>
      </c>
      <c r="D993" t="s">
        <v>45</v>
      </c>
      <c r="E993">
        <v>4</v>
      </c>
      <c r="F993" s="1">
        <f t="shared" si="64"/>
        <v>0.125</v>
      </c>
      <c r="H993" s="8">
        <v>60</v>
      </c>
      <c r="I993" s="1">
        <v>5.5</v>
      </c>
      <c r="K993" t="s">
        <v>15</v>
      </c>
      <c r="L993" s="1">
        <f t="shared" si="72"/>
        <v>0</v>
      </c>
      <c r="M993" s="8">
        <f t="shared" si="73"/>
        <v>0</v>
      </c>
      <c r="N993" t="s">
        <v>18</v>
      </c>
      <c r="P993" s="1">
        <f t="shared" si="74"/>
        <v>0</v>
      </c>
    </row>
    <row r="994" spans="1:16" x14ac:dyDescent="0.2">
      <c r="A994" t="s">
        <v>142</v>
      </c>
      <c r="B994" t="s">
        <v>478</v>
      </c>
      <c r="C994">
        <v>3</v>
      </c>
      <c r="D994" t="s">
        <v>45</v>
      </c>
      <c r="E994">
        <v>16</v>
      </c>
      <c r="F994" s="1">
        <f t="shared" si="64"/>
        <v>0.5</v>
      </c>
      <c r="H994" s="8">
        <v>80</v>
      </c>
      <c r="I994" s="1">
        <v>3.5</v>
      </c>
      <c r="K994" t="s">
        <v>15</v>
      </c>
      <c r="L994" s="1">
        <f t="shared" si="72"/>
        <v>0</v>
      </c>
      <c r="M994" s="8">
        <f t="shared" si="73"/>
        <v>0</v>
      </c>
      <c r="N994" t="s">
        <v>18</v>
      </c>
      <c r="P994" s="1">
        <f t="shared" si="74"/>
        <v>0</v>
      </c>
    </row>
    <row r="995" spans="1:16" x14ac:dyDescent="0.2">
      <c r="A995" t="s">
        <v>142</v>
      </c>
      <c r="B995" t="s">
        <v>478</v>
      </c>
      <c r="C995">
        <v>3</v>
      </c>
      <c r="D995" t="s">
        <v>45</v>
      </c>
      <c r="E995">
        <v>22</v>
      </c>
      <c r="F995" s="1">
        <f t="shared" si="64"/>
        <v>0.6875</v>
      </c>
      <c r="H995" s="8">
        <v>80</v>
      </c>
      <c r="I995" s="1">
        <v>10</v>
      </c>
      <c r="K995" t="s">
        <v>23</v>
      </c>
      <c r="L995" s="1">
        <f t="shared" si="72"/>
        <v>0.1875</v>
      </c>
      <c r="M995" s="8">
        <v>6</v>
      </c>
      <c r="N995" t="s">
        <v>18</v>
      </c>
      <c r="P995" s="1">
        <v>5.5555555555555552E-2</v>
      </c>
    </row>
    <row r="996" spans="1:16" x14ac:dyDescent="0.2">
      <c r="A996" t="s">
        <v>142</v>
      </c>
      <c r="B996" t="s">
        <v>478</v>
      </c>
      <c r="C996">
        <v>3</v>
      </c>
      <c r="D996" t="s">
        <v>10</v>
      </c>
      <c r="E996">
        <v>2</v>
      </c>
      <c r="F996" s="1">
        <f t="shared" si="64"/>
        <v>6.25E-2</v>
      </c>
      <c r="H996" s="8">
        <v>10</v>
      </c>
      <c r="I996" s="1">
        <v>0.66666666666666663</v>
      </c>
      <c r="K996" t="s">
        <v>15</v>
      </c>
      <c r="L996" s="1">
        <f t="shared" si="72"/>
        <v>0</v>
      </c>
      <c r="M996" s="8">
        <f t="shared" si="73"/>
        <v>0</v>
      </c>
      <c r="N996" t="s">
        <v>18</v>
      </c>
      <c r="P996" s="1">
        <f t="shared" si="74"/>
        <v>0</v>
      </c>
    </row>
    <row r="997" spans="1:16" x14ac:dyDescent="0.2">
      <c r="A997" t="s">
        <v>142</v>
      </c>
      <c r="B997" t="s">
        <v>478</v>
      </c>
      <c r="C997">
        <v>3</v>
      </c>
      <c r="D997" t="s">
        <v>10</v>
      </c>
      <c r="E997">
        <v>4</v>
      </c>
      <c r="F997" s="1">
        <f t="shared" si="64"/>
        <v>0.125</v>
      </c>
      <c r="H997" s="8">
        <v>20</v>
      </c>
      <c r="I997" s="1">
        <v>0.66666666666666663</v>
      </c>
      <c r="K997" t="s">
        <v>15</v>
      </c>
      <c r="L997" s="1">
        <f t="shared" si="72"/>
        <v>0</v>
      </c>
      <c r="M997" s="8">
        <f t="shared" si="73"/>
        <v>0</v>
      </c>
      <c r="N997" t="s">
        <v>18</v>
      </c>
      <c r="P997" s="1">
        <f t="shared" si="74"/>
        <v>0</v>
      </c>
    </row>
    <row r="998" spans="1:16" x14ac:dyDescent="0.2">
      <c r="A998" t="s">
        <v>142</v>
      </c>
      <c r="B998" t="s">
        <v>478</v>
      </c>
      <c r="C998">
        <v>3</v>
      </c>
      <c r="D998" t="s">
        <v>45</v>
      </c>
      <c r="E998">
        <v>18</v>
      </c>
      <c r="F998" s="1">
        <f t="shared" si="64"/>
        <v>0.5625</v>
      </c>
      <c r="H998" s="8">
        <v>90</v>
      </c>
      <c r="I998" s="1">
        <v>9</v>
      </c>
      <c r="K998" t="s">
        <v>15</v>
      </c>
      <c r="L998" s="1">
        <f t="shared" si="72"/>
        <v>0</v>
      </c>
      <c r="M998" s="8">
        <f t="shared" si="73"/>
        <v>0</v>
      </c>
      <c r="N998" t="s">
        <v>18</v>
      </c>
      <c r="P998" s="1">
        <f t="shared" si="74"/>
        <v>0</v>
      </c>
    </row>
    <row r="999" spans="1:16" x14ac:dyDescent="0.2">
      <c r="A999" t="s">
        <v>142</v>
      </c>
      <c r="B999" t="s">
        <v>478</v>
      </c>
      <c r="C999">
        <v>3</v>
      </c>
      <c r="D999" t="s">
        <v>10</v>
      </c>
      <c r="E999">
        <v>6</v>
      </c>
      <c r="F999" s="1">
        <f t="shared" si="64"/>
        <v>0.1875</v>
      </c>
      <c r="H999" s="8">
        <v>0</v>
      </c>
      <c r="I999" s="1">
        <v>2.5</v>
      </c>
      <c r="K999" t="s">
        <v>15</v>
      </c>
      <c r="L999" s="1">
        <f t="shared" si="72"/>
        <v>0</v>
      </c>
      <c r="M999" s="8">
        <f t="shared" si="73"/>
        <v>0</v>
      </c>
      <c r="N999" t="s">
        <v>18</v>
      </c>
      <c r="P999" s="1">
        <f t="shared" si="74"/>
        <v>0</v>
      </c>
    </row>
    <row r="1000" spans="1:16" x14ac:dyDescent="0.2">
      <c r="A1000" t="s">
        <v>142</v>
      </c>
      <c r="B1000" t="s">
        <v>478</v>
      </c>
      <c r="C1000">
        <v>3</v>
      </c>
      <c r="D1000" t="s">
        <v>10</v>
      </c>
      <c r="E1000">
        <v>4</v>
      </c>
      <c r="F1000" s="1">
        <f t="shared" si="64"/>
        <v>0.125</v>
      </c>
      <c r="H1000" s="8">
        <v>40</v>
      </c>
      <c r="I1000" s="1">
        <v>6</v>
      </c>
      <c r="K1000" t="s">
        <v>15</v>
      </c>
      <c r="L1000" s="1">
        <f t="shared" si="72"/>
        <v>0</v>
      </c>
      <c r="M1000" s="8">
        <f t="shared" si="73"/>
        <v>0</v>
      </c>
      <c r="N1000" t="s">
        <v>18</v>
      </c>
      <c r="P1000" s="1">
        <f t="shared" si="74"/>
        <v>0</v>
      </c>
    </row>
    <row r="1001" spans="1:16" x14ac:dyDescent="0.2">
      <c r="A1001" t="s">
        <v>142</v>
      </c>
      <c r="B1001" t="s">
        <v>478</v>
      </c>
      <c r="C1001">
        <v>3</v>
      </c>
      <c r="D1001" t="s">
        <v>10</v>
      </c>
      <c r="E1001">
        <v>2</v>
      </c>
      <c r="F1001" s="1">
        <f t="shared" si="64"/>
        <v>6.25E-2</v>
      </c>
      <c r="H1001" s="8">
        <v>10</v>
      </c>
      <c r="I1001" s="1">
        <v>0.33333333333333331</v>
      </c>
      <c r="K1001" t="s">
        <v>15</v>
      </c>
      <c r="L1001" s="1">
        <f t="shared" si="72"/>
        <v>0</v>
      </c>
      <c r="M1001" s="8">
        <f t="shared" si="73"/>
        <v>0</v>
      </c>
      <c r="N1001" t="s">
        <v>18</v>
      </c>
      <c r="P1001" s="1">
        <f t="shared" si="74"/>
        <v>0</v>
      </c>
    </row>
    <row r="1002" spans="1:16" x14ac:dyDescent="0.2">
      <c r="A1002" t="s">
        <v>142</v>
      </c>
      <c r="B1002" t="s">
        <v>478</v>
      </c>
      <c r="C1002">
        <v>3</v>
      </c>
      <c r="D1002" t="s">
        <v>10</v>
      </c>
      <c r="E1002">
        <v>6</v>
      </c>
      <c r="F1002" s="1">
        <f t="shared" si="64"/>
        <v>0.1875</v>
      </c>
      <c r="H1002" s="8">
        <v>40</v>
      </c>
      <c r="I1002" s="1">
        <v>6</v>
      </c>
      <c r="K1002" t="s">
        <v>15</v>
      </c>
      <c r="L1002" s="1">
        <f t="shared" si="72"/>
        <v>0</v>
      </c>
      <c r="M1002" s="8">
        <f t="shared" si="73"/>
        <v>0</v>
      </c>
      <c r="N1002" t="s">
        <v>18</v>
      </c>
      <c r="P1002" s="1">
        <f t="shared" si="74"/>
        <v>0</v>
      </c>
    </row>
    <row r="1003" spans="1:16" x14ac:dyDescent="0.2">
      <c r="A1003" t="s">
        <v>142</v>
      </c>
      <c r="B1003" t="s">
        <v>478</v>
      </c>
      <c r="C1003">
        <v>3</v>
      </c>
      <c r="D1003" t="s">
        <v>45</v>
      </c>
      <c r="E1003">
        <v>10</v>
      </c>
      <c r="F1003" s="1">
        <f t="shared" si="64"/>
        <v>0.3125</v>
      </c>
      <c r="H1003" s="8">
        <v>30</v>
      </c>
      <c r="I1003" s="1">
        <v>3</v>
      </c>
      <c r="K1003" t="s">
        <v>15</v>
      </c>
      <c r="L1003" s="1">
        <f t="shared" si="72"/>
        <v>0</v>
      </c>
      <c r="M1003" s="8">
        <f t="shared" si="73"/>
        <v>0</v>
      </c>
      <c r="N1003" t="s">
        <v>18</v>
      </c>
      <c r="P1003" s="1">
        <f t="shared" si="74"/>
        <v>0</v>
      </c>
    </row>
    <row r="1004" spans="1:16" x14ac:dyDescent="0.2">
      <c r="A1004" t="s">
        <v>142</v>
      </c>
      <c r="B1004" t="s">
        <v>478</v>
      </c>
      <c r="C1004">
        <v>3</v>
      </c>
      <c r="D1004" t="s">
        <v>10</v>
      </c>
      <c r="E1004">
        <v>4</v>
      </c>
      <c r="F1004" s="1">
        <f t="shared" si="64"/>
        <v>0.125</v>
      </c>
      <c r="H1004" s="8">
        <v>80</v>
      </c>
      <c r="I1004" s="1">
        <v>6</v>
      </c>
      <c r="K1004" t="s">
        <v>15</v>
      </c>
      <c r="L1004" s="1">
        <f t="shared" si="72"/>
        <v>0</v>
      </c>
      <c r="M1004" s="8">
        <f t="shared" si="73"/>
        <v>0</v>
      </c>
      <c r="N1004" t="s">
        <v>18</v>
      </c>
      <c r="P1004" s="1">
        <f t="shared" si="74"/>
        <v>0</v>
      </c>
    </row>
    <row r="1005" spans="1:16" x14ac:dyDescent="0.2">
      <c r="A1005" t="s">
        <v>142</v>
      </c>
      <c r="B1005" t="s">
        <v>478</v>
      </c>
      <c r="C1005">
        <v>3</v>
      </c>
      <c r="D1005" t="s">
        <v>10</v>
      </c>
      <c r="E1005">
        <v>3</v>
      </c>
      <c r="F1005" s="1">
        <f t="shared" si="64"/>
        <v>9.375E-2</v>
      </c>
      <c r="H1005" s="8">
        <v>20</v>
      </c>
      <c r="I1005" s="1">
        <v>1</v>
      </c>
      <c r="K1005" t="s">
        <v>15</v>
      </c>
      <c r="L1005" s="1">
        <f t="shared" si="72"/>
        <v>0</v>
      </c>
      <c r="M1005" s="8">
        <f t="shared" si="73"/>
        <v>0</v>
      </c>
      <c r="N1005" t="s">
        <v>18</v>
      </c>
      <c r="P1005" s="1">
        <f t="shared" si="74"/>
        <v>0</v>
      </c>
    </row>
    <row r="1006" spans="1:16" x14ac:dyDescent="0.2">
      <c r="A1006" t="s">
        <v>142</v>
      </c>
      <c r="B1006" t="s">
        <v>478</v>
      </c>
      <c r="C1006">
        <v>3</v>
      </c>
      <c r="D1006" t="s">
        <v>10</v>
      </c>
      <c r="E1006">
        <v>3</v>
      </c>
      <c r="F1006" s="1">
        <f t="shared" si="64"/>
        <v>9.375E-2</v>
      </c>
      <c r="H1006" s="8">
        <v>80</v>
      </c>
      <c r="I1006" s="1">
        <v>6</v>
      </c>
      <c r="K1006" t="s">
        <v>15</v>
      </c>
      <c r="L1006" s="1">
        <f t="shared" si="72"/>
        <v>0</v>
      </c>
      <c r="M1006" s="8">
        <f t="shared" si="73"/>
        <v>0</v>
      </c>
      <c r="N1006" t="s">
        <v>18</v>
      </c>
      <c r="P1006" s="1">
        <f t="shared" si="74"/>
        <v>0</v>
      </c>
    </row>
    <row r="1007" spans="1:16" x14ac:dyDescent="0.2">
      <c r="A1007" t="s">
        <v>142</v>
      </c>
      <c r="B1007" t="s">
        <v>478</v>
      </c>
      <c r="C1007">
        <v>3</v>
      </c>
      <c r="D1007" t="s">
        <v>45</v>
      </c>
      <c r="E1007">
        <v>5</v>
      </c>
      <c r="F1007" s="1">
        <f t="shared" si="64"/>
        <v>0.15625</v>
      </c>
      <c r="H1007" s="8">
        <v>60</v>
      </c>
      <c r="I1007" s="1">
        <v>0.41666666666666669</v>
      </c>
      <c r="K1007" t="s">
        <v>15</v>
      </c>
      <c r="L1007" s="1">
        <f t="shared" si="72"/>
        <v>0</v>
      </c>
      <c r="M1007" s="8">
        <f t="shared" si="73"/>
        <v>0</v>
      </c>
      <c r="N1007" t="s">
        <v>18</v>
      </c>
      <c r="P1007" s="1">
        <f t="shared" si="74"/>
        <v>0</v>
      </c>
    </row>
    <row r="1008" spans="1:16" x14ac:dyDescent="0.2">
      <c r="A1008" t="s">
        <v>142</v>
      </c>
      <c r="B1008" t="s">
        <v>478</v>
      </c>
      <c r="C1008">
        <v>3</v>
      </c>
      <c r="D1008" t="s">
        <v>45</v>
      </c>
      <c r="E1008">
        <v>3</v>
      </c>
      <c r="F1008" s="1">
        <f t="shared" si="64"/>
        <v>9.375E-2</v>
      </c>
      <c r="H1008" s="8">
        <v>70</v>
      </c>
      <c r="I1008" s="1">
        <v>6</v>
      </c>
      <c r="K1008" t="s">
        <v>15</v>
      </c>
      <c r="L1008" s="1">
        <f t="shared" si="72"/>
        <v>0</v>
      </c>
      <c r="M1008" s="8">
        <f t="shared" ref="M1008:M1032" si="75">IF(K1008="N",0)</f>
        <v>0</v>
      </c>
      <c r="N1008" t="s">
        <v>18</v>
      </c>
      <c r="P1008" s="1">
        <f t="shared" ref="P1008:P1058" si="76">IF(K1008="n",0)</f>
        <v>0</v>
      </c>
    </row>
    <row r="1009" spans="1:16" x14ac:dyDescent="0.2">
      <c r="A1009" t="s">
        <v>142</v>
      </c>
      <c r="B1009" t="s">
        <v>478</v>
      </c>
      <c r="C1009">
        <v>3</v>
      </c>
      <c r="D1009" t="s">
        <v>10</v>
      </c>
      <c r="E1009">
        <v>4</v>
      </c>
      <c r="F1009" s="1">
        <f t="shared" si="64"/>
        <v>0.125</v>
      </c>
      <c r="H1009" s="8">
        <v>20</v>
      </c>
      <c r="I1009" s="1">
        <v>1</v>
      </c>
      <c r="K1009" t="s">
        <v>15</v>
      </c>
      <c r="L1009" s="1">
        <f t="shared" ref="L1009:L1072" si="77">M1009/32</f>
        <v>0</v>
      </c>
      <c r="M1009" s="8">
        <f t="shared" si="75"/>
        <v>0</v>
      </c>
      <c r="N1009" t="s">
        <v>18</v>
      </c>
      <c r="P1009" s="1">
        <f t="shared" si="76"/>
        <v>0</v>
      </c>
    </row>
    <row r="1010" spans="1:16" x14ac:dyDescent="0.2">
      <c r="A1010" t="s">
        <v>142</v>
      </c>
      <c r="B1010" t="s">
        <v>478</v>
      </c>
      <c r="C1010">
        <v>3</v>
      </c>
      <c r="D1010" t="s">
        <v>45</v>
      </c>
      <c r="E1010">
        <v>29</v>
      </c>
      <c r="F1010" s="1">
        <f t="shared" si="64"/>
        <v>0.90625</v>
      </c>
      <c r="H1010" s="8">
        <v>95</v>
      </c>
      <c r="I1010" s="1">
        <v>20</v>
      </c>
      <c r="K1010" t="s">
        <v>15</v>
      </c>
      <c r="L1010" s="1">
        <f t="shared" si="77"/>
        <v>0</v>
      </c>
      <c r="M1010" s="8">
        <f t="shared" si="75"/>
        <v>0</v>
      </c>
      <c r="N1010" t="s">
        <v>18</v>
      </c>
      <c r="P1010" s="1">
        <f t="shared" si="76"/>
        <v>0</v>
      </c>
    </row>
    <row r="1011" spans="1:16" x14ac:dyDescent="0.2">
      <c r="A1011" t="s">
        <v>142</v>
      </c>
      <c r="B1011" t="s">
        <v>478</v>
      </c>
      <c r="C1011">
        <v>3</v>
      </c>
      <c r="D1011" t="s">
        <v>10</v>
      </c>
      <c r="E1011">
        <v>15</v>
      </c>
      <c r="F1011" s="1">
        <f t="shared" si="64"/>
        <v>0.46875</v>
      </c>
      <c r="H1011" s="8">
        <v>10</v>
      </c>
      <c r="I1011" s="1">
        <v>3.5</v>
      </c>
      <c r="K1011" t="s">
        <v>15</v>
      </c>
      <c r="L1011" s="1">
        <f t="shared" si="77"/>
        <v>0</v>
      </c>
      <c r="M1011" s="8">
        <f t="shared" si="75"/>
        <v>0</v>
      </c>
      <c r="N1011" t="s">
        <v>18</v>
      </c>
      <c r="P1011" s="1">
        <f t="shared" si="76"/>
        <v>0</v>
      </c>
    </row>
    <row r="1012" spans="1:16" x14ac:dyDescent="0.2">
      <c r="A1012" t="s">
        <v>142</v>
      </c>
      <c r="B1012" t="s">
        <v>478</v>
      </c>
      <c r="C1012">
        <v>3</v>
      </c>
      <c r="D1012" t="s">
        <v>45</v>
      </c>
      <c r="E1012">
        <v>14</v>
      </c>
      <c r="F1012" s="1">
        <f t="shared" si="64"/>
        <v>0.4375</v>
      </c>
      <c r="H1012" s="8">
        <v>80</v>
      </c>
      <c r="I1012" s="1">
        <v>9</v>
      </c>
      <c r="K1012" t="s">
        <v>15</v>
      </c>
      <c r="L1012" s="1">
        <f t="shared" si="77"/>
        <v>0</v>
      </c>
      <c r="M1012" s="8">
        <f t="shared" si="75"/>
        <v>0</v>
      </c>
      <c r="N1012" t="s">
        <v>18</v>
      </c>
      <c r="P1012" s="1">
        <f t="shared" si="76"/>
        <v>0</v>
      </c>
    </row>
    <row r="1013" spans="1:16" x14ac:dyDescent="0.2">
      <c r="A1013" t="s">
        <v>142</v>
      </c>
      <c r="B1013" t="s">
        <v>478</v>
      </c>
      <c r="C1013">
        <v>3</v>
      </c>
      <c r="D1013" t="s">
        <v>10</v>
      </c>
      <c r="E1013">
        <v>3</v>
      </c>
      <c r="F1013" s="1">
        <f t="shared" si="64"/>
        <v>9.375E-2</v>
      </c>
      <c r="H1013" s="8">
        <v>30</v>
      </c>
      <c r="I1013" s="1">
        <v>1</v>
      </c>
      <c r="K1013" t="s">
        <v>15</v>
      </c>
      <c r="L1013" s="1">
        <f t="shared" si="77"/>
        <v>0</v>
      </c>
      <c r="M1013" s="8">
        <f t="shared" si="75"/>
        <v>0</v>
      </c>
      <c r="N1013" t="s">
        <v>18</v>
      </c>
      <c r="P1013" s="1">
        <f t="shared" si="76"/>
        <v>0</v>
      </c>
    </row>
    <row r="1014" spans="1:16" x14ac:dyDescent="0.2">
      <c r="A1014" t="s">
        <v>142</v>
      </c>
      <c r="B1014" t="s">
        <v>478</v>
      </c>
      <c r="C1014">
        <v>3</v>
      </c>
      <c r="D1014" t="s">
        <v>45</v>
      </c>
      <c r="E1014">
        <v>31</v>
      </c>
      <c r="F1014" s="1">
        <f t="shared" si="64"/>
        <v>0.96875</v>
      </c>
      <c r="H1014" s="8">
        <v>40</v>
      </c>
      <c r="I1014" s="1">
        <v>17</v>
      </c>
      <c r="K1014" t="s">
        <v>15</v>
      </c>
      <c r="L1014" s="1">
        <f t="shared" si="77"/>
        <v>0</v>
      </c>
      <c r="M1014" s="8">
        <f t="shared" si="75"/>
        <v>0</v>
      </c>
      <c r="N1014" t="s">
        <v>18</v>
      </c>
      <c r="P1014" s="1">
        <f t="shared" si="76"/>
        <v>0</v>
      </c>
    </row>
    <row r="1015" spans="1:16" x14ac:dyDescent="0.2">
      <c r="A1015" t="s">
        <v>142</v>
      </c>
      <c r="B1015" t="s">
        <v>478</v>
      </c>
      <c r="C1015">
        <v>3</v>
      </c>
      <c r="D1015" t="s">
        <v>45</v>
      </c>
      <c r="E1015">
        <v>37</v>
      </c>
      <c r="F1015" s="1">
        <f t="shared" si="64"/>
        <v>1.15625</v>
      </c>
      <c r="H1015" s="8">
        <v>80</v>
      </c>
      <c r="I1015" s="1">
        <v>14</v>
      </c>
      <c r="K1015" t="s">
        <v>15</v>
      </c>
      <c r="L1015" s="1">
        <f t="shared" si="77"/>
        <v>0</v>
      </c>
      <c r="M1015" s="8">
        <f t="shared" si="75"/>
        <v>0</v>
      </c>
      <c r="N1015" t="s">
        <v>18</v>
      </c>
      <c r="P1015" s="1">
        <f t="shared" si="76"/>
        <v>0</v>
      </c>
    </row>
    <row r="1016" spans="1:16" x14ac:dyDescent="0.2">
      <c r="A1016" t="s">
        <v>142</v>
      </c>
      <c r="B1016" t="s">
        <v>478</v>
      </c>
      <c r="C1016">
        <v>3</v>
      </c>
      <c r="D1016" t="s">
        <v>10</v>
      </c>
      <c r="E1016">
        <v>5</v>
      </c>
      <c r="F1016" s="1">
        <f t="shared" si="64"/>
        <v>0.15625</v>
      </c>
      <c r="H1016" s="8">
        <v>50</v>
      </c>
      <c r="I1016" s="1">
        <v>2.5</v>
      </c>
      <c r="K1016" t="s">
        <v>15</v>
      </c>
      <c r="L1016" s="1">
        <f t="shared" si="77"/>
        <v>0</v>
      </c>
      <c r="M1016" s="8">
        <f t="shared" si="75"/>
        <v>0</v>
      </c>
      <c r="N1016" t="s">
        <v>13</v>
      </c>
      <c r="O1016" s="2" t="s">
        <v>11</v>
      </c>
      <c r="P1016" s="1">
        <f t="shared" si="76"/>
        <v>0</v>
      </c>
    </row>
    <row r="1017" spans="1:16" x14ac:dyDescent="0.2">
      <c r="A1017" t="s">
        <v>142</v>
      </c>
      <c r="B1017" t="s">
        <v>478</v>
      </c>
      <c r="C1017">
        <v>3</v>
      </c>
      <c r="D1017" t="s">
        <v>10</v>
      </c>
      <c r="E1017">
        <v>5</v>
      </c>
      <c r="F1017" s="1">
        <f t="shared" si="64"/>
        <v>0.15625</v>
      </c>
      <c r="H1017" s="8">
        <v>0</v>
      </c>
      <c r="I1017" s="1">
        <v>0.16666666666666666</v>
      </c>
      <c r="K1017" t="s">
        <v>15</v>
      </c>
      <c r="L1017" s="1">
        <f t="shared" si="77"/>
        <v>0</v>
      </c>
      <c r="M1017" s="8">
        <f t="shared" si="75"/>
        <v>0</v>
      </c>
      <c r="N1017" t="s">
        <v>13</v>
      </c>
      <c r="P1017" s="1"/>
    </row>
    <row r="1018" spans="1:16" x14ac:dyDescent="0.2">
      <c r="A1018" t="s">
        <v>142</v>
      </c>
      <c r="B1018" t="s">
        <v>478</v>
      </c>
      <c r="C1018">
        <v>3</v>
      </c>
      <c r="D1018" t="s">
        <v>10</v>
      </c>
      <c r="E1018">
        <v>4</v>
      </c>
      <c r="F1018" s="1">
        <f t="shared" si="64"/>
        <v>0.125</v>
      </c>
      <c r="H1018" s="8">
        <v>50</v>
      </c>
      <c r="I1018" s="1">
        <v>1</v>
      </c>
      <c r="K1018" t="s">
        <v>15</v>
      </c>
      <c r="L1018" s="1">
        <f t="shared" si="77"/>
        <v>0</v>
      </c>
      <c r="M1018" s="8">
        <f t="shared" si="75"/>
        <v>0</v>
      </c>
      <c r="N1018" t="s">
        <v>13</v>
      </c>
      <c r="O1018" s="2" t="s">
        <v>16</v>
      </c>
      <c r="P1018" s="1"/>
    </row>
    <row r="1019" spans="1:16" x14ac:dyDescent="0.2">
      <c r="A1019" t="s">
        <v>142</v>
      </c>
      <c r="B1019" t="s">
        <v>478</v>
      </c>
      <c r="C1019">
        <v>3</v>
      </c>
      <c r="D1019" t="s">
        <v>45</v>
      </c>
      <c r="E1019">
        <v>50</v>
      </c>
      <c r="F1019" s="1">
        <f t="shared" si="64"/>
        <v>1.5625</v>
      </c>
      <c r="H1019" s="8">
        <v>90</v>
      </c>
      <c r="I1019" s="1">
        <v>16</v>
      </c>
      <c r="K1019" t="s">
        <v>15</v>
      </c>
      <c r="L1019" s="1">
        <f t="shared" si="77"/>
        <v>0</v>
      </c>
      <c r="M1019" s="8">
        <f t="shared" si="75"/>
        <v>0</v>
      </c>
      <c r="N1019" t="s">
        <v>18</v>
      </c>
      <c r="P1019" s="1">
        <f t="shared" si="76"/>
        <v>0</v>
      </c>
    </row>
    <row r="1020" spans="1:16" x14ac:dyDescent="0.2">
      <c r="A1020" t="s">
        <v>142</v>
      </c>
      <c r="B1020" t="s">
        <v>478</v>
      </c>
      <c r="C1020">
        <v>3</v>
      </c>
      <c r="D1020" t="s">
        <v>10</v>
      </c>
      <c r="E1020">
        <v>2</v>
      </c>
      <c r="F1020" s="1">
        <f t="shared" si="64"/>
        <v>6.25E-2</v>
      </c>
      <c r="H1020" s="8">
        <v>20</v>
      </c>
      <c r="I1020" s="1">
        <v>1</v>
      </c>
      <c r="K1020" t="s">
        <v>15</v>
      </c>
      <c r="L1020" s="1">
        <f t="shared" si="77"/>
        <v>0</v>
      </c>
      <c r="M1020" s="8">
        <f t="shared" si="75"/>
        <v>0</v>
      </c>
      <c r="N1020" t="s">
        <v>18</v>
      </c>
      <c r="P1020" s="1">
        <f t="shared" si="76"/>
        <v>0</v>
      </c>
    </row>
    <row r="1021" spans="1:16" x14ac:dyDescent="0.2">
      <c r="A1021" t="s">
        <v>142</v>
      </c>
      <c r="B1021" t="s">
        <v>478</v>
      </c>
      <c r="C1021">
        <v>3</v>
      </c>
      <c r="D1021" t="s">
        <v>10</v>
      </c>
      <c r="E1021">
        <v>2</v>
      </c>
      <c r="F1021" s="1">
        <f t="shared" si="64"/>
        <v>6.25E-2</v>
      </c>
      <c r="H1021" s="8">
        <v>0</v>
      </c>
      <c r="I1021" s="1">
        <v>0.41666666666666669</v>
      </c>
      <c r="K1021" t="s">
        <v>15</v>
      </c>
      <c r="L1021" s="1">
        <f t="shared" si="77"/>
        <v>0</v>
      </c>
      <c r="M1021" s="8">
        <f t="shared" si="75"/>
        <v>0</v>
      </c>
      <c r="N1021" t="s">
        <v>18</v>
      </c>
      <c r="P1021" s="1">
        <f t="shared" si="76"/>
        <v>0</v>
      </c>
    </row>
    <row r="1022" spans="1:16" x14ac:dyDescent="0.2">
      <c r="A1022" t="s">
        <v>142</v>
      </c>
      <c r="B1022" t="s">
        <v>478</v>
      </c>
      <c r="C1022">
        <v>3</v>
      </c>
      <c r="D1022" t="s">
        <v>45</v>
      </c>
      <c r="E1022">
        <v>8</v>
      </c>
      <c r="F1022" s="1">
        <f t="shared" si="64"/>
        <v>0.25</v>
      </c>
      <c r="H1022" s="8">
        <v>60</v>
      </c>
      <c r="I1022" s="1">
        <v>7</v>
      </c>
      <c r="K1022" t="s">
        <v>15</v>
      </c>
      <c r="L1022" s="1">
        <f t="shared" si="77"/>
        <v>0</v>
      </c>
      <c r="M1022" s="8">
        <f t="shared" si="75"/>
        <v>0</v>
      </c>
      <c r="N1022" t="s">
        <v>18</v>
      </c>
      <c r="P1022" s="1">
        <f t="shared" si="76"/>
        <v>0</v>
      </c>
    </row>
    <row r="1023" spans="1:16" x14ac:dyDescent="0.2">
      <c r="A1023" t="s">
        <v>142</v>
      </c>
      <c r="B1023" t="s">
        <v>478</v>
      </c>
      <c r="C1023">
        <v>3</v>
      </c>
      <c r="D1023" t="s">
        <v>45</v>
      </c>
      <c r="E1023">
        <v>8</v>
      </c>
      <c r="F1023" s="1">
        <f t="shared" si="64"/>
        <v>0.25</v>
      </c>
      <c r="H1023" s="8">
        <v>95</v>
      </c>
      <c r="I1023" s="1">
        <v>5</v>
      </c>
      <c r="K1023" t="s">
        <v>15</v>
      </c>
      <c r="L1023" s="1">
        <f t="shared" si="77"/>
        <v>0</v>
      </c>
      <c r="M1023" s="8">
        <f t="shared" si="75"/>
        <v>0</v>
      </c>
      <c r="N1023" t="s">
        <v>18</v>
      </c>
      <c r="P1023" s="1">
        <f t="shared" si="76"/>
        <v>0</v>
      </c>
    </row>
    <row r="1024" spans="1:16" x14ac:dyDescent="0.2">
      <c r="A1024" t="s">
        <v>142</v>
      </c>
      <c r="B1024" t="s">
        <v>478</v>
      </c>
      <c r="C1024">
        <v>3</v>
      </c>
      <c r="D1024" t="s">
        <v>10</v>
      </c>
      <c r="E1024">
        <v>2</v>
      </c>
      <c r="F1024" s="1">
        <f t="shared" si="64"/>
        <v>6.25E-2</v>
      </c>
      <c r="H1024" s="8">
        <v>20</v>
      </c>
      <c r="I1024" s="1">
        <v>0.5</v>
      </c>
      <c r="K1024" t="s">
        <v>15</v>
      </c>
      <c r="L1024" s="1">
        <f t="shared" si="77"/>
        <v>0</v>
      </c>
      <c r="M1024" s="8">
        <f t="shared" si="75"/>
        <v>0</v>
      </c>
      <c r="N1024" t="s">
        <v>18</v>
      </c>
      <c r="P1024" s="1">
        <f t="shared" si="76"/>
        <v>0</v>
      </c>
    </row>
    <row r="1025" spans="1:16" x14ac:dyDescent="0.2">
      <c r="A1025" t="s">
        <v>142</v>
      </c>
      <c r="B1025" t="s">
        <v>478</v>
      </c>
      <c r="C1025">
        <v>3</v>
      </c>
      <c r="D1025" t="s">
        <v>45</v>
      </c>
      <c r="E1025">
        <v>14</v>
      </c>
      <c r="F1025" s="1">
        <f t="shared" si="64"/>
        <v>0.4375</v>
      </c>
      <c r="H1025" s="8">
        <v>90</v>
      </c>
      <c r="I1025" s="1">
        <v>8</v>
      </c>
      <c r="K1025" t="s">
        <v>15</v>
      </c>
      <c r="L1025" s="1">
        <f t="shared" si="77"/>
        <v>0</v>
      </c>
      <c r="M1025" s="8">
        <f t="shared" si="75"/>
        <v>0</v>
      </c>
      <c r="N1025" t="s">
        <v>18</v>
      </c>
      <c r="P1025" s="1">
        <f t="shared" si="76"/>
        <v>0</v>
      </c>
    </row>
    <row r="1026" spans="1:16" x14ac:dyDescent="0.2">
      <c r="A1026" t="s">
        <v>142</v>
      </c>
      <c r="B1026" t="s">
        <v>478</v>
      </c>
      <c r="C1026">
        <v>3</v>
      </c>
      <c r="D1026" t="s">
        <v>10</v>
      </c>
      <c r="E1026">
        <v>6</v>
      </c>
      <c r="F1026" s="1">
        <f t="shared" si="64"/>
        <v>0.1875</v>
      </c>
      <c r="H1026" s="8">
        <v>70</v>
      </c>
      <c r="I1026" s="1">
        <v>1.5</v>
      </c>
      <c r="K1026" t="s">
        <v>15</v>
      </c>
      <c r="L1026" s="1">
        <f t="shared" si="77"/>
        <v>0</v>
      </c>
      <c r="M1026" s="8">
        <f t="shared" si="75"/>
        <v>0</v>
      </c>
      <c r="N1026" t="s">
        <v>18</v>
      </c>
      <c r="P1026" s="1">
        <f t="shared" si="76"/>
        <v>0</v>
      </c>
    </row>
    <row r="1027" spans="1:16" x14ac:dyDescent="0.2">
      <c r="A1027" t="s">
        <v>142</v>
      </c>
      <c r="B1027" t="s">
        <v>478</v>
      </c>
      <c r="C1027">
        <v>3</v>
      </c>
      <c r="D1027" t="s">
        <v>45</v>
      </c>
      <c r="E1027">
        <v>16</v>
      </c>
      <c r="F1027" s="1">
        <f t="shared" si="64"/>
        <v>0.5</v>
      </c>
      <c r="H1027" s="8">
        <v>95</v>
      </c>
      <c r="I1027" s="1">
        <v>15</v>
      </c>
      <c r="K1027" t="s">
        <v>15</v>
      </c>
      <c r="L1027" s="1">
        <f t="shared" si="77"/>
        <v>0</v>
      </c>
      <c r="M1027" s="8">
        <f t="shared" si="75"/>
        <v>0</v>
      </c>
      <c r="N1027" t="s">
        <v>18</v>
      </c>
      <c r="P1027" s="1">
        <f t="shared" si="76"/>
        <v>0</v>
      </c>
    </row>
    <row r="1028" spans="1:16" x14ac:dyDescent="0.2">
      <c r="A1028" t="s">
        <v>142</v>
      </c>
      <c r="B1028" t="s">
        <v>478</v>
      </c>
      <c r="C1028">
        <v>3</v>
      </c>
      <c r="D1028" t="s">
        <v>10</v>
      </c>
      <c r="E1028">
        <v>4</v>
      </c>
      <c r="F1028" s="1">
        <f t="shared" si="64"/>
        <v>0.125</v>
      </c>
      <c r="H1028" s="8">
        <v>60</v>
      </c>
      <c r="I1028" s="1">
        <v>0.66666666666666663</v>
      </c>
      <c r="K1028" t="s">
        <v>15</v>
      </c>
      <c r="L1028" s="1">
        <f t="shared" si="77"/>
        <v>0</v>
      </c>
      <c r="M1028" s="8">
        <f t="shared" si="75"/>
        <v>0</v>
      </c>
      <c r="N1028" t="s">
        <v>18</v>
      </c>
      <c r="P1028" s="1">
        <f t="shared" si="76"/>
        <v>0</v>
      </c>
    </row>
    <row r="1029" spans="1:16" x14ac:dyDescent="0.2">
      <c r="A1029" t="s">
        <v>142</v>
      </c>
      <c r="B1029" t="s">
        <v>478</v>
      </c>
      <c r="C1029">
        <v>3</v>
      </c>
      <c r="D1029" t="s">
        <v>45</v>
      </c>
      <c r="E1029">
        <v>16</v>
      </c>
      <c r="F1029" s="1">
        <f t="shared" si="64"/>
        <v>0.5</v>
      </c>
      <c r="H1029" s="8">
        <v>95</v>
      </c>
      <c r="I1029" s="1">
        <v>15</v>
      </c>
      <c r="K1029" t="s">
        <v>15</v>
      </c>
      <c r="L1029" s="1">
        <f t="shared" si="77"/>
        <v>0</v>
      </c>
      <c r="M1029" s="8">
        <f t="shared" si="75"/>
        <v>0</v>
      </c>
      <c r="N1029" t="s">
        <v>18</v>
      </c>
      <c r="P1029" s="1">
        <f t="shared" si="76"/>
        <v>0</v>
      </c>
    </row>
    <row r="1030" spans="1:16" x14ac:dyDescent="0.2">
      <c r="A1030" t="s">
        <v>142</v>
      </c>
      <c r="B1030" t="s">
        <v>478</v>
      </c>
      <c r="C1030">
        <v>3</v>
      </c>
      <c r="D1030" t="s">
        <v>10</v>
      </c>
      <c r="E1030">
        <v>5</v>
      </c>
      <c r="F1030" s="1">
        <f t="shared" si="64"/>
        <v>0.15625</v>
      </c>
      <c r="H1030" s="8">
        <v>25</v>
      </c>
      <c r="I1030" s="1">
        <v>0.75</v>
      </c>
      <c r="K1030" t="s">
        <v>15</v>
      </c>
      <c r="L1030" s="1">
        <f t="shared" si="77"/>
        <v>0</v>
      </c>
      <c r="M1030" s="8">
        <f t="shared" si="75"/>
        <v>0</v>
      </c>
      <c r="N1030" t="s">
        <v>18</v>
      </c>
      <c r="P1030" s="1">
        <f t="shared" si="76"/>
        <v>0</v>
      </c>
    </row>
    <row r="1031" spans="1:16" x14ac:dyDescent="0.2">
      <c r="A1031" t="s">
        <v>142</v>
      </c>
      <c r="B1031" t="s">
        <v>478</v>
      </c>
      <c r="C1031">
        <v>3</v>
      </c>
      <c r="D1031" t="s">
        <v>10</v>
      </c>
      <c r="E1031">
        <v>4</v>
      </c>
      <c r="F1031" s="1">
        <f t="shared" si="64"/>
        <v>0.125</v>
      </c>
      <c r="H1031" s="8">
        <v>40</v>
      </c>
      <c r="I1031" s="1">
        <v>5.5</v>
      </c>
      <c r="K1031" t="s">
        <v>15</v>
      </c>
      <c r="L1031" s="1">
        <f t="shared" si="77"/>
        <v>0</v>
      </c>
      <c r="M1031" s="8">
        <f t="shared" si="75"/>
        <v>0</v>
      </c>
      <c r="N1031" t="s">
        <v>13</v>
      </c>
      <c r="O1031" s="2" t="s">
        <v>11</v>
      </c>
      <c r="P1031" s="1">
        <f t="shared" si="76"/>
        <v>0</v>
      </c>
    </row>
    <row r="1032" spans="1:16" x14ac:dyDescent="0.2">
      <c r="A1032" t="s">
        <v>142</v>
      </c>
      <c r="B1032" t="s">
        <v>478</v>
      </c>
      <c r="C1032">
        <v>3</v>
      </c>
      <c r="D1032" t="s">
        <v>10</v>
      </c>
      <c r="E1032">
        <v>4</v>
      </c>
      <c r="F1032" s="1">
        <f t="shared" si="64"/>
        <v>0.125</v>
      </c>
      <c r="H1032" s="8">
        <v>40</v>
      </c>
      <c r="I1032" s="1">
        <v>6.5</v>
      </c>
      <c r="K1032" t="s">
        <v>15</v>
      </c>
      <c r="L1032" s="1">
        <f t="shared" si="77"/>
        <v>0</v>
      </c>
      <c r="M1032" s="8">
        <f t="shared" si="75"/>
        <v>0</v>
      </c>
      <c r="N1032" t="s">
        <v>13</v>
      </c>
      <c r="O1032" s="2" t="s">
        <v>16</v>
      </c>
      <c r="P1032" s="1"/>
    </row>
    <row r="1033" spans="1:16" x14ac:dyDescent="0.2">
      <c r="A1033" t="s">
        <v>142</v>
      </c>
      <c r="B1033" t="s">
        <v>478</v>
      </c>
      <c r="C1033">
        <v>3</v>
      </c>
      <c r="D1033" t="s">
        <v>10</v>
      </c>
      <c r="E1033">
        <v>5</v>
      </c>
      <c r="F1033" s="1">
        <f t="shared" si="64"/>
        <v>0.15625</v>
      </c>
      <c r="H1033" s="8">
        <v>25</v>
      </c>
      <c r="I1033" s="1">
        <v>0.5</v>
      </c>
      <c r="K1033" t="s">
        <v>15</v>
      </c>
      <c r="L1033" s="1">
        <f t="shared" si="77"/>
        <v>0</v>
      </c>
      <c r="M1033" s="8">
        <f t="shared" ref="M1033:M1058" si="78">IF(K1033="N",0)</f>
        <v>0</v>
      </c>
      <c r="N1033" t="s">
        <v>18</v>
      </c>
      <c r="P1033" s="1">
        <f t="shared" si="76"/>
        <v>0</v>
      </c>
    </row>
    <row r="1034" spans="1:16" x14ac:dyDescent="0.2">
      <c r="A1034" t="s">
        <v>142</v>
      </c>
      <c r="B1034" t="s">
        <v>478</v>
      </c>
      <c r="C1034">
        <v>3</v>
      </c>
      <c r="D1034" t="s">
        <v>45</v>
      </c>
      <c r="E1034">
        <v>9</v>
      </c>
      <c r="F1034" s="1">
        <f t="shared" si="64"/>
        <v>0.28125</v>
      </c>
      <c r="H1034" s="8">
        <v>80</v>
      </c>
      <c r="I1034" s="1">
        <v>7</v>
      </c>
      <c r="K1034" t="s">
        <v>15</v>
      </c>
      <c r="L1034" s="1">
        <f t="shared" si="77"/>
        <v>0</v>
      </c>
      <c r="M1034" s="8">
        <f t="shared" si="78"/>
        <v>0</v>
      </c>
      <c r="N1034" t="s">
        <v>18</v>
      </c>
      <c r="P1034" s="1">
        <f t="shared" si="76"/>
        <v>0</v>
      </c>
    </row>
    <row r="1035" spans="1:16" x14ac:dyDescent="0.2">
      <c r="A1035" t="s">
        <v>142</v>
      </c>
      <c r="B1035" t="s">
        <v>478</v>
      </c>
      <c r="C1035">
        <v>3</v>
      </c>
      <c r="D1035" t="s">
        <v>10</v>
      </c>
      <c r="E1035">
        <v>3</v>
      </c>
      <c r="F1035" s="1">
        <f t="shared" si="64"/>
        <v>9.375E-2</v>
      </c>
      <c r="H1035" s="8">
        <v>0</v>
      </c>
      <c r="I1035" s="1">
        <v>0.75</v>
      </c>
      <c r="K1035" t="s">
        <v>15</v>
      </c>
      <c r="L1035" s="1">
        <f t="shared" si="77"/>
        <v>0</v>
      </c>
      <c r="M1035" s="8">
        <f t="shared" si="78"/>
        <v>0</v>
      </c>
      <c r="N1035" t="s">
        <v>18</v>
      </c>
      <c r="P1035" s="1">
        <f t="shared" si="76"/>
        <v>0</v>
      </c>
    </row>
    <row r="1036" spans="1:16" x14ac:dyDescent="0.2">
      <c r="A1036" t="s">
        <v>142</v>
      </c>
      <c r="B1036" t="s">
        <v>478</v>
      </c>
      <c r="C1036">
        <v>3</v>
      </c>
      <c r="D1036" t="s">
        <v>10</v>
      </c>
      <c r="E1036">
        <v>3</v>
      </c>
      <c r="F1036" s="1">
        <f t="shared" si="64"/>
        <v>9.375E-2</v>
      </c>
      <c r="H1036" s="8">
        <v>15</v>
      </c>
      <c r="I1036" s="1">
        <v>0.66666666666666663</v>
      </c>
      <c r="K1036" t="s">
        <v>15</v>
      </c>
      <c r="L1036" s="1">
        <f t="shared" si="77"/>
        <v>0</v>
      </c>
      <c r="M1036" s="8">
        <f t="shared" si="78"/>
        <v>0</v>
      </c>
      <c r="N1036" t="s">
        <v>18</v>
      </c>
      <c r="P1036" s="1">
        <f t="shared" si="76"/>
        <v>0</v>
      </c>
    </row>
    <row r="1037" spans="1:16" x14ac:dyDescent="0.2">
      <c r="A1037" t="s">
        <v>142</v>
      </c>
      <c r="B1037" t="s">
        <v>478</v>
      </c>
      <c r="C1037">
        <v>3</v>
      </c>
      <c r="D1037" t="s">
        <v>10</v>
      </c>
      <c r="E1037">
        <v>11</v>
      </c>
      <c r="F1037" s="1">
        <f t="shared" si="64"/>
        <v>0.34375</v>
      </c>
      <c r="H1037" s="8">
        <v>80</v>
      </c>
      <c r="I1037" s="1">
        <v>10</v>
      </c>
      <c r="K1037" t="s">
        <v>15</v>
      </c>
      <c r="L1037" s="1">
        <f t="shared" si="77"/>
        <v>0</v>
      </c>
      <c r="M1037" s="8">
        <f t="shared" si="78"/>
        <v>0</v>
      </c>
      <c r="N1037" t="s">
        <v>18</v>
      </c>
      <c r="P1037" s="1">
        <f t="shared" si="76"/>
        <v>0</v>
      </c>
    </row>
    <row r="1038" spans="1:16" x14ac:dyDescent="0.2">
      <c r="A1038" t="s">
        <v>142</v>
      </c>
      <c r="B1038" t="s">
        <v>478</v>
      </c>
      <c r="C1038">
        <v>3</v>
      </c>
      <c r="D1038" t="s">
        <v>10</v>
      </c>
      <c r="E1038">
        <v>2</v>
      </c>
      <c r="F1038" s="1">
        <f t="shared" si="64"/>
        <v>6.25E-2</v>
      </c>
      <c r="H1038" s="8">
        <v>50</v>
      </c>
      <c r="I1038" s="1">
        <v>2.5</v>
      </c>
      <c r="K1038" t="s">
        <v>15</v>
      </c>
      <c r="L1038" s="1">
        <f t="shared" si="77"/>
        <v>0</v>
      </c>
      <c r="M1038" s="8">
        <f t="shared" si="78"/>
        <v>0</v>
      </c>
      <c r="N1038" t="s">
        <v>18</v>
      </c>
      <c r="P1038" s="1">
        <f t="shared" si="76"/>
        <v>0</v>
      </c>
    </row>
    <row r="1039" spans="1:16" x14ac:dyDescent="0.2">
      <c r="A1039" t="s">
        <v>142</v>
      </c>
      <c r="B1039" t="s">
        <v>478</v>
      </c>
      <c r="C1039">
        <v>3</v>
      </c>
      <c r="D1039" t="s">
        <v>10</v>
      </c>
      <c r="E1039">
        <v>3</v>
      </c>
      <c r="F1039" s="1">
        <f t="shared" si="64"/>
        <v>9.375E-2</v>
      </c>
      <c r="H1039" s="8">
        <v>40</v>
      </c>
      <c r="I1039" s="1">
        <v>5.5</v>
      </c>
      <c r="K1039" t="s">
        <v>15</v>
      </c>
      <c r="L1039" s="1">
        <f t="shared" si="77"/>
        <v>0</v>
      </c>
      <c r="M1039" s="8">
        <f t="shared" si="78"/>
        <v>0</v>
      </c>
      <c r="N1039" t="s">
        <v>18</v>
      </c>
      <c r="P1039" s="1">
        <f t="shared" si="76"/>
        <v>0</v>
      </c>
    </row>
    <row r="1040" spans="1:16" x14ac:dyDescent="0.2">
      <c r="A1040" t="s">
        <v>142</v>
      </c>
      <c r="B1040" t="s">
        <v>478</v>
      </c>
      <c r="C1040">
        <v>3</v>
      </c>
      <c r="D1040" t="s">
        <v>10</v>
      </c>
      <c r="E1040">
        <v>4</v>
      </c>
      <c r="F1040" s="1">
        <f t="shared" si="64"/>
        <v>0.125</v>
      </c>
      <c r="H1040" s="8">
        <v>10</v>
      </c>
      <c r="I1040" s="1">
        <v>1</v>
      </c>
      <c r="K1040" t="s">
        <v>15</v>
      </c>
      <c r="L1040" s="1">
        <f t="shared" si="77"/>
        <v>0</v>
      </c>
      <c r="M1040" s="8">
        <f t="shared" si="78"/>
        <v>0</v>
      </c>
      <c r="N1040" t="s">
        <v>13</v>
      </c>
      <c r="O1040" s="2" t="s">
        <v>11</v>
      </c>
      <c r="P1040" s="1">
        <f t="shared" si="76"/>
        <v>0</v>
      </c>
    </row>
    <row r="1041" spans="1:16" x14ac:dyDescent="0.2">
      <c r="A1041" t="s">
        <v>142</v>
      </c>
      <c r="B1041" t="s">
        <v>478</v>
      </c>
      <c r="C1041">
        <v>3</v>
      </c>
      <c r="D1041" t="s">
        <v>10</v>
      </c>
      <c r="E1041">
        <v>4</v>
      </c>
      <c r="F1041" s="1">
        <f t="shared" si="64"/>
        <v>0.125</v>
      </c>
      <c r="H1041" s="8">
        <v>0</v>
      </c>
      <c r="I1041" s="1">
        <v>1</v>
      </c>
      <c r="K1041" t="s">
        <v>15</v>
      </c>
      <c r="L1041" s="1">
        <f t="shared" si="77"/>
        <v>0</v>
      </c>
      <c r="M1041" s="8">
        <f t="shared" si="78"/>
        <v>0</v>
      </c>
      <c r="N1041" t="s">
        <v>13</v>
      </c>
      <c r="O1041" s="2" t="s">
        <v>16</v>
      </c>
      <c r="P1041" s="1"/>
    </row>
    <row r="1042" spans="1:16" x14ac:dyDescent="0.2">
      <c r="A1042" t="s">
        <v>142</v>
      </c>
      <c r="B1042" t="s">
        <v>478</v>
      </c>
      <c r="C1042">
        <v>3</v>
      </c>
      <c r="D1042" t="s">
        <v>10</v>
      </c>
      <c r="E1042">
        <v>4</v>
      </c>
      <c r="F1042" s="1">
        <f t="shared" si="64"/>
        <v>0.125</v>
      </c>
      <c r="H1042" s="8">
        <v>25</v>
      </c>
      <c r="I1042" s="1">
        <v>1.5</v>
      </c>
      <c r="K1042" t="s">
        <v>15</v>
      </c>
      <c r="L1042" s="1">
        <f t="shared" si="77"/>
        <v>0</v>
      </c>
      <c r="M1042" s="8">
        <f t="shared" si="78"/>
        <v>0</v>
      </c>
      <c r="N1042" t="s">
        <v>18</v>
      </c>
      <c r="P1042" s="1">
        <f t="shared" si="76"/>
        <v>0</v>
      </c>
    </row>
    <row r="1043" spans="1:16" x14ac:dyDescent="0.2">
      <c r="A1043" t="s">
        <v>142</v>
      </c>
      <c r="B1043" t="s">
        <v>478</v>
      </c>
      <c r="C1043">
        <v>3</v>
      </c>
      <c r="D1043" t="s">
        <v>10</v>
      </c>
      <c r="E1043">
        <v>5</v>
      </c>
      <c r="F1043" s="1">
        <f t="shared" si="64"/>
        <v>0.15625</v>
      </c>
      <c r="H1043" s="8">
        <v>0</v>
      </c>
      <c r="I1043" s="1">
        <v>1</v>
      </c>
      <c r="K1043" t="s">
        <v>15</v>
      </c>
      <c r="L1043" s="1">
        <f t="shared" si="77"/>
        <v>0</v>
      </c>
      <c r="M1043" s="8">
        <f t="shared" si="78"/>
        <v>0</v>
      </c>
      <c r="N1043" t="s">
        <v>18</v>
      </c>
      <c r="P1043" s="1">
        <f t="shared" si="76"/>
        <v>0</v>
      </c>
    </row>
    <row r="1044" spans="1:16" x14ac:dyDescent="0.2">
      <c r="A1044" t="s">
        <v>142</v>
      </c>
      <c r="B1044" t="s">
        <v>478</v>
      </c>
      <c r="C1044">
        <v>3</v>
      </c>
      <c r="D1044" t="s">
        <v>45</v>
      </c>
      <c r="E1044">
        <v>3</v>
      </c>
      <c r="F1044" s="1">
        <f t="shared" si="64"/>
        <v>9.375E-2</v>
      </c>
      <c r="H1044" s="8">
        <v>60</v>
      </c>
      <c r="I1044" s="1">
        <v>0.5</v>
      </c>
      <c r="K1044" t="s">
        <v>15</v>
      </c>
      <c r="L1044" s="1">
        <f t="shared" si="77"/>
        <v>0</v>
      </c>
      <c r="M1044" s="8">
        <f t="shared" si="78"/>
        <v>0</v>
      </c>
      <c r="N1044" t="s">
        <v>18</v>
      </c>
      <c r="P1044" s="1">
        <f t="shared" si="76"/>
        <v>0</v>
      </c>
    </row>
    <row r="1045" spans="1:16" x14ac:dyDescent="0.2">
      <c r="A1045" t="s">
        <v>142</v>
      </c>
      <c r="B1045" t="s">
        <v>478</v>
      </c>
      <c r="C1045">
        <v>3</v>
      </c>
      <c r="D1045" t="s">
        <v>10</v>
      </c>
      <c r="E1045">
        <v>3</v>
      </c>
      <c r="F1045" s="1">
        <f t="shared" si="64"/>
        <v>9.375E-2</v>
      </c>
      <c r="H1045" s="8">
        <v>0</v>
      </c>
      <c r="I1045" s="1">
        <v>2</v>
      </c>
      <c r="K1045" t="s">
        <v>15</v>
      </c>
      <c r="L1045" s="1">
        <f t="shared" si="77"/>
        <v>0</v>
      </c>
      <c r="M1045" s="8">
        <f t="shared" si="78"/>
        <v>0</v>
      </c>
      <c r="N1045" t="s">
        <v>18</v>
      </c>
      <c r="P1045" s="1">
        <f t="shared" si="76"/>
        <v>0</v>
      </c>
    </row>
    <row r="1046" spans="1:16" x14ac:dyDescent="0.2">
      <c r="A1046" t="s">
        <v>142</v>
      </c>
      <c r="B1046" t="s">
        <v>478</v>
      </c>
      <c r="C1046">
        <v>3</v>
      </c>
      <c r="D1046" t="s">
        <v>10</v>
      </c>
      <c r="E1046">
        <v>13</v>
      </c>
      <c r="F1046" s="1">
        <f t="shared" si="64"/>
        <v>0.40625</v>
      </c>
      <c r="H1046" s="8">
        <v>40</v>
      </c>
      <c r="I1046" s="1">
        <v>4</v>
      </c>
      <c r="K1046" t="s">
        <v>14</v>
      </c>
      <c r="L1046" s="1">
        <f t="shared" si="77"/>
        <v>9.375E-2</v>
      </c>
      <c r="M1046" s="8">
        <v>3</v>
      </c>
      <c r="N1046" t="s">
        <v>18</v>
      </c>
      <c r="P1046" s="1">
        <v>7.6923076923076927E-2</v>
      </c>
    </row>
    <row r="1047" spans="1:16" x14ac:dyDescent="0.2">
      <c r="A1047" t="s">
        <v>142</v>
      </c>
      <c r="B1047" t="s">
        <v>478</v>
      </c>
      <c r="C1047">
        <v>3</v>
      </c>
      <c r="D1047" t="s">
        <v>10</v>
      </c>
      <c r="E1047">
        <v>4</v>
      </c>
      <c r="F1047" s="1">
        <f t="shared" ref="F1047:F1301" si="79">E1047/32</f>
        <v>0.125</v>
      </c>
      <c r="H1047" s="8">
        <v>5</v>
      </c>
      <c r="I1047" s="1">
        <v>0.33333333333333331</v>
      </c>
      <c r="K1047" t="s">
        <v>15</v>
      </c>
      <c r="L1047" s="1">
        <f t="shared" si="77"/>
        <v>0</v>
      </c>
      <c r="M1047" s="8">
        <f t="shared" si="78"/>
        <v>0</v>
      </c>
      <c r="N1047" t="s">
        <v>13</v>
      </c>
      <c r="O1047" s="2" t="s">
        <v>11</v>
      </c>
      <c r="P1047" s="1">
        <f t="shared" si="76"/>
        <v>0</v>
      </c>
    </row>
    <row r="1048" spans="1:16" x14ac:dyDescent="0.2">
      <c r="A1048" t="s">
        <v>142</v>
      </c>
      <c r="B1048" t="s">
        <v>478</v>
      </c>
      <c r="C1048">
        <v>3</v>
      </c>
      <c r="D1048" t="s">
        <v>10</v>
      </c>
      <c r="E1048">
        <v>2</v>
      </c>
      <c r="F1048" s="1">
        <f t="shared" si="79"/>
        <v>6.25E-2</v>
      </c>
      <c r="H1048" s="8">
        <v>25</v>
      </c>
      <c r="I1048" s="1">
        <v>0.33333333333333331</v>
      </c>
      <c r="K1048" t="s">
        <v>15</v>
      </c>
      <c r="L1048" s="1">
        <f t="shared" si="77"/>
        <v>0</v>
      </c>
      <c r="M1048" s="8">
        <f t="shared" si="78"/>
        <v>0</v>
      </c>
      <c r="N1048" t="s">
        <v>13</v>
      </c>
      <c r="P1048" s="1"/>
    </row>
    <row r="1049" spans="1:16" x14ac:dyDescent="0.2">
      <c r="A1049" t="s">
        <v>142</v>
      </c>
      <c r="B1049" t="s">
        <v>478</v>
      </c>
      <c r="C1049">
        <v>3</v>
      </c>
      <c r="D1049" t="s">
        <v>10</v>
      </c>
      <c r="E1049">
        <v>4</v>
      </c>
      <c r="F1049" s="1">
        <f t="shared" si="79"/>
        <v>0.125</v>
      </c>
      <c r="H1049" s="8">
        <v>10</v>
      </c>
      <c r="I1049" s="1">
        <v>1</v>
      </c>
      <c r="K1049" t="s">
        <v>15</v>
      </c>
      <c r="L1049" s="1">
        <f t="shared" si="77"/>
        <v>0</v>
      </c>
      <c r="M1049" s="8">
        <f t="shared" si="78"/>
        <v>0</v>
      </c>
      <c r="N1049" t="s">
        <v>13</v>
      </c>
      <c r="O1049" s="2" t="s">
        <v>16</v>
      </c>
      <c r="P1049" s="1"/>
    </row>
    <row r="1050" spans="1:16" x14ac:dyDescent="0.2">
      <c r="A1050" t="s">
        <v>142</v>
      </c>
      <c r="B1050" t="s">
        <v>478</v>
      </c>
      <c r="C1050">
        <v>3</v>
      </c>
      <c r="D1050" t="s">
        <v>45</v>
      </c>
      <c r="E1050">
        <v>5</v>
      </c>
      <c r="F1050" s="1">
        <f t="shared" si="79"/>
        <v>0.15625</v>
      </c>
      <c r="H1050" s="8">
        <v>20</v>
      </c>
      <c r="I1050" s="1">
        <v>0.66666666666666663</v>
      </c>
      <c r="K1050" t="s">
        <v>14</v>
      </c>
      <c r="L1050" s="1">
        <f t="shared" si="77"/>
        <v>6.25E-2</v>
      </c>
      <c r="M1050" s="8">
        <v>2</v>
      </c>
      <c r="N1050" t="s">
        <v>18</v>
      </c>
      <c r="P1050" s="1">
        <v>0.5</v>
      </c>
    </row>
    <row r="1051" spans="1:16" x14ac:dyDescent="0.2">
      <c r="A1051" t="s">
        <v>142</v>
      </c>
      <c r="B1051" t="s">
        <v>478</v>
      </c>
      <c r="C1051">
        <v>3</v>
      </c>
      <c r="D1051" t="s">
        <v>10</v>
      </c>
      <c r="E1051">
        <v>16</v>
      </c>
      <c r="F1051" s="1">
        <f t="shared" si="79"/>
        <v>0.5</v>
      </c>
      <c r="H1051" s="8">
        <v>60</v>
      </c>
      <c r="I1051" s="1">
        <v>5</v>
      </c>
      <c r="K1051" t="s">
        <v>15</v>
      </c>
      <c r="L1051" s="1">
        <f t="shared" si="77"/>
        <v>0</v>
      </c>
      <c r="M1051" s="8">
        <f t="shared" si="78"/>
        <v>0</v>
      </c>
      <c r="N1051" t="s">
        <v>18</v>
      </c>
      <c r="P1051" s="1">
        <f t="shared" si="76"/>
        <v>0</v>
      </c>
    </row>
    <row r="1052" spans="1:16" x14ac:dyDescent="0.2">
      <c r="A1052" t="s">
        <v>142</v>
      </c>
      <c r="B1052" t="s">
        <v>478</v>
      </c>
      <c r="C1052">
        <v>3</v>
      </c>
      <c r="D1052" t="s">
        <v>45</v>
      </c>
      <c r="E1052">
        <v>4</v>
      </c>
      <c r="F1052" s="1">
        <f t="shared" si="79"/>
        <v>0.125</v>
      </c>
      <c r="H1052" s="8">
        <v>25</v>
      </c>
      <c r="I1052" s="1">
        <v>3</v>
      </c>
      <c r="K1052" t="s">
        <v>15</v>
      </c>
      <c r="L1052" s="1">
        <f t="shared" si="77"/>
        <v>0</v>
      </c>
      <c r="M1052" s="8">
        <f t="shared" si="78"/>
        <v>0</v>
      </c>
      <c r="N1052" t="s">
        <v>18</v>
      </c>
      <c r="P1052" s="1">
        <f t="shared" si="76"/>
        <v>0</v>
      </c>
    </row>
    <row r="1053" spans="1:16" x14ac:dyDescent="0.2">
      <c r="A1053" t="s">
        <v>142</v>
      </c>
      <c r="B1053" t="s">
        <v>478</v>
      </c>
      <c r="C1053">
        <v>3</v>
      </c>
      <c r="D1053" t="s">
        <v>10</v>
      </c>
      <c r="E1053">
        <v>7</v>
      </c>
      <c r="F1053" s="1">
        <f t="shared" si="79"/>
        <v>0.21875</v>
      </c>
      <c r="H1053" s="8">
        <v>90</v>
      </c>
      <c r="I1053" s="1">
        <v>6</v>
      </c>
      <c r="K1053" t="s">
        <v>15</v>
      </c>
      <c r="L1053" s="1">
        <f t="shared" si="77"/>
        <v>0</v>
      </c>
      <c r="M1053" s="8">
        <f t="shared" si="78"/>
        <v>0</v>
      </c>
      <c r="N1053" t="s">
        <v>18</v>
      </c>
      <c r="P1053" s="1">
        <f t="shared" si="76"/>
        <v>0</v>
      </c>
    </row>
    <row r="1054" spans="1:16" x14ac:dyDescent="0.2">
      <c r="A1054" t="s">
        <v>142</v>
      </c>
      <c r="B1054" t="s">
        <v>478</v>
      </c>
      <c r="C1054">
        <v>3</v>
      </c>
      <c r="D1054" t="s">
        <v>10</v>
      </c>
      <c r="E1054">
        <v>4</v>
      </c>
      <c r="F1054" s="1">
        <f t="shared" si="79"/>
        <v>0.125</v>
      </c>
      <c r="H1054" s="8">
        <v>5</v>
      </c>
      <c r="I1054" s="1">
        <v>0.5</v>
      </c>
      <c r="K1054" t="s">
        <v>14</v>
      </c>
      <c r="L1054" s="1">
        <f t="shared" si="77"/>
        <v>6.25E-2</v>
      </c>
      <c r="M1054" s="8">
        <v>2</v>
      </c>
      <c r="N1054" t="s">
        <v>18</v>
      </c>
      <c r="P1054" s="1">
        <v>0.33333333333333331</v>
      </c>
    </row>
    <row r="1055" spans="1:16" x14ac:dyDescent="0.2">
      <c r="A1055" t="s">
        <v>142</v>
      </c>
      <c r="B1055" t="s">
        <v>478</v>
      </c>
      <c r="C1055">
        <v>3</v>
      </c>
      <c r="D1055" t="s">
        <v>10</v>
      </c>
      <c r="E1055">
        <v>17</v>
      </c>
      <c r="F1055" s="1">
        <f t="shared" si="79"/>
        <v>0.53125</v>
      </c>
      <c r="H1055" s="8">
        <v>0</v>
      </c>
      <c r="I1055" s="1">
        <v>3</v>
      </c>
      <c r="K1055" t="s">
        <v>15</v>
      </c>
      <c r="L1055" s="1">
        <f t="shared" si="77"/>
        <v>0</v>
      </c>
      <c r="M1055" s="8">
        <f t="shared" si="78"/>
        <v>0</v>
      </c>
      <c r="N1055" t="s">
        <v>18</v>
      </c>
      <c r="P1055" s="1">
        <f t="shared" si="76"/>
        <v>0</v>
      </c>
    </row>
    <row r="1056" spans="1:16" x14ac:dyDescent="0.2">
      <c r="A1056" t="s">
        <v>142</v>
      </c>
      <c r="B1056" t="s">
        <v>478</v>
      </c>
      <c r="C1056">
        <v>3</v>
      </c>
      <c r="D1056" t="s">
        <v>10</v>
      </c>
      <c r="E1056">
        <v>7</v>
      </c>
      <c r="F1056" s="1">
        <f t="shared" si="79"/>
        <v>0.21875</v>
      </c>
      <c r="H1056" s="8">
        <v>20</v>
      </c>
      <c r="I1056" s="1">
        <v>4</v>
      </c>
      <c r="K1056" t="s">
        <v>15</v>
      </c>
      <c r="L1056" s="1">
        <f t="shared" si="77"/>
        <v>0</v>
      </c>
      <c r="M1056" s="8">
        <f t="shared" si="78"/>
        <v>0</v>
      </c>
      <c r="N1056" t="s">
        <v>18</v>
      </c>
      <c r="P1056" s="1">
        <f t="shared" si="76"/>
        <v>0</v>
      </c>
    </row>
    <row r="1057" spans="1:16" x14ac:dyDescent="0.2">
      <c r="A1057" t="s">
        <v>142</v>
      </c>
      <c r="B1057" t="s">
        <v>478</v>
      </c>
      <c r="C1057">
        <v>3</v>
      </c>
      <c r="D1057" t="s">
        <v>10</v>
      </c>
      <c r="E1057">
        <v>7</v>
      </c>
      <c r="F1057" s="1">
        <f t="shared" si="79"/>
        <v>0.21875</v>
      </c>
      <c r="H1057" s="8">
        <v>20</v>
      </c>
      <c r="I1057" s="1">
        <v>2.5</v>
      </c>
      <c r="K1057" t="s">
        <v>15</v>
      </c>
      <c r="L1057" s="1">
        <f t="shared" si="77"/>
        <v>0</v>
      </c>
      <c r="M1057" s="8">
        <f t="shared" si="78"/>
        <v>0</v>
      </c>
      <c r="N1057" t="s">
        <v>18</v>
      </c>
      <c r="P1057" s="1">
        <f t="shared" si="76"/>
        <v>0</v>
      </c>
    </row>
    <row r="1058" spans="1:16" x14ac:dyDescent="0.2">
      <c r="A1058" t="s">
        <v>142</v>
      </c>
      <c r="B1058" t="s">
        <v>478</v>
      </c>
      <c r="C1058">
        <v>3</v>
      </c>
      <c r="D1058" t="s">
        <v>45</v>
      </c>
      <c r="E1058">
        <v>8</v>
      </c>
      <c r="F1058" s="1">
        <f t="shared" si="79"/>
        <v>0.25</v>
      </c>
      <c r="H1058" s="8">
        <v>30</v>
      </c>
      <c r="I1058" s="1">
        <v>4</v>
      </c>
      <c r="K1058" t="s">
        <v>15</v>
      </c>
      <c r="L1058" s="1">
        <f t="shared" si="77"/>
        <v>0</v>
      </c>
      <c r="M1058" s="8">
        <f t="shared" si="78"/>
        <v>0</v>
      </c>
      <c r="N1058" t="s">
        <v>18</v>
      </c>
      <c r="P1058" s="1">
        <f t="shared" si="76"/>
        <v>0</v>
      </c>
    </row>
    <row r="1059" spans="1:16" x14ac:dyDescent="0.2">
      <c r="A1059" t="s">
        <v>142</v>
      </c>
      <c r="B1059" t="s">
        <v>478</v>
      </c>
      <c r="C1059">
        <v>3</v>
      </c>
      <c r="D1059" t="s">
        <v>10</v>
      </c>
      <c r="E1059">
        <v>11</v>
      </c>
      <c r="F1059" s="1">
        <f t="shared" si="79"/>
        <v>0.34375</v>
      </c>
      <c r="H1059" s="8">
        <v>25</v>
      </c>
      <c r="I1059" s="1">
        <v>4</v>
      </c>
      <c r="K1059" t="s">
        <v>15</v>
      </c>
      <c r="L1059" s="1">
        <f t="shared" si="77"/>
        <v>0</v>
      </c>
      <c r="M1059" s="8">
        <f t="shared" ref="M1059:M1088" si="80">IF(K1059="N",0)</f>
        <v>0</v>
      </c>
      <c r="N1059" t="s">
        <v>18</v>
      </c>
      <c r="P1059" s="1">
        <f t="shared" ref="P1059:P1080" si="81">IF(K1059="n",0)</f>
        <v>0</v>
      </c>
    </row>
    <row r="1060" spans="1:16" x14ac:dyDescent="0.2">
      <c r="A1060" t="s">
        <v>142</v>
      </c>
      <c r="B1060" t="s">
        <v>478</v>
      </c>
      <c r="C1060">
        <v>3</v>
      </c>
      <c r="D1060" t="s">
        <v>10</v>
      </c>
      <c r="E1060">
        <v>5</v>
      </c>
      <c r="F1060" s="1">
        <f t="shared" si="79"/>
        <v>0.15625</v>
      </c>
      <c r="H1060" s="8">
        <v>0</v>
      </c>
      <c r="I1060" s="1">
        <v>2</v>
      </c>
      <c r="K1060" t="s">
        <v>15</v>
      </c>
      <c r="L1060" s="1">
        <f t="shared" si="77"/>
        <v>0</v>
      </c>
      <c r="M1060" s="8">
        <f t="shared" si="80"/>
        <v>0</v>
      </c>
      <c r="N1060" t="s">
        <v>13</v>
      </c>
      <c r="O1060" s="2" t="s">
        <v>11</v>
      </c>
      <c r="P1060" s="1">
        <f t="shared" si="81"/>
        <v>0</v>
      </c>
    </row>
    <row r="1061" spans="1:16" x14ac:dyDescent="0.2">
      <c r="A1061" t="s">
        <v>142</v>
      </c>
      <c r="B1061" t="s">
        <v>478</v>
      </c>
      <c r="C1061">
        <v>3</v>
      </c>
      <c r="D1061" t="s">
        <v>10</v>
      </c>
      <c r="E1061">
        <v>2</v>
      </c>
      <c r="F1061" s="1">
        <f t="shared" si="79"/>
        <v>6.25E-2</v>
      </c>
      <c r="H1061" s="8">
        <v>100</v>
      </c>
      <c r="I1061" s="1">
        <v>0.5</v>
      </c>
      <c r="K1061" t="s">
        <v>15</v>
      </c>
      <c r="L1061" s="1">
        <f t="shared" si="77"/>
        <v>0</v>
      </c>
      <c r="M1061" s="8">
        <f t="shared" si="80"/>
        <v>0</v>
      </c>
      <c r="N1061" t="s">
        <v>13</v>
      </c>
      <c r="P1061" s="1"/>
    </row>
    <row r="1062" spans="1:16" x14ac:dyDescent="0.2">
      <c r="A1062" t="s">
        <v>142</v>
      </c>
      <c r="B1062" t="s">
        <v>478</v>
      </c>
      <c r="C1062">
        <v>3</v>
      </c>
      <c r="D1062" t="s">
        <v>10</v>
      </c>
      <c r="E1062">
        <v>5</v>
      </c>
      <c r="F1062" s="1">
        <f t="shared" si="79"/>
        <v>0.15625</v>
      </c>
      <c r="H1062" s="8">
        <v>40</v>
      </c>
      <c r="I1062" s="1">
        <v>1.1666666666666667</v>
      </c>
      <c r="K1062" t="s">
        <v>15</v>
      </c>
      <c r="L1062" s="1">
        <f t="shared" si="77"/>
        <v>0</v>
      </c>
      <c r="M1062" s="8">
        <f t="shared" si="80"/>
        <v>0</v>
      </c>
      <c r="N1062" t="s">
        <v>13</v>
      </c>
      <c r="P1062" s="1"/>
    </row>
    <row r="1063" spans="1:16" x14ac:dyDescent="0.2">
      <c r="A1063" t="s">
        <v>142</v>
      </c>
      <c r="B1063" t="s">
        <v>478</v>
      </c>
      <c r="C1063">
        <v>3</v>
      </c>
      <c r="D1063" t="s">
        <v>10</v>
      </c>
      <c r="E1063">
        <v>4</v>
      </c>
      <c r="F1063" s="1">
        <f t="shared" si="79"/>
        <v>0.125</v>
      </c>
      <c r="H1063" s="8">
        <v>30</v>
      </c>
      <c r="I1063" s="1">
        <v>0.58333333333333337</v>
      </c>
      <c r="K1063" t="s">
        <v>15</v>
      </c>
      <c r="L1063" s="1">
        <f t="shared" si="77"/>
        <v>0</v>
      </c>
      <c r="M1063" s="8">
        <f t="shared" si="80"/>
        <v>0</v>
      </c>
      <c r="N1063" t="s">
        <v>13</v>
      </c>
      <c r="P1063" s="1"/>
    </row>
    <row r="1064" spans="1:16" x14ac:dyDescent="0.2">
      <c r="A1064" t="s">
        <v>142</v>
      </c>
      <c r="B1064" t="s">
        <v>478</v>
      </c>
      <c r="C1064">
        <v>3</v>
      </c>
      <c r="D1064" t="s">
        <v>10</v>
      </c>
      <c r="E1064">
        <v>2</v>
      </c>
      <c r="F1064" s="1">
        <f t="shared" si="79"/>
        <v>6.25E-2</v>
      </c>
      <c r="H1064" s="8">
        <v>80</v>
      </c>
      <c r="I1064" s="1">
        <v>0.5</v>
      </c>
      <c r="K1064" t="s">
        <v>15</v>
      </c>
      <c r="L1064" s="1">
        <f t="shared" si="77"/>
        <v>0</v>
      </c>
      <c r="M1064" s="8">
        <f t="shared" si="80"/>
        <v>0</v>
      </c>
      <c r="N1064" t="s">
        <v>13</v>
      </c>
      <c r="O1064" s="2" t="s">
        <v>16</v>
      </c>
      <c r="P1064" s="1"/>
    </row>
    <row r="1065" spans="1:16" x14ac:dyDescent="0.2">
      <c r="A1065" t="s">
        <v>142</v>
      </c>
      <c r="B1065" t="s">
        <v>478</v>
      </c>
      <c r="C1065">
        <v>3</v>
      </c>
      <c r="D1065" t="s">
        <v>45</v>
      </c>
      <c r="E1065">
        <v>3</v>
      </c>
      <c r="F1065" s="1">
        <f t="shared" si="79"/>
        <v>9.375E-2</v>
      </c>
      <c r="H1065" s="8">
        <v>90</v>
      </c>
      <c r="I1065" s="1">
        <v>0.33333333333333331</v>
      </c>
      <c r="K1065" t="s">
        <v>15</v>
      </c>
      <c r="L1065" s="1">
        <f t="shared" si="77"/>
        <v>0</v>
      </c>
      <c r="M1065" s="8">
        <f t="shared" si="80"/>
        <v>0</v>
      </c>
      <c r="N1065" t="s">
        <v>18</v>
      </c>
      <c r="P1065" s="1">
        <f t="shared" si="81"/>
        <v>0</v>
      </c>
    </row>
    <row r="1066" spans="1:16" x14ac:dyDescent="0.2">
      <c r="A1066" t="s">
        <v>142</v>
      </c>
      <c r="B1066" t="s">
        <v>478</v>
      </c>
      <c r="C1066">
        <v>3</v>
      </c>
      <c r="D1066" t="s">
        <v>45</v>
      </c>
      <c r="E1066">
        <v>3</v>
      </c>
      <c r="F1066" s="1">
        <f t="shared" si="79"/>
        <v>9.375E-2</v>
      </c>
      <c r="H1066" s="8">
        <v>100</v>
      </c>
      <c r="I1066" s="1">
        <v>0.33333333333333331</v>
      </c>
      <c r="K1066" t="s">
        <v>15</v>
      </c>
      <c r="L1066" s="1">
        <f t="shared" si="77"/>
        <v>0</v>
      </c>
      <c r="M1066" s="8">
        <f t="shared" si="80"/>
        <v>0</v>
      </c>
      <c r="N1066" t="s">
        <v>18</v>
      </c>
      <c r="P1066" s="1">
        <f t="shared" si="81"/>
        <v>0</v>
      </c>
    </row>
    <row r="1067" spans="1:16" x14ac:dyDescent="0.2">
      <c r="A1067" t="s">
        <v>142</v>
      </c>
      <c r="B1067" t="s">
        <v>478</v>
      </c>
      <c r="C1067">
        <v>3</v>
      </c>
      <c r="D1067" t="s">
        <v>10</v>
      </c>
      <c r="E1067">
        <v>11</v>
      </c>
      <c r="F1067" s="1">
        <f t="shared" si="79"/>
        <v>0.34375</v>
      </c>
      <c r="H1067" s="8">
        <v>0</v>
      </c>
      <c r="I1067" s="1">
        <v>2</v>
      </c>
      <c r="K1067" t="s">
        <v>15</v>
      </c>
      <c r="L1067" s="1">
        <f t="shared" si="77"/>
        <v>0</v>
      </c>
      <c r="M1067" s="8">
        <f t="shared" si="80"/>
        <v>0</v>
      </c>
      <c r="N1067" t="s">
        <v>18</v>
      </c>
      <c r="P1067" s="1">
        <f t="shared" si="81"/>
        <v>0</v>
      </c>
    </row>
    <row r="1068" spans="1:16" x14ac:dyDescent="0.2">
      <c r="A1068" t="s">
        <v>142</v>
      </c>
      <c r="B1068" t="s">
        <v>478</v>
      </c>
      <c r="C1068">
        <v>3</v>
      </c>
      <c r="D1068" t="s">
        <v>22</v>
      </c>
      <c r="E1068">
        <v>5</v>
      </c>
      <c r="F1068" s="1">
        <f t="shared" si="79"/>
        <v>0.15625</v>
      </c>
      <c r="H1068" s="8">
        <v>100</v>
      </c>
      <c r="I1068" s="1">
        <v>0.33333333333333331</v>
      </c>
      <c r="K1068" t="s">
        <v>15</v>
      </c>
      <c r="L1068" s="1">
        <f t="shared" si="77"/>
        <v>0</v>
      </c>
      <c r="M1068" s="8">
        <f t="shared" si="80"/>
        <v>0</v>
      </c>
      <c r="N1068" t="s">
        <v>18</v>
      </c>
      <c r="P1068" s="1">
        <f t="shared" si="81"/>
        <v>0</v>
      </c>
    </row>
    <row r="1069" spans="1:16" x14ac:dyDescent="0.2">
      <c r="A1069" t="s">
        <v>142</v>
      </c>
      <c r="B1069" t="s">
        <v>478</v>
      </c>
      <c r="C1069">
        <v>3</v>
      </c>
      <c r="D1069" t="s">
        <v>10</v>
      </c>
      <c r="E1069">
        <v>1</v>
      </c>
      <c r="F1069" s="1">
        <f t="shared" si="79"/>
        <v>3.125E-2</v>
      </c>
      <c r="H1069" s="8">
        <v>90</v>
      </c>
      <c r="I1069" s="1">
        <v>0.25</v>
      </c>
      <c r="K1069" t="s">
        <v>15</v>
      </c>
      <c r="L1069" s="1">
        <f t="shared" si="77"/>
        <v>0</v>
      </c>
      <c r="M1069" s="8">
        <f t="shared" si="80"/>
        <v>0</v>
      </c>
      <c r="N1069" t="s">
        <v>18</v>
      </c>
      <c r="P1069" s="1">
        <f t="shared" si="81"/>
        <v>0</v>
      </c>
    </row>
    <row r="1070" spans="1:16" x14ac:dyDescent="0.2">
      <c r="A1070" t="s">
        <v>142</v>
      </c>
      <c r="B1070" t="s">
        <v>478</v>
      </c>
      <c r="C1070">
        <v>3</v>
      </c>
      <c r="D1070" t="s">
        <v>10</v>
      </c>
      <c r="E1070">
        <v>6</v>
      </c>
      <c r="F1070" s="1">
        <f t="shared" si="79"/>
        <v>0.1875</v>
      </c>
      <c r="H1070" s="8">
        <v>60</v>
      </c>
      <c r="I1070" s="1">
        <v>1.1666666666666667</v>
      </c>
      <c r="K1070" t="s">
        <v>15</v>
      </c>
      <c r="L1070" s="1">
        <f t="shared" si="77"/>
        <v>0</v>
      </c>
      <c r="M1070" s="8">
        <f t="shared" si="80"/>
        <v>0</v>
      </c>
      <c r="N1070" t="s">
        <v>18</v>
      </c>
      <c r="P1070" s="1">
        <f t="shared" si="81"/>
        <v>0</v>
      </c>
    </row>
    <row r="1071" spans="1:16" x14ac:dyDescent="0.2">
      <c r="A1071" t="s">
        <v>142</v>
      </c>
      <c r="B1071" t="s">
        <v>478</v>
      </c>
      <c r="C1071">
        <v>3</v>
      </c>
      <c r="D1071" t="s">
        <v>10</v>
      </c>
      <c r="E1071">
        <v>1</v>
      </c>
      <c r="F1071" s="1">
        <f t="shared" si="79"/>
        <v>3.125E-2</v>
      </c>
      <c r="H1071" s="8">
        <v>20</v>
      </c>
      <c r="I1071" s="1">
        <v>3</v>
      </c>
      <c r="K1071" t="s">
        <v>15</v>
      </c>
      <c r="L1071" s="1">
        <f t="shared" si="77"/>
        <v>0</v>
      </c>
      <c r="M1071" s="8">
        <f t="shared" si="80"/>
        <v>0</v>
      </c>
      <c r="N1071" t="s">
        <v>13</v>
      </c>
      <c r="O1071" s="2" t="s">
        <v>11</v>
      </c>
      <c r="P1071" s="1">
        <f t="shared" si="81"/>
        <v>0</v>
      </c>
    </row>
    <row r="1072" spans="1:16" x14ac:dyDescent="0.2">
      <c r="A1072" t="s">
        <v>142</v>
      </c>
      <c r="B1072" t="s">
        <v>478</v>
      </c>
      <c r="C1072">
        <v>3</v>
      </c>
      <c r="D1072" t="s">
        <v>10</v>
      </c>
      <c r="E1072">
        <v>5</v>
      </c>
      <c r="F1072" s="1">
        <f t="shared" si="79"/>
        <v>0.15625</v>
      </c>
      <c r="H1072" s="8">
        <v>0</v>
      </c>
      <c r="I1072" s="1">
        <v>1.5</v>
      </c>
      <c r="K1072" t="s">
        <v>15</v>
      </c>
      <c r="L1072" s="1">
        <f t="shared" si="77"/>
        <v>0</v>
      </c>
      <c r="M1072" s="8">
        <f t="shared" si="80"/>
        <v>0</v>
      </c>
      <c r="N1072" t="s">
        <v>13</v>
      </c>
      <c r="O1072" s="2" t="s">
        <v>16</v>
      </c>
      <c r="P1072" s="1"/>
    </row>
    <row r="1073" spans="1:16" x14ac:dyDescent="0.2">
      <c r="A1073" t="s">
        <v>142</v>
      </c>
      <c r="B1073" t="s">
        <v>478</v>
      </c>
      <c r="C1073">
        <v>3</v>
      </c>
      <c r="D1073" t="s">
        <v>10</v>
      </c>
      <c r="E1073">
        <v>5</v>
      </c>
      <c r="F1073" s="1">
        <f t="shared" si="79"/>
        <v>0.15625</v>
      </c>
      <c r="H1073" s="8">
        <v>5</v>
      </c>
      <c r="I1073" s="1">
        <v>1</v>
      </c>
      <c r="K1073" t="s">
        <v>15</v>
      </c>
      <c r="L1073" s="1">
        <f t="shared" ref="L1073:L1136" si="82">M1073/32</f>
        <v>0</v>
      </c>
      <c r="M1073" s="8">
        <f t="shared" si="80"/>
        <v>0</v>
      </c>
      <c r="N1073" t="s">
        <v>13</v>
      </c>
      <c r="O1073" s="2" t="s">
        <v>11</v>
      </c>
      <c r="P1073" s="1">
        <f t="shared" si="81"/>
        <v>0</v>
      </c>
    </row>
    <row r="1074" spans="1:16" x14ac:dyDescent="0.2">
      <c r="A1074" t="s">
        <v>142</v>
      </c>
      <c r="B1074" t="s">
        <v>478</v>
      </c>
      <c r="C1074">
        <v>3</v>
      </c>
      <c r="D1074" t="s">
        <v>10</v>
      </c>
      <c r="E1074">
        <v>2</v>
      </c>
      <c r="F1074" s="1">
        <f t="shared" si="79"/>
        <v>6.25E-2</v>
      </c>
      <c r="H1074" s="8">
        <v>75</v>
      </c>
      <c r="I1074" s="1">
        <v>0.33333333333333331</v>
      </c>
      <c r="K1074" t="s">
        <v>15</v>
      </c>
      <c r="L1074" s="1">
        <f t="shared" si="82"/>
        <v>0</v>
      </c>
      <c r="M1074" s="8">
        <f t="shared" si="80"/>
        <v>0</v>
      </c>
      <c r="N1074" t="s">
        <v>13</v>
      </c>
      <c r="O1074" s="2" t="s">
        <v>16</v>
      </c>
      <c r="P1074" s="1"/>
    </row>
    <row r="1075" spans="1:16" x14ac:dyDescent="0.2">
      <c r="A1075" t="s">
        <v>142</v>
      </c>
      <c r="B1075" t="s">
        <v>478</v>
      </c>
      <c r="C1075">
        <v>3</v>
      </c>
      <c r="D1075" t="s">
        <v>10</v>
      </c>
      <c r="E1075">
        <v>4</v>
      </c>
      <c r="F1075" s="1">
        <f t="shared" si="79"/>
        <v>0.125</v>
      </c>
      <c r="H1075" s="8">
        <v>0</v>
      </c>
      <c r="I1075" s="1">
        <v>0.66666666666666663</v>
      </c>
      <c r="K1075" t="s">
        <v>15</v>
      </c>
      <c r="L1075" s="1">
        <f t="shared" si="82"/>
        <v>0</v>
      </c>
      <c r="M1075" s="8">
        <f t="shared" si="80"/>
        <v>0</v>
      </c>
      <c r="N1075" t="s">
        <v>13</v>
      </c>
      <c r="O1075" s="2" t="s">
        <v>11</v>
      </c>
      <c r="P1075" s="1">
        <f t="shared" si="81"/>
        <v>0</v>
      </c>
    </row>
    <row r="1076" spans="1:16" x14ac:dyDescent="0.2">
      <c r="A1076" t="s">
        <v>142</v>
      </c>
      <c r="B1076" t="s">
        <v>478</v>
      </c>
      <c r="C1076">
        <v>3</v>
      </c>
      <c r="D1076" t="s">
        <v>10</v>
      </c>
      <c r="E1076">
        <v>2</v>
      </c>
      <c r="F1076" s="1">
        <f t="shared" si="79"/>
        <v>6.25E-2</v>
      </c>
      <c r="H1076" s="8">
        <v>50</v>
      </c>
      <c r="I1076" s="1">
        <v>0.41666666666666669</v>
      </c>
      <c r="K1076" t="s">
        <v>15</v>
      </c>
      <c r="L1076" s="1">
        <f t="shared" si="82"/>
        <v>0</v>
      </c>
      <c r="M1076" s="8">
        <f t="shared" si="80"/>
        <v>0</v>
      </c>
      <c r="N1076" t="s">
        <v>13</v>
      </c>
      <c r="P1076" s="1"/>
    </row>
    <row r="1077" spans="1:16" x14ac:dyDescent="0.2">
      <c r="A1077" t="s">
        <v>142</v>
      </c>
      <c r="B1077" t="s">
        <v>478</v>
      </c>
      <c r="C1077">
        <v>3</v>
      </c>
      <c r="D1077" t="s">
        <v>10</v>
      </c>
      <c r="E1077">
        <v>4</v>
      </c>
      <c r="F1077" s="1">
        <f t="shared" si="79"/>
        <v>0.125</v>
      </c>
      <c r="H1077" s="8">
        <v>50</v>
      </c>
      <c r="I1077" s="1">
        <v>0.33333333333333331</v>
      </c>
      <c r="K1077" t="s">
        <v>15</v>
      </c>
      <c r="L1077" s="1">
        <f t="shared" si="82"/>
        <v>0</v>
      </c>
      <c r="M1077" s="8">
        <f t="shared" si="80"/>
        <v>0</v>
      </c>
      <c r="N1077" t="s">
        <v>13</v>
      </c>
      <c r="P1077" s="1"/>
    </row>
    <row r="1078" spans="1:16" x14ac:dyDescent="0.2">
      <c r="A1078" t="s">
        <v>142</v>
      </c>
      <c r="B1078" t="s">
        <v>478</v>
      </c>
      <c r="C1078">
        <v>3</v>
      </c>
      <c r="D1078" t="s">
        <v>10</v>
      </c>
      <c r="E1078">
        <v>2</v>
      </c>
      <c r="F1078" s="1">
        <f t="shared" si="79"/>
        <v>6.25E-2</v>
      </c>
      <c r="H1078" s="8">
        <v>30</v>
      </c>
      <c r="I1078" s="1">
        <v>0.5</v>
      </c>
      <c r="K1078" t="s">
        <v>15</v>
      </c>
      <c r="L1078" s="1">
        <f t="shared" si="82"/>
        <v>0</v>
      </c>
      <c r="M1078" s="8">
        <f t="shared" si="80"/>
        <v>0</v>
      </c>
      <c r="N1078" t="s">
        <v>13</v>
      </c>
      <c r="P1078" s="1"/>
    </row>
    <row r="1079" spans="1:16" x14ac:dyDescent="0.2">
      <c r="A1079" t="s">
        <v>142</v>
      </c>
      <c r="B1079" t="s">
        <v>478</v>
      </c>
      <c r="C1079">
        <v>3</v>
      </c>
      <c r="D1079" t="s">
        <v>10</v>
      </c>
      <c r="E1079">
        <v>2</v>
      </c>
      <c r="F1079" s="1">
        <f t="shared" si="79"/>
        <v>6.25E-2</v>
      </c>
      <c r="H1079" s="8">
        <v>50</v>
      </c>
      <c r="I1079" s="1">
        <v>0.33333333333333331</v>
      </c>
      <c r="K1079" t="s">
        <v>15</v>
      </c>
      <c r="L1079" s="1">
        <f t="shared" si="82"/>
        <v>0</v>
      </c>
      <c r="M1079" s="8">
        <f t="shared" si="80"/>
        <v>0</v>
      </c>
      <c r="N1079" t="s">
        <v>13</v>
      </c>
      <c r="O1079" s="2" t="s">
        <v>16</v>
      </c>
      <c r="P1079" s="1"/>
    </row>
    <row r="1080" spans="1:16" x14ac:dyDescent="0.2">
      <c r="A1080" t="s">
        <v>142</v>
      </c>
      <c r="B1080" t="s">
        <v>478</v>
      </c>
      <c r="C1080">
        <v>3</v>
      </c>
      <c r="D1080" t="s">
        <v>10</v>
      </c>
      <c r="E1080">
        <v>2</v>
      </c>
      <c r="F1080" s="1">
        <f t="shared" si="79"/>
        <v>6.25E-2</v>
      </c>
      <c r="H1080" s="8">
        <v>75</v>
      </c>
      <c r="I1080" s="1">
        <v>0.58333333333333337</v>
      </c>
      <c r="K1080" t="s">
        <v>15</v>
      </c>
      <c r="L1080" s="1">
        <f t="shared" si="82"/>
        <v>0</v>
      </c>
      <c r="M1080" s="8">
        <f t="shared" si="80"/>
        <v>0</v>
      </c>
      <c r="N1080" t="s">
        <v>13</v>
      </c>
      <c r="O1080" s="2" t="s">
        <v>11</v>
      </c>
      <c r="P1080" s="1">
        <f t="shared" si="81"/>
        <v>0</v>
      </c>
    </row>
    <row r="1081" spans="1:16" x14ac:dyDescent="0.2">
      <c r="A1081" t="s">
        <v>142</v>
      </c>
      <c r="B1081" t="s">
        <v>478</v>
      </c>
      <c r="C1081">
        <v>3</v>
      </c>
      <c r="D1081" t="s">
        <v>10</v>
      </c>
      <c r="E1081">
        <v>3</v>
      </c>
      <c r="F1081" s="1">
        <f t="shared" si="79"/>
        <v>9.375E-2</v>
      </c>
      <c r="H1081" s="8">
        <v>0</v>
      </c>
      <c r="I1081" s="1">
        <v>0.33333333333333331</v>
      </c>
      <c r="K1081" t="s">
        <v>15</v>
      </c>
      <c r="L1081" s="1">
        <f t="shared" si="82"/>
        <v>0</v>
      </c>
      <c r="M1081" s="8">
        <f t="shared" si="80"/>
        <v>0</v>
      </c>
      <c r="N1081" t="s">
        <v>13</v>
      </c>
      <c r="P1081" s="1"/>
    </row>
    <row r="1082" spans="1:16" x14ac:dyDescent="0.2">
      <c r="A1082" t="s">
        <v>142</v>
      </c>
      <c r="B1082" t="s">
        <v>478</v>
      </c>
      <c r="C1082">
        <v>3</v>
      </c>
      <c r="D1082" t="s">
        <v>10</v>
      </c>
      <c r="E1082">
        <v>6</v>
      </c>
      <c r="F1082" s="1">
        <f t="shared" si="79"/>
        <v>0.1875</v>
      </c>
      <c r="H1082" s="8">
        <v>50</v>
      </c>
      <c r="I1082" s="1">
        <v>2</v>
      </c>
      <c r="K1082" t="s">
        <v>15</v>
      </c>
      <c r="L1082" s="1">
        <f t="shared" si="82"/>
        <v>0</v>
      </c>
      <c r="M1082" s="8">
        <f t="shared" si="80"/>
        <v>0</v>
      </c>
      <c r="N1082" t="s">
        <v>13</v>
      </c>
      <c r="P1082" s="1"/>
    </row>
    <row r="1083" spans="1:16" x14ac:dyDescent="0.2">
      <c r="A1083" t="s">
        <v>142</v>
      </c>
      <c r="B1083" t="s">
        <v>478</v>
      </c>
      <c r="C1083">
        <v>3</v>
      </c>
      <c r="D1083" t="s">
        <v>10</v>
      </c>
      <c r="E1083">
        <v>8</v>
      </c>
      <c r="F1083" s="1">
        <f t="shared" si="79"/>
        <v>0.25</v>
      </c>
      <c r="H1083" s="8">
        <v>0</v>
      </c>
      <c r="I1083" s="1">
        <v>2.5</v>
      </c>
      <c r="K1083" t="s">
        <v>15</v>
      </c>
      <c r="L1083" s="1">
        <f t="shared" si="82"/>
        <v>0</v>
      </c>
      <c r="M1083" s="8">
        <f t="shared" si="80"/>
        <v>0</v>
      </c>
      <c r="N1083" t="s">
        <v>13</v>
      </c>
      <c r="P1083" s="1"/>
    </row>
    <row r="1084" spans="1:16" x14ac:dyDescent="0.2">
      <c r="A1084" t="s">
        <v>142</v>
      </c>
      <c r="B1084" t="s">
        <v>478</v>
      </c>
      <c r="C1084">
        <v>3</v>
      </c>
      <c r="D1084" t="s">
        <v>10</v>
      </c>
      <c r="E1084">
        <v>2</v>
      </c>
      <c r="F1084" s="1">
        <f t="shared" si="79"/>
        <v>6.25E-2</v>
      </c>
      <c r="H1084" s="8">
        <v>50</v>
      </c>
      <c r="I1084" s="1">
        <v>1.5</v>
      </c>
      <c r="K1084" t="s">
        <v>15</v>
      </c>
      <c r="L1084" s="1">
        <f t="shared" si="82"/>
        <v>0</v>
      </c>
      <c r="M1084" s="8">
        <f t="shared" si="80"/>
        <v>0</v>
      </c>
      <c r="N1084" t="s">
        <v>13</v>
      </c>
      <c r="P1084" s="1"/>
    </row>
    <row r="1085" spans="1:16" x14ac:dyDescent="0.2">
      <c r="A1085" t="s">
        <v>142</v>
      </c>
      <c r="B1085" t="s">
        <v>478</v>
      </c>
      <c r="C1085">
        <v>3</v>
      </c>
      <c r="D1085" t="s">
        <v>10</v>
      </c>
      <c r="E1085">
        <v>4</v>
      </c>
      <c r="F1085" s="1">
        <f t="shared" si="79"/>
        <v>0.125</v>
      </c>
      <c r="H1085" s="8">
        <v>0</v>
      </c>
      <c r="I1085" s="1">
        <v>1.5</v>
      </c>
      <c r="K1085" t="s">
        <v>15</v>
      </c>
      <c r="L1085" s="1">
        <f t="shared" si="82"/>
        <v>0</v>
      </c>
      <c r="M1085" s="8">
        <f t="shared" si="80"/>
        <v>0</v>
      </c>
      <c r="N1085" t="s">
        <v>13</v>
      </c>
      <c r="P1085" s="1"/>
    </row>
    <row r="1086" spans="1:16" x14ac:dyDescent="0.2">
      <c r="A1086" t="s">
        <v>142</v>
      </c>
      <c r="B1086" t="s">
        <v>478</v>
      </c>
      <c r="C1086">
        <v>3</v>
      </c>
      <c r="D1086" t="s">
        <v>10</v>
      </c>
      <c r="E1086">
        <v>1</v>
      </c>
      <c r="F1086" s="1">
        <f t="shared" si="79"/>
        <v>3.125E-2</v>
      </c>
      <c r="H1086" s="8">
        <v>0</v>
      </c>
      <c r="I1086" s="1">
        <v>0.33333333333333331</v>
      </c>
      <c r="K1086" t="s">
        <v>15</v>
      </c>
      <c r="L1086" s="1">
        <f t="shared" si="82"/>
        <v>0</v>
      </c>
      <c r="M1086" s="8">
        <f t="shared" si="80"/>
        <v>0</v>
      </c>
      <c r="N1086" t="s">
        <v>13</v>
      </c>
    </row>
    <row r="1087" spans="1:16" x14ac:dyDescent="0.2">
      <c r="A1087" t="s">
        <v>142</v>
      </c>
      <c r="B1087" t="s">
        <v>478</v>
      </c>
      <c r="C1087">
        <v>3</v>
      </c>
      <c r="D1087" t="s">
        <v>10</v>
      </c>
      <c r="E1087">
        <v>2</v>
      </c>
      <c r="F1087" s="1">
        <f t="shared" si="79"/>
        <v>6.25E-2</v>
      </c>
      <c r="H1087" s="8">
        <v>10</v>
      </c>
      <c r="I1087" s="1">
        <f>3.5/12</f>
        <v>0.29166666666666669</v>
      </c>
      <c r="K1087" t="s">
        <v>15</v>
      </c>
      <c r="L1087" s="1">
        <f t="shared" si="82"/>
        <v>0</v>
      </c>
      <c r="M1087" s="8">
        <f t="shared" si="80"/>
        <v>0</v>
      </c>
      <c r="N1087" t="s">
        <v>13</v>
      </c>
    </row>
    <row r="1088" spans="1:16" x14ac:dyDescent="0.2">
      <c r="A1088" t="s">
        <v>142</v>
      </c>
      <c r="B1088" t="s">
        <v>478</v>
      </c>
      <c r="C1088">
        <v>3</v>
      </c>
      <c r="D1088" t="s">
        <v>10</v>
      </c>
      <c r="E1088">
        <v>2</v>
      </c>
      <c r="F1088" s="1">
        <f t="shared" si="79"/>
        <v>6.25E-2</v>
      </c>
      <c r="H1088" s="8">
        <v>0</v>
      </c>
      <c r="I1088" s="1">
        <v>0.5</v>
      </c>
      <c r="K1088" t="s">
        <v>15</v>
      </c>
      <c r="L1088" s="1">
        <f t="shared" si="82"/>
        <v>0</v>
      </c>
      <c r="M1088" s="8">
        <f t="shared" si="80"/>
        <v>0</v>
      </c>
      <c r="N1088" t="s">
        <v>13</v>
      </c>
      <c r="O1088" s="2" t="s">
        <v>16</v>
      </c>
    </row>
    <row r="1089" spans="1:16" x14ac:dyDescent="0.2">
      <c r="A1089" t="s">
        <v>142</v>
      </c>
      <c r="B1089" t="s">
        <v>478</v>
      </c>
      <c r="C1089">
        <v>3</v>
      </c>
      <c r="D1089" t="s">
        <v>10</v>
      </c>
      <c r="E1089">
        <v>3</v>
      </c>
      <c r="F1089" s="1">
        <f t="shared" si="79"/>
        <v>9.375E-2</v>
      </c>
      <c r="H1089" s="8">
        <v>25</v>
      </c>
      <c r="I1089" s="1">
        <v>0.58333333333333337</v>
      </c>
      <c r="K1089" t="s">
        <v>15</v>
      </c>
      <c r="L1089" s="1">
        <f t="shared" si="82"/>
        <v>0</v>
      </c>
      <c r="M1089" s="8">
        <f t="shared" ref="M1089:M1112" si="83">IF(K1089="N",0)</f>
        <v>0</v>
      </c>
      <c r="N1089" t="s">
        <v>18</v>
      </c>
      <c r="P1089" s="1">
        <f t="shared" ref="P1089:P1112" si="84">IF(K1089="n",0)</f>
        <v>0</v>
      </c>
    </row>
    <row r="1090" spans="1:16" x14ac:dyDescent="0.2">
      <c r="A1090" t="s">
        <v>142</v>
      </c>
      <c r="B1090" t="s">
        <v>478</v>
      </c>
      <c r="C1090">
        <v>3</v>
      </c>
      <c r="D1090" t="s">
        <v>17</v>
      </c>
      <c r="E1090">
        <v>4</v>
      </c>
      <c r="F1090" s="1">
        <f t="shared" si="79"/>
        <v>0.125</v>
      </c>
      <c r="H1090" s="8">
        <v>100</v>
      </c>
      <c r="I1090" s="1">
        <v>0.41666666666666669</v>
      </c>
      <c r="K1090" t="s">
        <v>15</v>
      </c>
      <c r="L1090" s="1">
        <f t="shared" si="82"/>
        <v>0</v>
      </c>
      <c r="M1090" s="8">
        <f t="shared" si="83"/>
        <v>0</v>
      </c>
      <c r="N1090" t="s">
        <v>18</v>
      </c>
      <c r="P1090" s="1">
        <f t="shared" si="84"/>
        <v>0</v>
      </c>
    </row>
    <row r="1091" spans="1:16" x14ac:dyDescent="0.2">
      <c r="A1091" t="s">
        <v>142</v>
      </c>
      <c r="B1091" t="s">
        <v>478</v>
      </c>
      <c r="C1091">
        <v>3</v>
      </c>
      <c r="D1091" t="s">
        <v>481</v>
      </c>
      <c r="E1091">
        <v>4</v>
      </c>
      <c r="F1091" s="1">
        <f t="shared" si="79"/>
        <v>0.125</v>
      </c>
      <c r="H1091" s="8">
        <v>100</v>
      </c>
      <c r="I1091" s="1">
        <v>0.66666666666666663</v>
      </c>
      <c r="K1091" t="s">
        <v>15</v>
      </c>
      <c r="L1091" s="1">
        <f t="shared" si="82"/>
        <v>0</v>
      </c>
      <c r="M1091" s="8">
        <f t="shared" si="83"/>
        <v>0</v>
      </c>
      <c r="N1091" t="s">
        <v>18</v>
      </c>
      <c r="P1091" s="1">
        <f t="shared" si="84"/>
        <v>0</v>
      </c>
    </row>
    <row r="1092" spans="1:16" x14ac:dyDescent="0.2">
      <c r="A1092" t="s">
        <v>142</v>
      </c>
      <c r="B1092" t="s">
        <v>478</v>
      </c>
      <c r="C1092">
        <v>3</v>
      </c>
      <c r="D1092" t="s">
        <v>10</v>
      </c>
      <c r="E1092">
        <v>1</v>
      </c>
      <c r="F1092" s="1">
        <f t="shared" si="79"/>
        <v>3.125E-2</v>
      </c>
      <c r="H1092" s="8">
        <v>75</v>
      </c>
      <c r="I1092" s="1">
        <v>0.16666666666666666</v>
      </c>
      <c r="K1092" t="s">
        <v>15</v>
      </c>
      <c r="L1092" s="1">
        <f t="shared" si="82"/>
        <v>0</v>
      </c>
      <c r="M1092" s="8">
        <f t="shared" si="83"/>
        <v>0</v>
      </c>
      <c r="N1092" t="s">
        <v>18</v>
      </c>
      <c r="P1092" s="1">
        <f t="shared" si="84"/>
        <v>0</v>
      </c>
    </row>
    <row r="1093" spans="1:16" x14ac:dyDescent="0.2">
      <c r="A1093" t="s">
        <v>142</v>
      </c>
      <c r="B1093" t="s">
        <v>478</v>
      </c>
      <c r="C1093">
        <v>3</v>
      </c>
      <c r="D1093" t="s">
        <v>10</v>
      </c>
      <c r="E1093">
        <v>2</v>
      </c>
      <c r="F1093" s="1">
        <f t="shared" si="79"/>
        <v>6.25E-2</v>
      </c>
      <c r="H1093" s="8">
        <v>0</v>
      </c>
      <c r="I1093" s="1">
        <v>0.25</v>
      </c>
      <c r="K1093" t="s">
        <v>15</v>
      </c>
      <c r="L1093" s="1">
        <f t="shared" si="82"/>
        <v>0</v>
      </c>
      <c r="M1093" s="8">
        <f t="shared" si="83"/>
        <v>0</v>
      </c>
      <c r="N1093" t="s">
        <v>13</v>
      </c>
      <c r="O1093" s="2" t="s">
        <v>11</v>
      </c>
      <c r="P1093" s="1">
        <f t="shared" si="84"/>
        <v>0</v>
      </c>
    </row>
    <row r="1094" spans="1:16" x14ac:dyDescent="0.2">
      <c r="A1094" t="s">
        <v>142</v>
      </c>
      <c r="B1094" t="s">
        <v>478</v>
      </c>
      <c r="C1094">
        <v>3</v>
      </c>
      <c r="D1094" t="s">
        <v>10</v>
      </c>
      <c r="E1094">
        <v>1</v>
      </c>
      <c r="F1094" s="1">
        <f t="shared" si="79"/>
        <v>3.125E-2</v>
      </c>
      <c r="H1094" s="8">
        <v>25</v>
      </c>
      <c r="I1094" s="1">
        <v>0.16666666666666666</v>
      </c>
      <c r="K1094" t="s">
        <v>15</v>
      </c>
      <c r="L1094" s="1">
        <f t="shared" si="82"/>
        <v>0</v>
      </c>
      <c r="M1094" s="8">
        <f t="shared" si="83"/>
        <v>0</v>
      </c>
      <c r="N1094" t="s">
        <v>13</v>
      </c>
      <c r="O1094" s="2" t="s">
        <v>16</v>
      </c>
      <c r="P1094" s="1"/>
    </row>
    <row r="1095" spans="1:16" x14ac:dyDescent="0.2">
      <c r="A1095" t="s">
        <v>142</v>
      </c>
      <c r="B1095" t="s">
        <v>478</v>
      </c>
      <c r="C1095">
        <v>3</v>
      </c>
      <c r="D1095" t="s">
        <v>10</v>
      </c>
      <c r="E1095">
        <v>4</v>
      </c>
      <c r="F1095" s="1">
        <f t="shared" si="79"/>
        <v>0.125</v>
      </c>
      <c r="H1095" s="8">
        <v>20</v>
      </c>
      <c r="I1095" s="1">
        <v>0.5</v>
      </c>
      <c r="K1095" t="s">
        <v>15</v>
      </c>
      <c r="L1095" s="1">
        <f t="shared" si="82"/>
        <v>0</v>
      </c>
      <c r="M1095" s="8">
        <f t="shared" si="83"/>
        <v>0</v>
      </c>
      <c r="N1095" t="s">
        <v>18</v>
      </c>
      <c r="P1095" s="1">
        <f t="shared" si="84"/>
        <v>0</v>
      </c>
    </row>
    <row r="1096" spans="1:16" x14ac:dyDescent="0.2">
      <c r="A1096" t="s">
        <v>142</v>
      </c>
      <c r="B1096" t="s">
        <v>478</v>
      </c>
      <c r="C1096">
        <v>3</v>
      </c>
      <c r="D1096" t="s">
        <v>10</v>
      </c>
      <c r="E1096">
        <v>13</v>
      </c>
      <c r="F1096" s="1">
        <f t="shared" si="79"/>
        <v>0.40625</v>
      </c>
      <c r="H1096" s="8">
        <v>30</v>
      </c>
      <c r="I1096" s="1">
        <v>3</v>
      </c>
      <c r="K1096" t="s">
        <v>15</v>
      </c>
      <c r="L1096" s="1">
        <f t="shared" si="82"/>
        <v>0</v>
      </c>
      <c r="M1096" s="8">
        <f t="shared" si="83"/>
        <v>0</v>
      </c>
      <c r="N1096" t="s">
        <v>13</v>
      </c>
      <c r="O1096" s="2" t="s">
        <v>11</v>
      </c>
      <c r="P1096" s="1">
        <f t="shared" si="84"/>
        <v>0</v>
      </c>
    </row>
    <row r="1097" spans="1:16" x14ac:dyDescent="0.2">
      <c r="A1097" t="s">
        <v>142</v>
      </c>
      <c r="B1097" t="s">
        <v>478</v>
      </c>
      <c r="C1097">
        <v>3</v>
      </c>
      <c r="D1097" t="s">
        <v>10</v>
      </c>
      <c r="E1097">
        <v>5</v>
      </c>
      <c r="F1097" s="1">
        <f t="shared" si="79"/>
        <v>0.15625</v>
      </c>
      <c r="H1097" s="8">
        <v>20</v>
      </c>
      <c r="I1097" s="1">
        <v>1</v>
      </c>
      <c r="K1097" t="s">
        <v>15</v>
      </c>
      <c r="L1097" s="1">
        <f t="shared" si="82"/>
        <v>0</v>
      </c>
      <c r="M1097" s="8">
        <f t="shared" si="83"/>
        <v>0</v>
      </c>
      <c r="N1097" t="s">
        <v>13</v>
      </c>
      <c r="P1097" s="1"/>
    </row>
    <row r="1098" spans="1:16" x14ac:dyDescent="0.2">
      <c r="A1098" t="s">
        <v>142</v>
      </c>
      <c r="B1098" t="s">
        <v>478</v>
      </c>
      <c r="C1098">
        <v>3</v>
      </c>
      <c r="D1098" t="s">
        <v>10</v>
      </c>
      <c r="E1098">
        <v>5</v>
      </c>
      <c r="F1098" s="1">
        <f t="shared" si="79"/>
        <v>0.15625</v>
      </c>
      <c r="H1098" s="8">
        <v>20</v>
      </c>
      <c r="I1098" s="1">
        <v>0.5</v>
      </c>
      <c r="K1098" t="s">
        <v>15</v>
      </c>
      <c r="L1098" s="1">
        <f t="shared" si="82"/>
        <v>0</v>
      </c>
      <c r="M1098" s="8">
        <f t="shared" si="83"/>
        <v>0</v>
      </c>
      <c r="N1098" t="s">
        <v>13</v>
      </c>
      <c r="O1098" s="2" t="s">
        <v>16</v>
      </c>
      <c r="P1098" s="1"/>
    </row>
    <row r="1099" spans="1:16" x14ac:dyDescent="0.2">
      <c r="A1099" t="s">
        <v>142</v>
      </c>
      <c r="B1099" t="s">
        <v>478</v>
      </c>
      <c r="C1099">
        <v>3</v>
      </c>
      <c r="D1099" t="s">
        <v>10</v>
      </c>
      <c r="E1099">
        <v>4</v>
      </c>
      <c r="F1099" s="1">
        <f t="shared" si="79"/>
        <v>0.125</v>
      </c>
      <c r="H1099" s="8">
        <v>90</v>
      </c>
      <c r="I1099" s="1">
        <v>1.25</v>
      </c>
      <c r="K1099" t="s">
        <v>15</v>
      </c>
      <c r="L1099" s="1">
        <f t="shared" si="82"/>
        <v>0</v>
      </c>
      <c r="M1099" s="8">
        <f t="shared" si="83"/>
        <v>0</v>
      </c>
      <c r="N1099" t="s">
        <v>13</v>
      </c>
      <c r="O1099" s="2" t="s">
        <v>11</v>
      </c>
      <c r="P1099" s="1">
        <f t="shared" si="84"/>
        <v>0</v>
      </c>
    </row>
    <row r="1100" spans="1:16" x14ac:dyDescent="0.2">
      <c r="A1100" t="s">
        <v>142</v>
      </c>
      <c r="B1100" t="s">
        <v>478</v>
      </c>
      <c r="C1100">
        <v>3</v>
      </c>
      <c r="D1100" t="s">
        <v>10</v>
      </c>
      <c r="E1100">
        <v>4</v>
      </c>
      <c r="F1100" s="1">
        <f t="shared" si="79"/>
        <v>0.125</v>
      </c>
      <c r="H1100" s="8">
        <v>0</v>
      </c>
      <c r="I1100" s="1">
        <v>0.5</v>
      </c>
      <c r="K1100" t="s">
        <v>15</v>
      </c>
      <c r="L1100" s="1">
        <f t="shared" si="82"/>
        <v>0</v>
      </c>
      <c r="M1100" s="8">
        <f t="shared" si="83"/>
        <v>0</v>
      </c>
      <c r="N1100" t="s">
        <v>13</v>
      </c>
      <c r="P1100" s="1"/>
    </row>
    <row r="1101" spans="1:16" x14ac:dyDescent="0.2">
      <c r="A1101" t="s">
        <v>142</v>
      </c>
      <c r="B1101" t="s">
        <v>478</v>
      </c>
      <c r="C1101">
        <v>3</v>
      </c>
      <c r="D1101" t="s">
        <v>10</v>
      </c>
      <c r="E1101">
        <v>9</v>
      </c>
      <c r="F1101" s="1">
        <f t="shared" si="79"/>
        <v>0.28125</v>
      </c>
      <c r="H1101" s="8">
        <v>90</v>
      </c>
      <c r="I1101" s="1">
        <v>3.5</v>
      </c>
      <c r="K1101" t="s">
        <v>15</v>
      </c>
      <c r="L1101" s="1">
        <f t="shared" si="82"/>
        <v>0</v>
      </c>
      <c r="M1101" s="8">
        <f t="shared" si="83"/>
        <v>0</v>
      </c>
      <c r="N1101" t="s">
        <v>13</v>
      </c>
      <c r="P1101" s="1"/>
    </row>
    <row r="1102" spans="1:16" x14ac:dyDescent="0.2">
      <c r="A1102" t="s">
        <v>142</v>
      </c>
      <c r="B1102" t="s">
        <v>478</v>
      </c>
      <c r="C1102">
        <v>3</v>
      </c>
      <c r="D1102" t="s">
        <v>10</v>
      </c>
      <c r="E1102">
        <v>4</v>
      </c>
      <c r="F1102" s="1">
        <f t="shared" si="79"/>
        <v>0.125</v>
      </c>
      <c r="H1102" s="8">
        <v>0</v>
      </c>
      <c r="I1102" s="1">
        <v>0.75</v>
      </c>
      <c r="K1102" t="s">
        <v>15</v>
      </c>
      <c r="L1102" s="1">
        <f t="shared" si="82"/>
        <v>0</v>
      </c>
      <c r="M1102" s="8">
        <f t="shared" si="83"/>
        <v>0</v>
      </c>
      <c r="N1102" t="s">
        <v>13</v>
      </c>
      <c r="P1102" s="1"/>
    </row>
    <row r="1103" spans="1:16" x14ac:dyDescent="0.2">
      <c r="A1103" t="s">
        <v>142</v>
      </c>
      <c r="B1103" t="s">
        <v>478</v>
      </c>
      <c r="C1103">
        <v>3</v>
      </c>
      <c r="D1103" t="s">
        <v>10</v>
      </c>
      <c r="E1103">
        <v>3</v>
      </c>
      <c r="F1103" s="1">
        <f t="shared" si="79"/>
        <v>9.375E-2</v>
      </c>
      <c r="H1103" s="8">
        <v>10</v>
      </c>
      <c r="I1103" s="1">
        <v>1</v>
      </c>
      <c r="K1103" t="s">
        <v>15</v>
      </c>
      <c r="L1103" s="1">
        <f t="shared" si="82"/>
        <v>0</v>
      </c>
      <c r="M1103" s="8">
        <f t="shared" si="83"/>
        <v>0</v>
      </c>
      <c r="N1103" t="s">
        <v>13</v>
      </c>
      <c r="P1103" s="1"/>
    </row>
    <row r="1104" spans="1:16" x14ac:dyDescent="0.2">
      <c r="A1104" t="s">
        <v>142</v>
      </c>
      <c r="B1104" t="s">
        <v>478</v>
      </c>
      <c r="C1104">
        <v>3</v>
      </c>
      <c r="D1104" t="s">
        <v>10</v>
      </c>
      <c r="E1104">
        <v>4</v>
      </c>
      <c r="F1104" s="1">
        <f t="shared" si="79"/>
        <v>0.125</v>
      </c>
      <c r="H1104" s="8">
        <v>50</v>
      </c>
      <c r="I1104" s="1">
        <v>1.5</v>
      </c>
      <c r="K1104" t="s">
        <v>15</v>
      </c>
      <c r="L1104" s="1">
        <f t="shared" si="82"/>
        <v>0</v>
      </c>
      <c r="M1104" s="8">
        <f t="shared" si="83"/>
        <v>0</v>
      </c>
      <c r="N1104" t="s">
        <v>13</v>
      </c>
      <c r="P1104" s="1"/>
    </row>
    <row r="1105" spans="1:16" x14ac:dyDescent="0.2">
      <c r="A1105" t="s">
        <v>142</v>
      </c>
      <c r="B1105" t="s">
        <v>478</v>
      </c>
      <c r="C1105">
        <v>3</v>
      </c>
      <c r="D1105" t="s">
        <v>10</v>
      </c>
      <c r="E1105">
        <v>2</v>
      </c>
      <c r="F1105" s="1">
        <f t="shared" si="79"/>
        <v>6.25E-2</v>
      </c>
      <c r="H1105" s="8">
        <v>25</v>
      </c>
      <c r="I1105" s="1">
        <v>0.5</v>
      </c>
      <c r="K1105" t="s">
        <v>15</v>
      </c>
      <c r="L1105" s="1">
        <f t="shared" si="82"/>
        <v>0</v>
      </c>
      <c r="M1105" s="8">
        <f t="shared" si="83"/>
        <v>0</v>
      </c>
      <c r="N1105" t="s">
        <v>13</v>
      </c>
      <c r="P1105" s="1"/>
    </row>
    <row r="1106" spans="1:16" x14ac:dyDescent="0.2">
      <c r="A1106" t="s">
        <v>142</v>
      </c>
      <c r="B1106" t="s">
        <v>478</v>
      </c>
      <c r="C1106">
        <v>3</v>
      </c>
      <c r="D1106" t="s">
        <v>10</v>
      </c>
      <c r="E1106">
        <v>2</v>
      </c>
      <c r="F1106" s="1">
        <f t="shared" si="79"/>
        <v>6.25E-2</v>
      </c>
      <c r="H1106" s="8">
        <v>90</v>
      </c>
      <c r="I1106" s="1">
        <f>1.5/12</f>
        <v>0.125</v>
      </c>
      <c r="K1106" t="s">
        <v>15</v>
      </c>
      <c r="L1106" s="1">
        <f t="shared" si="82"/>
        <v>0</v>
      </c>
      <c r="M1106" s="8">
        <f t="shared" si="83"/>
        <v>0</v>
      </c>
      <c r="N1106" t="s">
        <v>13</v>
      </c>
      <c r="P1106" s="1"/>
    </row>
    <row r="1107" spans="1:16" x14ac:dyDescent="0.2">
      <c r="A1107" t="s">
        <v>142</v>
      </c>
      <c r="B1107" t="s">
        <v>478</v>
      </c>
      <c r="C1107">
        <v>3</v>
      </c>
      <c r="D1107" t="s">
        <v>10</v>
      </c>
      <c r="E1107">
        <v>5</v>
      </c>
      <c r="F1107" s="1">
        <f t="shared" si="79"/>
        <v>0.15625</v>
      </c>
      <c r="H1107" s="8">
        <v>0</v>
      </c>
      <c r="I1107" s="1">
        <v>1.5</v>
      </c>
      <c r="K1107" t="s">
        <v>15</v>
      </c>
      <c r="L1107" s="1">
        <f t="shared" si="82"/>
        <v>0</v>
      </c>
      <c r="M1107" s="8">
        <f t="shared" si="83"/>
        <v>0</v>
      </c>
      <c r="N1107" t="s">
        <v>13</v>
      </c>
      <c r="P1107" s="1"/>
    </row>
    <row r="1108" spans="1:16" x14ac:dyDescent="0.2">
      <c r="A1108" t="s">
        <v>142</v>
      </c>
      <c r="B1108" t="s">
        <v>478</v>
      </c>
      <c r="C1108">
        <v>3</v>
      </c>
      <c r="D1108" t="s">
        <v>10</v>
      </c>
      <c r="E1108">
        <v>9</v>
      </c>
      <c r="F1108" s="1">
        <f t="shared" si="79"/>
        <v>0.28125</v>
      </c>
      <c r="H1108" s="8">
        <v>0</v>
      </c>
      <c r="I1108" s="1">
        <v>2.5</v>
      </c>
      <c r="K1108" t="s">
        <v>15</v>
      </c>
      <c r="L1108" s="1">
        <f t="shared" si="82"/>
        <v>0</v>
      </c>
      <c r="M1108" s="8">
        <f t="shared" si="83"/>
        <v>0</v>
      </c>
      <c r="N1108" t="s">
        <v>13</v>
      </c>
      <c r="O1108" s="2" t="s">
        <v>16</v>
      </c>
      <c r="P1108" s="1"/>
    </row>
    <row r="1109" spans="1:16" x14ac:dyDescent="0.2">
      <c r="A1109" t="s">
        <v>142</v>
      </c>
      <c r="B1109" t="s">
        <v>478</v>
      </c>
      <c r="C1109">
        <v>3</v>
      </c>
      <c r="D1109" t="s">
        <v>45</v>
      </c>
      <c r="E1109">
        <v>1</v>
      </c>
      <c r="F1109" s="1">
        <f t="shared" si="79"/>
        <v>3.125E-2</v>
      </c>
      <c r="H1109" s="8">
        <v>50</v>
      </c>
      <c r="I1109" s="1">
        <v>0.25</v>
      </c>
      <c r="K1109" t="s">
        <v>15</v>
      </c>
      <c r="L1109" s="1">
        <f t="shared" si="82"/>
        <v>0</v>
      </c>
      <c r="M1109" s="8">
        <f t="shared" si="83"/>
        <v>0</v>
      </c>
      <c r="N1109" t="s">
        <v>18</v>
      </c>
      <c r="P1109" s="1">
        <f t="shared" si="84"/>
        <v>0</v>
      </c>
    </row>
    <row r="1110" spans="1:16" x14ac:dyDescent="0.2">
      <c r="A1110" t="s">
        <v>142</v>
      </c>
      <c r="B1110" t="s">
        <v>478</v>
      </c>
      <c r="C1110">
        <v>3</v>
      </c>
      <c r="D1110" t="s">
        <v>10</v>
      </c>
      <c r="E1110">
        <v>5</v>
      </c>
      <c r="F1110" s="1">
        <f t="shared" si="79"/>
        <v>0.15625</v>
      </c>
      <c r="H1110">
        <v>60</v>
      </c>
      <c r="I1110" s="1">
        <v>0.41666666666666669</v>
      </c>
      <c r="K1110" t="s">
        <v>15</v>
      </c>
      <c r="L1110" s="1">
        <f t="shared" si="82"/>
        <v>0</v>
      </c>
      <c r="M1110" s="8">
        <f t="shared" si="83"/>
        <v>0</v>
      </c>
      <c r="N1110" t="s">
        <v>18</v>
      </c>
      <c r="P1110" s="1">
        <f t="shared" si="84"/>
        <v>0</v>
      </c>
    </row>
    <row r="1111" spans="1:16" x14ac:dyDescent="0.2">
      <c r="A1111" t="s">
        <v>142</v>
      </c>
      <c r="B1111" t="s">
        <v>478</v>
      </c>
      <c r="C1111">
        <v>3</v>
      </c>
      <c r="D1111" t="s">
        <v>10</v>
      </c>
      <c r="E1111">
        <v>4</v>
      </c>
      <c r="F1111" s="1">
        <f t="shared" si="79"/>
        <v>0.125</v>
      </c>
      <c r="H1111">
        <v>30</v>
      </c>
      <c r="I1111" s="1">
        <v>0.33333333333333331</v>
      </c>
      <c r="K1111" t="s">
        <v>15</v>
      </c>
      <c r="L1111" s="1">
        <f t="shared" si="82"/>
        <v>0</v>
      </c>
      <c r="M1111" s="8">
        <f t="shared" si="83"/>
        <v>0</v>
      </c>
      <c r="N1111" t="s">
        <v>18</v>
      </c>
      <c r="P1111" s="1">
        <f t="shared" si="84"/>
        <v>0</v>
      </c>
    </row>
    <row r="1112" spans="1:16" x14ac:dyDescent="0.2">
      <c r="A1112" t="s">
        <v>142</v>
      </c>
      <c r="B1112" t="s">
        <v>478</v>
      </c>
      <c r="C1112">
        <v>3</v>
      </c>
      <c r="D1112" t="s">
        <v>10</v>
      </c>
      <c r="E1112">
        <v>1</v>
      </c>
      <c r="F1112" s="1">
        <f t="shared" si="79"/>
        <v>3.125E-2</v>
      </c>
      <c r="H1112">
        <v>75</v>
      </c>
      <c r="I1112" s="1">
        <v>0.16666666666666666</v>
      </c>
      <c r="K1112" t="s">
        <v>15</v>
      </c>
      <c r="L1112" s="1">
        <f t="shared" si="82"/>
        <v>0</v>
      </c>
      <c r="M1112" s="8">
        <f t="shared" si="83"/>
        <v>0</v>
      </c>
      <c r="N1112" t="s">
        <v>13</v>
      </c>
      <c r="O1112" s="2" t="s">
        <v>11</v>
      </c>
      <c r="P1112" s="1">
        <f t="shared" si="84"/>
        <v>0</v>
      </c>
    </row>
    <row r="1113" spans="1:16" x14ac:dyDescent="0.2">
      <c r="A1113" t="s">
        <v>142</v>
      </c>
      <c r="B1113" t="s">
        <v>478</v>
      </c>
      <c r="C1113">
        <v>3</v>
      </c>
      <c r="D1113" t="s">
        <v>10</v>
      </c>
      <c r="E1113">
        <v>1</v>
      </c>
      <c r="F1113" s="1">
        <f t="shared" si="79"/>
        <v>3.125E-2</v>
      </c>
      <c r="H1113">
        <v>0</v>
      </c>
      <c r="I1113" s="1">
        <v>0.25</v>
      </c>
      <c r="K1113" t="s">
        <v>15</v>
      </c>
      <c r="L1113" s="1">
        <f t="shared" si="82"/>
        <v>0</v>
      </c>
      <c r="M1113" s="8">
        <f t="shared" ref="M1113:M1137" si="85">IF(K1113="N",0)</f>
        <v>0</v>
      </c>
      <c r="N1113" t="s">
        <v>13</v>
      </c>
      <c r="P1113" s="1"/>
    </row>
    <row r="1114" spans="1:16" x14ac:dyDescent="0.2">
      <c r="A1114" t="s">
        <v>142</v>
      </c>
      <c r="B1114" t="s">
        <v>478</v>
      </c>
      <c r="C1114">
        <v>3</v>
      </c>
      <c r="D1114" t="s">
        <v>10</v>
      </c>
      <c r="E1114">
        <v>4</v>
      </c>
      <c r="F1114" s="1">
        <f t="shared" si="79"/>
        <v>0.125</v>
      </c>
      <c r="H1114">
        <v>30</v>
      </c>
      <c r="I1114" s="1">
        <v>0.58333333333333337</v>
      </c>
      <c r="K1114" t="s">
        <v>15</v>
      </c>
      <c r="L1114" s="1">
        <f t="shared" si="82"/>
        <v>0</v>
      </c>
      <c r="M1114" s="8">
        <f t="shared" si="85"/>
        <v>0</v>
      </c>
      <c r="N1114" t="s">
        <v>13</v>
      </c>
      <c r="O1114" s="2" t="s">
        <v>16</v>
      </c>
      <c r="P1114" s="1"/>
    </row>
    <row r="1115" spans="1:16" x14ac:dyDescent="0.2">
      <c r="A1115" t="s">
        <v>142</v>
      </c>
      <c r="B1115" t="s">
        <v>478</v>
      </c>
      <c r="C1115">
        <v>3</v>
      </c>
      <c r="D1115" t="s">
        <v>10</v>
      </c>
      <c r="E1115">
        <v>6</v>
      </c>
      <c r="F1115" s="1">
        <f t="shared" si="79"/>
        <v>0.1875</v>
      </c>
      <c r="H1115">
        <v>40</v>
      </c>
      <c r="I1115" s="1">
        <v>0.5</v>
      </c>
      <c r="K1115" t="s">
        <v>15</v>
      </c>
      <c r="L1115" s="1">
        <f t="shared" si="82"/>
        <v>0</v>
      </c>
      <c r="M1115" s="8">
        <f t="shared" si="85"/>
        <v>0</v>
      </c>
      <c r="N1115" t="s">
        <v>18</v>
      </c>
      <c r="P1115" s="1">
        <f t="shared" ref="P1115:P1137" si="86">IF(K1115="n",0)</f>
        <v>0</v>
      </c>
    </row>
    <row r="1116" spans="1:16" x14ac:dyDescent="0.2">
      <c r="A1116" t="s">
        <v>142</v>
      </c>
      <c r="B1116" t="s">
        <v>478</v>
      </c>
      <c r="C1116">
        <v>3</v>
      </c>
      <c r="D1116" t="s">
        <v>10</v>
      </c>
      <c r="E1116">
        <v>5</v>
      </c>
      <c r="F1116" s="1">
        <f t="shared" si="79"/>
        <v>0.15625</v>
      </c>
      <c r="H1116">
        <v>20</v>
      </c>
      <c r="I1116" s="1">
        <v>1</v>
      </c>
      <c r="K1116" t="s">
        <v>15</v>
      </c>
      <c r="L1116" s="1">
        <f t="shared" si="82"/>
        <v>0</v>
      </c>
      <c r="M1116" s="8">
        <f t="shared" si="85"/>
        <v>0</v>
      </c>
      <c r="N1116" t="s">
        <v>18</v>
      </c>
      <c r="P1116" s="1">
        <f t="shared" si="86"/>
        <v>0</v>
      </c>
    </row>
    <row r="1117" spans="1:16" x14ac:dyDescent="0.2">
      <c r="A1117" t="s">
        <v>142</v>
      </c>
      <c r="B1117" t="s">
        <v>478</v>
      </c>
      <c r="C1117">
        <v>3</v>
      </c>
      <c r="D1117" t="s">
        <v>10</v>
      </c>
      <c r="E1117">
        <v>3</v>
      </c>
      <c r="F1117" s="1">
        <f t="shared" si="79"/>
        <v>9.375E-2</v>
      </c>
      <c r="H1117">
        <v>20</v>
      </c>
      <c r="I1117" s="1">
        <v>0.41666666666666669</v>
      </c>
      <c r="K1117" t="s">
        <v>15</v>
      </c>
      <c r="L1117" s="1">
        <f t="shared" si="82"/>
        <v>0</v>
      </c>
      <c r="M1117" s="8">
        <f t="shared" si="85"/>
        <v>0</v>
      </c>
      <c r="N1117" t="s">
        <v>13</v>
      </c>
      <c r="O1117" s="2" t="s">
        <v>11</v>
      </c>
      <c r="P1117" s="1">
        <f t="shared" si="86"/>
        <v>0</v>
      </c>
    </row>
    <row r="1118" spans="1:16" x14ac:dyDescent="0.2">
      <c r="A1118" t="s">
        <v>142</v>
      </c>
      <c r="B1118" t="s">
        <v>478</v>
      </c>
      <c r="C1118">
        <v>3</v>
      </c>
      <c r="D1118" t="s">
        <v>10</v>
      </c>
      <c r="E1118">
        <v>5</v>
      </c>
      <c r="F1118" s="1">
        <f t="shared" si="79"/>
        <v>0.15625</v>
      </c>
      <c r="H1118">
        <v>50</v>
      </c>
      <c r="I1118" s="1">
        <v>0.5</v>
      </c>
      <c r="K1118" t="s">
        <v>15</v>
      </c>
      <c r="L1118" s="1">
        <f t="shared" si="82"/>
        <v>0</v>
      </c>
      <c r="M1118" s="8">
        <f t="shared" si="85"/>
        <v>0</v>
      </c>
      <c r="N1118" t="s">
        <v>13</v>
      </c>
      <c r="O1118" s="2" t="s">
        <v>16</v>
      </c>
      <c r="P1118" s="1"/>
    </row>
    <row r="1119" spans="1:16" x14ac:dyDescent="0.2">
      <c r="A1119" t="s">
        <v>142</v>
      </c>
      <c r="B1119" t="s">
        <v>478</v>
      </c>
      <c r="C1119">
        <v>3</v>
      </c>
      <c r="D1119" t="s">
        <v>10</v>
      </c>
      <c r="E1119">
        <v>9</v>
      </c>
      <c r="F1119" s="1">
        <f t="shared" si="79"/>
        <v>0.28125</v>
      </c>
      <c r="H1119">
        <v>25</v>
      </c>
      <c r="I1119" s="1">
        <v>1.5</v>
      </c>
      <c r="K1119" t="s">
        <v>15</v>
      </c>
      <c r="L1119" s="1">
        <f t="shared" si="82"/>
        <v>0</v>
      </c>
      <c r="M1119" s="8">
        <f t="shared" si="85"/>
        <v>0</v>
      </c>
      <c r="N1119" t="s">
        <v>18</v>
      </c>
      <c r="P1119" s="1">
        <f t="shared" si="86"/>
        <v>0</v>
      </c>
    </row>
    <row r="1120" spans="1:16" x14ac:dyDescent="0.2">
      <c r="A1120" t="s">
        <v>142</v>
      </c>
      <c r="B1120" t="s">
        <v>478</v>
      </c>
      <c r="C1120">
        <v>3</v>
      </c>
      <c r="D1120" t="s">
        <v>10</v>
      </c>
      <c r="E1120">
        <v>4</v>
      </c>
      <c r="F1120" s="1">
        <f t="shared" si="79"/>
        <v>0.125</v>
      </c>
      <c r="H1120">
        <v>80</v>
      </c>
      <c r="I1120" s="1">
        <v>2</v>
      </c>
      <c r="K1120" t="s">
        <v>15</v>
      </c>
      <c r="L1120" s="1">
        <f t="shared" si="82"/>
        <v>0</v>
      </c>
      <c r="M1120" s="8">
        <f t="shared" si="85"/>
        <v>0</v>
      </c>
      <c r="N1120" t="s">
        <v>18</v>
      </c>
      <c r="P1120" s="1">
        <f t="shared" si="86"/>
        <v>0</v>
      </c>
    </row>
    <row r="1121" spans="1:16" x14ac:dyDescent="0.2">
      <c r="A1121" t="s">
        <v>142</v>
      </c>
      <c r="B1121" t="s">
        <v>478</v>
      </c>
      <c r="C1121">
        <v>3</v>
      </c>
      <c r="D1121" t="s">
        <v>45</v>
      </c>
      <c r="E1121">
        <v>10</v>
      </c>
      <c r="F1121" s="1">
        <f t="shared" si="79"/>
        <v>0.3125</v>
      </c>
      <c r="H1121">
        <v>90</v>
      </c>
      <c r="I1121" s="1">
        <v>3</v>
      </c>
      <c r="K1121" t="s">
        <v>15</v>
      </c>
      <c r="L1121" s="1">
        <f t="shared" si="82"/>
        <v>0</v>
      </c>
      <c r="M1121" s="8">
        <f t="shared" si="85"/>
        <v>0</v>
      </c>
      <c r="N1121" t="s">
        <v>18</v>
      </c>
      <c r="P1121" s="1">
        <f t="shared" si="86"/>
        <v>0</v>
      </c>
    </row>
    <row r="1122" spans="1:16" x14ac:dyDescent="0.2">
      <c r="A1122" t="s">
        <v>142</v>
      </c>
      <c r="B1122" t="s">
        <v>478</v>
      </c>
      <c r="C1122">
        <v>3</v>
      </c>
      <c r="D1122" t="s">
        <v>10</v>
      </c>
      <c r="E1122">
        <v>4</v>
      </c>
      <c r="F1122" s="1">
        <f t="shared" si="79"/>
        <v>0.125</v>
      </c>
      <c r="H1122">
        <v>40</v>
      </c>
      <c r="I1122" s="1">
        <v>0.33333333333333331</v>
      </c>
      <c r="K1122" t="s">
        <v>15</v>
      </c>
      <c r="L1122" s="1">
        <f t="shared" si="82"/>
        <v>0</v>
      </c>
      <c r="M1122" s="8">
        <f t="shared" si="85"/>
        <v>0</v>
      </c>
      <c r="N1122" t="s">
        <v>18</v>
      </c>
      <c r="P1122" s="1">
        <f t="shared" si="86"/>
        <v>0</v>
      </c>
    </row>
    <row r="1123" spans="1:16" x14ac:dyDescent="0.2">
      <c r="A1123" t="s">
        <v>142</v>
      </c>
      <c r="B1123" t="s">
        <v>478</v>
      </c>
      <c r="C1123">
        <v>3</v>
      </c>
      <c r="D1123" t="s">
        <v>10</v>
      </c>
      <c r="E1123">
        <v>2</v>
      </c>
      <c r="F1123" s="1">
        <f t="shared" si="79"/>
        <v>6.25E-2</v>
      </c>
      <c r="H1123">
        <v>45</v>
      </c>
      <c r="I1123" s="1">
        <v>1</v>
      </c>
      <c r="K1123" t="s">
        <v>15</v>
      </c>
      <c r="L1123" s="1">
        <f t="shared" si="82"/>
        <v>0</v>
      </c>
      <c r="M1123" s="8">
        <f t="shared" si="85"/>
        <v>0</v>
      </c>
      <c r="N1123" t="s">
        <v>18</v>
      </c>
      <c r="P1123" s="1">
        <f t="shared" si="86"/>
        <v>0</v>
      </c>
    </row>
    <row r="1124" spans="1:16" x14ac:dyDescent="0.2">
      <c r="A1124" t="s">
        <v>142</v>
      </c>
      <c r="B1124" t="s">
        <v>478</v>
      </c>
      <c r="C1124">
        <v>3</v>
      </c>
      <c r="D1124" t="s">
        <v>10</v>
      </c>
      <c r="E1124">
        <v>12</v>
      </c>
      <c r="F1124" s="1">
        <f t="shared" si="79"/>
        <v>0.375</v>
      </c>
      <c r="H1124">
        <v>40</v>
      </c>
      <c r="I1124" s="1">
        <v>3</v>
      </c>
      <c r="K1124" t="s">
        <v>15</v>
      </c>
      <c r="L1124" s="1">
        <f t="shared" si="82"/>
        <v>0</v>
      </c>
      <c r="M1124" s="8">
        <f t="shared" si="85"/>
        <v>0</v>
      </c>
      <c r="N1124" t="s">
        <v>18</v>
      </c>
      <c r="P1124" s="1">
        <f t="shared" si="86"/>
        <v>0</v>
      </c>
    </row>
    <row r="1125" spans="1:16" x14ac:dyDescent="0.2">
      <c r="A1125" t="s">
        <v>142</v>
      </c>
      <c r="B1125" t="s">
        <v>478</v>
      </c>
      <c r="C1125">
        <v>3</v>
      </c>
      <c r="D1125" t="s">
        <v>10</v>
      </c>
      <c r="E1125">
        <v>5</v>
      </c>
      <c r="F1125" s="1">
        <f t="shared" si="79"/>
        <v>0.15625</v>
      </c>
      <c r="H1125">
        <v>20</v>
      </c>
      <c r="I1125" s="1">
        <v>1.25</v>
      </c>
      <c r="K1125" t="s">
        <v>15</v>
      </c>
      <c r="L1125" s="1">
        <f t="shared" si="82"/>
        <v>0</v>
      </c>
      <c r="M1125" s="8">
        <f t="shared" si="85"/>
        <v>0</v>
      </c>
      <c r="N1125" t="s">
        <v>18</v>
      </c>
      <c r="P1125" s="1">
        <f t="shared" si="86"/>
        <v>0</v>
      </c>
    </row>
    <row r="1126" spans="1:16" x14ac:dyDescent="0.2">
      <c r="A1126" t="s">
        <v>142</v>
      </c>
      <c r="B1126" t="s">
        <v>478</v>
      </c>
      <c r="C1126">
        <v>3</v>
      </c>
      <c r="D1126" t="s">
        <v>10</v>
      </c>
      <c r="E1126">
        <v>5</v>
      </c>
      <c r="F1126" s="1">
        <f t="shared" si="79"/>
        <v>0.15625</v>
      </c>
      <c r="H1126">
        <v>0</v>
      </c>
      <c r="I1126" s="1">
        <v>1</v>
      </c>
      <c r="K1126" t="s">
        <v>15</v>
      </c>
      <c r="L1126" s="1">
        <f t="shared" si="82"/>
        <v>0</v>
      </c>
      <c r="M1126" s="8">
        <f t="shared" si="85"/>
        <v>0</v>
      </c>
      <c r="N1126" t="s">
        <v>13</v>
      </c>
      <c r="O1126" s="2" t="s">
        <v>11</v>
      </c>
      <c r="P1126" s="1">
        <f t="shared" si="86"/>
        <v>0</v>
      </c>
    </row>
    <row r="1127" spans="1:16" x14ac:dyDescent="0.2">
      <c r="A1127" t="s">
        <v>142</v>
      </c>
      <c r="B1127" t="s">
        <v>478</v>
      </c>
      <c r="C1127">
        <v>3</v>
      </c>
      <c r="D1127" t="s">
        <v>10</v>
      </c>
      <c r="E1127">
        <v>5</v>
      </c>
      <c r="F1127" s="1">
        <f t="shared" si="79"/>
        <v>0.15625</v>
      </c>
      <c r="H1127">
        <v>20</v>
      </c>
      <c r="I1127" s="1">
        <v>1</v>
      </c>
      <c r="K1127" t="s">
        <v>15</v>
      </c>
      <c r="L1127" s="1">
        <f t="shared" si="82"/>
        <v>0</v>
      </c>
      <c r="M1127" s="8">
        <f t="shared" si="85"/>
        <v>0</v>
      </c>
      <c r="N1127" t="s">
        <v>13</v>
      </c>
      <c r="O1127" s="2" t="s">
        <v>16</v>
      </c>
      <c r="P1127" s="1"/>
    </row>
    <row r="1128" spans="1:16" x14ac:dyDescent="0.2">
      <c r="A1128" t="s">
        <v>142</v>
      </c>
      <c r="B1128" t="s">
        <v>478</v>
      </c>
      <c r="C1128">
        <v>3</v>
      </c>
      <c r="D1128" t="s">
        <v>10</v>
      </c>
      <c r="E1128">
        <v>5</v>
      </c>
      <c r="F1128" s="1">
        <f t="shared" si="79"/>
        <v>0.15625</v>
      </c>
      <c r="H1128">
        <v>15</v>
      </c>
      <c r="I1128" s="1">
        <v>1.6666666666666667</v>
      </c>
      <c r="K1128" t="s">
        <v>15</v>
      </c>
      <c r="L1128" s="1">
        <f t="shared" si="82"/>
        <v>0</v>
      </c>
      <c r="M1128" s="8">
        <f t="shared" si="85"/>
        <v>0</v>
      </c>
      <c r="N1128" t="s">
        <v>13</v>
      </c>
      <c r="O1128" s="2" t="s">
        <v>11</v>
      </c>
      <c r="P1128" s="1">
        <f t="shared" si="86"/>
        <v>0</v>
      </c>
    </row>
    <row r="1129" spans="1:16" x14ac:dyDescent="0.2">
      <c r="A1129" t="s">
        <v>142</v>
      </c>
      <c r="B1129" t="s">
        <v>478</v>
      </c>
      <c r="C1129">
        <v>3</v>
      </c>
      <c r="D1129" t="s">
        <v>10</v>
      </c>
      <c r="E1129">
        <v>16</v>
      </c>
      <c r="F1129" s="1">
        <f t="shared" si="79"/>
        <v>0.5</v>
      </c>
      <c r="H1129">
        <v>20</v>
      </c>
      <c r="I1129" s="1">
        <v>4</v>
      </c>
      <c r="K1129" t="s">
        <v>15</v>
      </c>
      <c r="L1129" s="1">
        <f t="shared" si="82"/>
        <v>0</v>
      </c>
      <c r="M1129" s="8">
        <f t="shared" si="85"/>
        <v>0</v>
      </c>
      <c r="N1129" t="s">
        <v>13</v>
      </c>
      <c r="P1129" s="1"/>
    </row>
    <row r="1130" spans="1:16" x14ac:dyDescent="0.2">
      <c r="A1130" t="s">
        <v>142</v>
      </c>
      <c r="B1130" t="s">
        <v>478</v>
      </c>
      <c r="C1130">
        <v>3</v>
      </c>
      <c r="D1130" t="s">
        <v>10</v>
      </c>
      <c r="E1130">
        <v>7</v>
      </c>
      <c r="F1130" s="1">
        <f t="shared" si="79"/>
        <v>0.21875</v>
      </c>
      <c r="H1130">
        <v>20</v>
      </c>
      <c r="I1130" s="1">
        <v>2.5</v>
      </c>
      <c r="K1130" t="s">
        <v>15</v>
      </c>
      <c r="L1130" s="1">
        <f t="shared" si="82"/>
        <v>0</v>
      </c>
      <c r="M1130" s="8">
        <f t="shared" si="85"/>
        <v>0</v>
      </c>
      <c r="N1130" t="s">
        <v>13</v>
      </c>
      <c r="O1130" s="2" t="s">
        <v>16</v>
      </c>
      <c r="P1130" s="1"/>
    </row>
    <row r="1131" spans="1:16" x14ac:dyDescent="0.2">
      <c r="A1131" t="s">
        <v>142</v>
      </c>
      <c r="B1131" t="s">
        <v>478</v>
      </c>
      <c r="C1131">
        <v>3</v>
      </c>
      <c r="D1131" t="s">
        <v>10</v>
      </c>
      <c r="E1131">
        <v>7</v>
      </c>
      <c r="F1131" s="1">
        <f t="shared" si="79"/>
        <v>0.21875</v>
      </c>
      <c r="H1131">
        <v>30</v>
      </c>
      <c r="I1131" s="1">
        <v>1.5</v>
      </c>
      <c r="K1131" t="s">
        <v>15</v>
      </c>
      <c r="L1131" s="1">
        <f t="shared" si="82"/>
        <v>0</v>
      </c>
      <c r="M1131" s="8">
        <f t="shared" si="85"/>
        <v>0</v>
      </c>
      <c r="N1131" t="s">
        <v>18</v>
      </c>
      <c r="P1131" s="1">
        <f t="shared" si="86"/>
        <v>0</v>
      </c>
    </row>
    <row r="1132" spans="1:16" x14ac:dyDescent="0.2">
      <c r="A1132" t="s">
        <v>142</v>
      </c>
      <c r="B1132" t="s">
        <v>478</v>
      </c>
      <c r="C1132">
        <v>3</v>
      </c>
      <c r="D1132" t="s">
        <v>10</v>
      </c>
      <c r="E1132">
        <v>4</v>
      </c>
      <c r="F1132" s="1">
        <f t="shared" si="79"/>
        <v>0.125</v>
      </c>
      <c r="H1132">
        <v>75</v>
      </c>
      <c r="I1132" s="1">
        <v>1</v>
      </c>
      <c r="K1132" t="s">
        <v>15</v>
      </c>
      <c r="L1132" s="1">
        <f t="shared" si="82"/>
        <v>0</v>
      </c>
      <c r="M1132" s="8">
        <f t="shared" si="85"/>
        <v>0</v>
      </c>
      <c r="N1132" t="s">
        <v>18</v>
      </c>
      <c r="P1132" s="1">
        <f t="shared" si="86"/>
        <v>0</v>
      </c>
    </row>
    <row r="1133" spans="1:16" x14ac:dyDescent="0.2">
      <c r="A1133" t="s">
        <v>142</v>
      </c>
      <c r="B1133" t="s">
        <v>478</v>
      </c>
      <c r="C1133">
        <v>3</v>
      </c>
      <c r="D1133" t="s">
        <v>10</v>
      </c>
      <c r="E1133">
        <v>5</v>
      </c>
      <c r="F1133" s="1">
        <f t="shared" si="79"/>
        <v>0.15625</v>
      </c>
      <c r="H1133">
        <v>10</v>
      </c>
      <c r="I1133" s="1">
        <v>1</v>
      </c>
      <c r="K1133" t="s">
        <v>15</v>
      </c>
      <c r="L1133" s="1">
        <f t="shared" si="82"/>
        <v>0</v>
      </c>
      <c r="M1133" s="8">
        <f t="shared" si="85"/>
        <v>0</v>
      </c>
      <c r="N1133" t="s">
        <v>18</v>
      </c>
      <c r="P1133" s="1">
        <f t="shared" si="86"/>
        <v>0</v>
      </c>
    </row>
    <row r="1134" spans="1:16" x14ac:dyDescent="0.2">
      <c r="A1134" t="s">
        <v>142</v>
      </c>
      <c r="B1134" t="s">
        <v>478</v>
      </c>
      <c r="C1134">
        <v>3</v>
      </c>
      <c r="D1134" t="s">
        <v>45</v>
      </c>
      <c r="E1134">
        <v>9</v>
      </c>
      <c r="F1134" s="1">
        <f t="shared" si="79"/>
        <v>0.28125</v>
      </c>
      <c r="H1134">
        <v>90</v>
      </c>
      <c r="I1134" s="1">
        <v>2</v>
      </c>
      <c r="K1134" t="s">
        <v>15</v>
      </c>
      <c r="L1134" s="1">
        <f t="shared" si="82"/>
        <v>0</v>
      </c>
      <c r="M1134" s="8">
        <f t="shared" si="85"/>
        <v>0</v>
      </c>
      <c r="N1134" t="s">
        <v>18</v>
      </c>
      <c r="P1134" s="1">
        <f t="shared" si="86"/>
        <v>0</v>
      </c>
    </row>
    <row r="1135" spans="1:16" x14ac:dyDescent="0.2">
      <c r="A1135" t="s">
        <v>142</v>
      </c>
      <c r="B1135" t="s">
        <v>478</v>
      </c>
      <c r="C1135">
        <v>3</v>
      </c>
      <c r="D1135" t="s">
        <v>10</v>
      </c>
      <c r="E1135">
        <v>5</v>
      </c>
      <c r="F1135" s="1">
        <f t="shared" si="79"/>
        <v>0.15625</v>
      </c>
      <c r="H1135">
        <v>40</v>
      </c>
      <c r="I1135" s="1">
        <v>0.58333333333333337</v>
      </c>
      <c r="K1135" t="s">
        <v>15</v>
      </c>
      <c r="L1135" s="1">
        <f t="shared" si="82"/>
        <v>0</v>
      </c>
      <c r="M1135" s="8">
        <f t="shared" si="85"/>
        <v>0</v>
      </c>
      <c r="N1135" t="s">
        <v>18</v>
      </c>
      <c r="P1135" s="1">
        <f t="shared" si="86"/>
        <v>0</v>
      </c>
    </row>
    <row r="1136" spans="1:16" x14ac:dyDescent="0.2">
      <c r="A1136" t="s">
        <v>142</v>
      </c>
      <c r="B1136" t="s">
        <v>478</v>
      </c>
      <c r="C1136">
        <v>3</v>
      </c>
      <c r="D1136" t="s">
        <v>10</v>
      </c>
      <c r="E1136">
        <v>8</v>
      </c>
      <c r="F1136" s="1">
        <f t="shared" si="79"/>
        <v>0.25</v>
      </c>
      <c r="H1136">
        <v>100</v>
      </c>
      <c r="I1136" s="1">
        <v>2</v>
      </c>
      <c r="K1136" t="s">
        <v>15</v>
      </c>
      <c r="L1136" s="1">
        <f t="shared" si="82"/>
        <v>0</v>
      </c>
      <c r="M1136" s="8">
        <f t="shared" si="85"/>
        <v>0</v>
      </c>
      <c r="N1136" t="s">
        <v>18</v>
      </c>
      <c r="P1136" s="1">
        <f t="shared" si="86"/>
        <v>0</v>
      </c>
    </row>
    <row r="1137" spans="1:16" x14ac:dyDescent="0.2">
      <c r="A1137" t="s">
        <v>142</v>
      </c>
      <c r="B1137" t="s">
        <v>478</v>
      </c>
      <c r="C1137">
        <v>3</v>
      </c>
      <c r="D1137" t="s">
        <v>10</v>
      </c>
      <c r="E1137">
        <v>10</v>
      </c>
      <c r="F1137" s="1">
        <f t="shared" si="79"/>
        <v>0.3125</v>
      </c>
      <c r="H1137">
        <v>40</v>
      </c>
      <c r="I1137" s="1">
        <v>5</v>
      </c>
      <c r="K1137" t="s">
        <v>15</v>
      </c>
      <c r="L1137" s="1">
        <f t="shared" ref="L1137:L1200" si="87">M1137/32</f>
        <v>0</v>
      </c>
      <c r="M1137" s="8">
        <f t="shared" si="85"/>
        <v>0</v>
      </c>
      <c r="N1137" t="s">
        <v>18</v>
      </c>
      <c r="P1137" s="1">
        <f t="shared" si="86"/>
        <v>0</v>
      </c>
    </row>
    <row r="1138" spans="1:16" x14ac:dyDescent="0.2">
      <c r="A1138" t="s">
        <v>142</v>
      </c>
      <c r="B1138" t="s">
        <v>482</v>
      </c>
      <c r="C1138">
        <v>3</v>
      </c>
      <c r="D1138" t="s">
        <v>45</v>
      </c>
      <c r="E1138">
        <v>4</v>
      </c>
      <c r="F1138" s="1">
        <f t="shared" si="79"/>
        <v>0.125</v>
      </c>
      <c r="H1138">
        <v>100</v>
      </c>
      <c r="I1138" s="1">
        <v>0.58333333333333337</v>
      </c>
      <c r="K1138" t="s">
        <v>15</v>
      </c>
      <c r="L1138" s="1">
        <f t="shared" si="87"/>
        <v>0</v>
      </c>
      <c r="M1138" s="8">
        <f t="shared" ref="M1138:M1155" si="88">IF(K1138="N",0)</f>
        <v>0</v>
      </c>
      <c r="N1138" t="s">
        <v>18</v>
      </c>
      <c r="P1138" s="1">
        <f t="shared" ref="P1138:P1183" si="89">IF(K1138="n",0)</f>
        <v>0</v>
      </c>
    </row>
    <row r="1139" spans="1:16" x14ac:dyDescent="0.2">
      <c r="A1139" t="s">
        <v>142</v>
      </c>
      <c r="B1139" t="s">
        <v>482</v>
      </c>
      <c r="C1139">
        <v>3</v>
      </c>
      <c r="D1139" t="s">
        <v>45</v>
      </c>
      <c r="E1139">
        <v>3</v>
      </c>
      <c r="F1139" s="1">
        <f t="shared" si="79"/>
        <v>9.375E-2</v>
      </c>
      <c r="H1139">
        <v>100</v>
      </c>
      <c r="I1139" s="1">
        <v>0.58333333333333337</v>
      </c>
      <c r="K1139" t="s">
        <v>15</v>
      </c>
      <c r="L1139" s="1">
        <f t="shared" si="87"/>
        <v>0</v>
      </c>
      <c r="M1139" s="8">
        <f t="shared" si="88"/>
        <v>0</v>
      </c>
      <c r="N1139" t="s">
        <v>13</v>
      </c>
      <c r="O1139" s="2" t="s">
        <v>11</v>
      </c>
      <c r="P1139" s="1">
        <f t="shared" si="89"/>
        <v>0</v>
      </c>
    </row>
    <row r="1140" spans="1:16" x14ac:dyDescent="0.2">
      <c r="A1140" t="s">
        <v>142</v>
      </c>
      <c r="B1140" t="s">
        <v>482</v>
      </c>
      <c r="C1140">
        <v>3</v>
      </c>
      <c r="D1140" t="s">
        <v>45</v>
      </c>
      <c r="E1140">
        <v>3</v>
      </c>
      <c r="F1140" s="1">
        <f t="shared" si="79"/>
        <v>9.375E-2</v>
      </c>
      <c r="H1140">
        <v>100</v>
      </c>
      <c r="I1140" s="1">
        <v>0.58333333333333337</v>
      </c>
      <c r="K1140" t="s">
        <v>15</v>
      </c>
      <c r="L1140" s="1">
        <f t="shared" si="87"/>
        <v>0</v>
      </c>
      <c r="M1140" s="8">
        <f t="shared" si="88"/>
        <v>0</v>
      </c>
      <c r="N1140" t="s">
        <v>13</v>
      </c>
      <c r="O1140" s="2" t="s">
        <v>16</v>
      </c>
      <c r="P1140" s="1"/>
    </row>
    <row r="1141" spans="1:16" x14ac:dyDescent="0.2">
      <c r="A1141" t="s">
        <v>142</v>
      </c>
      <c r="B1141" t="s">
        <v>482</v>
      </c>
      <c r="C1141">
        <v>3</v>
      </c>
      <c r="D1141" t="s">
        <v>45</v>
      </c>
      <c r="E1141">
        <v>4</v>
      </c>
      <c r="F1141" s="1">
        <f t="shared" si="79"/>
        <v>0.125</v>
      </c>
      <c r="H1141">
        <v>100</v>
      </c>
      <c r="I1141" s="1">
        <v>0.58333333333333337</v>
      </c>
      <c r="K1141" t="s">
        <v>15</v>
      </c>
      <c r="L1141" s="1">
        <f t="shared" si="87"/>
        <v>0</v>
      </c>
      <c r="M1141" s="8">
        <f t="shared" si="88"/>
        <v>0</v>
      </c>
      <c r="N1141" t="s">
        <v>18</v>
      </c>
      <c r="P1141" s="1">
        <f t="shared" si="89"/>
        <v>0</v>
      </c>
    </row>
    <row r="1142" spans="1:16" x14ac:dyDescent="0.2">
      <c r="A1142" t="s">
        <v>142</v>
      </c>
      <c r="B1142" t="s">
        <v>482</v>
      </c>
      <c r="C1142">
        <v>3</v>
      </c>
      <c r="D1142" t="s">
        <v>45</v>
      </c>
      <c r="E1142">
        <v>1</v>
      </c>
      <c r="F1142" s="1">
        <f t="shared" si="79"/>
        <v>3.125E-2</v>
      </c>
      <c r="H1142">
        <v>100</v>
      </c>
      <c r="I1142" s="1">
        <v>0.58333333333333337</v>
      </c>
      <c r="K1142" t="s">
        <v>15</v>
      </c>
      <c r="L1142" s="1">
        <f t="shared" si="87"/>
        <v>0</v>
      </c>
      <c r="M1142" s="8">
        <f t="shared" si="88"/>
        <v>0</v>
      </c>
      <c r="N1142" t="s">
        <v>18</v>
      </c>
      <c r="P1142" s="1">
        <f t="shared" si="89"/>
        <v>0</v>
      </c>
    </row>
    <row r="1143" spans="1:16" x14ac:dyDescent="0.2">
      <c r="A1143" t="s">
        <v>142</v>
      </c>
      <c r="B1143" t="s">
        <v>482</v>
      </c>
      <c r="C1143">
        <v>3</v>
      </c>
      <c r="D1143" t="s">
        <v>45</v>
      </c>
      <c r="E1143">
        <v>3</v>
      </c>
      <c r="F1143" s="1">
        <f t="shared" si="79"/>
        <v>9.375E-2</v>
      </c>
      <c r="H1143">
        <v>100</v>
      </c>
      <c r="I1143" s="1">
        <v>0.58333333333333337</v>
      </c>
      <c r="K1143" t="s">
        <v>15</v>
      </c>
      <c r="L1143" s="1">
        <f t="shared" si="87"/>
        <v>0</v>
      </c>
      <c r="M1143" s="8">
        <f t="shared" si="88"/>
        <v>0</v>
      </c>
      <c r="N1143" t="s">
        <v>18</v>
      </c>
      <c r="P1143" s="1">
        <f t="shared" si="89"/>
        <v>0</v>
      </c>
    </row>
    <row r="1144" spans="1:16" x14ac:dyDescent="0.2">
      <c r="A1144" t="s">
        <v>142</v>
      </c>
      <c r="B1144" t="s">
        <v>482</v>
      </c>
      <c r="C1144">
        <v>3</v>
      </c>
      <c r="D1144" t="s">
        <v>45</v>
      </c>
      <c r="E1144">
        <v>2</v>
      </c>
      <c r="F1144" s="1">
        <f t="shared" si="79"/>
        <v>6.25E-2</v>
      </c>
      <c r="H1144">
        <v>100</v>
      </c>
      <c r="I1144" s="1">
        <v>0.58333333333333337</v>
      </c>
      <c r="K1144" t="s">
        <v>15</v>
      </c>
      <c r="L1144" s="1">
        <f t="shared" si="87"/>
        <v>0</v>
      </c>
      <c r="M1144" s="8">
        <f t="shared" si="88"/>
        <v>0</v>
      </c>
      <c r="N1144" t="s">
        <v>18</v>
      </c>
      <c r="P1144" s="1">
        <f t="shared" si="89"/>
        <v>0</v>
      </c>
    </row>
    <row r="1145" spans="1:16" x14ac:dyDescent="0.2">
      <c r="A1145" t="s">
        <v>142</v>
      </c>
      <c r="B1145" t="s">
        <v>482</v>
      </c>
      <c r="C1145">
        <v>3</v>
      </c>
      <c r="D1145" t="s">
        <v>45</v>
      </c>
      <c r="E1145">
        <v>10</v>
      </c>
      <c r="F1145" s="1">
        <f t="shared" si="79"/>
        <v>0.3125</v>
      </c>
      <c r="H1145">
        <v>75</v>
      </c>
      <c r="I1145" s="1">
        <v>0.58333333333333337</v>
      </c>
      <c r="K1145" t="s">
        <v>15</v>
      </c>
      <c r="L1145" s="1">
        <f t="shared" si="87"/>
        <v>0</v>
      </c>
      <c r="M1145" s="8">
        <f t="shared" si="88"/>
        <v>0</v>
      </c>
      <c r="N1145" t="s">
        <v>18</v>
      </c>
      <c r="P1145" s="1">
        <f t="shared" si="89"/>
        <v>0</v>
      </c>
    </row>
    <row r="1146" spans="1:16" x14ac:dyDescent="0.2">
      <c r="A1146" t="s">
        <v>142</v>
      </c>
      <c r="B1146" t="s">
        <v>482</v>
      </c>
      <c r="C1146">
        <v>3</v>
      </c>
      <c r="D1146" t="s">
        <v>45</v>
      </c>
      <c r="E1146">
        <v>5</v>
      </c>
      <c r="F1146" s="1">
        <f t="shared" si="79"/>
        <v>0.15625</v>
      </c>
      <c r="H1146">
        <v>50</v>
      </c>
      <c r="I1146" s="1">
        <v>0.58333333333333337</v>
      </c>
      <c r="K1146" t="s">
        <v>15</v>
      </c>
      <c r="L1146" s="1">
        <f t="shared" si="87"/>
        <v>0</v>
      </c>
      <c r="M1146" s="8">
        <f t="shared" si="88"/>
        <v>0</v>
      </c>
      <c r="N1146" t="s">
        <v>18</v>
      </c>
      <c r="P1146" s="1">
        <f t="shared" si="89"/>
        <v>0</v>
      </c>
    </row>
    <row r="1147" spans="1:16" x14ac:dyDescent="0.2">
      <c r="A1147" t="s">
        <v>142</v>
      </c>
      <c r="B1147" t="s">
        <v>482</v>
      </c>
      <c r="C1147">
        <v>3</v>
      </c>
      <c r="D1147" t="s">
        <v>45</v>
      </c>
      <c r="E1147">
        <v>2</v>
      </c>
      <c r="F1147" s="1">
        <f t="shared" si="79"/>
        <v>6.25E-2</v>
      </c>
      <c r="H1147">
        <v>100</v>
      </c>
      <c r="I1147" s="1">
        <f>1.5/12</f>
        <v>0.125</v>
      </c>
      <c r="K1147" t="s">
        <v>15</v>
      </c>
      <c r="L1147" s="1">
        <f t="shared" si="87"/>
        <v>0</v>
      </c>
      <c r="M1147" s="8">
        <f t="shared" si="88"/>
        <v>0</v>
      </c>
      <c r="N1147" t="s">
        <v>18</v>
      </c>
      <c r="P1147" s="1">
        <f t="shared" si="89"/>
        <v>0</v>
      </c>
    </row>
    <row r="1148" spans="1:16" x14ac:dyDescent="0.2">
      <c r="A1148" t="s">
        <v>142</v>
      </c>
      <c r="B1148" t="s">
        <v>482</v>
      </c>
      <c r="C1148">
        <v>3</v>
      </c>
      <c r="D1148" t="s">
        <v>45</v>
      </c>
      <c r="E1148">
        <v>6</v>
      </c>
      <c r="F1148" s="1">
        <f t="shared" si="79"/>
        <v>0.1875</v>
      </c>
      <c r="H1148">
        <v>0</v>
      </c>
      <c r="I1148" s="1">
        <v>0.5</v>
      </c>
      <c r="K1148" t="s">
        <v>15</v>
      </c>
      <c r="L1148" s="1">
        <f t="shared" si="87"/>
        <v>0</v>
      </c>
      <c r="M1148" s="8">
        <f t="shared" si="88"/>
        <v>0</v>
      </c>
      <c r="N1148" t="s">
        <v>18</v>
      </c>
      <c r="P1148" s="1">
        <f t="shared" si="89"/>
        <v>0</v>
      </c>
    </row>
    <row r="1149" spans="1:16" x14ac:dyDescent="0.2">
      <c r="A1149" t="s">
        <v>142</v>
      </c>
      <c r="B1149" t="s">
        <v>482</v>
      </c>
      <c r="C1149">
        <v>3</v>
      </c>
      <c r="D1149" t="s">
        <v>45</v>
      </c>
      <c r="E1149">
        <v>3</v>
      </c>
      <c r="F1149" s="1">
        <f t="shared" si="79"/>
        <v>9.375E-2</v>
      </c>
      <c r="H1149">
        <v>100</v>
      </c>
      <c r="I1149" s="1">
        <v>0.41666666666666669</v>
      </c>
      <c r="K1149" t="s">
        <v>15</v>
      </c>
      <c r="L1149" s="1">
        <f t="shared" si="87"/>
        <v>0</v>
      </c>
      <c r="M1149" s="8">
        <f t="shared" si="88"/>
        <v>0</v>
      </c>
      <c r="N1149" t="s">
        <v>18</v>
      </c>
      <c r="P1149" s="1">
        <f t="shared" si="89"/>
        <v>0</v>
      </c>
    </row>
    <row r="1150" spans="1:16" x14ac:dyDescent="0.2">
      <c r="A1150" t="s">
        <v>142</v>
      </c>
      <c r="B1150" t="s">
        <v>482</v>
      </c>
      <c r="C1150">
        <v>3</v>
      </c>
      <c r="D1150" t="s">
        <v>10</v>
      </c>
      <c r="E1150">
        <v>5</v>
      </c>
      <c r="F1150" s="1">
        <f t="shared" si="79"/>
        <v>0.15625</v>
      </c>
      <c r="H1150">
        <v>90</v>
      </c>
      <c r="I1150" s="1">
        <v>1</v>
      </c>
      <c r="K1150" t="s">
        <v>15</v>
      </c>
      <c r="L1150" s="1">
        <f t="shared" si="87"/>
        <v>0</v>
      </c>
      <c r="M1150" s="8">
        <f t="shared" si="88"/>
        <v>0</v>
      </c>
      <c r="N1150" t="s">
        <v>18</v>
      </c>
      <c r="P1150" s="1">
        <f t="shared" si="89"/>
        <v>0</v>
      </c>
    </row>
    <row r="1151" spans="1:16" x14ac:dyDescent="0.2">
      <c r="A1151" t="s">
        <v>142</v>
      </c>
      <c r="B1151" t="s">
        <v>482</v>
      </c>
      <c r="C1151">
        <v>3</v>
      </c>
      <c r="D1151" t="s">
        <v>45</v>
      </c>
      <c r="E1151">
        <v>4</v>
      </c>
      <c r="F1151" s="1">
        <f t="shared" si="79"/>
        <v>0.125</v>
      </c>
      <c r="H1151">
        <v>75</v>
      </c>
      <c r="I1151" s="1">
        <v>0.33333333333333331</v>
      </c>
      <c r="K1151" t="s">
        <v>15</v>
      </c>
      <c r="L1151" s="1">
        <f t="shared" si="87"/>
        <v>0</v>
      </c>
      <c r="M1151" s="8">
        <f t="shared" si="88"/>
        <v>0</v>
      </c>
      <c r="N1151" t="s">
        <v>18</v>
      </c>
      <c r="P1151" s="1">
        <f t="shared" si="89"/>
        <v>0</v>
      </c>
    </row>
    <row r="1152" spans="1:16" x14ac:dyDescent="0.2">
      <c r="A1152" t="s">
        <v>142</v>
      </c>
      <c r="B1152" t="s">
        <v>482</v>
      </c>
      <c r="C1152">
        <v>3</v>
      </c>
      <c r="D1152" t="s">
        <v>45</v>
      </c>
      <c r="E1152">
        <v>2</v>
      </c>
      <c r="F1152" s="1">
        <f t="shared" si="79"/>
        <v>6.25E-2</v>
      </c>
      <c r="H1152">
        <v>100</v>
      </c>
      <c r="I1152" s="1">
        <f>3.5/12</f>
        <v>0.29166666666666669</v>
      </c>
      <c r="K1152" t="s">
        <v>15</v>
      </c>
      <c r="L1152" s="1">
        <f t="shared" si="87"/>
        <v>0</v>
      </c>
      <c r="M1152" s="8">
        <f t="shared" si="88"/>
        <v>0</v>
      </c>
      <c r="N1152" t="s">
        <v>13</v>
      </c>
      <c r="O1152" s="2" t="s">
        <v>11</v>
      </c>
      <c r="P1152" s="1">
        <f t="shared" si="89"/>
        <v>0</v>
      </c>
    </row>
    <row r="1153" spans="1:16" x14ac:dyDescent="0.2">
      <c r="A1153" t="s">
        <v>142</v>
      </c>
      <c r="B1153" t="s">
        <v>482</v>
      </c>
      <c r="C1153">
        <v>3</v>
      </c>
      <c r="D1153" t="s">
        <v>45</v>
      </c>
      <c r="E1153">
        <v>2</v>
      </c>
      <c r="F1153" s="1">
        <f t="shared" si="79"/>
        <v>6.25E-2</v>
      </c>
      <c r="H1153">
        <v>100</v>
      </c>
      <c r="I1153" s="1">
        <v>8.3333333333333329E-2</v>
      </c>
      <c r="K1153" t="s">
        <v>15</v>
      </c>
      <c r="L1153" s="1">
        <f t="shared" si="87"/>
        <v>0</v>
      </c>
      <c r="M1153" s="8">
        <f t="shared" si="88"/>
        <v>0</v>
      </c>
      <c r="N1153" t="s">
        <v>13</v>
      </c>
      <c r="O1153" s="2" t="s">
        <v>16</v>
      </c>
      <c r="P1153" s="1"/>
    </row>
    <row r="1154" spans="1:16" x14ac:dyDescent="0.2">
      <c r="A1154" t="s">
        <v>142</v>
      </c>
      <c r="B1154" t="s">
        <v>482</v>
      </c>
      <c r="C1154">
        <v>3</v>
      </c>
      <c r="D1154" t="s">
        <v>45</v>
      </c>
      <c r="E1154">
        <v>2</v>
      </c>
      <c r="F1154" s="1">
        <f t="shared" si="79"/>
        <v>6.25E-2</v>
      </c>
      <c r="H1154">
        <v>100</v>
      </c>
      <c r="I1154" s="1">
        <v>0.16666666666666666</v>
      </c>
      <c r="K1154" t="s">
        <v>15</v>
      </c>
      <c r="L1154" s="1">
        <f t="shared" si="87"/>
        <v>0</v>
      </c>
      <c r="M1154" s="8">
        <f t="shared" si="88"/>
        <v>0</v>
      </c>
      <c r="N1154" t="s">
        <v>18</v>
      </c>
      <c r="P1154" s="1">
        <f t="shared" si="89"/>
        <v>0</v>
      </c>
    </row>
    <row r="1155" spans="1:16" x14ac:dyDescent="0.2">
      <c r="A1155" t="s">
        <v>142</v>
      </c>
      <c r="B1155" t="s">
        <v>482</v>
      </c>
      <c r="C1155">
        <v>3</v>
      </c>
      <c r="D1155" t="s">
        <v>45</v>
      </c>
      <c r="E1155">
        <v>2</v>
      </c>
      <c r="F1155" s="1">
        <f t="shared" si="79"/>
        <v>6.25E-2</v>
      </c>
      <c r="H1155">
        <v>100</v>
      </c>
      <c r="I1155" s="1">
        <v>0.21</v>
      </c>
      <c r="K1155" t="s">
        <v>15</v>
      </c>
      <c r="L1155" s="1">
        <f t="shared" si="87"/>
        <v>0</v>
      </c>
      <c r="M1155" s="8">
        <f t="shared" si="88"/>
        <v>0</v>
      </c>
      <c r="N1155" t="s">
        <v>18</v>
      </c>
      <c r="P1155" s="1">
        <f t="shared" si="89"/>
        <v>0</v>
      </c>
    </row>
    <row r="1156" spans="1:16" x14ac:dyDescent="0.2">
      <c r="A1156" t="s">
        <v>142</v>
      </c>
      <c r="B1156" t="s">
        <v>482</v>
      </c>
      <c r="C1156">
        <v>3</v>
      </c>
      <c r="D1156" t="s">
        <v>45</v>
      </c>
      <c r="E1156">
        <v>1</v>
      </c>
      <c r="F1156" s="1">
        <f t="shared" si="79"/>
        <v>3.125E-2</v>
      </c>
      <c r="H1156">
        <v>100</v>
      </c>
      <c r="I1156" s="1">
        <f>0.5/12</f>
        <v>4.1666666666666664E-2</v>
      </c>
      <c r="K1156" t="s">
        <v>15</v>
      </c>
      <c r="L1156" s="1">
        <f t="shared" si="87"/>
        <v>0</v>
      </c>
      <c r="M1156" s="8">
        <f t="shared" ref="M1156:M1183" si="90">IF(K1156="N",0)</f>
        <v>0</v>
      </c>
      <c r="N1156" t="s">
        <v>13</v>
      </c>
      <c r="O1156" s="2" t="s">
        <v>11</v>
      </c>
      <c r="P1156" s="1">
        <f t="shared" si="89"/>
        <v>0</v>
      </c>
    </row>
    <row r="1157" spans="1:16" x14ac:dyDescent="0.2">
      <c r="A1157" t="s">
        <v>142</v>
      </c>
      <c r="B1157" t="s">
        <v>482</v>
      </c>
      <c r="C1157">
        <v>3</v>
      </c>
      <c r="D1157" t="s">
        <v>45</v>
      </c>
      <c r="E1157">
        <v>2</v>
      </c>
      <c r="F1157" s="1">
        <f t="shared" si="79"/>
        <v>6.25E-2</v>
      </c>
      <c r="H1157">
        <v>100</v>
      </c>
      <c r="I1157" s="1">
        <v>8.3333333333333329E-2</v>
      </c>
      <c r="K1157" t="s">
        <v>15</v>
      </c>
      <c r="L1157" s="1">
        <f t="shared" si="87"/>
        <v>0</v>
      </c>
      <c r="M1157" s="8">
        <f t="shared" si="90"/>
        <v>0</v>
      </c>
      <c r="N1157" t="s">
        <v>13</v>
      </c>
      <c r="O1157" s="2" t="s">
        <v>16</v>
      </c>
      <c r="P1157" s="1"/>
    </row>
    <row r="1158" spans="1:16" x14ac:dyDescent="0.2">
      <c r="A1158" t="s">
        <v>142</v>
      </c>
      <c r="B1158" t="s">
        <v>482</v>
      </c>
      <c r="C1158">
        <v>3</v>
      </c>
      <c r="D1158" t="s">
        <v>45</v>
      </c>
      <c r="E1158">
        <v>12</v>
      </c>
      <c r="F1158" s="1">
        <f t="shared" si="79"/>
        <v>0.375</v>
      </c>
      <c r="H1158">
        <v>90</v>
      </c>
      <c r="I1158" s="1">
        <v>8</v>
      </c>
      <c r="K1158" t="s">
        <v>15</v>
      </c>
      <c r="L1158" s="1">
        <f t="shared" si="87"/>
        <v>0</v>
      </c>
      <c r="M1158" s="8">
        <f t="shared" si="90"/>
        <v>0</v>
      </c>
      <c r="N1158" t="s">
        <v>13</v>
      </c>
      <c r="O1158" s="2" t="s">
        <v>11</v>
      </c>
      <c r="P1158" s="1">
        <f t="shared" si="89"/>
        <v>0</v>
      </c>
    </row>
    <row r="1159" spans="1:16" x14ac:dyDescent="0.2">
      <c r="A1159" t="s">
        <v>142</v>
      </c>
      <c r="B1159" t="s">
        <v>482</v>
      </c>
      <c r="C1159">
        <v>3</v>
      </c>
      <c r="D1159" t="s">
        <v>45</v>
      </c>
      <c r="E1159">
        <v>20</v>
      </c>
      <c r="F1159" s="1">
        <f t="shared" si="79"/>
        <v>0.625</v>
      </c>
      <c r="H1159">
        <v>80</v>
      </c>
      <c r="I1159" s="1">
        <v>9</v>
      </c>
      <c r="K1159" t="s">
        <v>15</v>
      </c>
      <c r="L1159" s="1">
        <f t="shared" si="87"/>
        <v>0</v>
      </c>
      <c r="M1159" s="8">
        <f t="shared" si="90"/>
        <v>0</v>
      </c>
      <c r="N1159" t="s">
        <v>13</v>
      </c>
      <c r="O1159" s="2" t="s">
        <v>16</v>
      </c>
      <c r="P1159" s="1"/>
    </row>
    <row r="1160" spans="1:16" x14ac:dyDescent="0.2">
      <c r="A1160" t="s">
        <v>142</v>
      </c>
      <c r="B1160" t="s">
        <v>482</v>
      </c>
      <c r="C1160">
        <v>3</v>
      </c>
      <c r="D1160" t="s">
        <v>45</v>
      </c>
      <c r="E1160">
        <v>15</v>
      </c>
      <c r="F1160" s="1">
        <f t="shared" si="79"/>
        <v>0.46875</v>
      </c>
      <c r="H1160">
        <v>90</v>
      </c>
      <c r="I1160" s="1">
        <v>8</v>
      </c>
      <c r="K1160" t="s">
        <v>15</v>
      </c>
      <c r="L1160" s="1">
        <f t="shared" si="87"/>
        <v>0</v>
      </c>
      <c r="M1160" s="8">
        <f t="shared" si="90"/>
        <v>0</v>
      </c>
      <c r="N1160" t="s">
        <v>18</v>
      </c>
      <c r="P1160" s="1">
        <f t="shared" si="89"/>
        <v>0</v>
      </c>
    </row>
    <row r="1161" spans="1:16" x14ac:dyDescent="0.2">
      <c r="A1161" t="s">
        <v>142</v>
      </c>
      <c r="B1161" t="s">
        <v>482</v>
      </c>
      <c r="C1161">
        <v>3</v>
      </c>
      <c r="D1161" t="s">
        <v>45</v>
      </c>
      <c r="E1161">
        <v>3</v>
      </c>
      <c r="F1161" s="1">
        <f t="shared" si="79"/>
        <v>9.375E-2</v>
      </c>
      <c r="H1161">
        <v>90</v>
      </c>
      <c r="I1161" s="1">
        <v>5</v>
      </c>
      <c r="K1161" t="s">
        <v>15</v>
      </c>
      <c r="L1161" s="1">
        <f t="shared" si="87"/>
        <v>0</v>
      </c>
      <c r="M1161" s="8">
        <f t="shared" si="90"/>
        <v>0</v>
      </c>
      <c r="N1161" t="s">
        <v>18</v>
      </c>
      <c r="P1161" s="1">
        <f t="shared" si="89"/>
        <v>0</v>
      </c>
    </row>
    <row r="1162" spans="1:16" x14ac:dyDescent="0.2">
      <c r="A1162" t="s">
        <v>142</v>
      </c>
      <c r="B1162" t="s">
        <v>482</v>
      </c>
      <c r="C1162">
        <v>3</v>
      </c>
      <c r="D1162" t="s">
        <v>45</v>
      </c>
      <c r="E1162">
        <v>36</v>
      </c>
      <c r="F1162" s="1">
        <f t="shared" si="79"/>
        <v>1.125</v>
      </c>
      <c r="H1162">
        <v>90</v>
      </c>
      <c r="I1162" s="1">
        <v>12</v>
      </c>
      <c r="K1162" t="s">
        <v>15</v>
      </c>
      <c r="L1162" s="1">
        <f t="shared" si="87"/>
        <v>0</v>
      </c>
      <c r="M1162" s="8">
        <f t="shared" si="90"/>
        <v>0</v>
      </c>
      <c r="N1162" t="s">
        <v>13</v>
      </c>
      <c r="O1162" s="2" t="s">
        <v>11</v>
      </c>
      <c r="P1162" s="1">
        <f t="shared" si="89"/>
        <v>0</v>
      </c>
    </row>
    <row r="1163" spans="1:16" x14ac:dyDescent="0.2">
      <c r="A1163" t="s">
        <v>142</v>
      </c>
      <c r="B1163" t="s">
        <v>482</v>
      </c>
      <c r="C1163">
        <v>3</v>
      </c>
      <c r="D1163" t="s">
        <v>45</v>
      </c>
      <c r="E1163">
        <v>31</v>
      </c>
      <c r="F1163" s="1">
        <f t="shared" si="79"/>
        <v>0.96875</v>
      </c>
      <c r="H1163">
        <v>90</v>
      </c>
      <c r="I1163" s="1">
        <v>12</v>
      </c>
      <c r="K1163" t="s">
        <v>15</v>
      </c>
      <c r="L1163" s="1">
        <f t="shared" si="87"/>
        <v>0</v>
      </c>
      <c r="M1163" s="8">
        <f t="shared" si="90"/>
        <v>0</v>
      </c>
      <c r="N1163" t="s">
        <v>13</v>
      </c>
      <c r="O1163" s="2" t="s">
        <v>16</v>
      </c>
      <c r="P1163" s="1"/>
    </row>
    <row r="1164" spans="1:16" x14ac:dyDescent="0.2">
      <c r="A1164" t="s">
        <v>142</v>
      </c>
      <c r="B1164" t="s">
        <v>482</v>
      </c>
      <c r="C1164">
        <v>3</v>
      </c>
      <c r="D1164" t="s">
        <v>45</v>
      </c>
      <c r="E1164">
        <v>76</v>
      </c>
      <c r="F1164" s="1">
        <f t="shared" si="79"/>
        <v>2.375</v>
      </c>
      <c r="H1164">
        <v>80</v>
      </c>
      <c r="I1164" s="1">
        <v>20</v>
      </c>
      <c r="K1164" t="s">
        <v>15</v>
      </c>
      <c r="L1164" s="1">
        <f t="shared" si="87"/>
        <v>0</v>
      </c>
      <c r="M1164" s="8">
        <f t="shared" si="90"/>
        <v>0</v>
      </c>
      <c r="N1164" t="s">
        <v>18</v>
      </c>
      <c r="P1164" s="1">
        <f t="shared" si="89"/>
        <v>0</v>
      </c>
    </row>
    <row r="1165" spans="1:16" x14ac:dyDescent="0.2">
      <c r="A1165" t="s">
        <v>142</v>
      </c>
      <c r="B1165" t="s">
        <v>482</v>
      </c>
      <c r="C1165">
        <v>3</v>
      </c>
      <c r="D1165" t="s">
        <v>45</v>
      </c>
      <c r="E1165">
        <v>74</v>
      </c>
      <c r="F1165" s="1">
        <f t="shared" si="79"/>
        <v>2.3125</v>
      </c>
      <c r="H1165">
        <v>75</v>
      </c>
      <c r="I1165" s="1">
        <v>22</v>
      </c>
      <c r="K1165" t="s">
        <v>15</v>
      </c>
      <c r="L1165" s="1">
        <f t="shared" si="87"/>
        <v>0</v>
      </c>
      <c r="M1165" s="8">
        <f t="shared" si="90"/>
        <v>0</v>
      </c>
      <c r="N1165" t="s">
        <v>18</v>
      </c>
      <c r="P1165" s="1">
        <f t="shared" si="89"/>
        <v>0</v>
      </c>
    </row>
    <row r="1166" spans="1:16" x14ac:dyDescent="0.2">
      <c r="A1166" t="s">
        <v>142</v>
      </c>
      <c r="B1166" t="s">
        <v>482</v>
      </c>
      <c r="C1166">
        <v>3</v>
      </c>
      <c r="D1166" t="s">
        <v>45</v>
      </c>
      <c r="E1166">
        <v>8</v>
      </c>
      <c r="F1166" s="1">
        <f t="shared" si="79"/>
        <v>0.25</v>
      </c>
      <c r="H1166">
        <v>50</v>
      </c>
      <c r="I1166" s="1">
        <v>6.5</v>
      </c>
      <c r="K1166" t="s">
        <v>15</v>
      </c>
      <c r="L1166" s="1">
        <f t="shared" si="87"/>
        <v>0</v>
      </c>
      <c r="M1166" s="8">
        <f t="shared" si="90"/>
        <v>0</v>
      </c>
      <c r="N1166" t="s">
        <v>18</v>
      </c>
      <c r="P1166" s="1">
        <f t="shared" si="89"/>
        <v>0</v>
      </c>
    </row>
    <row r="1167" spans="1:16" x14ac:dyDescent="0.2">
      <c r="A1167" t="s">
        <v>142</v>
      </c>
      <c r="B1167" t="s">
        <v>482</v>
      </c>
      <c r="C1167">
        <v>3</v>
      </c>
      <c r="D1167" t="s">
        <v>45</v>
      </c>
      <c r="E1167">
        <v>14</v>
      </c>
      <c r="F1167" s="1">
        <f t="shared" si="79"/>
        <v>0.4375</v>
      </c>
      <c r="H1167">
        <v>25</v>
      </c>
      <c r="I1167" s="1">
        <v>9</v>
      </c>
      <c r="K1167" t="s">
        <v>15</v>
      </c>
      <c r="L1167" s="1">
        <f t="shared" si="87"/>
        <v>0</v>
      </c>
      <c r="M1167" s="8">
        <f t="shared" si="90"/>
        <v>0</v>
      </c>
      <c r="N1167" t="s">
        <v>18</v>
      </c>
      <c r="P1167" s="1">
        <f t="shared" si="89"/>
        <v>0</v>
      </c>
    </row>
    <row r="1168" spans="1:16" x14ac:dyDescent="0.2">
      <c r="A1168" t="s">
        <v>142</v>
      </c>
      <c r="B1168" t="s">
        <v>482</v>
      </c>
      <c r="C1168">
        <v>3</v>
      </c>
      <c r="D1168" t="s">
        <v>45</v>
      </c>
      <c r="E1168">
        <v>29</v>
      </c>
      <c r="F1168" s="1">
        <f t="shared" si="79"/>
        <v>0.90625</v>
      </c>
      <c r="H1168">
        <v>90</v>
      </c>
      <c r="I1168" s="1">
        <v>12</v>
      </c>
      <c r="K1168" t="s">
        <v>15</v>
      </c>
      <c r="L1168" s="1">
        <f t="shared" si="87"/>
        <v>0</v>
      </c>
      <c r="M1168" s="8">
        <f t="shared" si="90"/>
        <v>0</v>
      </c>
      <c r="N1168" t="s">
        <v>18</v>
      </c>
      <c r="P1168" s="1">
        <f t="shared" si="89"/>
        <v>0</v>
      </c>
    </row>
    <row r="1169" spans="1:16" x14ac:dyDescent="0.2">
      <c r="A1169" t="s">
        <v>142</v>
      </c>
      <c r="B1169" t="s">
        <v>482</v>
      </c>
      <c r="C1169">
        <v>3</v>
      </c>
      <c r="D1169" t="s">
        <v>45</v>
      </c>
      <c r="E1169">
        <v>9</v>
      </c>
      <c r="F1169" s="1">
        <f t="shared" si="79"/>
        <v>0.28125</v>
      </c>
      <c r="H1169">
        <v>80</v>
      </c>
      <c r="I1169" s="1">
        <v>6.5</v>
      </c>
      <c r="K1169" t="s">
        <v>15</v>
      </c>
      <c r="L1169" s="1">
        <f t="shared" si="87"/>
        <v>0</v>
      </c>
      <c r="M1169" s="8">
        <f t="shared" si="90"/>
        <v>0</v>
      </c>
      <c r="N1169" t="s">
        <v>18</v>
      </c>
      <c r="P1169" s="1">
        <f t="shared" si="89"/>
        <v>0</v>
      </c>
    </row>
    <row r="1170" spans="1:16" x14ac:dyDescent="0.2">
      <c r="A1170" t="s">
        <v>142</v>
      </c>
      <c r="B1170" t="s">
        <v>482</v>
      </c>
      <c r="C1170">
        <v>3</v>
      </c>
      <c r="D1170" t="s">
        <v>45</v>
      </c>
      <c r="E1170">
        <v>6</v>
      </c>
      <c r="F1170" s="1">
        <f t="shared" si="79"/>
        <v>0.1875</v>
      </c>
      <c r="H1170">
        <v>80</v>
      </c>
      <c r="I1170" s="1">
        <v>6</v>
      </c>
      <c r="K1170" t="s">
        <v>15</v>
      </c>
      <c r="L1170" s="1">
        <f t="shared" si="87"/>
        <v>0</v>
      </c>
      <c r="M1170" s="8">
        <f t="shared" si="90"/>
        <v>0</v>
      </c>
      <c r="N1170" t="s">
        <v>18</v>
      </c>
      <c r="P1170" s="1">
        <f t="shared" si="89"/>
        <v>0</v>
      </c>
    </row>
    <row r="1171" spans="1:16" x14ac:dyDescent="0.2">
      <c r="A1171" t="s">
        <v>142</v>
      </c>
      <c r="B1171" t="s">
        <v>482</v>
      </c>
      <c r="C1171">
        <v>3</v>
      </c>
      <c r="D1171" t="s">
        <v>45</v>
      </c>
      <c r="E1171">
        <v>9</v>
      </c>
      <c r="F1171" s="1">
        <f t="shared" si="79"/>
        <v>0.28125</v>
      </c>
      <c r="H1171">
        <v>75</v>
      </c>
      <c r="I1171" s="1">
        <v>6.5</v>
      </c>
      <c r="K1171" t="s">
        <v>15</v>
      </c>
      <c r="L1171" s="1">
        <f t="shared" si="87"/>
        <v>0</v>
      </c>
      <c r="M1171" s="8">
        <f t="shared" si="90"/>
        <v>0</v>
      </c>
      <c r="N1171" t="s">
        <v>18</v>
      </c>
      <c r="P1171" s="1">
        <f t="shared" si="89"/>
        <v>0</v>
      </c>
    </row>
    <row r="1172" spans="1:16" x14ac:dyDescent="0.2">
      <c r="A1172" t="s">
        <v>142</v>
      </c>
      <c r="B1172" t="s">
        <v>482</v>
      </c>
      <c r="C1172">
        <v>3</v>
      </c>
      <c r="D1172" t="s">
        <v>45</v>
      </c>
      <c r="E1172">
        <v>37</v>
      </c>
      <c r="F1172" s="1">
        <f t="shared" si="79"/>
        <v>1.15625</v>
      </c>
      <c r="H1172">
        <v>75</v>
      </c>
      <c r="I1172" s="1">
        <v>15</v>
      </c>
      <c r="K1172" t="s">
        <v>15</v>
      </c>
      <c r="L1172" s="1">
        <f t="shared" si="87"/>
        <v>0</v>
      </c>
      <c r="M1172" s="8">
        <f t="shared" si="90"/>
        <v>0</v>
      </c>
      <c r="N1172" t="s">
        <v>18</v>
      </c>
      <c r="P1172" s="1">
        <f t="shared" si="89"/>
        <v>0</v>
      </c>
    </row>
    <row r="1173" spans="1:16" x14ac:dyDescent="0.2">
      <c r="A1173" t="s">
        <v>142</v>
      </c>
      <c r="B1173" t="s">
        <v>482</v>
      </c>
      <c r="C1173">
        <v>3</v>
      </c>
      <c r="D1173" t="s">
        <v>45</v>
      </c>
      <c r="E1173">
        <v>34</v>
      </c>
      <c r="F1173" s="1">
        <f t="shared" si="79"/>
        <v>1.0625</v>
      </c>
      <c r="H1173">
        <v>90</v>
      </c>
      <c r="I1173" s="1">
        <v>25</v>
      </c>
      <c r="K1173" t="s">
        <v>15</v>
      </c>
      <c r="L1173" s="1">
        <f t="shared" si="87"/>
        <v>0</v>
      </c>
      <c r="M1173" s="8">
        <f t="shared" si="90"/>
        <v>0</v>
      </c>
      <c r="N1173" t="s">
        <v>18</v>
      </c>
      <c r="P1173" s="1">
        <f t="shared" si="89"/>
        <v>0</v>
      </c>
    </row>
    <row r="1174" spans="1:16" x14ac:dyDescent="0.2">
      <c r="A1174" t="s">
        <v>142</v>
      </c>
      <c r="B1174" t="s">
        <v>482</v>
      </c>
      <c r="C1174">
        <v>3</v>
      </c>
      <c r="D1174" t="s">
        <v>45</v>
      </c>
      <c r="E1174">
        <v>9</v>
      </c>
      <c r="F1174" s="1">
        <f t="shared" si="79"/>
        <v>0.28125</v>
      </c>
      <c r="H1174">
        <v>95</v>
      </c>
      <c r="I1174" s="1">
        <v>8</v>
      </c>
      <c r="K1174" t="s">
        <v>15</v>
      </c>
      <c r="L1174" s="1">
        <f t="shared" si="87"/>
        <v>0</v>
      </c>
      <c r="M1174" s="8">
        <f t="shared" si="90"/>
        <v>0</v>
      </c>
      <c r="N1174" t="s">
        <v>18</v>
      </c>
      <c r="P1174" s="1">
        <f t="shared" si="89"/>
        <v>0</v>
      </c>
    </row>
    <row r="1175" spans="1:16" x14ac:dyDescent="0.2">
      <c r="A1175" t="s">
        <v>142</v>
      </c>
      <c r="B1175" t="s">
        <v>482</v>
      </c>
      <c r="C1175">
        <v>3</v>
      </c>
      <c r="D1175" t="s">
        <v>45</v>
      </c>
      <c r="E1175">
        <v>17</v>
      </c>
      <c r="F1175" s="1">
        <f t="shared" si="79"/>
        <v>0.53125</v>
      </c>
      <c r="H1175">
        <v>75</v>
      </c>
      <c r="I1175" s="1">
        <v>10</v>
      </c>
      <c r="K1175" t="s">
        <v>15</v>
      </c>
      <c r="L1175" s="1">
        <f t="shared" si="87"/>
        <v>0</v>
      </c>
      <c r="M1175" s="8">
        <f t="shared" si="90"/>
        <v>0</v>
      </c>
      <c r="N1175" t="s">
        <v>18</v>
      </c>
      <c r="P1175" s="1">
        <f t="shared" si="89"/>
        <v>0</v>
      </c>
    </row>
    <row r="1176" spans="1:16" x14ac:dyDescent="0.2">
      <c r="A1176" t="s">
        <v>142</v>
      </c>
      <c r="B1176" t="s">
        <v>482</v>
      </c>
      <c r="C1176">
        <v>3</v>
      </c>
      <c r="D1176" t="s">
        <v>45</v>
      </c>
      <c r="E1176">
        <v>49</v>
      </c>
      <c r="F1176" s="1">
        <f t="shared" si="79"/>
        <v>1.53125</v>
      </c>
      <c r="H1176">
        <v>80</v>
      </c>
      <c r="I1176" s="1">
        <v>20</v>
      </c>
      <c r="K1176" t="s">
        <v>15</v>
      </c>
      <c r="L1176" s="1">
        <f t="shared" si="87"/>
        <v>0</v>
      </c>
      <c r="M1176" s="8">
        <f t="shared" si="90"/>
        <v>0</v>
      </c>
      <c r="N1176" t="s">
        <v>18</v>
      </c>
      <c r="P1176" s="1">
        <f t="shared" si="89"/>
        <v>0</v>
      </c>
    </row>
    <row r="1177" spans="1:16" x14ac:dyDescent="0.2">
      <c r="A1177" t="s">
        <v>142</v>
      </c>
      <c r="B1177" t="s">
        <v>482</v>
      </c>
      <c r="C1177">
        <v>3</v>
      </c>
      <c r="D1177" t="s">
        <v>45</v>
      </c>
      <c r="E1177">
        <v>7</v>
      </c>
      <c r="F1177" s="1">
        <f t="shared" si="79"/>
        <v>0.21875</v>
      </c>
      <c r="H1177">
        <v>75</v>
      </c>
      <c r="I1177" s="1">
        <v>6</v>
      </c>
      <c r="K1177" t="s">
        <v>15</v>
      </c>
      <c r="L1177" s="1">
        <f t="shared" si="87"/>
        <v>0</v>
      </c>
      <c r="M1177" s="8">
        <f t="shared" si="90"/>
        <v>0</v>
      </c>
      <c r="N1177" t="s">
        <v>18</v>
      </c>
      <c r="P1177" s="1">
        <f t="shared" si="89"/>
        <v>0</v>
      </c>
    </row>
    <row r="1178" spans="1:16" x14ac:dyDescent="0.2">
      <c r="A1178" t="s">
        <v>142</v>
      </c>
      <c r="B1178" t="s">
        <v>482</v>
      </c>
      <c r="C1178">
        <v>3</v>
      </c>
      <c r="D1178" t="s">
        <v>45</v>
      </c>
      <c r="E1178">
        <v>7</v>
      </c>
      <c r="F1178" s="1">
        <f t="shared" si="79"/>
        <v>0.21875</v>
      </c>
      <c r="H1178">
        <v>75</v>
      </c>
      <c r="I1178" s="1">
        <v>6.5</v>
      </c>
      <c r="K1178" t="s">
        <v>15</v>
      </c>
      <c r="L1178" s="1">
        <f t="shared" si="87"/>
        <v>0</v>
      </c>
      <c r="M1178" s="8">
        <f t="shared" si="90"/>
        <v>0</v>
      </c>
      <c r="N1178" t="s">
        <v>18</v>
      </c>
      <c r="P1178" s="1">
        <f t="shared" si="89"/>
        <v>0</v>
      </c>
    </row>
    <row r="1179" spans="1:16" x14ac:dyDescent="0.2">
      <c r="A1179" t="s">
        <v>142</v>
      </c>
      <c r="B1179" t="s">
        <v>482</v>
      </c>
      <c r="C1179">
        <v>3</v>
      </c>
      <c r="D1179" t="s">
        <v>45</v>
      </c>
      <c r="E1179">
        <v>12</v>
      </c>
      <c r="F1179" s="1">
        <f t="shared" si="79"/>
        <v>0.375</v>
      </c>
      <c r="H1179">
        <v>90</v>
      </c>
      <c r="I1179" s="1">
        <v>9</v>
      </c>
      <c r="K1179" t="s">
        <v>15</v>
      </c>
      <c r="L1179" s="1">
        <f t="shared" si="87"/>
        <v>0</v>
      </c>
      <c r="M1179" s="8">
        <f t="shared" si="90"/>
        <v>0</v>
      </c>
      <c r="N1179" t="s">
        <v>18</v>
      </c>
      <c r="P1179" s="1">
        <f t="shared" si="89"/>
        <v>0</v>
      </c>
    </row>
    <row r="1180" spans="1:16" x14ac:dyDescent="0.2">
      <c r="A1180" t="s">
        <v>142</v>
      </c>
      <c r="B1180" t="s">
        <v>482</v>
      </c>
      <c r="C1180">
        <v>3</v>
      </c>
      <c r="D1180" t="s">
        <v>45</v>
      </c>
      <c r="E1180">
        <v>5</v>
      </c>
      <c r="F1180" s="1">
        <f t="shared" si="79"/>
        <v>0.15625</v>
      </c>
      <c r="H1180">
        <v>85</v>
      </c>
      <c r="I1180" s="1">
        <v>5.5</v>
      </c>
      <c r="K1180" t="s">
        <v>15</v>
      </c>
      <c r="L1180" s="1">
        <f t="shared" si="87"/>
        <v>0</v>
      </c>
      <c r="M1180" s="8">
        <f t="shared" si="90"/>
        <v>0</v>
      </c>
      <c r="N1180" t="s">
        <v>18</v>
      </c>
      <c r="P1180" s="1">
        <f t="shared" si="89"/>
        <v>0</v>
      </c>
    </row>
    <row r="1181" spans="1:16" x14ac:dyDescent="0.2">
      <c r="A1181" t="s">
        <v>142</v>
      </c>
      <c r="B1181" t="s">
        <v>482</v>
      </c>
      <c r="C1181">
        <v>3</v>
      </c>
      <c r="D1181" t="s">
        <v>45</v>
      </c>
      <c r="E1181">
        <v>12</v>
      </c>
      <c r="F1181" s="1">
        <f t="shared" si="79"/>
        <v>0.375</v>
      </c>
      <c r="H1181">
        <v>95</v>
      </c>
      <c r="I1181" s="1">
        <v>8</v>
      </c>
      <c r="K1181" t="s">
        <v>15</v>
      </c>
      <c r="L1181" s="1">
        <f t="shared" si="87"/>
        <v>0</v>
      </c>
      <c r="M1181" s="8">
        <f t="shared" si="90"/>
        <v>0</v>
      </c>
      <c r="N1181" t="s">
        <v>18</v>
      </c>
      <c r="P1181" s="1">
        <f t="shared" si="89"/>
        <v>0</v>
      </c>
    </row>
    <row r="1182" spans="1:16" x14ac:dyDescent="0.2">
      <c r="A1182" t="s">
        <v>142</v>
      </c>
      <c r="B1182" t="s">
        <v>482</v>
      </c>
      <c r="C1182">
        <v>3</v>
      </c>
      <c r="D1182" t="s">
        <v>45</v>
      </c>
      <c r="E1182">
        <v>29</v>
      </c>
      <c r="F1182" s="1">
        <f t="shared" si="79"/>
        <v>0.90625</v>
      </c>
      <c r="H1182">
        <v>90</v>
      </c>
      <c r="I1182" s="1">
        <v>10</v>
      </c>
      <c r="K1182" t="s">
        <v>15</v>
      </c>
      <c r="L1182" s="1">
        <f t="shared" si="87"/>
        <v>0</v>
      </c>
      <c r="M1182" s="8">
        <f t="shared" si="90"/>
        <v>0</v>
      </c>
      <c r="N1182" t="s">
        <v>18</v>
      </c>
      <c r="P1182" s="1">
        <f t="shared" si="89"/>
        <v>0</v>
      </c>
    </row>
    <row r="1183" spans="1:16" x14ac:dyDescent="0.2">
      <c r="A1183" t="s">
        <v>142</v>
      </c>
      <c r="B1183" t="s">
        <v>482</v>
      </c>
      <c r="C1183">
        <v>3</v>
      </c>
      <c r="D1183" t="s">
        <v>45</v>
      </c>
      <c r="E1183">
        <v>34</v>
      </c>
      <c r="F1183" s="1">
        <f t="shared" si="79"/>
        <v>1.0625</v>
      </c>
      <c r="H1183">
        <v>90</v>
      </c>
      <c r="I1183" s="1">
        <v>20</v>
      </c>
      <c r="K1183" t="s">
        <v>15</v>
      </c>
      <c r="L1183" s="1">
        <f t="shared" si="87"/>
        <v>0</v>
      </c>
      <c r="M1183" s="8">
        <f t="shared" si="90"/>
        <v>0</v>
      </c>
      <c r="N1183" t="s">
        <v>18</v>
      </c>
      <c r="P1183" s="1">
        <f t="shared" si="89"/>
        <v>0</v>
      </c>
    </row>
    <row r="1184" spans="1:16" x14ac:dyDescent="0.2">
      <c r="A1184" t="s">
        <v>142</v>
      </c>
      <c r="B1184" t="s">
        <v>482</v>
      </c>
      <c r="C1184">
        <v>3</v>
      </c>
      <c r="D1184" t="s">
        <v>22</v>
      </c>
      <c r="E1184">
        <v>52</v>
      </c>
      <c r="F1184" s="1">
        <f t="shared" si="79"/>
        <v>1.625</v>
      </c>
      <c r="H1184">
        <v>100</v>
      </c>
      <c r="I1184" s="1">
        <v>20</v>
      </c>
      <c r="K1184" t="s">
        <v>15</v>
      </c>
      <c r="L1184" s="1">
        <f t="shared" si="87"/>
        <v>0</v>
      </c>
      <c r="M1184" s="8">
        <f t="shared" ref="M1184:M1209" si="91">IF(K1184="N",0)</f>
        <v>0</v>
      </c>
      <c r="N1184" t="s">
        <v>18</v>
      </c>
      <c r="P1184" s="1">
        <f t="shared" ref="P1184:P1208" si="92">IF(K1184="n",0)</f>
        <v>0</v>
      </c>
    </row>
    <row r="1185" spans="1:16" x14ac:dyDescent="0.2">
      <c r="A1185" t="s">
        <v>142</v>
      </c>
      <c r="B1185" t="s">
        <v>482</v>
      </c>
      <c r="C1185">
        <v>3</v>
      </c>
      <c r="D1185" t="s">
        <v>22</v>
      </c>
      <c r="E1185">
        <v>27</v>
      </c>
      <c r="F1185" s="1">
        <f t="shared" si="79"/>
        <v>0.84375</v>
      </c>
      <c r="H1185">
        <v>90</v>
      </c>
      <c r="I1185" s="1">
        <v>12</v>
      </c>
      <c r="K1185" t="s">
        <v>15</v>
      </c>
      <c r="L1185" s="1">
        <f t="shared" si="87"/>
        <v>0</v>
      </c>
      <c r="M1185" s="8">
        <f t="shared" si="91"/>
        <v>0</v>
      </c>
      <c r="N1185" t="s">
        <v>13</v>
      </c>
      <c r="O1185" s="2" t="s">
        <v>11</v>
      </c>
      <c r="P1185" s="1">
        <f t="shared" si="92"/>
        <v>0</v>
      </c>
    </row>
    <row r="1186" spans="1:16" x14ac:dyDescent="0.2">
      <c r="A1186" t="s">
        <v>142</v>
      </c>
      <c r="B1186" t="s">
        <v>482</v>
      </c>
      <c r="C1186">
        <v>3</v>
      </c>
      <c r="D1186" t="s">
        <v>22</v>
      </c>
      <c r="E1186">
        <v>43</v>
      </c>
      <c r="F1186" s="1">
        <f t="shared" si="79"/>
        <v>1.34375</v>
      </c>
      <c r="H1186">
        <v>90</v>
      </c>
      <c r="I1186" s="1">
        <v>14</v>
      </c>
      <c r="K1186" t="s">
        <v>15</v>
      </c>
      <c r="L1186" s="1">
        <f t="shared" si="87"/>
        <v>0</v>
      </c>
      <c r="M1186" s="8">
        <f t="shared" si="91"/>
        <v>0</v>
      </c>
      <c r="N1186" t="s">
        <v>13</v>
      </c>
      <c r="O1186" s="2" t="s">
        <v>16</v>
      </c>
      <c r="P1186" s="1"/>
    </row>
    <row r="1187" spans="1:16" x14ac:dyDescent="0.2">
      <c r="A1187" t="s">
        <v>142</v>
      </c>
      <c r="B1187" t="s">
        <v>482</v>
      </c>
      <c r="C1187">
        <v>3</v>
      </c>
      <c r="D1187" t="s">
        <v>10</v>
      </c>
      <c r="E1187">
        <v>29</v>
      </c>
      <c r="F1187" s="1">
        <f t="shared" si="79"/>
        <v>0.90625</v>
      </c>
      <c r="H1187">
        <v>90</v>
      </c>
      <c r="I1187" s="1">
        <v>10</v>
      </c>
      <c r="K1187" t="s">
        <v>15</v>
      </c>
      <c r="L1187" s="1">
        <f t="shared" si="87"/>
        <v>0</v>
      </c>
      <c r="M1187" s="8">
        <f t="shared" si="91"/>
        <v>0</v>
      </c>
      <c r="N1187" t="s">
        <v>18</v>
      </c>
      <c r="P1187" s="1">
        <f t="shared" si="92"/>
        <v>0</v>
      </c>
    </row>
    <row r="1188" spans="1:16" x14ac:dyDescent="0.2">
      <c r="A1188" t="s">
        <v>142</v>
      </c>
      <c r="B1188" t="s">
        <v>482</v>
      </c>
      <c r="C1188">
        <v>3</v>
      </c>
      <c r="D1188" t="s">
        <v>10</v>
      </c>
      <c r="E1188">
        <v>12</v>
      </c>
      <c r="F1188" s="1">
        <f t="shared" si="79"/>
        <v>0.375</v>
      </c>
      <c r="H1188">
        <v>100</v>
      </c>
      <c r="I1188" s="1">
        <v>7</v>
      </c>
      <c r="K1188" t="s">
        <v>15</v>
      </c>
      <c r="L1188" s="1">
        <f t="shared" si="87"/>
        <v>0</v>
      </c>
      <c r="M1188" s="8">
        <f t="shared" si="91"/>
        <v>0</v>
      </c>
      <c r="N1188" t="s">
        <v>13</v>
      </c>
      <c r="O1188" s="2" t="s">
        <v>11</v>
      </c>
      <c r="P1188" s="1">
        <f t="shared" si="92"/>
        <v>0</v>
      </c>
    </row>
    <row r="1189" spans="1:16" x14ac:dyDescent="0.2">
      <c r="A1189" t="s">
        <v>142</v>
      </c>
      <c r="B1189" t="s">
        <v>482</v>
      </c>
      <c r="C1189">
        <v>3</v>
      </c>
      <c r="D1189" t="s">
        <v>10</v>
      </c>
      <c r="E1189">
        <v>10</v>
      </c>
      <c r="F1189" s="1">
        <f t="shared" si="79"/>
        <v>0.3125</v>
      </c>
      <c r="H1189">
        <v>100</v>
      </c>
      <c r="I1189" s="1">
        <v>7</v>
      </c>
      <c r="K1189" t="s">
        <v>15</v>
      </c>
      <c r="L1189" s="1">
        <f t="shared" si="87"/>
        <v>0</v>
      </c>
      <c r="M1189" s="8">
        <f t="shared" si="91"/>
        <v>0</v>
      </c>
      <c r="N1189" t="s">
        <v>13</v>
      </c>
      <c r="O1189" s="2" t="s">
        <v>16</v>
      </c>
      <c r="P1189" s="1"/>
    </row>
    <row r="1190" spans="1:16" x14ac:dyDescent="0.2">
      <c r="A1190" t="s">
        <v>142</v>
      </c>
      <c r="B1190" t="s">
        <v>482</v>
      </c>
      <c r="C1190">
        <v>3</v>
      </c>
      <c r="D1190" t="s">
        <v>10</v>
      </c>
      <c r="E1190">
        <v>6</v>
      </c>
      <c r="F1190" s="1">
        <f t="shared" si="79"/>
        <v>0.1875</v>
      </c>
      <c r="H1190">
        <v>100</v>
      </c>
      <c r="I1190" s="1">
        <v>5</v>
      </c>
      <c r="K1190" t="s">
        <v>15</v>
      </c>
      <c r="L1190" s="1">
        <f t="shared" si="87"/>
        <v>0</v>
      </c>
      <c r="M1190" s="8">
        <f t="shared" si="91"/>
        <v>0</v>
      </c>
      <c r="N1190" t="s">
        <v>18</v>
      </c>
      <c r="P1190" s="1">
        <f t="shared" si="92"/>
        <v>0</v>
      </c>
    </row>
    <row r="1191" spans="1:16" x14ac:dyDescent="0.2">
      <c r="A1191" t="s">
        <v>142</v>
      </c>
      <c r="B1191" t="s">
        <v>482</v>
      </c>
      <c r="C1191">
        <v>3</v>
      </c>
      <c r="D1191" t="s">
        <v>10</v>
      </c>
      <c r="E1191">
        <v>13</v>
      </c>
      <c r="F1191" s="1">
        <f t="shared" si="79"/>
        <v>0.40625</v>
      </c>
      <c r="H1191">
        <v>100</v>
      </c>
      <c r="I1191" s="1">
        <v>8</v>
      </c>
      <c r="K1191" t="s">
        <v>15</v>
      </c>
      <c r="L1191" s="1">
        <f t="shared" si="87"/>
        <v>0</v>
      </c>
      <c r="M1191" s="8">
        <f t="shared" si="91"/>
        <v>0</v>
      </c>
      <c r="N1191" t="s">
        <v>13</v>
      </c>
      <c r="O1191" s="2" t="s">
        <v>11</v>
      </c>
      <c r="P1191" s="1">
        <f t="shared" si="92"/>
        <v>0</v>
      </c>
    </row>
    <row r="1192" spans="1:16" x14ac:dyDescent="0.2">
      <c r="A1192" t="s">
        <v>142</v>
      </c>
      <c r="B1192" t="s">
        <v>482</v>
      </c>
      <c r="C1192">
        <v>3</v>
      </c>
      <c r="D1192" t="s">
        <v>10</v>
      </c>
      <c r="E1192">
        <v>5</v>
      </c>
      <c r="F1192" s="1">
        <f t="shared" si="79"/>
        <v>0.15625</v>
      </c>
      <c r="H1192">
        <v>100</v>
      </c>
      <c r="I1192" s="1">
        <v>6</v>
      </c>
      <c r="K1192" t="s">
        <v>15</v>
      </c>
      <c r="L1192" s="1">
        <f t="shared" si="87"/>
        <v>0</v>
      </c>
      <c r="M1192" s="8">
        <f t="shared" si="91"/>
        <v>0</v>
      </c>
      <c r="N1192" t="s">
        <v>13</v>
      </c>
      <c r="O1192" s="2" t="s">
        <v>16</v>
      </c>
      <c r="P1192" s="1"/>
    </row>
    <row r="1193" spans="1:16" x14ac:dyDescent="0.2">
      <c r="A1193" t="s">
        <v>142</v>
      </c>
      <c r="B1193" t="s">
        <v>482</v>
      </c>
      <c r="C1193">
        <v>3</v>
      </c>
      <c r="D1193" t="s">
        <v>22</v>
      </c>
      <c r="E1193">
        <v>14</v>
      </c>
      <c r="F1193" s="1">
        <f t="shared" si="79"/>
        <v>0.4375</v>
      </c>
      <c r="H1193">
        <v>100</v>
      </c>
      <c r="I1193" s="1">
        <v>10</v>
      </c>
      <c r="K1193" t="s">
        <v>15</v>
      </c>
      <c r="L1193" s="1">
        <f t="shared" si="87"/>
        <v>0</v>
      </c>
      <c r="M1193" s="8">
        <f t="shared" si="91"/>
        <v>0</v>
      </c>
      <c r="N1193" t="s">
        <v>18</v>
      </c>
      <c r="P1193" s="1">
        <f t="shared" si="92"/>
        <v>0</v>
      </c>
    </row>
    <row r="1194" spans="1:16" x14ac:dyDescent="0.2">
      <c r="A1194" t="s">
        <v>142</v>
      </c>
      <c r="B1194" t="s">
        <v>482</v>
      </c>
      <c r="C1194">
        <v>3</v>
      </c>
      <c r="D1194" t="s">
        <v>45</v>
      </c>
      <c r="E1194">
        <v>49</v>
      </c>
      <c r="F1194" s="1">
        <f t="shared" si="79"/>
        <v>1.53125</v>
      </c>
      <c r="H1194">
        <v>90</v>
      </c>
      <c r="I1194" s="1">
        <v>25</v>
      </c>
      <c r="K1194" t="s">
        <v>15</v>
      </c>
      <c r="L1194" s="1">
        <f t="shared" si="87"/>
        <v>0</v>
      </c>
      <c r="M1194" s="8">
        <f t="shared" si="91"/>
        <v>0</v>
      </c>
      <c r="N1194" t="s">
        <v>18</v>
      </c>
      <c r="P1194" s="1">
        <f t="shared" si="92"/>
        <v>0</v>
      </c>
    </row>
    <row r="1195" spans="1:16" x14ac:dyDescent="0.2">
      <c r="A1195" t="s">
        <v>142</v>
      </c>
      <c r="B1195" t="s">
        <v>482</v>
      </c>
      <c r="C1195">
        <v>3</v>
      </c>
      <c r="D1195" t="s">
        <v>10</v>
      </c>
      <c r="E1195">
        <v>15</v>
      </c>
      <c r="F1195" s="1">
        <f t="shared" si="79"/>
        <v>0.46875</v>
      </c>
      <c r="H1195">
        <v>100</v>
      </c>
      <c r="I1195" s="1">
        <v>8.5</v>
      </c>
      <c r="K1195" t="s">
        <v>15</v>
      </c>
      <c r="L1195" s="1">
        <f t="shared" si="87"/>
        <v>0</v>
      </c>
      <c r="M1195" s="8">
        <f t="shared" si="91"/>
        <v>0</v>
      </c>
      <c r="N1195" t="s">
        <v>18</v>
      </c>
      <c r="P1195" s="1">
        <f t="shared" si="92"/>
        <v>0</v>
      </c>
    </row>
    <row r="1196" spans="1:16" x14ac:dyDescent="0.2">
      <c r="A1196" t="s">
        <v>142</v>
      </c>
      <c r="B1196" t="s">
        <v>482</v>
      </c>
      <c r="C1196">
        <v>3</v>
      </c>
      <c r="D1196" t="s">
        <v>10</v>
      </c>
      <c r="E1196">
        <v>11</v>
      </c>
      <c r="F1196" s="1">
        <f t="shared" si="79"/>
        <v>0.34375</v>
      </c>
      <c r="H1196">
        <v>100</v>
      </c>
      <c r="I1196" s="1">
        <v>7.5</v>
      </c>
      <c r="K1196" t="s">
        <v>15</v>
      </c>
      <c r="L1196" s="1">
        <f t="shared" si="87"/>
        <v>0</v>
      </c>
      <c r="M1196" s="8">
        <f t="shared" si="91"/>
        <v>0</v>
      </c>
      <c r="N1196" t="s">
        <v>18</v>
      </c>
      <c r="P1196" s="1">
        <f t="shared" si="92"/>
        <v>0</v>
      </c>
    </row>
    <row r="1197" spans="1:16" x14ac:dyDescent="0.2">
      <c r="A1197" t="s">
        <v>142</v>
      </c>
      <c r="B1197" t="s">
        <v>482</v>
      </c>
      <c r="C1197">
        <v>3</v>
      </c>
      <c r="D1197" t="s">
        <v>45</v>
      </c>
      <c r="E1197">
        <v>17</v>
      </c>
      <c r="F1197" s="1">
        <f t="shared" si="79"/>
        <v>0.53125</v>
      </c>
      <c r="H1197">
        <v>95</v>
      </c>
      <c r="I1197" s="1">
        <v>10</v>
      </c>
      <c r="K1197" t="s">
        <v>15</v>
      </c>
      <c r="L1197" s="1">
        <f t="shared" si="87"/>
        <v>0</v>
      </c>
      <c r="M1197" s="8">
        <f t="shared" si="91"/>
        <v>0</v>
      </c>
      <c r="N1197" t="s">
        <v>18</v>
      </c>
      <c r="P1197" s="1">
        <f t="shared" si="92"/>
        <v>0</v>
      </c>
    </row>
    <row r="1198" spans="1:16" x14ac:dyDescent="0.2">
      <c r="A1198" t="s">
        <v>142</v>
      </c>
      <c r="B1198" t="s">
        <v>482</v>
      </c>
      <c r="C1198">
        <v>3</v>
      </c>
      <c r="D1198" t="s">
        <v>45</v>
      </c>
      <c r="E1198">
        <v>48</v>
      </c>
      <c r="F1198" s="1">
        <f t="shared" si="79"/>
        <v>1.5</v>
      </c>
      <c r="H1198">
        <v>95</v>
      </c>
      <c r="I1198" s="1">
        <v>20</v>
      </c>
      <c r="K1198" t="s">
        <v>15</v>
      </c>
      <c r="L1198" s="1">
        <f t="shared" si="87"/>
        <v>0</v>
      </c>
      <c r="M1198" s="8">
        <f t="shared" si="91"/>
        <v>0</v>
      </c>
      <c r="N1198" t="s">
        <v>18</v>
      </c>
      <c r="P1198" s="1">
        <f t="shared" si="92"/>
        <v>0</v>
      </c>
    </row>
    <row r="1199" spans="1:16" x14ac:dyDescent="0.2">
      <c r="A1199" t="s">
        <v>142</v>
      </c>
      <c r="B1199" t="s">
        <v>482</v>
      </c>
      <c r="C1199">
        <v>3</v>
      </c>
      <c r="D1199" t="s">
        <v>10</v>
      </c>
      <c r="E1199">
        <v>16</v>
      </c>
      <c r="F1199" s="1">
        <f t="shared" si="79"/>
        <v>0.5</v>
      </c>
      <c r="H1199">
        <v>100</v>
      </c>
      <c r="I1199" s="1">
        <v>10</v>
      </c>
      <c r="K1199" t="s">
        <v>15</v>
      </c>
      <c r="L1199" s="1">
        <f t="shared" si="87"/>
        <v>0</v>
      </c>
      <c r="M1199" s="8">
        <f t="shared" si="91"/>
        <v>0</v>
      </c>
      <c r="N1199" t="s">
        <v>18</v>
      </c>
      <c r="P1199" s="1">
        <f t="shared" si="92"/>
        <v>0</v>
      </c>
    </row>
    <row r="1200" spans="1:16" x14ac:dyDescent="0.2">
      <c r="A1200" t="s">
        <v>142</v>
      </c>
      <c r="B1200" t="s">
        <v>482</v>
      </c>
      <c r="C1200">
        <v>3</v>
      </c>
      <c r="D1200" t="s">
        <v>10</v>
      </c>
      <c r="E1200">
        <v>5</v>
      </c>
      <c r="F1200" s="1">
        <f t="shared" si="79"/>
        <v>0.15625</v>
      </c>
      <c r="H1200">
        <v>100</v>
      </c>
      <c r="I1200" s="1">
        <v>10</v>
      </c>
      <c r="K1200" t="s">
        <v>15</v>
      </c>
      <c r="L1200" s="1">
        <f t="shared" si="87"/>
        <v>0</v>
      </c>
      <c r="M1200" s="8">
        <f t="shared" si="91"/>
        <v>0</v>
      </c>
      <c r="N1200" t="s">
        <v>18</v>
      </c>
      <c r="P1200" s="1">
        <f t="shared" si="92"/>
        <v>0</v>
      </c>
    </row>
    <row r="1201" spans="1:16" x14ac:dyDescent="0.2">
      <c r="A1201" t="s">
        <v>142</v>
      </c>
      <c r="B1201" t="s">
        <v>482</v>
      </c>
      <c r="C1201">
        <v>3</v>
      </c>
      <c r="D1201" t="s">
        <v>45</v>
      </c>
      <c r="E1201">
        <v>23</v>
      </c>
      <c r="F1201" s="1">
        <f t="shared" si="79"/>
        <v>0.71875</v>
      </c>
      <c r="H1201">
        <v>80</v>
      </c>
      <c r="I1201" s="1">
        <v>10</v>
      </c>
      <c r="K1201" t="s">
        <v>15</v>
      </c>
      <c r="L1201" s="1">
        <f t="shared" ref="L1201:L1264" si="93">M1201/32</f>
        <v>0</v>
      </c>
      <c r="M1201" s="8">
        <f t="shared" si="91"/>
        <v>0</v>
      </c>
      <c r="N1201" t="s">
        <v>18</v>
      </c>
      <c r="P1201" s="1">
        <f t="shared" si="92"/>
        <v>0</v>
      </c>
    </row>
    <row r="1202" spans="1:16" x14ac:dyDescent="0.2">
      <c r="A1202" t="s">
        <v>142</v>
      </c>
      <c r="B1202" t="s">
        <v>482</v>
      </c>
      <c r="C1202">
        <v>3</v>
      </c>
      <c r="D1202" t="s">
        <v>10</v>
      </c>
      <c r="E1202">
        <v>5</v>
      </c>
      <c r="F1202" s="1">
        <f t="shared" si="79"/>
        <v>0.15625</v>
      </c>
      <c r="H1202">
        <v>90</v>
      </c>
      <c r="I1202" s="1">
        <v>5.5</v>
      </c>
      <c r="K1202" t="s">
        <v>15</v>
      </c>
      <c r="L1202" s="1">
        <f t="shared" si="93"/>
        <v>0</v>
      </c>
      <c r="M1202" s="8">
        <f t="shared" si="91"/>
        <v>0</v>
      </c>
      <c r="N1202" t="s">
        <v>18</v>
      </c>
      <c r="P1202" s="1">
        <f t="shared" si="92"/>
        <v>0</v>
      </c>
    </row>
    <row r="1203" spans="1:16" x14ac:dyDescent="0.2">
      <c r="A1203" t="s">
        <v>142</v>
      </c>
      <c r="B1203" t="s">
        <v>482</v>
      </c>
      <c r="C1203">
        <v>3</v>
      </c>
      <c r="D1203" t="s">
        <v>10</v>
      </c>
      <c r="E1203">
        <v>6</v>
      </c>
      <c r="F1203" s="1">
        <f t="shared" si="79"/>
        <v>0.1875</v>
      </c>
      <c r="H1203">
        <v>75</v>
      </c>
      <c r="I1203" s="1">
        <v>7</v>
      </c>
      <c r="K1203" t="s">
        <v>15</v>
      </c>
      <c r="L1203" s="1">
        <f t="shared" si="93"/>
        <v>0</v>
      </c>
      <c r="M1203" s="8">
        <f t="shared" si="91"/>
        <v>0</v>
      </c>
      <c r="N1203" t="s">
        <v>18</v>
      </c>
      <c r="P1203" s="1">
        <f t="shared" si="92"/>
        <v>0</v>
      </c>
    </row>
    <row r="1204" spans="1:16" x14ac:dyDescent="0.2">
      <c r="A1204" t="s">
        <v>142</v>
      </c>
      <c r="B1204" t="s">
        <v>482</v>
      </c>
      <c r="C1204">
        <v>3</v>
      </c>
      <c r="D1204" t="s">
        <v>45</v>
      </c>
      <c r="E1204">
        <v>28</v>
      </c>
      <c r="F1204" s="1">
        <f t="shared" si="79"/>
        <v>0.875</v>
      </c>
      <c r="H1204">
        <v>80</v>
      </c>
      <c r="I1204" s="1">
        <v>12</v>
      </c>
      <c r="K1204" t="s">
        <v>15</v>
      </c>
      <c r="L1204" s="1">
        <f t="shared" si="93"/>
        <v>0</v>
      </c>
      <c r="M1204" s="8">
        <f t="shared" si="91"/>
        <v>0</v>
      </c>
      <c r="N1204" t="s">
        <v>18</v>
      </c>
      <c r="P1204" s="1">
        <f t="shared" si="92"/>
        <v>0</v>
      </c>
    </row>
    <row r="1205" spans="1:16" x14ac:dyDescent="0.2">
      <c r="A1205" t="s">
        <v>142</v>
      </c>
      <c r="B1205" t="s">
        <v>482</v>
      </c>
      <c r="C1205">
        <v>3</v>
      </c>
      <c r="D1205" t="s">
        <v>10</v>
      </c>
      <c r="E1205">
        <v>10</v>
      </c>
      <c r="F1205" s="1">
        <f t="shared" si="79"/>
        <v>0.3125</v>
      </c>
      <c r="H1205">
        <v>100</v>
      </c>
      <c r="I1205" s="1">
        <v>7</v>
      </c>
      <c r="K1205" t="s">
        <v>15</v>
      </c>
      <c r="L1205" s="1">
        <f t="shared" si="93"/>
        <v>0</v>
      </c>
      <c r="M1205" s="8">
        <f t="shared" si="91"/>
        <v>0</v>
      </c>
      <c r="N1205" t="s">
        <v>18</v>
      </c>
      <c r="P1205" s="1">
        <f t="shared" si="92"/>
        <v>0</v>
      </c>
    </row>
    <row r="1206" spans="1:16" x14ac:dyDescent="0.2">
      <c r="A1206" t="s">
        <v>142</v>
      </c>
      <c r="B1206" t="s">
        <v>482</v>
      </c>
      <c r="C1206">
        <v>3</v>
      </c>
      <c r="D1206" t="s">
        <v>10</v>
      </c>
      <c r="E1206">
        <v>15</v>
      </c>
      <c r="F1206" s="1">
        <f t="shared" si="79"/>
        <v>0.46875</v>
      </c>
      <c r="H1206">
        <v>100</v>
      </c>
      <c r="I1206" s="1">
        <v>9</v>
      </c>
      <c r="K1206" t="s">
        <v>15</v>
      </c>
      <c r="L1206" s="1">
        <f t="shared" si="93"/>
        <v>0</v>
      </c>
      <c r="M1206" s="8">
        <f t="shared" si="91"/>
        <v>0</v>
      </c>
      <c r="N1206" t="s">
        <v>18</v>
      </c>
      <c r="P1206" s="1">
        <f t="shared" si="92"/>
        <v>0</v>
      </c>
    </row>
    <row r="1207" spans="1:16" x14ac:dyDescent="0.2">
      <c r="A1207" t="s">
        <v>142</v>
      </c>
      <c r="B1207" t="s">
        <v>482</v>
      </c>
      <c r="C1207">
        <v>3</v>
      </c>
      <c r="D1207" t="s">
        <v>45</v>
      </c>
      <c r="E1207">
        <v>48</v>
      </c>
      <c r="F1207" s="1">
        <f t="shared" si="79"/>
        <v>1.5</v>
      </c>
      <c r="H1207">
        <v>80</v>
      </c>
      <c r="I1207" s="1">
        <v>20</v>
      </c>
      <c r="K1207" t="s">
        <v>15</v>
      </c>
      <c r="L1207" s="1">
        <f t="shared" si="93"/>
        <v>0</v>
      </c>
      <c r="M1207" s="8">
        <f t="shared" si="91"/>
        <v>0</v>
      </c>
      <c r="N1207" t="s">
        <v>18</v>
      </c>
      <c r="P1207" s="1">
        <f t="shared" si="92"/>
        <v>0</v>
      </c>
    </row>
    <row r="1208" spans="1:16" x14ac:dyDescent="0.2">
      <c r="A1208" t="s">
        <v>142</v>
      </c>
      <c r="B1208" t="s">
        <v>482</v>
      </c>
      <c r="C1208">
        <v>3</v>
      </c>
      <c r="D1208" t="s">
        <v>10</v>
      </c>
      <c r="E1208">
        <v>15</v>
      </c>
      <c r="F1208" s="1">
        <f t="shared" si="79"/>
        <v>0.46875</v>
      </c>
      <c r="H1208">
        <v>100</v>
      </c>
      <c r="I1208" s="1">
        <v>8</v>
      </c>
      <c r="K1208" t="s">
        <v>15</v>
      </c>
      <c r="L1208" s="1">
        <f t="shared" si="93"/>
        <v>0</v>
      </c>
      <c r="M1208" s="8">
        <f t="shared" si="91"/>
        <v>0</v>
      </c>
      <c r="N1208" t="s">
        <v>13</v>
      </c>
      <c r="O1208" s="2" t="s">
        <v>11</v>
      </c>
      <c r="P1208" s="1">
        <f t="shared" si="92"/>
        <v>0</v>
      </c>
    </row>
    <row r="1209" spans="1:16" x14ac:dyDescent="0.2">
      <c r="A1209" t="s">
        <v>142</v>
      </c>
      <c r="B1209" t="s">
        <v>482</v>
      </c>
      <c r="C1209">
        <v>3</v>
      </c>
      <c r="D1209" t="s">
        <v>10</v>
      </c>
      <c r="E1209">
        <v>14</v>
      </c>
      <c r="F1209" s="1">
        <f t="shared" si="79"/>
        <v>0.4375</v>
      </c>
      <c r="H1209">
        <v>90</v>
      </c>
      <c r="I1209" s="1">
        <v>8</v>
      </c>
      <c r="K1209" t="s">
        <v>15</v>
      </c>
      <c r="L1209" s="1">
        <f t="shared" si="93"/>
        <v>0</v>
      </c>
      <c r="M1209" s="8">
        <f t="shared" si="91"/>
        <v>0</v>
      </c>
      <c r="N1209" t="s">
        <v>13</v>
      </c>
      <c r="O1209" s="2" t="s">
        <v>16</v>
      </c>
      <c r="P1209" s="1"/>
    </row>
    <row r="1210" spans="1:16" x14ac:dyDescent="0.2">
      <c r="A1210" t="s">
        <v>142</v>
      </c>
      <c r="B1210" t="s">
        <v>482</v>
      </c>
      <c r="C1210">
        <v>3</v>
      </c>
      <c r="D1210" t="s">
        <v>45</v>
      </c>
      <c r="E1210">
        <v>63</v>
      </c>
      <c r="F1210" s="1">
        <f t="shared" si="79"/>
        <v>1.96875</v>
      </c>
      <c r="H1210">
        <v>70</v>
      </c>
      <c r="I1210" s="1">
        <v>22</v>
      </c>
      <c r="K1210" t="s">
        <v>14</v>
      </c>
      <c r="L1210" s="1">
        <f t="shared" si="93"/>
        <v>0.21875</v>
      </c>
      <c r="M1210" s="8">
        <v>7</v>
      </c>
      <c r="N1210" t="s">
        <v>18</v>
      </c>
      <c r="P1210" s="1">
        <v>0.40740740740740738</v>
      </c>
    </row>
    <row r="1211" spans="1:16" x14ac:dyDescent="0.2">
      <c r="A1211" t="s">
        <v>142</v>
      </c>
      <c r="B1211" t="s">
        <v>482</v>
      </c>
      <c r="C1211">
        <v>3</v>
      </c>
      <c r="D1211" t="s">
        <v>10</v>
      </c>
      <c r="E1211">
        <v>6</v>
      </c>
      <c r="F1211" s="1">
        <f t="shared" si="79"/>
        <v>0.1875</v>
      </c>
      <c r="H1211">
        <v>90</v>
      </c>
      <c r="I1211" s="1">
        <v>6.5</v>
      </c>
      <c r="K1211" t="s">
        <v>15</v>
      </c>
      <c r="L1211" s="1">
        <f t="shared" si="93"/>
        <v>0</v>
      </c>
      <c r="M1211" s="8">
        <f t="shared" ref="M1211" si="94">IF(K1211="N",0)</f>
        <v>0</v>
      </c>
      <c r="N1211" t="s">
        <v>13</v>
      </c>
      <c r="O1211" s="2" t="s">
        <v>11</v>
      </c>
      <c r="P1211" s="1">
        <f t="shared" ref="P1211" si="95">IF(K1211="n",0)</f>
        <v>0</v>
      </c>
    </row>
    <row r="1212" spans="1:16" x14ac:dyDescent="0.2">
      <c r="A1212" t="s">
        <v>142</v>
      </c>
      <c r="B1212" t="s">
        <v>482</v>
      </c>
      <c r="C1212">
        <v>3</v>
      </c>
      <c r="D1212" t="s">
        <v>10</v>
      </c>
      <c r="E1212">
        <v>9</v>
      </c>
      <c r="F1212" s="1">
        <f t="shared" si="79"/>
        <v>0.28125</v>
      </c>
      <c r="H1212">
        <v>80</v>
      </c>
      <c r="I1212" s="1">
        <v>7.5</v>
      </c>
      <c r="K1212" t="s">
        <v>15</v>
      </c>
      <c r="L1212" s="1">
        <f t="shared" si="93"/>
        <v>0</v>
      </c>
      <c r="M1212" s="8">
        <f t="shared" ref="M1212:M1238" si="96">IF(K1212="N",0)</f>
        <v>0</v>
      </c>
      <c r="N1212" t="s">
        <v>13</v>
      </c>
      <c r="O1212" s="2" t="s">
        <v>16</v>
      </c>
      <c r="P1212" s="1"/>
    </row>
    <row r="1213" spans="1:16" x14ac:dyDescent="0.2">
      <c r="A1213" t="s">
        <v>142</v>
      </c>
      <c r="B1213" t="s">
        <v>482</v>
      </c>
      <c r="C1213">
        <v>3</v>
      </c>
      <c r="D1213" t="s">
        <v>45</v>
      </c>
      <c r="E1213">
        <v>40</v>
      </c>
      <c r="F1213" s="1">
        <f t="shared" si="79"/>
        <v>1.25</v>
      </c>
      <c r="H1213">
        <v>80</v>
      </c>
      <c r="I1213" s="1">
        <v>20</v>
      </c>
      <c r="K1213" t="s">
        <v>15</v>
      </c>
      <c r="L1213" s="1">
        <f t="shared" si="93"/>
        <v>0</v>
      </c>
      <c r="M1213" s="8">
        <f t="shared" si="96"/>
        <v>0</v>
      </c>
      <c r="N1213" t="s">
        <v>18</v>
      </c>
      <c r="P1213" s="1">
        <f t="shared" ref="P1213:P1275" si="97">IF(K1213="n",0)</f>
        <v>0</v>
      </c>
    </row>
    <row r="1214" spans="1:16" x14ac:dyDescent="0.2">
      <c r="A1214" t="s">
        <v>142</v>
      </c>
      <c r="B1214" t="s">
        <v>482</v>
      </c>
      <c r="C1214">
        <v>3</v>
      </c>
      <c r="D1214" t="s">
        <v>45</v>
      </c>
      <c r="E1214">
        <v>15</v>
      </c>
      <c r="F1214" s="1">
        <f t="shared" si="79"/>
        <v>0.46875</v>
      </c>
      <c r="H1214">
        <v>85</v>
      </c>
      <c r="I1214" s="1">
        <v>8</v>
      </c>
      <c r="K1214" t="s">
        <v>14</v>
      </c>
      <c r="L1214" s="1">
        <f t="shared" si="93"/>
        <v>9.375E-2</v>
      </c>
      <c r="M1214" s="8">
        <v>3</v>
      </c>
      <c r="N1214" t="s">
        <v>18</v>
      </c>
      <c r="P1214" s="1">
        <v>0.5</v>
      </c>
    </row>
    <row r="1215" spans="1:16" x14ac:dyDescent="0.2">
      <c r="A1215" t="s">
        <v>142</v>
      </c>
      <c r="B1215" t="s">
        <v>482</v>
      </c>
      <c r="C1215">
        <v>3</v>
      </c>
      <c r="D1215" t="s">
        <v>10</v>
      </c>
      <c r="E1215">
        <v>4</v>
      </c>
      <c r="F1215" s="1">
        <f t="shared" si="79"/>
        <v>0.125</v>
      </c>
      <c r="H1215">
        <v>100</v>
      </c>
      <c r="I1215" s="1">
        <v>5</v>
      </c>
      <c r="K1215" t="s">
        <v>15</v>
      </c>
      <c r="L1215" s="1">
        <f t="shared" si="93"/>
        <v>0</v>
      </c>
      <c r="M1215" s="8">
        <f t="shared" si="96"/>
        <v>0</v>
      </c>
      <c r="N1215" t="s">
        <v>18</v>
      </c>
      <c r="P1215" s="1">
        <f t="shared" si="97"/>
        <v>0</v>
      </c>
    </row>
    <row r="1216" spans="1:16" x14ac:dyDescent="0.2">
      <c r="A1216" t="s">
        <v>142</v>
      </c>
      <c r="B1216" t="s">
        <v>482</v>
      </c>
      <c r="C1216">
        <v>3</v>
      </c>
      <c r="D1216" t="s">
        <v>10</v>
      </c>
      <c r="E1216">
        <v>10</v>
      </c>
      <c r="F1216" s="1">
        <f t="shared" si="79"/>
        <v>0.3125</v>
      </c>
      <c r="H1216">
        <v>90</v>
      </c>
      <c r="I1216" s="1">
        <v>8</v>
      </c>
      <c r="K1216" t="s">
        <v>15</v>
      </c>
      <c r="L1216" s="1">
        <f t="shared" si="93"/>
        <v>0</v>
      </c>
      <c r="M1216" s="8">
        <f t="shared" si="96"/>
        <v>0</v>
      </c>
      <c r="N1216" t="s">
        <v>18</v>
      </c>
      <c r="P1216" s="1">
        <f t="shared" si="97"/>
        <v>0</v>
      </c>
    </row>
    <row r="1217" spans="1:16" x14ac:dyDescent="0.2">
      <c r="A1217" t="s">
        <v>142</v>
      </c>
      <c r="B1217" t="s">
        <v>482</v>
      </c>
      <c r="C1217">
        <v>3</v>
      </c>
      <c r="D1217" t="s">
        <v>10</v>
      </c>
      <c r="E1217">
        <v>6</v>
      </c>
      <c r="F1217" s="1">
        <f t="shared" si="79"/>
        <v>0.1875</v>
      </c>
      <c r="H1217">
        <v>80</v>
      </c>
      <c r="I1217" s="1">
        <v>6.5</v>
      </c>
      <c r="K1217" t="s">
        <v>15</v>
      </c>
      <c r="L1217" s="1">
        <f t="shared" si="93"/>
        <v>0</v>
      </c>
      <c r="M1217" s="8">
        <f t="shared" si="96"/>
        <v>0</v>
      </c>
      <c r="N1217" t="s">
        <v>13</v>
      </c>
      <c r="O1217" s="2" t="s">
        <v>11</v>
      </c>
      <c r="P1217" s="1">
        <f t="shared" si="97"/>
        <v>0</v>
      </c>
    </row>
    <row r="1218" spans="1:16" x14ac:dyDescent="0.2">
      <c r="A1218" t="s">
        <v>142</v>
      </c>
      <c r="B1218" t="s">
        <v>482</v>
      </c>
      <c r="C1218">
        <v>3</v>
      </c>
      <c r="D1218" t="s">
        <v>10</v>
      </c>
      <c r="E1218">
        <v>18</v>
      </c>
      <c r="F1218" s="1">
        <f t="shared" si="79"/>
        <v>0.5625</v>
      </c>
      <c r="H1218">
        <v>75</v>
      </c>
      <c r="I1218" s="1">
        <v>9</v>
      </c>
      <c r="K1218" t="s">
        <v>15</v>
      </c>
      <c r="L1218" s="1">
        <f t="shared" si="93"/>
        <v>0</v>
      </c>
      <c r="M1218" s="8">
        <f t="shared" si="96"/>
        <v>0</v>
      </c>
      <c r="N1218" t="s">
        <v>13</v>
      </c>
      <c r="O1218" s="2" t="s">
        <v>16</v>
      </c>
      <c r="P1218" s="1"/>
    </row>
    <row r="1219" spans="1:16" x14ac:dyDescent="0.2">
      <c r="A1219" t="s">
        <v>142</v>
      </c>
      <c r="B1219" t="s">
        <v>482</v>
      </c>
      <c r="C1219">
        <v>3</v>
      </c>
      <c r="D1219" t="s">
        <v>10</v>
      </c>
      <c r="E1219">
        <v>26</v>
      </c>
      <c r="F1219" s="1">
        <f t="shared" si="79"/>
        <v>0.8125</v>
      </c>
      <c r="H1219">
        <v>80</v>
      </c>
      <c r="I1219" s="1">
        <v>10</v>
      </c>
      <c r="K1219" t="s">
        <v>23</v>
      </c>
      <c r="L1219" s="1">
        <f t="shared" si="93"/>
        <v>0.1875</v>
      </c>
      <c r="M1219" s="8">
        <v>6</v>
      </c>
      <c r="N1219" t="s">
        <v>18</v>
      </c>
      <c r="P1219" s="1">
        <v>0.35294117647058826</v>
      </c>
    </row>
    <row r="1220" spans="1:16" x14ac:dyDescent="0.2">
      <c r="A1220" t="s">
        <v>142</v>
      </c>
      <c r="B1220" t="s">
        <v>482</v>
      </c>
      <c r="C1220">
        <v>3</v>
      </c>
      <c r="D1220" t="s">
        <v>10</v>
      </c>
      <c r="E1220">
        <v>17</v>
      </c>
      <c r="F1220" s="1">
        <f t="shared" si="79"/>
        <v>0.53125</v>
      </c>
      <c r="H1220">
        <v>80</v>
      </c>
      <c r="I1220" s="1">
        <v>9</v>
      </c>
      <c r="K1220" t="s">
        <v>15</v>
      </c>
      <c r="L1220" s="1">
        <f t="shared" si="93"/>
        <v>0</v>
      </c>
      <c r="M1220" s="8">
        <f t="shared" si="96"/>
        <v>0</v>
      </c>
      <c r="N1220" t="s">
        <v>18</v>
      </c>
      <c r="P1220" s="1">
        <f t="shared" si="97"/>
        <v>0</v>
      </c>
    </row>
    <row r="1221" spans="1:16" x14ac:dyDescent="0.2">
      <c r="A1221" t="s">
        <v>142</v>
      </c>
      <c r="B1221" t="s">
        <v>482</v>
      </c>
      <c r="C1221">
        <v>3</v>
      </c>
      <c r="D1221" t="s">
        <v>10</v>
      </c>
      <c r="E1221">
        <v>7</v>
      </c>
      <c r="F1221" s="1">
        <f t="shared" si="79"/>
        <v>0.21875</v>
      </c>
      <c r="H1221">
        <v>100</v>
      </c>
      <c r="I1221" s="1">
        <v>6</v>
      </c>
      <c r="K1221" t="s">
        <v>15</v>
      </c>
      <c r="L1221" s="1">
        <f t="shared" si="93"/>
        <v>0</v>
      </c>
      <c r="M1221" s="8">
        <f t="shared" si="96"/>
        <v>0</v>
      </c>
      <c r="N1221" t="s">
        <v>18</v>
      </c>
      <c r="P1221" s="1">
        <f t="shared" si="97"/>
        <v>0</v>
      </c>
    </row>
    <row r="1222" spans="1:16" x14ac:dyDescent="0.2">
      <c r="A1222" t="s">
        <v>142</v>
      </c>
      <c r="B1222" t="s">
        <v>482</v>
      </c>
      <c r="C1222">
        <v>3</v>
      </c>
      <c r="D1222" t="s">
        <v>10</v>
      </c>
      <c r="E1222">
        <v>4</v>
      </c>
      <c r="F1222" s="1">
        <f t="shared" si="79"/>
        <v>0.125</v>
      </c>
      <c r="H1222">
        <v>90</v>
      </c>
      <c r="I1222" s="1">
        <v>5</v>
      </c>
      <c r="K1222" t="s">
        <v>15</v>
      </c>
      <c r="L1222" s="1">
        <f t="shared" si="93"/>
        <v>0</v>
      </c>
      <c r="M1222" s="8">
        <f t="shared" si="96"/>
        <v>0</v>
      </c>
      <c r="N1222" t="s">
        <v>18</v>
      </c>
      <c r="P1222" s="1">
        <f t="shared" si="97"/>
        <v>0</v>
      </c>
    </row>
    <row r="1223" spans="1:16" x14ac:dyDescent="0.2">
      <c r="A1223" t="s">
        <v>142</v>
      </c>
      <c r="B1223" t="s">
        <v>482</v>
      </c>
      <c r="C1223">
        <v>3</v>
      </c>
      <c r="D1223" t="s">
        <v>10</v>
      </c>
      <c r="E1223">
        <v>2</v>
      </c>
      <c r="F1223" s="1">
        <f t="shared" si="79"/>
        <v>6.25E-2</v>
      </c>
      <c r="H1223">
        <v>100</v>
      </c>
      <c r="I1223" s="1">
        <v>5</v>
      </c>
      <c r="K1223" t="s">
        <v>15</v>
      </c>
      <c r="L1223" s="1">
        <f t="shared" si="93"/>
        <v>0</v>
      </c>
      <c r="M1223" s="8">
        <f t="shared" si="96"/>
        <v>0</v>
      </c>
      <c r="N1223" t="s">
        <v>18</v>
      </c>
      <c r="P1223" s="1">
        <f t="shared" si="97"/>
        <v>0</v>
      </c>
    </row>
    <row r="1224" spans="1:16" x14ac:dyDescent="0.2">
      <c r="A1224" t="s">
        <v>142</v>
      </c>
      <c r="B1224" t="s">
        <v>482</v>
      </c>
      <c r="C1224">
        <v>3</v>
      </c>
      <c r="D1224" t="s">
        <v>45</v>
      </c>
      <c r="E1224">
        <v>41</v>
      </c>
      <c r="F1224" s="1">
        <f t="shared" si="79"/>
        <v>1.28125</v>
      </c>
      <c r="H1224">
        <v>90</v>
      </c>
      <c r="I1224" s="1">
        <v>12</v>
      </c>
      <c r="K1224" t="s">
        <v>15</v>
      </c>
      <c r="L1224" s="1">
        <f t="shared" si="93"/>
        <v>0</v>
      </c>
      <c r="M1224" s="8">
        <f t="shared" si="96"/>
        <v>0</v>
      </c>
      <c r="N1224" t="s">
        <v>18</v>
      </c>
      <c r="P1224" s="1">
        <f t="shared" si="97"/>
        <v>0</v>
      </c>
    </row>
    <row r="1225" spans="1:16" x14ac:dyDescent="0.2">
      <c r="A1225" t="s">
        <v>142</v>
      </c>
      <c r="B1225" t="s">
        <v>482</v>
      </c>
      <c r="C1225">
        <v>3</v>
      </c>
      <c r="D1225" t="s">
        <v>10</v>
      </c>
      <c r="E1225">
        <v>13</v>
      </c>
      <c r="F1225" s="1">
        <f t="shared" si="79"/>
        <v>0.40625</v>
      </c>
      <c r="H1225">
        <v>65</v>
      </c>
      <c r="I1225" s="1">
        <v>6.5</v>
      </c>
      <c r="K1225" t="s">
        <v>15</v>
      </c>
      <c r="L1225" s="1">
        <f t="shared" si="93"/>
        <v>0</v>
      </c>
      <c r="M1225" s="8">
        <f t="shared" si="96"/>
        <v>0</v>
      </c>
      <c r="N1225" t="s">
        <v>18</v>
      </c>
      <c r="P1225" s="1">
        <f t="shared" si="97"/>
        <v>0</v>
      </c>
    </row>
    <row r="1226" spans="1:16" x14ac:dyDescent="0.2">
      <c r="A1226" t="s">
        <v>142</v>
      </c>
      <c r="B1226" t="s">
        <v>482</v>
      </c>
      <c r="C1226">
        <v>3</v>
      </c>
      <c r="D1226" t="s">
        <v>45</v>
      </c>
      <c r="E1226">
        <v>16</v>
      </c>
      <c r="F1226" s="1">
        <f t="shared" si="79"/>
        <v>0.5</v>
      </c>
      <c r="H1226">
        <v>90</v>
      </c>
      <c r="I1226" s="1">
        <v>9</v>
      </c>
      <c r="K1226" t="s">
        <v>15</v>
      </c>
      <c r="L1226" s="1">
        <f t="shared" si="93"/>
        <v>0</v>
      </c>
      <c r="M1226" s="8">
        <f t="shared" si="96"/>
        <v>0</v>
      </c>
      <c r="N1226" t="s">
        <v>18</v>
      </c>
      <c r="P1226" s="1">
        <f t="shared" si="97"/>
        <v>0</v>
      </c>
    </row>
    <row r="1227" spans="1:16" x14ac:dyDescent="0.2">
      <c r="A1227" t="s">
        <v>142</v>
      </c>
      <c r="B1227" t="s">
        <v>482</v>
      </c>
      <c r="C1227">
        <v>3</v>
      </c>
      <c r="D1227" t="s">
        <v>45</v>
      </c>
      <c r="E1227">
        <v>19</v>
      </c>
      <c r="F1227" s="1">
        <f t="shared" si="79"/>
        <v>0.59375</v>
      </c>
      <c r="H1227">
        <v>75</v>
      </c>
      <c r="I1227" s="1">
        <v>9</v>
      </c>
      <c r="K1227" t="s">
        <v>15</v>
      </c>
      <c r="L1227" s="1">
        <f t="shared" si="93"/>
        <v>0</v>
      </c>
      <c r="M1227" s="8">
        <f t="shared" si="96"/>
        <v>0</v>
      </c>
      <c r="N1227" t="s">
        <v>18</v>
      </c>
      <c r="P1227" s="1">
        <f t="shared" si="97"/>
        <v>0</v>
      </c>
    </row>
    <row r="1228" spans="1:16" x14ac:dyDescent="0.2">
      <c r="A1228" t="s">
        <v>142</v>
      </c>
      <c r="B1228" t="s">
        <v>482</v>
      </c>
      <c r="C1228">
        <v>3</v>
      </c>
      <c r="D1228" t="s">
        <v>45</v>
      </c>
      <c r="E1228">
        <v>8</v>
      </c>
      <c r="F1228" s="1">
        <f t="shared" si="79"/>
        <v>0.25</v>
      </c>
      <c r="H1228">
        <v>50</v>
      </c>
      <c r="I1228" s="1">
        <v>8</v>
      </c>
      <c r="K1228" t="s">
        <v>15</v>
      </c>
      <c r="L1228" s="1">
        <f t="shared" si="93"/>
        <v>0</v>
      </c>
      <c r="M1228" s="8">
        <f t="shared" si="96"/>
        <v>0</v>
      </c>
      <c r="N1228" t="s">
        <v>18</v>
      </c>
      <c r="P1228" s="1">
        <f t="shared" si="97"/>
        <v>0</v>
      </c>
    </row>
    <row r="1229" spans="1:16" x14ac:dyDescent="0.2">
      <c r="A1229" t="s">
        <v>142</v>
      </c>
      <c r="B1229" t="s">
        <v>482</v>
      </c>
      <c r="C1229">
        <v>3</v>
      </c>
      <c r="D1229" t="s">
        <v>10</v>
      </c>
      <c r="E1229">
        <v>19</v>
      </c>
      <c r="F1229" s="1">
        <f t="shared" si="79"/>
        <v>0.59375</v>
      </c>
      <c r="H1229">
        <v>85</v>
      </c>
      <c r="I1229" s="1">
        <v>9</v>
      </c>
      <c r="K1229" t="s">
        <v>15</v>
      </c>
      <c r="L1229" s="1">
        <f t="shared" si="93"/>
        <v>0</v>
      </c>
      <c r="M1229" s="8">
        <f t="shared" si="96"/>
        <v>0</v>
      </c>
      <c r="N1229" t="s">
        <v>18</v>
      </c>
      <c r="P1229" s="1">
        <f t="shared" si="97"/>
        <v>0</v>
      </c>
    </row>
    <row r="1230" spans="1:16" x14ac:dyDescent="0.2">
      <c r="A1230" t="s">
        <v>142</v>
      </c>
      <c r="B1230" t="s">
        <v>482</v>
      </c>
      <c r="C1230">
        <v>3</v>
      </c>
      <c r="D1230" t="s">
        <v>10</v>
      </c>
      <c r="E1230">
        <v>9</v>
      </c>
      <c r="F1230" s="1">
        <f t="shared" si="79"/>
        <v>0.28125</v>
      </c>
      <c r="H1230">
        <v>100</v>
      </c>
      <c r="I1230" s="1">
        <v>6</v>
      </c>
      <c r="K1230" t="s">
        <v>15</v>
      </c>
      <c r="L1230" s="1">
        <f t="shared" si="93"/>
        <v>0</v>
      </c>
      <c r="M1230" s="8">
        <f t="shared" si="96"/>
        <v>0</v>
      </c>
      <c r="N1230" t="s">
        <v>13</v>
      </c>
      <c r="O1230" s="2" t="s">
        <v>11</v>
      </c>
      <c r="P1230" s="1">
        <f t="shared" si="97"/>
        <v>0</v>
      </c>
    </row>
    <row r="1231" spans="1:16" x14ac:dyDescent="0.2">
      <c r="A1231" t="s">
        <v>142</v>
      </c>
      <c r="B1231" t="s">
        <v>482</v>
      </c>
      <c r="C1231">
        <v>3</v>
      </c>
      <c r="D1231" t="s">
        <v>10</v>
      </c>
      <c r="E1231">
        <v>11</v>
      </c>
      <c r="F1231" s="1">
        <f t="shared" si="79"/>
        <v>0.34375</v>
      </c>
      <c r="H1231">
        <v>100</v>
      </c>
      <c r="I1231" s="1">
        <v>6</v>
      </c>
      <c r="K1231" t="s">
        <v>15</v>
      </c>
      <c r="L1231" s="1">
        <f t="shared" si="93"/>
        <v>0</v>
      </c>
      <c r="M1231" s="8">
        <f t="shared" si="96"/>
        <v>0</v>
      </c>
      <c r="N1231" t="s">
        <v>13</v>
      </c>
      <c r="O1231" s="2" t="s">
        <v>16</v>
      </c>
      <c r="P1231" s="1"/>
    </row>
    <row r="1232" spans="1:16" x14ac:dyDescent="0.2">
      <c r="A1232" t="s">
        <v>142</v>
      </c>
      <c r="B1232" t="s">
        <v>482</v>
      </c>
      <c r="C1232">
        <v>3</v>
      </c>
      <c r="D1232" t="s">
        <v>481</v>
      </c>
      <c r="E1232">
        <v>4</v>
      </c>
      <c r="F1232" s="1">
        <f t="shared" si="79"/>
        <v>0.125</v>
      </c>
      <c r="H1232">
        <v>90</v>
      </c>
      <c r="I1232" s="1">
        <v>5</v>
      </c>
      <c r="K1232" t="s">
        <v>15</v>
      </c>
      <c r="L1232" s="1">
        <f t="shared" si="93"/>
        <v>0</v>
      </c>
      <c r="M1232" s="8">
        <f t="shared" si="96"/>
        <v>0</v>
      </c>
      <c r="N1232" t="s">
        <v>18</v>
      </c>
      <c r="P1232" s="1">
        <f t="shared" si="97"/>
        <v>0</v>
      </c>
    </row>
    <row r="1233" spans="1:16" x14ac:dyDescent="0.2">
      <c r="A1233" t="s">
        <v>142</v>
      </c>
      <c r="B1233" t="s">
        <v>482</v>
      </c>
      <c r="C1233">
        <v>3</v>
      </c>
      <c r="D1233" t="s">
        <v>45</v>
      </c>
      <c r="E1233">
        <v>7</v>
      </c>
      <c r="F1233" s="1">
        <f t="shared" si="79"/>
        <v>0.21875</v>
      </c>
      <c r="H1233">
        <v>80</v>
      </c>
      <c r="I1233" s="1">
        <v>6.5</v>
      </c>
      <c r="K1233" t="s">
        <v>15</v>
      </c>
      <c r="L1233" s="1">
        <f t="shared" si="93"/>
        <v>0</v>
      </c>
      <c r="M1233" s="8">
        <f t="shared" si="96"/>
        <v>0</v>
      </c>
      <c r="N1233" t="s">
        <v>18</v>
      </c>
      <c r="P1233" s="1">
        <f t="shared" si="97"/>
        <v>0</v>
      </c>
    </row>
    <row r="1234" spans="1:16" x14ac:dyDescent="0.2">
      <c r="A1234" t="s">
        <v>142</v>
      </c>
      <c r="B1234" t="s">
        <v>482</v>
      </c>
      <c r="C1234">
        <v>3</v>
      </c>
      <c r="D1234" t="s">
        <v>10</v>
      </c>
      <c r="E1234">
        <v>15</v>
      </c>
      <c r="F1234" s="1">
        <f t="shared" si="79"/>
        <v>0.46875</v>
      </c>
      <c r="H1234">
        <v>0</v>
      </c>
      <c r="I1234" s="1">
        <v>9</v>
      </c>
      <c r="K1234" t="s">
        <v>15</v>
      </c>
      <c r="L1234" s="1">
        <f t="shared" si="93"/>
        <v>0</v>
      </c>
      <c r="M1234" s="8">
        <f t="shared" si="96"/>
        <v>0</v>
      </c>
      <c r="N1234" t="s">
        <v>18</v>
      </c>
      <c r="P1234" s="1">
        <f t="shared" si="97"/>
        <v>0</v>
      </c>
    </row>
    <row r="1235" spans="1:16" x14ac:dyDescent="0.2">
      <c r="A1235" t="s">
        <v>142</v>
      </c>
      <c r="B1235" t="s">
        <v>482</v>
      </c>
      <c r="C1235">
        <v>3</v>
      </c>
      <c r="D1235" t="s">
        <v>45</v>
      </c>
      <c r="E1235">
        <v>16</v>
      </c>
      <c r="F1235" s="1">
        <f t="shared" si="79"/>
        <v>0.5</v>
      </c>
      <c r="H1235">
        <v>70</v>
      </c>
      <c r="I1235" s="1">
        <v>8</v>
      </c>
      <c r="K1235" t="s">
        <v>15</v>
      </c>
      <c r="L1235" s="1">
        <f t="shared" si="93"/>
        <v>0</v>
      </c>
      <c r="M1235" s="8">
        <f t="shared" si="96"/>
        <v>0</v>
      </c>
      <c r="N1235" t="s">
        <v>18</v>
      </c>
      <c r="P1235" s="1">
        <f t="shared" si="97"/>
        <v>0</v>
      </c>
    </row>
    <row r="1236" spans="1:16" x14ac:dyDescent="0.2">
      <c r="A1236" t="s">
        <v>142</v>
      </c>
      <c r="B1236" t="s">
        <v>482</v>
      </c>
      <c r="C1236">
        <v>3</v>
      </c>
      <c r="D1236" t="s">
        <v>22</v>
      </c>
      <c r="E1236">
        <v>23</v>
      </c>
      <c r="F1236" s="1">
        <f t="shared" si="79"/>
        <v>0.71875</v>
      </c>
      <c r="H1236">
        <v>95</v>
      </c>
      <c r="I1236" s="1">
        <v>12</v>
      </c>
      <c r="K1236" t="s">
        <v>15</v>
      </c>
      <c r="L1236" s="1">
        <f t="shared" si="93"/>
        <v>0</v>
      </c>
      <c r="M1236" s="8">
        <f t="shared" si="96"/>
        <v>0</v>
      </c>
      <c r="N1236" t="s">
        <v>13</v>
      </c>
      <c r="O1236" s="2" t="s">
        <v>11</v>
      </c>
      <c r="P1236" s="1">
        <f t="shared" si="97"/>
        <v>0</v>
      </c>
    </row>
    <row r="1237" spans="1:16" x14ac:dyDescent="0.2">
      <c r="A1237" t="s">
        <v>142</v>
      </c>
      <c r="B1237" t="s">
        <v>482</v>
      </c>
      <c r="C1237">
        <v>3</v>
      </c>
      <c r="D1237" t="s">
        <v>22</v>
      </c>
      <c r="E1237">
        <v>29</v>
      </c>
      <c r="F1237" s="1">
        <f t="shared" si="79"/>
        <v>0.90625</v>
      </c>
      <c r="H1237">
        <v>100</v>
      </c>
      <c r="I1237" s="1">
        <v>10</v>
      </c>
      <c r="K1237" t="s">
        <v>15</v>
      </c>
      <c r="L1237" s="1">
        <f t="shared" si="93"/>
        <v>0</v>
      </c>
      <c r="M1237" s="8">
        <f t="shared" si="96"/>
        <v>0</v>
      </c>
      <c r="N1237" t="s">
        <v>13</v>
      </c>
      <c r="O1237" s="2" t="s">
        <v>16</v>
      </c>
      <c r="P1237" s="1"/>
    </row>
    <row r="1238" spans="1:16" x14ac:dyDescent="0.2">
      <c r="A1238" t="s">
        <v>142</v>
      </c>
      <c r="B1238" t="s">
        <v>482</v>
      </c>
      <c r="C1238">
        <v>3</v>
      </c>
      <c r="D1238" t="s">
        <v>45</v>
      </c>
      <c r="E1238">
        <v>4</v>
      </c>
      <c r="F1238" s="1">
        <f t="shared" si="79"/>
        <v>0.125</v>
      </c>
      <c r="H1238">
        <v>75</v>
      </c>
      <c r="I1238" s="1">
        <v>3</v>
      </c>
      <c r="K1238" t="s">
        <v>15</v>
      </c>
      <c r="L1238" s="1">
        <f t="shared" si="93"/>
        <v>0</v>
      </c>
      <c r="M1238" s="8">
        <f t="shared" si="96"/>
        <v>0</v>
      </c>
      <c r="N1238" t="s">
        <v>18</v>
      </c>
      <c r="P1238" s="1">
        <f t="shared" si="97"/>
        <v>0</v>
      </c>
    </row>
    <row r="1239" spans="1:16" x14ac:dyDescent="0.2">
      <c r="A1239" t="s">
        <v>142</v>
      </c>
      <c r="B1239" t="s">
        <v>483</v>
      </c>
      <c r="C1239">
        <v>3</v>
      </c>
      <c r="D1239" t="s">
        <v>45</v>
      </c>
      <c r="E1239">
        <v>3</v>
      </c>
      <c r="F1239" s="1">
        <f t="shared" si="79"/>
        <v>9.375E-2</v>
      </c>
      <c r="H1239">
        <v>90</v>
      </c>
      <c r="I1239" s="1">
        <v>5</v>
      </c>
      <c r="K1239" t="s">
        <v>15</v>
      </c>
      <c r="L1239" s="1">
        <f t="shared" si="93"/>
        <v>0</v>
      </c>
      <c r="M1239" s="8">
        <f t="shared" ref="M1239:M1266" si="98">IF(K1239="N",0)</f>
        <v>0</v>
      </c>
      <c r="N1239" t="s">
        <v>18</v>
      </c>
      <c r="P1239" s="1">
        <f t="shared" si="97"/>
        <v>0</v>
      </c>
    </row>
    <row r="1240" spans="1:16" x14ac:dyDescent="0.2">
      <c r="A1240" t="s">
        <v>142</v>
      </c>
      <c r="B1240" t="s">
        <v>483</v>
      </c>
      <c r="C1240">
        <v>3</v>
      </c>
      <c r="D1240" t="s">
        <v>45</v>
      </c>
      <c r="E1240">
        <v>5</v>
      </c>
      <c r="F1240" s="1">
        <f t="shared" si="79"/>
        <v>0.15625</v>
      </c>
      <c r="H1240">
        <v>75</v>
      </c>
      <c r="I1240" s="1">
        <v>6</v>
      </c>
      <c r="K1240" t="s">
        <v>15</v>
      </c>
      <c r="L1240" s="1">
        <f t="shared" si="93"/>
        <v>0</v>
      </c>
      <c r="M1240" s="8">
        <f t="shared" si="98"/>
        <v>0</v>
      </c>
      <c r="N1240" t="s">
        <v>18</v>
      </c>
      <c r="P1240" s="1">
        <f t="shared" si="97"/>
        <v>0</v>
      </c>
    </row>
    <row r="1241" spans="1:16" x14ac:dyDescent="0.2">
      <c r="A1241" t="s">
        <v>142</v>
      </c>
      <c r="B1241" t="s">
        <v>483</v>
      </c>
      <c r="C1241">
        <v>3</v>
      </c>
      <c r="D1241" t="s">
        <v>45</v>
      </c>
      <c r="E1241">
        <v>65</v>
      </c>
      <c r="F1241" s="1">
        <f t="shared" si="79"/>
        <v>2.03125</v>
      </c>
      <c r="H1241">
        <v>90</v>
      </c>
      <c r="I1241" s="1">
        <v>25</v>
      </c>
      <c r="K1241" t="s">
        <v>15</v>
      </c>
      <c r="L1241" s="1">
        <f t="shared" si="93"/>
        <v>0</v>
      </c>
      <c r="M1241" s="8">
        <f t="shared" si="98"/>
        <v>0</v>
      </c>
      <c r="N1241" t="s">
        <v>18</v>
      </c>
      <c r="P1241" s="1">
        <f t="shared" si="97"/>
        <v>0</v>
      </c>
    </row>
    <row r="1242" spans="1:16" x14ac:dyDescent="0.2">
      <c r="A1242" t="s">
        <v>142</v>
      </c>
      <c r="B1242" t="s">
        <v>483</v>
      </c>
      <c r="C1242">
        <v>3</v>
      </c>
      <c r="D1242" t="s">
        <v>45</v>
      </c>
      <c r="E1242">
        <v>3</v>
      </c>
      <c r="F1242" s="1">
        <f t="shared" si="79"/>
        <v>9.375E-2</v>
      </c>
      <c r="H1242">
        <v>75</v>
      </c>
      <c r="I1242" s="1">
        <v>0.75</v>
      </c>
      <c r="K1242" t="s">
        <v>15</v>
      </c>
      <c r="L1242" s="1">
        <f t="shared" si="93"/>
        <v>0</v>
      </c>
      <c r="M1242" s="8">
        <f t="shared" si="98"/>
        <v>0</v>
      </c>
      <c r="N1242" t="s">
        <v>18</v>
      </c>
      <c r="P1242" s="1">
        <f t="shared" si="97"/>
        <v>0</v>
      </c>
    </row>
    <row r="1243" spans="1:16" x14ac:dyDescent="0.2">
      <c r="A1243" t="s">
        <v>142</v>
      </c>
      <c r="B1243" t="s">
        <v>483</v>
      </c>
      <c r="C1243">
        <v>3</v>
      </c>
      <c r="D1243" t="s">
        <v>45</v>
      </c>
      <c r="E1243">
        <v>1</v>
      </c>
      <c r="F1243" s="1">
        <f t="shared" si="79"/>
        <v>3.125E-2</v>
      </c>
      <c r="H1243">
        <v>90</v>
      </c>
      <c r="I1243" s="1">
        <f>1.5/12</f>
        <v>0.125</v>
      </c>
      <c r="K1243" t="s">
        <v>15</v>
      </c>
      <c r="L1243" s="1">
        <f t="shared" si="93"/>
        <v>0</v>
      </c>
      <c r="M1243" s="8">
        <f t="shared" si="98"/>
        <v>0</v>
      </c>
      <c r="N1243" t="s">
        <v>18</v>
      </c>
      <c r="P1243" s="1">
        <f t="shared" si="97"/>
        <v>0</v>
      </c>
    </row>
    <row r="1244" spans="1:16" x14ac:dyDescent="0.2">
      <c r="A1244" t="s">
        <v>142</v>
      </c>
      <c r="B1244" t="s">
        <v>483</v>
      </c>
      <c r="C1244">
        <v>3</v>
      </c>
      <c r="D1244" t="s">
        <v>45</v>
      </c>
      <c r="E1244">
        <v>1</v>
      </c>
      <c r="F1244" s="1">
        <f t="shared" si="79"/>
        <v>3.125E-2</v>
      </c>
      <c r="H1244">
        <v>100</v>
      </c>
      <c r="I1244" s="1">
        <f>0.5/12</f>
        <v>4.1666666666666664E-2</v>
      </c>
      <c r="K1244" t="s">
        <v>15</v>
      </c>
      <c r="L1244" s="1">
        <f t="shared" si="93"/>
        <v>0</v>
      </c>
      <c r="M1244" s="8">
        <f t="shared" si="98"/>
        <v>0</v>
      </c>
      <c r="N1244" t="s">
        <v>18</v>
      </c>
      <c r="P1244" s="1">
        <f t="shared" si="97"/>
        <v>0</v>
      </c>
    </row>
    <row r="1245" spans="1:16" x14ac:dyDescent="0.2">
      <c r="A1245" t="s">
        <v>142</v>
      </c>
      <c r="B1245" t="s">
        <v>483</v>
      </c>
      <c r="C1245">
        <v>3</v>
      </c>
      <c r="D1245" t="s">
        <v>45</v>
      </c>
      <c r="E1245">
        <v>5</v>
      </c>
      <c r="F1245" s="1">
        <f t="shared" si="79"/>
        <v>0.15625</v>
      </c>
      <c r="H1245">
        <v>100</v>
      </c>
      <c r="I1245" s="1">
        <v>0.83333333333333337</v>
      </c>
      <c r="K1245" t="s">
        <v>15</v>
      </c>
      <c r="L1245" s="1">
        <f t="shared" si="93"/>
        <v>0</v>
      </c>
      <c r="M1245" s="8">
        <f t="shared" si="98"/>
        <v>0</v>
      </c>
      <c r="N1245" t="s">
        <v>18</v>
      </c>
      <c r="P1245" s="1">
        <f t="shared" si="97"/>
        <v>0</v>
      </c>
    </row>
    <row r="1246" spans="1:16" x14ac:dyDescent="0.2">
      <c r="A1246" t="s">
        <v>142</v>
      </c>
      <c r="B1246" t="s">
        <v>483</v>
      </c>
      <c r="C1246">
        <v>3</v>
      </c>
      <c r="D1246" t="s">
        <v>45</v>
      </c>
      <c r="E1246">
        <v>3</v>
      </c>
      <c r="F1246" s="1">
        <f t="shared" si="79"/>
        <v>9.375E-2</v>
      </c>
      <c r="H1246">
        <v>5</v>
      </c>
      <c r="I1246" s="1">
        <v>0.41666666666666669</v>
      </c>
      <c r="K1246" t="s">
        <v>15</v>
      </c>
      <c r="L1246" s="1">
        <f t="shared" si="93"/>
        <v>0</v>
      </c>
      <c r="M1246" s="8">
        <f t="shared" si="98"/>
        <v>0</v>
      </c>
      <c r="N1246" t="s">
        <v>18</v>
      </c>
      <c r="P1246" s="1">
        <f t="shared" si="97"/>
        <v>0</v>
      </c>
    </row>
    <row r="1247" spans="1:16" x14ac:dyDescent="0.2">
      <c r="A1247" t="s">
        <v>142</v>
      </c>
      <c r="B1247" t="s">
        <v>483</v>
      </c>
      <c r="C1247">
        <v>3</v>
      </c>
      <c r="D1247" t="s">
        <v>45</v>
      </c>
      <c r="E1247">
        <v>2</v>
      </c>
      <c r="F1247" s="1">
        <f t="shared" si="79"/>
        <v>6.25E-2</v>
      </c>
      <c r="H1247">
        <v>80</v>
      </c>
      <c r="I1247" s="1">
        <v>0.33333333333333331</v>
      </c>
      <c r="K1247" t="s">
        <v>15</v>
      </c>
      <c r="L1247" s="1">
        <f t="shared" si="93"/>
        <v>0</v>
      </c>
      <c r="M1247" s="8">
        <f t="shared" si="98"/>
        <v>0</v>
      </c>
      <c r="N1247" t="s">
        <v>18</v>
      </c>
      <c r="P1247" s="1">
        <f t="shared" si="97"/>
        <v>0</v>
      </c>
    </row>
    <row r="1248" spans="1:16" x14ac:dyDescent="0.2">
      <c r="A1248" t="s">
        <v>142</v>
      </c>
      <c r="B1248" t="s">
        <v>483</v>
      </c>
      <c r="C1248">
        <v>3</v>
      </c>
      <c r="D1248" t="s">
        <v>45</v>
      </c>
      <c r="E1248">
        <v>5</v>
      </c>
      <c r="F1248" s="1">
        <f t="shared" si="79"/>
        <v>0.15625</v>
      </c>
      <c r="H1248">
        <v>70</v>
      </c>
      <c r="I1248" s="1">
        <v>0.58333333333333337</v>
      </c>
      <c r="K1248" t="s">
        <v>15</v>
      </c>
      <c r="L1248" s="1">
        <f t="shared" si="93"/>
        <v>0</v>
      </c>
      <c r="M1248" s="8">
        <f t="shared" si="98"/>
        <v>0</v>
      </c>
      <c r="N1248" t="s">
        <v>18</v>
      </c>
      <c r="P1248" s="1">
        <f t="shared" si="97"/>
        <v>0</v>
      </c>
    </row>
    <row r="1249" spans="1:16" x14ac:dyDescent="0.2">
      <c r="A1249" t="s">
        <v>142</v>
      </c>
      <c r="B1249" t="s">
        <v>483</v>
      </c>
      <c r="C1249">
        <v>3</v>
      </c>
      <c r="D1249" t="s">
        <v>45</v>
      </c>
      <c r="E1249">
        <v>3</v>
      </c>
      <c r="F1249" s="1">
        <f t="shared" si="79"/>
        <v>9.375E-2</v>
      </c>
      <c r="H1249">
        <v>10</v>
      </c>
      <c r="I1249" s="1">
        <f>3.5/12</f>
        <v>0.29166666666666669</v>
      </c>
      <c r="K1249" t="s">
        <v>15</v>
      </c>
      <c r="L1249" s="1">
        <f t="shared" si="93"/>
        <v>0</v>
      </c>
      <c r="M1249" s="8">
        <f t="shared" si="98"/>
        <v>0</v>
      </c>
      <c r="N1249" t="s">
        <v>18</v>
      </c>
      <c r="P1249" s="1">
        <f t="shared" si="97"/>
        <v>0</v>
      </c>
    </row>
    <row r="1250" spans="1:16" x14ac:dyDescent="0.2">
      <c r="A1250" t="s">
        <v>142</v>
      </c>
      <c r="B1250" t="s">
        <v>483</v>
      </c>
      <c r="C1250">
        <v>3</v>
      </c>
      <c r="D1250" t="s">
        <v>45</v>
      </c>
      <c r="E1250">
        <v>3</v>
      </c>
      <c r="F1250" s="1">
        <f t="shared" si="79"/>
        <v>9.375E-2</v>
      </c>
      <c r="H1250">
        <v>75</v>
      </c>
      <c r="I1250" s="1">
        <v>0.16666666666666666</v>
      </c>
      <c r="K1250" t="s">
        <v>15</v>
      </c>
      <c r="L1250" s="1">
        <f t="shared" si="93"/>
        <v>0</v>
      </c>
      <c r="M1250" s="8">
        <f t="shared" si="98"/>
        <v>0</v>
      </c>
      <c r="N1250" t="s">
        <v>18</v>
      </c>
      <c r="P1250" s="1">
        <f t="shared" si="97"/>
        <v>0</v>
      </c>
    </row>
    <row r="1251" spans="1:16" x14ac:dyDescent="0.2">
      <c r="A1251" t="s">
        <v>142</v>
      </c>
      <c r="B1251" t="s">
        <v>483</v>
      </c>
      <c r="C1251">
        <v>3</v>
      </c>
      <c r="D1251" t="s">
        <v>45</v>
      </c>
      <c r="E1251">
        <v>8</v>
      </c>
      <c r="F1251" s="1">
        <f t="shared" si="79"/>
        <v>0.25</v>
      </c>
      <c r="H1251">
        <v>0</v>
      </c>
      <c r="I1251" s="1">
        <v>0.41666666666666669</v>
      </c>
      <c r="K1251" t="s">
        <v>15</v>
      </c>
      <c r="L1251" s="1">
        <f t="shared" si="93"/>
        <v>0</v>
      </c>
      <c r="M1251" s="8">
        <f t="shared" si="98"/>
        <v>0</v>
      </c>
      <c r="N1251" t="s">
        <v>13</v>
      </c>
      <c r="O1251" s="2" t="s">
        <v>11</v>
      </c>
      <c r="P1251" s="1">
        <f t="shared" si="97"/>
        <v>0</v>
      </c>
    </row>
    <row r="1252" spans="1:16" x14ac:dyDescent="0.2">
      <c r="A1252" t="s">
        <v>142</v>
      </c>
      <c r="B1252" t="s">
        <v>483</v>
      </c>
      <c r="C1252">
        <v>3</v>
      </c>
      <c r="D1252" t="s">
        <v>45</v>
      </c>
      <c r="E1252">
        <v>5</v>
      </c>
      <c r="F1252" s="1">
        <f t="shared" si="79"/>
        <v>0.15625</v>
      </c>
      <c r="H1252">
        <v>50</v>
      </c>
      <c r="I1252" s="1">
        <v>0.66666666666666663</v>
      </c>
      <c r="K1252" t="s">
        <v>15</v>
      </c>
      <c r="L1252" s="1">
        <f t="shared" si="93"/>
        <v>0</v>
      </c>
      <c r="M1252" s="8">
        <f t="shared" si="98"/>
        <v>0</v>
      </c>
      <c r="N1252" t="s">
        <v>13</v>
      </c>
      <c r="O1252" s="2" t="s">
        <v>16</v>
      </c>
      <c r="P1252" s="1"/>
    </row>
    <row r="1253" spans="1:16" x14ac:dyDescent="0.2">
      <c r="A1253" t="s">
        <v>142</v>
      </c>
      <c r="B1253" t="s">
        <v>483</v>
      </c>
      <c r="C1253">
        <v>3</v>
      </c>
      <c r="D1253" t="s">
        <v>481</v>
      </c>
      <c r="E1253">
        <v>4</v>
      </c>
      <c r="F1253" s="1">
        <f t="shared" si="79"/>
        <v>0.125</v>
      </c>
      <c r="H1253">
        <v>95</v>
      </c>
      <c r="I1253" s="1">
        <v>0.83333333333333337</v>
      </c>
      <c r="K1253" t="s">
        <v>15</v>
      </c>
      <c r="L1253" s="1">
        <f t="shared" si="93"/>
        <v>0</v>
      </c>
      <c r="M1253" s="8">
        <f t="shared" si="98"/>
        <v>0</v>
      </c>
      <c r="N1253" t="s">
        <v>18</v>
      </c>
      <c r="P1253" s="1">
        <f t="shared" si="97"/>
        <v>0</v>
      </c>
    </row>
    <row r="1254" spans="1:16" x14ac:dyDescent="0.2">
      <c r="A1254" t="s">
        <v>142</v>
      </c>
      <c r="B1254" t="s">
        <v>483</v>
      </c>
      <c r="C1254">
        <v>3</v>
      </c>
      <c r="D1254" t="s">
        <v>45</v>
      </c>
      <c r="E1254">
        <v>2</v>
      </c>
      <c r="F1254" s="1">
        <f t="shared" si="79"/>
        <v>6.25E-2</v>
      </c>
      <c r="H1254">
        <v>100</v>
      </c>
      <c r="I1254" s="1">
        <v>0.33333333333333331</v>
      </c>
      <c r="K1254" t="s">
        <v>15</v>
      </c>
      <c r="L1254" s="1">
        <f t="shared" si="93"/>
        <v>0</v>
      </c>
      <c r="M1254" s="8">
        <f t="shared" si="98"/>
        <v>0</v>
      </c>
      <c r="N1254" t="s">
        <v>18</v>
      </c>
      <c r="P1254" s="1">
        <f t="shared" si="97"/>
        <v>0</v>
      </c>
    </row>
    <row r="1255" spans="1:16" x14ac:dyDescent="0.2">
      <c r="A1255" t="s">
        <v>142</v>
      </c>
      <c r="B1255" t="s">
        <v>483</v>
      </c>
      <c r="C1255">
        <v>3</v>
      </c>
      <c r="D1255" t="s">
        <v>45</v>
      </c>
      <c r="E1255">
        <v>2</v>
      </c>
      <c r="F1255" s="1">
        <f t="shared" si="79"/>
        <v>6.25E-2</v>
      </c>
      <c r="H1255">
        <v>100</v>
      </c>
      <c r="I1255" s="1">
        <f>1.5/12</f>
        <v>0.125</v>
      </c>
      <c r="K1255" t="s">
        <v>15</v>
      </c>
      <c r="L1255" s="1">
        <f t="shared" si="93"/>
        <v>0</v>
      </c>
      <c r="M1255" s="8">
        <f t="shared" si="98"/>
        <v>0</v>
      </c>
      <c r="N1255" t="s">
        <v>18</v>
      </c>
      <c r="P1255" s="1">
        <f t="shared" si="97"/>
        <v>0</v>
      </c>
    </row>
    <row r="1256" spans="1:16" x14ac:dyDescent="0.2">
      <c r="A1256" t="s">
        <v>142</v>
      </c>
      <c r="B1256" t="s">
        <v>483</v>
      </c>
      <c r="C1256">
        <v>3</v>
      </c>
      <c r="D1256" t="s">
        <v>45</v>
      </c>
      <c r="E1256">
        <v>1</v>
      </c>
      <c r="F1256" s="1">
        <f t="shared" si="79"/>
        <v>3.125E-2</v>
      </c>
      <c r="H1256">
        <v>100</v>
      </c>
      <c r="I1256" s="1">
        <v>0.25</v>
      </c>
      <c r="K1256" t="s">
        <v>15</v>
      </c>
      <c r="L1256" s="1">
        <f t="shared" si="93"/>
        <v>0</v>
      </c>
      <c r="M1256" s="8">
        <f t="shared" si="98"/>
        <v>0</v>
      </c>
      <c r="N1256" t="s">
        <v>13</v>
      </c>
      <c r="O1256" s="2" t="s">
        <v>11</v>
      </c>
      <c r="P1256" s="1">
        <f t="shared" si="97"/>
        <v>0</v>
      </c>
    </row>
    <row r="1257" spans="1:16" x14ac:dyDescent="0.2">
      <c r="A1257" t="s">
        <v>142</v>
      </c>
      <c r="B1257" t="s">
        <v>483</v>
      </c>
      <c r="C1257">
        <v>3</v>
      </c>
      <c r="D1257" t="s">
        <v>45</v>
      </c>
      <c r="E1257">
        <v>1</v>
      </c>
      <c r="F1257" s="1">
        <f t="shared" si="79"/>
        <v>3.125E-2</v>
      </c>
      <c r="H1257">
        <v>80</v>
      </c>
      <c r="I1257" s="1">
        <v>8.3333333333333329E-2</v>
      </c>
      <c r="K1257" t="s">
        <v>15</v>
      </c>
      <c r="L1257" s="1">
        <f t="shared" si="93"/>
        <v>0</v>
      </c>
      <c r="M1257" s="8">
        <f t="shared" si="98"/>
        <v>0</v>
      </c>
      <c r="N1257" t="s">
        <v>13</v>
      </c>
      <c r="O1257" s="2" t="s">
        <v>16</v>
      </c>
      <c r="P1257" s="1"/>
    </row>
    <row r="1258" spans="1:16" x14ac:dyDescent="0.2">
      <c r="A1258" t="s">
        <v>142</v>
      </c>
      <c r="B1258" t="s">
        <v>483</v>
      </c>
      <c r="C1258">
        <v>3</v>
      </c>
      <c r="D1258" t="s">
        <v>45</v>
      </c>
      <c r="E1258">
        <v>2</v>
      </c>
      <c r="F1258" s="1">
        <f t="shared" si="79"/>
        <v>6.25E-2</v>
      </c>
      <c r="H1258">
        <v>50</v>
      </c>
      <c r="I1258" s="1">
        <v>0.33333333333333331</v>
      </c>
      <c r="K1258" t="s">
        <v>15</v>
      </c>
      <c r="L1258" s="1">
        <f t="shared" si="93"/>
        <v>0</v>
      </c>
      <c r="M1258" s="8">
        <f t="shared" si="98"/>
        <v>0</v>
      </c>
      <c r="N1258" t="s">
        <v>18</v>
      </c>
      <c r="P1258" s="1">
        <f t="shared" si="97"/>
        <v>0</v>
      </c>
    </row>
    <row r="1259" spans="1:16" x14ac:dyDescent="0.2">
      <c r="A1259" t="s">
        <v>142</v>
      </c>
      <c r="B1259" t="s">
        <v>483</v>
      </c>
      <c r="C1259">
        <v>3</v>
      </c>
      <c r="D1259" t="s">
        <v>45</v>
      </c>
      <c r="E1259">
        <v>3</v>
      </c>
      <c r="F1259" s="1">
        <f t="shared" si="79"/>
        <v>9.375E-2</v>
      </c>
      <c r="H1259">
        <v>80</v>
      </c>
      <c r="I1259" s="1">
        <f>3.5/12</f>
        <v>0.29166666666666669</v>
      </c>
      <c r="K1259" t="s">
        <v>15</v>
      </c>
      <c r="L1259" s="1">
        <f t="shared" si="93"/>
        <v>0</v>
      </c>
      <c r="M1259" s="8">
        <f t="shared" si="98"/>
        <v>0</v>
      </c>
      <c r="N1259" t="s">
        <v>18</v>
      </c>
      <c r="P1259" s="1">
        <f t="shared" si="97"/>
        <v>0</v>
      </c>
    </row>
    <row r="1260" spans="1:16" x14ac:dyDescent="0.2">
      <c r="A1260" t="s">
        <v>142</v>
      </c>
      <c r="B1260" t="s">
        <v>483</v>
      </c>
      <c r="C1260">
        <v>3</v>
      </c>
      <c r="D1260" t="s">
        <v>45</v>
      </c>
      <c r="E1260">
        <v>3</v>
      </c>
      <c r="F1260" s="1">
        <f t="shared" si="79"/>
        <v>9.375E-2</v>
      </c>
      <c r="H1260">
        <v>75</v>
      </c>
      <c r="I1260" s="1">
        <v>0.41666666666666669</v>
      </c>
      <c r="K1260" t="s">
        <v>15</v>
      </c>
      <c r="L1260" s="1">
        <f t="shared" si="93"/>
        <v>0</v>
      </c>
      <c r="M1260" s="8">
        <f t="shared" si="98"/>
        <v>0</v>
      </c>
      <c r="N1260" t="s">
        <v>18</v>
      </c>
      <c r="P1260" s="1">
        <f t="shared" si="97"/>
        <v>0</v>
      </c>
    </row>
    <row r="1261" spans="1:16" x14ac:dyDescent="0.2">
      <c r="A1261" t="s">
        <v>142</v>
      </c>
      <c r="B1261" t="s">
        <v>483</v>
      </c>
      <c r="C1261">
        <v>3</v>
      </c>
      <c r="D1261" t="s">
        <v>45</v>
      </c>
      <c r="E1261">
        <v>2</v>
      </c>
      <c r="F1261" s="1">
        <f t="shared" si="79"/>
        <v>6.25E-2</v>
      </c>
      <c r="H1261">
        <v>90</v>
      </c>
      <c r="I1261" s="1">
        <v>0.16666666666666666</v>
      </c>
      <c r="K1261" t="s">
        <v>15</v>
      </c>
      <c r="L1261" s="1">
        <f t="shared" si="93"/>
        <v>0</v>
      </c>
      <c r="M1261" s="8">
        <f t="shared" si="98"/>
        <v>0</v>
      </c>
      <c r="N1261" t="s">
        <v>13</v>
      </c>
      <c r="O1261" s="2" t="s">
        <v>11</v>
      </c>
      <c r="P1261" s="1">
        <f t="shared" si="97"/>
        <v>0</v>
      </c>
    </row>
    <row r="1262" spans="1:16" x14ac:dyDescent="0.2">
      <c r="A1262" t="s">
        <v>142</v>
      </c>
      <c r="B1262" t="s">
        <v>483</v>
      </c>
      <c r="C1262">
        <v>3</v>
      </c>
      <c r="D1262" t="s">
        <v>45</v>
      </c>
      <c r="E1262">
        <v>2</v>
      </c>
      <c r="F1262" s="1">
        <f t="shared" si="79"/>
        <v>6.25E-2</v>
      </c>
      <c r="H1262">
        <v>0</v>
      </c>
      <c r="I1262" s="1">
        <f>4.5/12</f>
        <v>0.375</v>
      </c>
      <c r="K1262" t="s">
        <v>15</v>
      </c>
      <c r="L1262" s="1">
        <f t="shared" si="93"/>
        <v>0</v>
      </c>
      <c r="M1262" s="8">
        <f t="shared" si="98"/>
        <v>0</v>
      </c>
      <c r="N1262" t="s">
        <v>13</v>
      </c>
      <c r="O1262" s="2" t="s">
        <v>16</v>
      </c>
      <c r="P1262" s="1"/>
    </row>
    <row r="1263" spans="1:16" x14ac:dyDescent="0.2">
      <c r="A1263" t="s">
        <v>142</v>
      </c>
      <c r="B1263" t="s">
        <v>483</v>
      </c>
      <c r="C1263">
        <v>3</v>
      </c>
      <c r="D1263" t="s">
        <v>45</v>
      </c>
      <c r="E1263">
        <v>2</v>
      </c>
      <c r="F1263" s="1">
        <f t="shared" si="79"/>
        <v>6.25E-2</v>
      </c>
      <c r="H1263">
        <v>0</v>
      </c>
      <c r="I1263" s="1">
        <v>0.38</v>
      </c>
      <c r="K1263" t="s">
        <v>15</v>
      </c>
      <c r="L1263" s="1">
        <f t="shared" si="93"/>
        <v>0</v>
      </c>
      <c r="M1263" s="8">
        <f t="shared" si="98"/>
        <v>0</v>
      </c>
      <c r="N1263" t="s">
        <v>18</v>
      </c>
      <c r="P1263" s="1">
        <f t="shared" si="97"/>
        <v>0</v>
      </c>
    </row>
    <row r="1264" spans="1:16" x14ac:dyDescent="0.2">
      <c r="A1264" t="s">
        <v>142</v>
      </c>
      <c r="B1264" t="s">
        <v>483</v>
      </c>
      <c r="C1264">
        <v>3</v>
      </c>
      <c r="D1264" t="s">
        <v>45</v>
      </c>
      <c r="E1264">
        <v>5</v>
      </c>
      <c r="F1264" s="1">
        <f t="shared" si="79"/>
        <v>0.15625</v>
      </c>
      <c r="H1264">
        <v>80</v>
      </c>
      <c r="I1264" s="1">
        <v>0.5</v>
      </c>
      <c r="K1264" t="s">
        <v>15</v>
      </c>
      <c r="L1264" s="1">
        <f t="shared" si="93"/>
        <v>0</v>
      </c>
      <c r="M1264" s="8">
        <f t="shared" si="98"/>
        <v>0</v>
      </c>
      <c r="N1264" t="s">
        <v>18</v>
      </c>
      <c r="P1264" s="1">
        <f t="shared" si="97"/>
        <v>0</v>
      </c>
    </row>
    <row r="1265" spans="1:16" x14ac:dyDescent="0.2">
      <c r="A1265" t="s">
        <v>142</v>
      </c>
      <c r="B1265" t="s">
        <v>483</v>
      </c>
      <c r="C1265">
        <v>3</v>
      </c>
      <c r="D1265" t="s">
        <v>45</v>
      </c>
      <c r="E1265">
        <v>3</v>
      </c>
      <c r="F1265" s="1">
        <f t="shared" si="79"/>
        <v>9.375E-2</v>
      </c>
      <c r="H1265">
        <v>90</v>
      </c>
      <c r="I1265" s="1">
        <v>0.33333333333333331</v>
      </c>
      <c r="K1265" t="s">
        <v>15</v>
      </c>
      <c r="L1265" s="1">
        <f t="shared" ref="L1265:L1352" si="99">M1265/32</f>
        <v>0</v>
      </c>
      <c r="M1265" s="8">
        <f t="shared" si="98"/>
        <v>0</v>
      </c>
      <c r="N1265" t="s">
        <v>18</v>
      </c>
      <c r="P1265" s="1">
        <f t="shared" si="97"/>
        <v>0</v>
      </c>
    </row>
    <row r="1266" spans="1:16" x14ac:dyDescent="0.2">
      <c r="A1266" t="s">
        <v>142</v>
      </c>
      <c r="B1266" t="s">
        <v>483</v>
      </c>
      <c r="C1266">
        <v>3</v>
      </c>
      <c r="D1266" t="s">
        <v>45</v>
      </c>
      <c r="E1266">
        <v>6</v>
      </c>
      <c r="F1266" s="1">
        <f t="shared" si="79"/>
        <v>0.1875</v>
      </c>
      <c r="H1266">
        <v>75</v>
      </c>
      <c r="I1266" s="1">
        <v>1.25</v>
      </c>
      <c r="K1266" t="s">
        <v>15</v>
      </c>
      <c r="L1266" s="1">
        <f t="shared" si="99"/>
        <v>0</v>
      </c>
      <c r="M1266" s="8">
        <f t="shared" si="98"/>
        <v>0</v>
      </c>
      <c r="N1266" t="s">
        <v>18</v>
      </c>
      <c r="P1266" s="1">
        <f t="shared" si="97"/>
        <v>0</v>
      </c>
    </row>
    <row r="1267" spans="1:16" x14ac:dyDescent="0.2">
      <c r="A1267" t="s">
        <v>142</v>
      </c>
      <c r="B1267" t="s">
        <v>483</v>
      </c>
      <c r="C1267">
        <v>3</v>
      </c>
      <c r="D1267" t="s">
        <v>10</v>
      </c>
      <c r="E1267">
        <v>5</v>
      </c>
      <c r="F1267" s="1">
        <f t="shared" si="79"/>
        <v>0.15625</v>
      </c>
      <c r="H1267">
        <v>50</v>
      </c>
      <c r="I1267" s="1">
        <v>0.66666666666666663</v>
      </c>
      <c r="K1267" t="s">
        <v>15</v>
      </c>
      <c r="L1267" s="1">
        <f t="shared" si="99"/>
        <v>0</v>
      </c>
      <c r="M1267" s="8">
        <f t="shared" ref="M1267:M1300" si="100">IF(K1267="N",0)</f>
        <v>0</v>
      </c>
      <c r="N1267" t="s">
        <v>18</v>
      </c>
      <c r="P1267" s="1">
        <f t="shared" si="97"/>
        <v>0</v>
      </c>
    </row>
    <row r="1268" spans="1:16" x14ac:dyDescent="0.2">
      <c r="A1268" t="s">
        <v>142</v>
      </c>
      <c r="B1268" t="s">
        <v>483</v>
      </c>
      <c r="C1268">
        <v>3</v>
      </c>
      <c r="D1268" t="s">
        <v>10</v>
      </c>
      <c r="E1268">
        <v>8</v>
      </c>
      <c r="F1268" s="1">
        <f t="shared" si="79"/>
        <v>0.25</v>
      </c>
      <c r="H1268">
        <v>30</v>
      </c>
      <c r="I1268" s="1">
        <v>2</v>
      </c>
      <c r="K1268" t="s">
        <v>15</v>
      </c>
      <c r="L1268" s="1">
        <f t="shared" si="99"/>
        <v>0</v>
      </c>
      <c r="M1268" s="8">
        <f t="shared" si="100"/>
        <v>0</v>
      </c>
      <c r="N1268" t="s">
        <v>13</v>
      </c>
      <c r="O1268" s="2" t="s">
        <v>11</v>
      </c>
      <c r="P1268" s="1">
        <f t="shared" si="97"/>
        <v>0</v>
      </c>
    </row>
    <row r="1269" spans="1:16" x14ac:dyDescent="0.2">
      <c r="A1269" t="s">
        <v>142</v>
      </c>
      <c r="B1269" t="s">
        <v>483</v>
      </c>
      <c r="C1269">
        <v>3</v>
      </c>
      <c r="D1269" t="s">
        <v>10</v>
      </c>
      <c r="E1269">
        <v>11</v>
      </c>
      <c r="F1269" s="1">
        <f t="shared" si="79"/>
        <v>0.34375</v>
      </c>
      <c r="H1269">
        <v>10</v>
      </c>
      <c r="I1269" s="1">
        <f>3.5/12</f>
        <v>0.29166666666666669</v>
      </c>
      <c r="K1269" t="s">
        <v>15</v>
      </c>
      <c r="L1269" s="1">
        <f t="shared" si="99"/>
        <v>0</v>
      </c>
      <c r="M1269" s="8">
        <f t="shared" si="100"/>
        <v>0</v>
      </c>
      <c r="N1269" t="s">
        <v>13</v>
      </c>
      <c r="O1269" s="2" t="s">
        <v>16</v>
      </c>
      <c r="P1269" s="1"/>
    </row>
    <row r="1270" spans="1:16" x14ac:dyDescent="0.2">
      <c r="A1270" t="s">
        <v>142</v>
      </c>
      <c r="B1270" t="s">
        <v>483</v>
      </c>
      <c r="C1270">
        <v>3</v>
      </c>
      <c r="D1270" t="s">
        <v>10</v>
      </c>
      <c r="E1270">
        <v>6</v>
      </c>
      <c r="F1270" s="1">
        <f t="shared" si="79"/>
        <v>0.1875</v>
      </c>
      <c r="H1270">
        <v>0</v>
      </c>
      <c r="I1270" s="1">
        <v>2</v>
      </c>
      <c r="K1270" t="s">
        <v>15</v>
      </c>
      <c r="L1270" s="1">
        <f t="shared" si="99"/>
        <v>0</v>
      </c>
      <c r="M1270" s="8">
        <f t="shared" si="100"/>
        <v>0</v>
      </c>
      <c r="N1270" t="s">
        <v>13</v>
      </c>
      <c r="O1270" s="2" t="s">
        <v>11</v>
      </c>
      <c r="P1270" s="1">
        <f t="shared" si="97"/>
        <v>0</v>
      </c>
    </row>
    <row r="1271" spans="1:16" x14ac:dyDescent="0.2">
      <c r="A1271" t="s">
        <v>142</v>
      </c>
      <c r="B1271" t="s">
        <v>483</v>
      </c>
      <c r="C1271">
        <v>3</v>
      </c>
      <c r="D1271" t="s">
        <v>10</v>
      </c>
      <c r="E1271">
        <v>4</v>
      </c>
      <c r="F1271" s="1">
        <f t="shared" si="79"/>
        <v>0.125</v>
      </c>
      <c r="H1271">
        <v>10</v>
      </c>
      <c r="I1271" s="1">
        <v>0.83333333333333337</v>
      </c>
      <c r="K1271" t="s">
        <v>15</v>
      </c>
      <c r="L1271" s="1">
        <f t="shared" si="99"/>
        <v>0</v>
      </c>
      <c r="M1271" s="8">
        <f t="shared" si="100"/>
        <v>0</v>
      </c>
      <c r="N1271" t="s">
        <v>13</v>
      </c>
      <c r="P1271" s="1"/>
    </row>
    <row r="1272" spans="1:16" x14ac:dyDescent="0.2">
      <c r="A1272" t="s">
        <v>142</v>
      </c>
      <c r="B1272" t="s">
        <v>483</v>
      </c>
      <c r="C1272">
        <v>3</v>
      </c>
      <c r="D1272" t="s">
        <v>10</v>
      </c>
      <c r="E1272">
        <v>5</v>
      </c>
      <c r="F1272" s="1">
        <f t="shared" si="79"/>
        <v>0.15625</v>
      </c>
      <c r="H1272">
        <v>10</v>
      </c>
      <c r="I1272" s="1">
        <v>1.25</v>
      </c>
      <c r="K1272" t="s">
        <v>15</v>
      </c>
      <c r="L1272" s="1">
        <f t="shared" si="99"/>
        <v>0</v>
      </c>
      <c r="M1272" s="8">
        <f t="shared" si="100"/>
        <v>0</v>
      </c>
      <c r="N1272" t="s">
        <v>13</v>
      </c>
      <c r="P1272" s="1"/>
    </row>
    <row r="1273" spans="1:16" x14ac:dyDescent="0.2">
      <c r="A1273" t="s">
        <v>142</v>
      </c>
      <c r="B1273" t="s">
        <v>483</v>
      </c>
      <c r="C1273">
        <v>3</v>
      </c>
      <c r="D1273" t="s">
        <v>10</v>
      </c>
      <c r="E1273">
        <v>5</v>
      </c>
      <c r="F1273" s="1">
        <f t="shared" si="79"/>
        <v>0.15625</v>
      </c>
      <c r="H1273">
        <v>20</v>
      </c>
      <c r="I1273" s="1">
        <v>1.25</v>
      </c>
      <c r="K1273" t="s">
        <v>15</v>
      </c>
      <c r="L1273" s="1">
        <f t="shared" si="99"/>
        <v>0</v>
      </c>
      <c r="M1273" s="8">
        <f t="shared" si="100"/>
        <v>0</v>
      </c>
      <c r="N1273" t="s">
        <v>13</v>
      </c>
      <c r="O1273" s="2" t="s">
        <v>16</v>
      </c>
      <c r="P1273" s="1"/>
    </row>
    <row r="1274" spans="1:16" x14ac:dyDescent="0.2">
      <c r="A1274" t="s">
        <v>142</v>
      </c>
      <c r="B1274" t="s">
        <v>483</v>
      </c>
      <c r="C1274">
        <v>3</v>
      </c>
      <c r="D1274" t="s">
        <v>10</v>
      </c>
      <c r="E1274">
        <v>4</v>
      </c>
      <c r="F1274" s="1">
        <f t="shared" si="79"/>
        <v>0.125</v>
      </c>
      <c r="H1274">
        <v>75</v>
      </c>
      <c r="I1274" s="1">
        <v>0.83</v>
      </c>
      <c r="K1274" t="s">
        <v>15</v>
      </c>
      <c r="L1274" s="1">
        <f t="shared" si="99"/>
        <v>0</v>
      </c>
      <c r="M1274" s="8">
        <f t="shared" si="100"/>
        <v>0</v>
      </c>
      <c r="N1274" t="s">
        <v>18</v>
      </c>
      <c r="P1274" s="1">
        <f t="shared" si="97"/>
        <v>0</v>
      </c>
    </row>
    <row r="1275" spans="1:16" x14ac:dyDescent="0.2">
      <c r="A1275" t="s">
        <v>142</v>
      </c>
      <c r="B1275" t="s">
        <v>483</v>
      </c>
      <c r="C1275">
        <v>3</v>
      </c>
      <c r="D1275" t="s">
        <v>10</v>
      </c>
      <c r="E1275">
        <v>8</v>
      </c>
      <c r="F1275" s="1">
        <f t="shared" si="79"/>
        <v>0.25</v>
      </c>
      <c r="H1275">
        <v>20</v>
      </c>
      <c r="I1275" s="1">
        <v>2</v>
      </c>
      <c r="K1275" t="s">
        <v>15</v>
      </c>
      <c r="L1275" s="1">
        <f t="shared" si="99"/>
        <v>0</v>
      </c>
      <c r="M1275" s="8">
        <f t="shared" si="100"/>
        <v>0</v>
      </c>
      <c r="N1275" t="s">
        <v>13</v>
      </c>
      <c r="O1275" s="2" t="s">
        <v>11</v>
      </c>
      <c r="P1275" s="1">
        <f t="shared" si="97"/>
        <v>0</v>
      </c>
    </row>
    <row r="1276" spans="1:16" x14ac:dyDescent="0.2">
      <c r="A1276" t="s">
        <v>142</v>
      </c>
      <c r="B1276" t="s">
        <v>483</v>
      </c>
      <c r="C1276">
        <v>3</v>
      </c>
      <c r="D1276" t="s">
        <v>10</v>
      </c>
      <c r="E1276">
        <v>3</v>
      </c>
      <c r="F1276" s="1">
        <f t="shared" si="79"/>
        <v>9.375E-2</v>
      </c>
      <c r="H1276">
        <v>50</v>
      </c>
      <c r="I1276" s="1">
        <v>1</v>
      </c>
      <c r="K1276" t="s">
        <v>15</v>
      </c>
      <c r="L1276" s="1">
        <f t="shared" si="99"/>
        <v>0</v>
      </c>
      <c r="M1276" s="8">
        <f t="shared" si="100"/>
        <v>0</v>
      </c>
      <c r="N1276" t="s">
        <v>13</v>
      </c>
      <c r="P1276" s="1"/>
    </row>
    <row r="1277" spans="1:16" x14ac:dyDescent="0.2">
      <c r="A1277" t="s">
        <v>142</v>
      </c>
      <c r="B1277" t="s">
        <v>483</v>
      </c>
      <c r="C1277">
        <v>3</v>
      </c>
      <c r="D1277" t="s">
        <v>10</v>
      </c>
      <c r="E1277">
        <v>5</v>
      </c>
      <c r="F1277" s="1">
        <f t="shared" si="79"/>
        <v>0.15625</v>
      </c>
      <c r="H1277">
        <v>5</v>
      </c>
      <c r="I1277" s="1">
        <v>1</v>
      </c>
      <c r="K1277" t="s">
        <v>15</v>
      </c>
      <c r="L1277" s="1">
        <f t="shared" si="99"/>
        <v>0</v>
      </c>
      <c r="M1277" s="8">
        <f t="shared" si="100"/>
        <v>0</v>
      </c>
      <c r="N1277" t="s">
        <v>13</v>
      </c>
      <c r="P1277" s="1"/>
    </row>
    <row r="1278" spans="1:16" x14ac:dyDescent="0.2">
      <c r="A1278" t="s">
        <v>142</v>
      </c>
      <c r="B1278" t="s">
        <v>483</v>
      </c>
      <c r="C1278">
        <v>3</v>
      </c>
      <c r="D1278" t="s">
        <v>10</v>
      </c>
      <c r="E1278">
        <v>7</v>
      </c>
      <c r="F1278" s="1">
        <f t="shared" si="79"/>
        <v>0.21875</v>
      </c>
      <c r="H1278">
        <v>0</v>
      </c>
      <c r="I1278" s="1">
        <v>2</v>
      </c>
      <c r="K1278" t="s">
        <v>15</v>
      </c>
      <c r="L1278" s="1">
        <f t="shared" si="99"/>
        <v>0</v>
      </c>
      <c r="M1278" s="8">
        <f t="shared" si="100"/>
        <v>0</v>
      </c>
      <c r="N1278" t="s">
        <v>13</v>
      </c>
      <c r="O1278" s="2" t="s">
        <v>16</v>
      </c>
      <c r="P1278" s="1"/>
    </row>
    <row r="1279" spans="1:16" x14ac:dyDescent="0.2">
      <c r="A1279" t="s">
        <v>142</v>
      </c>
      <c r="B1279" t="s">
        <v>483</v>
      </c>
      <c r="C1279">
        <v>3</v>
      </c>
      <c r="D1279" t="s">
        <v>10</v>
      </c>
      <c r="E1279">
        <v>8</v>
      </c>
      <c r="F1279" s="1">
        <f t="shared" si="79"/>
        <v>0.25</v>
      </c>
      <c r="H1279">
        <v>10</v>
      </c>
      <c r="I1279" s="1">
        <v>1.25</v>
      </c>
      <c r="K1279" t="s">
        <v>15</v>
      </c>
      <c r="L1279" s="1">
        <f t="shared" si="99"/>
        <v>0</v>
      </c>
      <c r="M1279" s="8">
        <f t="shared" si="100"/>
        <v>0</v>
      </c>
      <c r="N1279" t="s">
        <v>18</v>
      </c>
      <c r="P1279" s="1">
        <f t="shared" ref="P1279:P1339" si="101">IF(K1279="n",0)</f>
        <v>0</v>
      </c>
    </row>
    <row r="1280" spans="1:16" x14ac:dyDescent="0.2">
      <c r="A1280" t="s">
        <v>142</v>
      </c>
      <c r="B1280" t="s">
        <v>483</v>
      </c>
      <c r="C1280">
        <v>3</v>
      </c>
      <c r="D1280" t="s">
        <v>45</v>
      </c>
      <c r="E1280">
        <v>1</v>
      </c>
      <c r="F1280" s="1">
        <f t="shared" si="79"/>
        <v>3.125E-2</v>
      </c>
      <c r="H1280">
        <v>50</v>
      </c>
      <c r="I1280" s="1">
        <v>0.38</v>
      </c>
      <c r="K1280" t="s">
        <v>15</v>
      </c>
      <c r="L1280" s="1">
        <f t="shared" si="99"/>
        <v>0</v>
      </c>
      <c r="M1280" s="8">
        <f t="shared" si="100"/>
        <v>0</v>
      </c>
      <c r="N1280" t="s">
        <v>18</v>
      </c>
      <c r="P1280" s="1">
        <f t="shared" si="101"/>
        <v>0</v>
      </c>
    </row>
    <row r="1281" spans="1:16" x14ac:dyDescent="0.2">
      <c r="A1281" t="s">
        <v>142</v>
      </c>
      <c r="B1281" t="s">
        <v>483</v>
      </c>
      <c r="C1281">
        <v>3</v>
      </c>
      <c r="D1281" t="s">
        <v>45</v>
      </c>
      <c r="E1281">
        <v>2</v>
      </c>
      <c r="F1281" s="1">
        <f t="shared" si="79"/>
        <v>6.25E-2</v>
      </c>
      <c r="H1281">
        <v>100</v>
      </c>
      <c r="I1281" s="1">
        <v>0.16666666666666666</v>
      </c>
      <c r="K1281" t="s">
        <v>15</v>
      </c>
      <c r="L1281" s="1">
        <f t="shared" si="99"/>
        <v>0</v>
      </c>
      <c r="M1281" s="8">
        <f t="shared" si="100"/>
        <v>0</v>
      </c>
      <c r="N1281" t="s">
        <v>18</v>
      </c>
      <c r="P1281" s="1">
        <f t="shared" si="101"/>
        <v>0</v>
      </c>
    </row>
    <row r="1282" spans="1:16" x14ac:dyDescent="0.2">
      <c r="A1282" t="s">
        <v>142</v>
      </c>
      <c r="B1282" t="s">
        <v>483</v>
      </c>
      <c r="C1282">
        <v>3</v>
      </c>
      <c r="D1282" t="s">
        <v>45</v>
      </c>
      <c r="E1282">
        <v>7</v>
      </c>
      <c r="F1282" s="1">
        <f t="shared" si="79"/>
        <v>0.21875</v>
      </c>
      <c r="H1282">
        <v>80</v>
      </c>
      <c r="I1282" s="1">
        <v>1.25</v>
      </c>
      <c r="K1282" t="s">
        <v>15</v>
      </c>
      <c r="L1282" s="1">
        <f t="shared" si="99"/>
        <v>0</v>
      </c>
      <c r="M1282" s="8">
        <f t="shared" si="100"/>
        <v>0</v>
      </c>
      <c r="N1282" t="s">
        <v>18</v>
      </c>
      <c r="P1282" s="1">
        <f t="shared" si="101"/>
        <v>0</v>
      </c>
    </row>
    <row r="1283" spans="1:16" x14ac:dyDescent="0.2">
      <c r="A1283" t="s">
        <v>142</v>
      </c>
      <c r="B1283" t="s">
        <v>483</v>
      </c>
      <c r="C1283">
        <v>3</v>
      </c>
      <c r="D1283" t="s">
        <v>45</v>
      </c>
      <c r="E1283">
        <v>2</v>
      </c>
      <c r="F1283" s="1">
        <f t="shared" si="79"/>
        <v>6.25E-2</v>
      </c>
      <c r="H1283">
        <v>75</v>
      </c>
      <c r="I1283" s="1">
        <v>0.41666666666666669</v>
      </c>
      <c r="K1283" t="s">
        <v>15</v>
      </c>
      <c r="L1283" s="1">
        <f t="shared" si="99"/>
        <v>0</v>
      </c>
      <c r="M1283" s="8">
        <f t="shared" si="100"/>
        <v>0</v>
      </c>
      <c r="N1283" t="s">
        <v>18</v>
      </c>
      <c r="P1283" s="1">
        <f t="shared" si="101"/>
        <v>0</v>
      </c>
    </row>
    <row r="1284" spans="1:16" x14ac:dyDescent="0.2">
      <c r="A1284" t="s">
        <v>142</v>
      </c>
      <c r="B1284" t="s">
        <v>483</v>
      </c>
      <c r="C1284">
        <v>3</v>
      </c>
      <c r="D1284" t="s">
        <v>45</v>
      </c>
      <c r="E1284">
        <v>33</v>
      </c>
      <c r="F1284" s="1">
        <f t="shared" si="79"/>
        <v>1.03125</v>
      </c>
      <c r="H1284">
        <v>20</v>
      </c>
      <c r="I1284" s="1">
        <v>1</v>
      </c>
      <c r="K1284" t="s">
        <v>15</v>
      </c>
      <c r="L1284" s="1">
        <f t="shared" si="99"/>
        <v>0</v>
      </c>
      <c r="M1284" s="8">
        <f t="shared" si="100"/>
        <v>0</v>
      </c>
      <c r="N1284" t="s">
        <v>18</v>
      </c>
      <c r="P1284" s="1">
        <f t="shared" si="101"/>
        <v>0</v>
      </c>
    </row>
    <row r="1285" spans="1:16" x14ac:dyDescent="0.2">
      <c r="A1285" t="s">
        <v>142</v>
      </c>
      <c r="B1285" t="s">
        <v>483</v>
      </c>
      <c r="C1285">
        <v>3</v>
      </c>
      <c r="D1285" t="s">
        <v>45</v>
      </c>
      <c r="E1285">
        <v>8</v>
      </c>
      <c r="F1285" s="1">
        <f t="shared" si="79"/>
        <v>0.25</v>
      </c>
      <c r="H1285">
        <v>90</v>
      </c>
      <c r="I1285" s="1">
        <v>7.5</v>
      </c>
      <c r="K1285" t="s">
        <v>15</v>
      </c>
      <c r="L1285" s="1">
        <f t="shared" si="99"/>
        <v>0</v>
      </c>
      <c r="M1285" s="8">
        <f t="shared" si="100"/>
        <v>0</v>
      </c>
      <c r="N1285" t="s">
        <v>18</v>
      </c>
      <c r="P1285" s="1">
        <f t="shared" si="101"/>
        <v>0</v>
      </c>
    </row>
    <row r="1286" spans="1:16" x14ac:dyDescent="0.2">
      <c r="A1286" t="s">
        <v>142</v>
      </c>
      <c r="B1286" t="s">
        <v>483</v>
      </c>
      <c r="C1286">
        <v>3</v>
      </c>
      <c r="D1286" t="s">
        <v>45</v>
      </c>
      <c r="E1286">
        <v>39</v>
      </c>
      <c r="F1286" s="1">
        <f t="shared" si="79"/>
        <v>1.21875</v>
      </c>
      <c r="H1286">
        <v>90</v>
      </c>
      <c r="I1286" s="1">
        <v>15</v>
      </c>
      <c r="K1286" t="s">
        <v>15</v>
      </c>
      <c r="L1286" s="1">
        <f t="shared" si="99"/>
        <v>0</v>
      </c>
      <c r="M1286" s="8">
        <f t="shared" si="100"/>
        <v>0</v>
      </c>
      <c r="N1286" t="s">
        <v>18</v>
      </c>
      <c r="P1286" s="1">
        <f t="shared" si="101"/>
        <v>0</v>
      </c>
    </row>
    <row r="1287" spans="1:16" x14ac:dyDescent="0.2">
      <c r="A1287" t="s">
        <v>142</v>
      </c>
      <c r="B1287" t="s">
        <v>483</v>
      </c>
      <c r="C1287">
        <v>3</v>
      </c>
      <c r="D1287" t="s">
        <v>45</v>
      </c>
      <c r="E1287">
        <v>5</v>
      </c>
      <c r="F1287" s="1">
        <f t="shared" si="79"/>
        <v>0.15625</v>
      </c>
      <c r="H1287">
        <v>90</v>
      </c>
      <c r="I1287" s="1">
        <v>5</v>
      </c>
      <c r="K1287" t="s">
        <v>15</v>
      </c>
      <c r="L1287" s="1">
        <f t="shared" si="99"/>
        <v>0</v>
      </c>
      <c r="M1287" s="8">
        <f t="shared" si="100"/>
        <v>0</v>
      </c>
      <c r="N1287" t="s">
        <v>18</v>
      </c>
      <c r="P1287" s="1">
        <f t="shared" si="101"/>
        <v>0</v>
      </c>
    </row>
    <row r="1288" spans="1:16" x14ac:dyDescent="0.2">
      <c r="A1288" t="s">
        <v>142</v>
      </c>
      <c r="B1288" t="s">
        <v>483</v>
      </c>
      <c r="C1288">
        <v>3</v>
      </c>
      <c r="D1288" t="s">
        <v>45</v>
      </c>
      <c r="E1288">
        <v>75</v>
      </c>
      <c r="F1288" s="1">
        <f t="shared" si="79"/>
        <v>2.34375</v>
      </c>
      <c r="H1288">
        <v>80</v>
      </c>
      <c r="I1288" s="1">
        <v>25</v>
      </c>
      <c r="K1288" t="s">
        <v>15</v>
      </c>
      <c r="L1288" s="1">
        <f t="shared" si="99"/>
        <v>0</v>
      </c>
      <c r="M1288" s="8">
        <f t="shared" si="100"/>
        <v>0</v>
      </c>
      <c r="N1288" t="s">
        <v>18</v>
      </c>
      <c r="P1288" s="1">
        <f t="shared" si="101"/>
        <v>0</v>
      </c>
    </row>
    <row r="1289" spans="1:16" x14ac:dyDescent="0.2">
      <c r="A1289" t="s">
        <v>142</v>
      </c>
      <c r="B1289" t="s">
        <v>483</v>
      </c>
      <c r="C1289">
        <v>3</v>
      </c>
      <c r="D1289" t="s">
        <v>10</v>
      </c>
      <c r="E1289">
        <v>17</v>
      </c>
      <c r="F1289" s="1">
        <f t="shared" si="79"/>
        <v>0.53125</v>
      </c>
      <c r="H1289">
        <v>50</v>
      </c>
      <c r="I1289" s="1">
        <v>10</v>
      </c>
      <c r="K1289" t="s">
        <v>15</v>
      </c>
      <c r="L1289" s="1">
        <f t="shared" si="99"/>
        <v>0</v>
      </c>
      <c r="M1289" s="8">
        <f t="shared" si="100"/>
        <v>0</v>
      </c>
      <c r="N1289" t="s">
        <v>13</v>
      </c>
      <c r="O1289" s="2" t="s">
        <v>11</v>
      </c>
      <c r="P1289" s="1">
        <f t="shared" si="101"/>
        <v>0</v>
      </c>
    </row>
    <row r="1290" spans="1:16" x14ac:dyDescent="0.2">
      <c r="A1290" t="s">
        <v>142</v>
      </c>
      <c r="B1290" t="s">
        <v>483</v>
      </c>
      <c r="C1290">
        <v>3</v>
      </c>
      <c r="D1290" t="s">
        <v>10</v>
      </c>
      <c r="E1290">
        <v>15</v>
      </c>
      <c r="F1290" s="1">
        <f t="shared" si="79"/>
        <v>0.46875</v>
      </c>
      <c r="H1290">
        <v>50</v>
      </c>
      <c r="I1290" s="1">
        <v>15</v>
      </c>
      <c r="K1290" t="s">
        <v>15</v>
      </c>
      <c r="L1290" s="1">
        <f t="shared" si="99"/>
        <v>0</v>
      </c>
      <c r="M1290" s="8">
        <f t="shared" si="100"/>
        <v>0</v>
      </c>
      <c r="N1290" t="s">
        <v>13</v>
      </c>
      <c r="P1290" s="1"/>
    </row>
    <row r="1291" spans="1:16" x14ac:dyDescent="0.2">
      <c r="A1291" t="s">
        <v>142</v>
      </c>
      <c r="B1291" t="s">
        <v>483</v>
      </c>
      <c r="C1291">
        <v>3</v>
      </c>
      <c r="D1291" t="s">
        <v>10</v>
      </c>
      <c r="E1291">
        <v>10</v>
      </c>
      <c r="F1291" s="1">
        <f t="shared" si="79"/>
        <v>0.3125</v>
      </c>
      <c r="H1291">
        <v>75</v>
      </c>
      <c r="I1291" s="1">
        <v>8</v>
      </c>
      <c r="K1291" t="s">
        <v>15</v>
      </c>
      <c r="L1291" s="1">
        <f t="shared" si="99"/>
        <v>0</v>
      </c>
      <c r="M1291" s="8">
        <f t="shared" si="100"/>
        <v>0</v>
      </c>
      <c r="N1291" t="s">
        <v>13</v>
      </c>
      <c r="O1291" s="2" t="s">
        <v>16</v>
      </c>
      <c r="P1291" s="1"/>
    </row>
    <row r="1292" spans="1:16" x14ac:dyDescent="0.2">
      <c r="A1292" t="s">
        <v>142</v>
      </c>
      <c r="B1292" t="s">
        <v>483</v>
      </c>
      <c r="C1292">
        <v>3</v>
      </c>
      <c r="D1292" t="s">
        <v>45</v>
      </c>
      <c r="E1292">
        <v>15</v>
      </c>
      <c r="F1292" s="1">
        <f t="shared" si="79"/>
        <v>0.46875</v>
      </c>
      <c r="H1292">
        <v>90</v>
      </c>
      <c r="I1292" s="1">
        <v>9</v>
      </c>
      <c r="K1292" t="s">
        <v>15</v>
      </c>
      <c r="L1292" s="1">
        <f t="shared" si="99"/>
        <v>0</v>
      </c>
      <c r="M1292" s="8">
        <f t="shared" si="100"/>
        <v>0</v>
      </c>
      <c r="N1292" t="s">
        <v>18</v>
      </c>
      <c r="P1292" s="1">
        <f t="shared" si="101"/>
        <v>0</v>
      </c>
    </row>
    <row r="1293" spans="1:16" x14ac:dyDescent="0.2">
      <c r="A1293" t="s">
        <v>142</v>
      </c>
      <c r="B1293" t="s">
        <v>483</v>
      </c>
      <c r="C1293">
        <v>3</v>
      </c>
      <c r="D1293" t="s">
        <v>45</v>
      </c>
      <c r="E1293">
        <v>56</v>
      </c>
      <c r="F1293" s="1">
        <f t="shared" si="79"/>
        <v>1.75</v>
      </c>
      <c r="H1293">
        <v>95</v>
      </c>
      <c r="I1293" s="1">
        <v>25</v>
      </c>
      <c r="K1293" t="s">
        <v>15</v>
      </c>
      <c r="L1293" s="1">
        <f t="shared" si="99"/>
        <v>0</v>
      </c>
      <c r="M1293" s="8">
        <f t="shared" si="100"/>
        <v>0</v>
      </c>
      <c r="N1293" t="s">
        <v>18</v>
      </c>
      <c r="P1293" s="1">
        <f t="shared" si="101"/>
        <v>0</v>
      </c>
    </row>
    <row r="1294" spans="1:16" x14ac:dyDescent="0.2">
      <c r="A1294" t="s">
        <v>142</v>
      </c>
      <c r="B1294" t="s">
        <v>483</v>
      </c>
      <c r="C1294">
        <v>3</v>
      </c>
      <c r="D1294" t="s">
        <v>45</v>
      </c>
      <c r="E1294">
        <v>39</v>
      </c>
      <c r="F1294" s="1">
        <f t="shared" si="79"/>
        <v>1.21875</v>
      </c>
      <c r="H1294">
        <v>90</v>
      </c>
      <c r="I1294" s="1">
        <v>20</v>
      </c>
      <c r="K1294" t="s">
        <v>15</v>
      </c>
      <c r="L1294" s="1">
        <f t="shared" si="99"/>
        <v>0</v>
      </c>
      <c r="M1294" s="8">
        <f t="shared" si="100"/>
        <v>0</v>
      </c>
      <c r="N1294" t="s">
        <v>18</v>
      </c>
      <c r="P1294" s="1">
        <f t="shared" si="101"/>
        <v>0</v>
      </c>
    </row>
    <row r="1295" spans="1:16" x14ac:dyDescent="0.2">
      <c r="A1295" t="s">
        <v>142</v>
      </c>
      <c r="B1295" t="s">
        <v>483</v>
      </c>
      <c r="C1295">
        <v>3</v>
      </c>
      <c r="D1295" t="s">
        <v>45</v>
      </c>
      <c r="E1295">
        <v>2</v>
      </c>
      <c r="F1295" s="1">
        <f t="shared" si="79"/>
        <v>6.25E-2</v>
      </c>
      <c r="H1295">
        <v>75</v>
      </c>
      <c r="I1295" s="1">
        <f>2.5/12</f>
        <v>0.20833333333333334</v>
      </c>
      <c r="K1295" t="s">
        <v>15</v>
      </c>
      <c r="L1295" s="1">
        <f t="shared" si="99"/>
        <v>0</v>
      </c>
      <c r="M1295" s="8">
        <f t="shared" si="100"/>
        <v>0</v>
      </c>
      <c r="N1295" t="s">
        <v>13</v>
      </c>
      <c r="O1295" s="2" t="s">
        <v>11</v>
      </c>
      <c r="P1295" s="1">
        <f t="shared" si="101"/>
        <v>0</v>
      </c>
    </row>
    <row r="1296" spans="1:16" x14ac:dyDescent="0.2">
      <c r="A1296" t="s">
        <v>142</v>
      </c>
      <c r="B1296" t="s">
        <v>483</v>
      </c>
      <c r="C1296">
        <v>3</v>
      </c>
      <c r="D1296" t="s">
        <v>45</v>
      </c>
      <c r="E1296">
        <v>2</v>
      </c>
      <c r="F1296" s="1">
        <f t="shared" si="79"/>
        <v>6.25E-2</v>
      </c>
      <c r="H1296">
        <v>75</v>
      </c>
      <c r="I1296" s="1">
        <v>0.21</v>
      </c>
      <c r="K1296" t="s">
        <v>15</v>
      </c>
      <c r="L1296" s="1">
        <f t="shared" si="99"/>
        <v>0</v>
      </c>
      <c r="M1296" s="8">
        <f t="shared" si="100"/>
        <v>0</v>
      </c>
      <c r="N1296" t="s">
        <v>13</v>
      </c>
      <c r="O1296" s="2" t="s">
        <v>16</v>
      </c>
      <c r="P1296" s="1"/>
    </row>
    <row r="1297" spans="1:16" x14ac:dyDescent="0.2">
      <c r="A1297" t="s">
        <v>142</v>
      </c>
      <c r="B1297" t="s">
        <v>483</v>
      </c>
      <c r="C1297">
        <v>3</v>
      </c>
      <c r="D1297" t="s">
        <v>45</v>
      </c>
      <c r="E1297">
        <v>8</v>
      </c>
      <c r="F1297" s="1">
        <f t="shared" si="79"/>
        <v>0.25</v>
      </c>
      <c r="H1297">
        <v>70</v>
      </c>
      <c r="I1297" s="1">
        <v>1.25</v>
      </c>
      <c r="K1297" t="s">
        <v>14</v>
      </c>
      <c r="L1297" s="1">
        <f t="shared" si="99"/>
        <v>9.375E-2</v>
      </c>
      <c r="M1297" s="8">
        <v>3</v>
      </c>
      <c r="N1297" t="s">
        <v>13</v>
      </c>
      <c r="O1297" s="2" t="s">
        <v>11</v>
      </c>
      <c r="P1297" s="1">
        <v>1</v>
      </c>
    </row>
    <row r="1298" spans="1:16" x14ac:dyDescent="0.2">
      <c r="A1298" t="s">
        <v>142</v>
      </c>
      <c r="B1298" t="s">
        <v>483</v>
      </c>
      <c r="C1298">
        <v>3</v>
      </c>
      <c r="D1298" t="s">
        <v>45</v>
      </c>
      <c r="E1298">
        <v>5</v>
      </c>
      <c r="F1298" s="1">
        <f t="shared" si="79"/>
        <v>0.15625</v>
      </c>
      <c r="H1298">
        <v>10</v>
      </c>
      <c r="I1298" s="1">
        <v>1</v>
      </c>
      <c r="K1298" t="s">
        <v>14</v>
      </c>
      <c r="L1298" s="1">
        <f t="shared" si="99"/>
        <v>6.25E-2</v>
      </c>
      <c r="M1298" s="8">
        <v>2</v>
      </c>
      <c r="N1298" t="s">
        <v>13</v>
      </c>
      <c r="O1298" s="2" t="s">
        <v>16</v>
      </c>
      <c r="P1298" s="1"/>
    </row>
    <row r="1299" spans="1:16" x14ac:dyDescent="0.2">
      <c r="A1299" t="s">
        <v>142</v>
      </c>
      <c r="B1299" t="s">
        <v>483</v>
      </c>
      <c r="C1299">
        <v>3</v>
      </c>
      <c r="D1299" t="s">
        <v>45</v>
      </c>
      <c r="E1299">
        <v>8</v>
      </c>
      <c r="F1299" s="1">
        <f t="shared" si="79"/>
        <v>0.25</v>
      </c>
      <c r="H1299">
        <v>0</v>
      </c>
      <c r="I1299" s="1">
        <v>1.5</v>
      </c>
      <c r="K1299" t="s">
        <v>15</v>
      </c>
      <c r="L1299" s="1">
        <f t="shared" si="99"/>
        <v>0</v>
      </c>
      <c r="M1299" s="8">
        <f t="shared" si="100"/>
        <v>0</v>
      </c>
      <c r="N1299" t="s">
        <v>13</v>
      </c>
      <c r="O1299" s="2" t="s">
        <v>11</v>
      </c>
      <c r="P1299" s="1">
        <f t="shared" si="101"/>
        <v>0</v>
      </c>
    </row>
    <row r="1300" spans="1:16" x14ac:dyDescent="0.2">
      <c r="A1300" t="s">
        <v>142</v>
      </c>
      <c r="B1300" t="s">
        <v>483</v>
      </c>
      <c r="C1300">
        <v>3</v>
      </c>
      <c r="D1300" t="s">
        <v>45</v>
      </c>
      <c r="E1300">
        <v>4</v>
      </c>
      <c r="F1300" s="1">
        <f t="shared" si="79"/>
        <v>0.125</v>
      </c>
      <c r="H1300">
        <v>90</v>
      </c>
      <c r="I1300" s="1">
        <v>5.5</v>
      </c>
      <c r="K1300" t="s">
        <v>15</v>
      </c>
      <c r="L1300" s="1">
        <f t="shared" si="99"/>
        <v>0</v>
      </c>
      <c r="M1300" s="8">
        <f t="shared" si="100"/>
        <v>0</v>
      </c>
      <c r="N1300" t="s">
        <v>13</v>
      </c>
      <c r="P1300" s="1"/>
    </row>
    <row r="1301" spans="1:16" x14ac:dyDescent="0.2">
      <c r="A1301" t="s">
        <v>142</v>
      </c>
      <c r="B1301" t="s">
        <v>483</v>
      </c>
      <c r="C1301">
        <v>3</v>
      </c>
      <c r="D1301" t="s">
        <v>45</v>
      </c>
      <c r="E1301">
        <v>7</v>
      </c>
      <c r="F1301" s="1">
        <f t="shared" si="79"/>
        <v>0.21875</v>
      </c>
      <c r="H1301">
        <v>80</v>
      </c>
      <c r="I1301" s="1">
        <v>6.5</v>
      </c>
      <c r="K1301" t="s">
        <v>15</v>
      </c>
      <c r="L1301" s="1">
        <f t="shared" si="99"/>
        <v>0</v>
      </c>
      <c r="M1301" s="8">
        <f t="shared" ref="M1301:M1351" si="102">IF(K1301="N",0)</f>
        <v>0</v>
      </c>
      <c r="N1301" t="s">
        <v>13</v>
      </c>
      <c r="O1301" s="2" t="s">
        <v>16</v>
      </c>
      <c r="P1301" s="1"/>
    </row>
    <row r="1302" spans="1:16" x14ac:dyDescent="0.2">
      <c r="A1302" t="s">
        <v>142</v>
      </c>
      <c r="B1302" t="s">
        <v>483</v>
      </c>
      <c r="C1302">
        <v>3</v>
      </c>
      <c r="D1302" t="s">
        <v>45</v>
      </c>
      <c r="E1302">
        <v>5</v>
      </c>
      <c r="F1302" s="1">
        <f t="shared" ref="F1302:F1556" si="103">E1302/32</f>
        <v>0.15625</v>
      </c>
      <c r="H1302">
        <v>75</v>
      </c>
      <c r="I1302" s="1">
        <v>6</v>
      </c>
      <c r="K1302" t="s">
        <v>15</v>
      </c>
      <c r="L1302" s="1">
        <f t="shared" si="99"/>
        <v>0</v>
      </c>
      <c r="M1302" s="8">
        <f t="shared" si="102"/>
        <v>0</v>
      </c>
      <c r="N1302" t="s">
        <v>18</v>
      </c>
      <c r="P1302" s="1">
        <f t="shared" si="101"/>
        <v>0</v>
      </c>
    </row>
    <row r="1303" spans="1:16" x14ac:dyDescent="0.2">
      <c r="A1303" t="s">
        <v>142</v>
      </c>
      <c r="B1303" t="s">
        <v>483</v>
      </c>
      <c r="C1303">
        <v>3</v>
      </c>
      <c r="D1303" t="s">
        <v>45</v>
      </c>
      <c r="E1303">
        <v>17</v>
      </c>
      <c r="F1303" s="1">
        <f t="shared" si="103"/>
        <v>0.53125</v>
      </c>
      <c r="H1303">
        <v>80</v>
      </c>
      <c r="I1303" s="1">
        <v>9</v>
      </c>
      <c r="K1303" t="s">
        <v>15</v>
      </c>
      <c r="L1303" s="1">
        <f t="shared" si="99"/>
        <v>0</v>
      </c>
      <c r="M1303" s="8">
        <f t="shared" si="102"/>
        <v>0</v>
      </c>
      <c r="N1303" t="s">
        <v>18</v>
      </c>
      <c r="P1303" s="1">
        <f t="shared" si="101"/>
        <v>0</v>
      </c>
    </row>
    <row r="1304" spans="1:16" x14ac:dyDescent="0.2">
      <c r="A1304" t="s">
        <v>142</v>
      </c>
      <c r="B1304" t="s">
        <v>483</v>
      </c>
      <c r="C1304">
        <v>3</v>
      </c>
      <c r="D1304" t="s">
        <v>45</v>
      </c>
      <c r="E1304">
        <v>6</v>
      </c>
      <c r="F1304" s="1">
        <f t="shared" si="103"/>
        <v>0.1875</v>
      </c>
      <c r="H1304">
        <v>80</v>
      </c>
      <c r="I1304" s="1">
        <v>7</v>
      </c>
      <c r="K1304" t="s">
        <v>15</v>
      </c>
      <c r="L1304" s="1">
        <f t="shared" si="99"/>
        <v>0</v>
      </c>
      <c r="M1304" s="8">
        <f t="shared" si="102"/>
        <v>0</v>
      </c>
      <c r="N1304" t="s">
        <v>18</v>
      </c>
      <c r="P1304" s="1">
        <f t="shared" si="101"/>
        <v>0</v>
      </c>
    </row>
    <row r="1305" spans="1:16" x14ac:dyDescent="0.2">
      <c r="A1305" t="s">
        <v>142</v>
      </c>
      <c r="B1305" t="s">
        <v>483</v>
      </c>
      <c r="C1305">
        <v>3</v>
      </c>
      <c r="D1305" t="s">
        <v>45</v>
      </c>
      <c r="E1305">
        <v>33</v>
      </c>
      <c r="F1305" s="1">
        <f t="shared" si="103"/>
        <v>1.03125</v>
      </c>
      <c r="H1305">
        <v>95</v>
      </c>
      <c r="I1305" s="1">
        <v>15</v>
      </c>
      <c r="K1305" t="s">
        <v>15</v>
      </c>
      <c r="L1305" s="1">
        <f t="shared" si="99"/>
        <v>0</v>
      </c>
      <c r="M1305" s="8">
        <f t="shared" si="102"/>
        <v>0</v>
      </c>
      <c r="N1305" t="s">
        <v>18</v>
      </c>
      <c r="P1305" s="1">
        <f t="shared" si="101"/>
        <v>0</v>
      </c>
    </row>
    <row r="1306" spans="1:16" x14ac:dyDescent="0.2">
      <c r="A1306" t="s">
        <v>142</v>
      </c>
      <c r="B1306" t="s">
        <v>483</v>
      </c>
      <c r="C1306">
        <v>3</v>
      </c>
      <c r="D1306" t="s">
        <v>45</v>
      </c>
      <c r="E1306">
        <v>3</v>
      </c>
      <c r="F1306" s="1">
        <f t="shared" si="103"/>
        <v>9.375E-2</v>
      </c>
      <c r="H1306">
        <v>50</v>
      </c>
      <c r="I1306" s="1">
        <v>5</v>
      </c>
      <c r="K1306" t="s">
        <v>15</v>
      </c>
      <c r="L1306" s="1">
        <f t="shared" si="99"/>
        <v>0</v>
      </c>
      <c r="M1306" s="8">
        <f t="shared" si="102"/>
        <v>0</v>
      </c>
      <c r="N1306" t="s">
        <v>18</v>
      </c>
      <c r="P1306" s="1">
        <f t="shared" si="101"/>
        <v>0</v>
      </c>
    </row>
    <row r="1307" spans="1:16" x14ac:dyDescent="0.2">
      <c r="A1307" t="s">
        <v>142</v>
      </c>
      <c r="B1307" t="s">
        <v>483</v>
      </c>
      <c r="C1307">
        <v>3</v>
      </c>
      <c r="D1307" t="s">
        <v>45</v>
      </c>
      <c r="E1307">
        <v>8</v>
      </c>
      <c r="F1307" s="1">
        <f t="shared" si="103"/>
        <v>0.25</v>
      </c>
      <c r="H1307">
        <v>80</v>
      </c>
      <c r="I1307" s="1">
        <v>8</v>
      </c>
      <c r="K1307" t="s">
        <v>15</v>
      </c>
      <c r="L1307" s="1">
        <f t="shared" si="99"/>
        <v>0</v>
      </c>
      <c r="M1307" s="8">
        <f t="shared" si="102"/>
        <v>0</v>
      </c>
      <c r="N1307" t="s">
        <v>18</v>
      </c>
      <c r="P1307" s="1">
        <f t="shared" si="101"/>
        <v>0</v>
      </c>
    </row>
    <row r="1308" spans="1:16" x14ac:dyDescent="0.2">
      <c r="A1308" t="s">
        <v>142</v>
      </c>
      <c r="B1308" t="s">
        <v>483</v>
      </c>
      <c r="C1308">
        <v>3</v>
      </c>
      <c r="D1308" t="s">
        <v>45</v>
      </c>
      <c r="E1308">
        <v>7</v>
      </c>
      <c r="F1308" s="1">
        <f t="shared" si="103"/>
        <v>0.21875</v>
      </c>
      <c r="H1308">
        <v>90</v>
      </c>
      <c r="I1308" s="1">
        <v>7</v>
      </c>
      <c r="K1308" t="s">
        <v>15</v>
      </c>
      <c r="L1308" s="1">
        <f t="shared" si="99"/>
        <v>0</v>
      </c>
      <c r="M1308" s="8">
        <f t="shared" si="102"/>
        <v>0</v>
      </c>
      <c r="N1308" t="s">
        <v>18</v>
      </c>
      <c r="P1308" s="1">
        <f t="shared" si="101"/>
        <v>0</v>
      </c>
    </row>
    <row r="1309" spans="1:16" x14ac:dyDescent="0.2">
      <c r="A1309" t="s">
        <v>142</v>
      </c>
      <c r="B1309" t="s">
        <v>483</v>
      </c>
      <c r="C1309">
        <v>3</v>
      </c>
      <c r="D1309" t="s">
        <v>45</v>
      </c>
      <c r="E1309">
        <v>3</v>
      </c>
      <c r="F1309" s="1">
        <f t="shared" si="103"/>
        <v>9.375E-2</v>
      </c>
      <c r="H1309">
        <v>95</v>
      </c>
      <c r="I1309" s="1">
        <v>5.5</v>
      </c>
      <c r="K1309" t="s">
        <v>15</v>
      </c>
      <c r="L1309" s="1">
        <f t="shared" si="99"/>
        <v>0</v>
      </c>
      <c r="M1309" s="8">
        <f t="shared" si="102"/>
        <v>0</v>
      </c>
      <c r="N1309" t="s">
        <v>18</v>
      </c>
      <c r="P1309" s="1">
        <f t="shared" si="101"/>
        <v>0</v>
      </c>
    </row>
    <row r="1310" spans="1:16" x14ac:dyDescent="0.2">
      <c r="A1310" t="s">
        <v>142</v>
      </c>
      <c r="B1310" t="s">
        <v>483</v>
      </c>
      <c r="C1310">
        <v>3</v>
      </c>
      <c r="D1310" t="s">
        <v>45</v>
      </c>
      <c r="E1310">
        <v>72</v>
      </c>
      <c r="F1310" s="1">
        <f t="shared" si="103"/>
        <v>2.25</v>
      </c>
      <c r="H1310">
        <v>95</v>
      </c>
      <c r="I1310" s="1">
        <v>25</v>
      </c>
      <c r="K1310" t="s">
        <v>15</v>
      </c>
      <c r="L1310" s="1">
        <f t="shared" si="99"/>
        <v>0</v>
      </c>
      <c r="M1310" s="8">
        <f t="shared" si="102"/>
        <v>0</v>
      </c>
      <c r="N1310" t="s">
        <v>18</v>
      </c>
      <c r="P1310" s="1">
        <f t="shared" si="101"/>
        <v>0</v>
      </c>
    </row>
    <row r="1311" spans="1:16" x14ac:dyDescent="0.2">
      <c r="A1311" t="s">
        <v>142</v>
      </c>
      <c r="B1311" t="s">
        <v>483</v>
      </c>
      <c r="C1311">
        <v>3</v>
      </c>
      <c r="D1311" t="s">
        <v>45</v>
      </c>
      <c r="E1311">
        <v>22</v>
      </c>
      <c r="F1311" s="1">
        <f t="shared" si="103"/>
        <v>0.6875</v>
      </c>
      <c r="H1311">
        <v>95</v>
      </c>
      <c r="I1311" s="1">
        <v>12</v>
      </c>
      <c r="K1311" t="s">
        <v>15</v>
      </c>
      <c r="L1311" s="1">
        <f t="shared" si="99"/>
        <v>0</v>
      </c>
      <c r="M1311" s="8">
        <f t="shared" si="102"/>
        <v>0</v>
      </c>
      <c r="N1311" t="s">
        <v>18</v>
      </c>
      <c r="P1311" s="1">
        <f t="shared" si="101"/>
        <v>0</v>
      </c>
    </row>
    <row r="1312" spans="1:16" x14ac:dyDescent="0.2">
      <c r="A1312" t="s">
        <v>142</v>
      </c>
      <c r="B1312" t="s">
        <v>483</v>
      </c>
      <c r="C1312">
        <v>3</v>
      </c>
      <c r="D1312" t="s">
        <v>45</v>
      </c>
      <c r="E1312">
        <v>29</v>
      </c>
      <c r="F1312" s="1">
        <f t="shared" si="103"/>
        <v>0.90625</v>
      </c>
      <c r="H1312">
        <v>95</v>
      </c>
      <c r="I1312" s="1">
        <v>20</v>
      </c>
      <c r="K1312" t="s">
        <v>15</v>
      </c>
      <c r="L1312" s="1">
        <f t="shared" si="99"/>
        <v>0</v>
      </c>
      <c r="M1312" s="8">
        <f t="shared" si="102"/>
        <v>0</v>
      </c>
      <c r="N1312" t="s">
        <v>18</v>
      </c>
      <c r="P1312" s="1">
        <f t="shared" si="101"/>
        <v>0</v>
      </c>
    </row>
    <row r="1313" spans="1:16" x14ac:dyDescent="0.2">
      <c r="A1313" t="s">
        <v>142</v>
      </c>
      <c r="B1313" t="s">
        <v>483</v>
      </c>
      <c r="C1313">
        <v>3</v>
      </c>
      <c r="D1313" t="s">
        <v>45</v>
      </c>
      <c r="E1313">
        <v>14</v>
      </c>
      <c r="F1313" s="1">
        <f t="shared" si="103"/>
        <v>0.4375</v>
      </c>
      <c r="H1313">
        <v>50</v>
      </c>
      <c r="I1313" s="1">
        <v>9</v>
      </c>
      <c r="K1313" t="s">
        <v>15</v>
      </c>
      <c r="L1313" s="1">
        <f t="shared" si="99"/>
        <v>0</v>
      </c>
      <c r="M1313" s="8">
        <f t="shared" si="102"/>
        <v>0</v>
      </c>
      <c r="N1313" t="s">
        <v>18</v>
      </c>
      <c r="P1313" s="1">
        <f t="shared" si="101"/>
        <v>0</v>
      </c>
    </row>
    <row r="1314" spans="1:16" x14ac:dyDescent="0.2">
      <c r="A1314" t="s">
        <v>142</v>
      </c>
      <c r="B1314" t="s">
        <v>483</v>
      </c>
      <c r="C1314">
        <v>3</v>
      </c>
      <c r="D1314" t="s">
        <v>45</v>
      </c>
      <c r="E1314">
        <v>96</v>
      </c>
      <c r="F1314" s="1">
        <f t="shared" si="103"/>
        <v>3</v>
      </c>
      <c r="H1314">
        <v>90</v>
      </c>
      <c r="I1314" s="1">
        <v>30</v>
      </c>
      <c r="K1314" t="s">
        <v>15</v>
      </c>
      <c r="L1314" s="1">
        <f t="shared" si="99"/>
        <v>0</v>
      </c>
      <c r="M1314" s="8">
        <f t="shared" si="102"/>
        <v>0</v>
      </c>
      <c r="N1314" t="s">
        <v>18</v>
      </c>
      <c r="P1314" s="1">
        <f t="shared" si="101"/>
        <v>0</v>
      </c>
    </row>
    <row r="1315" spans="1:16" x14ac:dyDescent="0.2">
      <c r="A1315" t="s">
        <v>142</v>
      </c>
      <c r="B1315" t="s">
        <v>483</v>
      </c>
      <c r="C1315">
        <v>3</v>
      </c>
      <c r="D1315" t="s">
        <v>45</v>
      </c>
      <c r="E1315">
        <v>11</v>
      </c>
      <c r="F1315" s="1">
        <f t="shared" si="103"/>
        <v>0.34375</v>
      </c>
      <c r="H1315">
        <v>80</v>
      </c>
      <c r="I1315" s="1">
        <v>8</v>
      </c>
      <c r="K1315" t="s">
        <v>15</v>
      </c>
      <c r="L1315" s="1">
        <f t="shared" si="99"/>
        <v>0</v>
      </c>
      <c r="M1315" s="8">
        <f t="shared" si="102"/>
        <v>0</v>
      </c>
      <c r="N1315" t="s">
        <v>18</v>
      </c>
      <c r="P1315" s="1">
        <f t="shared" si="101"/>
        <v>0</v>
      </c>
    </row>
    <row r="1316" spans="1:16" x14ac:dyDescent="0.2">
      <c r="A1316" t="s">
        <v>142</v>
      </c>
      <c r="B1316" t="s">
        <v>483</v>
      </c>
      <c r="C1316">
        <v>3</v>
      </c>
      <c r="D1316" t="s">
        <v>45</v>
      </c>
      <c r="E1316">
        <v>4.5</v>
      </c>
      <c r="F1316" s="1">
        <f t="shared" si="103"/>
        <v>0.140625</v>
      </c>
      <c r="H1316">
        <v>45</v>
      </c>
      <c r="I1316" s="1">
        <v>20</v>
      </c>
      <c r="K1316" t="s">
        <v>15</v>
      </c>
      <c r="L1316" s="1">
        <f t="shared" si="99"/>
        <v>0</v>
      </c>
      <c r="M1316" s="8">
        <f t="shared" si="102"/>
        <v>0</v>
      </c>
      <c r="N1316" t="s">
        <v>18</v>
      </c>
      <c r="P1316" s="1">
        <f t="shared" si="101"/>
        <v>0</v>
      </c>
    </row>
    <row r="1317" spans="1:16" x14ac:dyDescent="0.2">
      <c r="A1317" t="s">
        <v>142</v>
      </c>
      <c r="B1317" t="s">
        <v>483</v>
      </c>
      <c r="C1317">
        <v>3</v>
      </c>
      <c r="D1317" t="s">
        <v>45</v>
      </c>
      <c r="E1317">
        <v>38</v>
      </c>
      <c r="F1317" s="1">
        <f t="shared" si="103"/>
        <v>1.1875</v>
      </c>
      <c r="H1317">
        <v>45</v>
      </c>
      <c r="I1317" s="1">
        <v>20</v>
      </c>
      <c r="K1317" t="s">
        <v>15</v>
      </c>
      <c r="L1317" s="1">
        <f t="shared" si="99"/>
        <v>0</v>
      </c>
      <c r="M1317" s="8">
        <f t="shared" si="102"/>
        <v>0</v>
      </c>
      <c r="N1317" t="s">
        <v>18</v>
      </c>
      <c r="P1317" s="1">
        <f t="shared" si="101"/>
        <v>0</v>
      </c>
    </row>
    <row r="1318" spans="1:16" x14ac:dyDescent="0.2">
      <c r="A1318" t="s">
        <v>142</v>
      </c>
      <c r="B1318" t="s">
        <v>483</v>
      </c>
      <c r="C1318">
        <v>3</v>
      </c>
      <c r="D1318" t="s">
        <v>45</v>
      </c>
      <c r="E1318">
        <v>38</v>
      </c>
      <c r="F1318" s="1">
        <f t="shared" si="103"/>
        <v>1.1875</v>
      </c>
      <c r="H1318">
        <v>45</v>
      </c>
      <c r="I1318" s="1">
        <v>20</v>
      </c>
      <c r="K1318" t="s">
        <v>15</v>
      </c>
      <c r="L1318" s="1">
        <f t="shared" si="99"/>
        <v>0</v>
      </c>
      <c r="M1318" s="8">
        <f t="shared" si="102"/>
        <v>0</v>
      </c>
      <c r="N1318" t="s">
        <v>18</v>
      </c>
      <c r="P1318" s="1">
        <f t="shared" si="101"/>
        <v>0</v>
      </c>
    </row>
    <row r="1319" spans="1:16" x14ac:dyDescent="0.2">
      <c r="A1319" t="s">
        <v>142</v>
      </c>
      <c r="B1319" t="s">
        <v>483</v>
      </c>
      <c r="C1319">
        <v>3</v>
      </c>
      <c r="D1319" t="s">
        <v>45</v>
      </c>
      <c r="E1319">
        <v>14</v>
      </c>
      <c r="F1319" s="1">
        <f t="shared" si="103"/>
        <v>0.4375</v>
      </c>
      <c r="H1319">
        <v>90</v>
      </c>
      <c r="I1319" s="1">
        <v>7</v>
      </c>
      <c r="K1319" t="s">
        <v>15</v>
      </c>
      <c r="L1319" s="1">
        <f t="shared" si="99"/>
        <v>0</v>
      </c>
      <c r="M1319" s="8">
        <f t="shared" si="102"/>
        <v>0</v>
      </c>
      <c r="N1319" t="s">
        <v>18</v>
      </c>
      <c r="P1319" s="1">
        <f t="shared" si="101"/>
        <v>0</v>
      </c>
    </row>
    <row r="1320" spans="1:16" x14ac:dyDescent="0.2">
      <c r="A1320" t="s">
        <v>142</v>
      </c>
      <c r="B1320" t="s">
        <v>483</v>
      </c>
      <c r="C1320">
        <v>3</v>
      </c>
      <c r="D1320" t="s">
        <v>45</v>
      </c>
      <c r="E1320">
        <v>16</v>
      </c>
      <c r="F1320" s="1">
        <f t="shared" si="103"/>
        <v>0.5</v>
      </c>
      <c r="H1320">
        <v>85</v>
      </c>
      <c r="I1320" s="1">
        <v>9</v>
      </c>
      <c r="K1320" t="s">
        <v>15</v>
      </c>
      <c r="L1320" s="1">
        <f t="shared" si="99"/>
        <v>0</v>
      </c>
      <c r="M1320" s="8">
        <f t="shared" si="102"/>
        <v>0</v>
      </c>
      <c r="N1320" t="s">
        <v>18</v>
      </c>
      <c r="P1320" s="1">
        <f t="shared" si="101"/>
        <v>0</v>
      </c>
    </row>
    <row r="1321" spans="1:16" x14ac:dyDescent="0.2">
      <c r="A1321" t="s">
        <v>142</v>
      </c>
      <c r="B1321" t="s">
        <v>483</v>
      </c>
      <c r="C1321">
        <v>3</v>
      </c>
      <c r="D1321" t="s">
        <v>45</v>
      </c>
      <c r="E1321">
        <v>75</v>
      </c>
      <c r="F1321" s="1">
        <f t="shared" si="103"/>
        <v>2.34375</v>
      </c>
      <c r="H1321">
        <v>75</v>
      </c>
      <c r="I1321" s="1">
        <v>30</v>
      </c>
      <c r="K1321" t="s">
        <v>15</v>
      </c>
      <c r="L1321" s="1">
        <f t="shared" si="99"/>
        <v>0</v>
      </c>
      <c r="M1321" s="8">
        <f t="shared" si="102"/>
        <v>0</v>
      </c>
      <c r="N1321" t="s">
        <v>13</v>
      </c>
      <c r="O1321" s="2" t="s">
        <v>11</v>
      </c>
      <c r="P1321" s="1">
        <f t="shared" si="101"/>
        <v>0</v>
      </c>
    </row>
    <row r="1322" spans="1:16" x14ac:dyDescent="0.2">
      <c r="A1322" t="s">
        <v>142</v>
      </c>
      <c r="B1322" t="s">
        <v>483</v>
      </c>
      <c r="C1322">
        <v>3</v>
      </c>
      <c r="D1322" t="s">
        <v>45</v>
      </c>
      <c r="E1322">
        <v>50</v>
      </c>
      <c r="F1322" s="1">
        <f t="shared" si="103"/>
        <v>1.5625</v>
      </c>
      <c r="H1322">
        <v>90</v>
      </c>
      <c r="I1322" s="1">
        <v>25</v>
      </c>
      <c r="K1322" t="s">
        <v>15</v>
      </c>
      <c r="L1322" s="1">
        <f t="shared" si="99"/>
        <v>0</v>
      </c>
      <c r="M1322" s="8">
        <f t="shared" si="102"/>
        <v>0</v>
      </c>
      <c r="N1322" t="s">
        <v>13</v>
      </c>
      <c r="O1322" s="2" t="s">
        <v>16</v>
      </c>
      <c r="P1322" s="1"/>
    </row>
    <row r="1323" spans="1:16" x14ac:dyDescent="0.2">
      <c r="A1323" t="s">
        <v>142</v>
      </c>
      <c r="B1323" t="s">
        <v>483</v>
      </c>
      <c r="C1323">
        <v>3</v>
      </c>
      <c r="D1323" t="s">
        <v>10</v>
      </c>
      <c r="E1323">
        <v>8</v>
      </c>
      <c r="F1323" s="1">
        <f t="shared" si="103"/>
        <v>0.25</v>
      </c>
      <c r="H1323">
        <v>20</v>
      </c>
      <c r="I1323" s="1">
        <v>1.25</v>
      </c>
      <c r="K1323" t="s">
        <v>15</v>
      </c>
      <c r="L1323" s="1">
        <f t="shared" si="99"/>
        <v>0</v>
      </c>
      <c r="M1323" s="8">
        <f t="shared" si="102"/>
        <v>0</v>
      </c>
      <c r="N1323" t="s">
        <v>18</v>
      </c>
      <c r="P1323" s="1">
        <f t="shared" si="101"/>
        <v>0</v>
      </c>
    </row>
    <row r="1324" spans="1:16" x14ac:dyDescent="0.2">
      <c r="A1324" t="s">
        <v>142</v>
      </c>
      <c r="B1324" t="s">
        <v>483</v>
      </c>
      <c r="C1324">
        <v>3</v>
      </c>
      <c r="D1324" t="s">
        <v>10</v>
      </c>
      <c r="E1324">
        <v>13</v>
      </c>
      <c r="F1324" s="1">
        <f t="shared" si="103"/>
        <v>0.40625</v>
      </c>
      <c r="H1324">
        <v>50</v>
      </c>
      <c r="I1324" s="1">
        <v>8.5</v>
      </c>
      <c r="K1324" t="s">
        <v>15</v>
      </c>
      <c r="L1324" s="1">
        <f t="shared" si="99"/>
        <v>0</v>
      </c>
      <c r="M1324" s="8">
        <f t="shared" si="102"/>
        <v>0</v>
      </c>
      <c r="N1324" t="s">
        <v>18</v>
      </c>
      <c r="P1324" s="1">
        <f t="shared" si="101"/>
        <v>0</v>
      </c>
    </row>
    <row r="1325" spans="1:16" x14ac:dyDescent="0.2">
      <c r="A1325" t="s">
        <v>142</v>
      </c>
      <c r="B1325" t="s">
        <v>483</v>
      </c>
      <c r="C1325">
        <v>3</v>
      </c>
      <c r="D1325" t="s">
        <v>10</v>
      </c>
      <c r="E1325">
        <v>9</v>
      </c>
      <c r="F1325" s="1">
        <f t="shared" si="103"/>
        <v>0.28125</v>
      </c>
      <c r="H1325">
        <v>75</v>
      </c>
      <c r="I1325" s="1">
        <v>7</v>
      </c>
      <c r="K1325" t="s">
        <v>15</v>
      </c>
      <c r="L1325" s="1">
        <f t="shared" si="99"/>
        <v>0</v>
      </c>
      <c r="M1325" s="8">
        <f t="shared" si="102"/>
        <v>0</v>
      </c>
      <c r="N1325" t="s">
        <v>13</v>
      </c>
      <c r="O1325" s="2" t="s">
        <v>11</v>
      </c>
      <c r="P1325" s="1">
        <f t="shared" si="101"/>
        <v>0</v>
      </c>
    </row>
    <row r="1326" spans="1:16" x14ac:dyDescent="0.2">
      <c r="A1326" t="s">
        <v>142</v>
      </c>
      <c r="B1326" t="s">
        <v>483</v>
      </c>
      <c r="C1326">
        <v>3</v>
      </c>
      <c r="D1326" t="s">
        <v>10</v>
      </c>
      <c r="E1326">
        <v>5</v>
      </c>
      <c r="F1326" s="1">
        <f t="shared" si="103"/>
        <v>0.15625</v>
      </c>
      <c r="H1326">
        <v>50</v>
      </c>
      <c r="I1326" s="1">
        <v>5.5</v>
      </c>
      <c r="K1326" t="s">
        <v>15</v>
      </c>
      <c r="L1326" s="1">
        <f t="shared" si="99"/>
        <v>0</v>
      </c>
      <c r="M1326" s="8">
        <f t="shared" si="102"/>
        <v>0</v>
      </c>
      <c r="N1326" t="s">
        <v>13</v>
      </c>
      <c r="O1326" s="2" t="s">
        <v>16</v>
      </c>
      <c r="P1326" s="1"/>
    </row>
    <row r="1327" spans="1:16" x14ac:dyDescent="0.2">
      <c r="A1327" t="s">
        <v>142</v>
      </c>
      <c r="B1327" t="s">
        <v>483</v>
      </c>
      <c r="C1327">
        <v>3</v>
      </c>
      <c r="D1327" t="s">
        <v>10</v>
      </c>
      <c r="E1327">
        <v>5</v>
      </c>
      <c r="F1327" s="1">
        <f t="shared" si="103"/>
        <v>0.15625</v>
      </c>
      <c r="H1327">
        <v>70</v>
      </c>
      <c r="I1327" s="1">
        <v>5</v>
      </c>
      <c r="K1327" t="s">
        <v>15</v>
      </c>
      <c r="L1327" s="1">
        <f t="shared" si="99"/>
        <v>0</v>
      </c>
      <c r="M1327" s="8">
        <f t="shared" si="102"/>
        <v>0</v>
      </c>
      <c r="N1327" t="s">
        <v>13</v>
      </c>
      <c r="O1327" s="2" t="s">
        <v>11</v>
      </c>
      <c r="P1327" s="1">
        <f t="shared" si="101"/>
        <v>0</v>
      </c>
    </row>
    <row r="1328" spans="1:16" x14ac:dyDescent="0.2">
      <c r="A1328" t="s">
        <v>142</v>
      </c>
      <c r="B1328" t="s">
        <v>483</v>
      </c>
      <c r="C1328">
        <v>3</v>
      </c>
      <c r="D1328" t="s">
        <v>10</v>
      </c>
      <c r="E1328">
        <v>4</v>
      </c>
      <c r="F1328" s="1">
        <f t="shared" si="103"/>
        <v>0.125</v>
      </c>
      <c r="H1328">
        <v>50</v>
      </c>
      <c r="I1328" s="1">
        <v>5</v>
      </c>
      <c r="K1328" t="s">
        <v>15</v>
      </c>
      <c r="L1328" s="1">
        <f t="shared" si="99"/>
        <v>0</v>
      </c>
      <c r="M1328" s="8">
        <f t="shared" si="102"/>
        <v>0</v>
      </c>
      <c r="N1328" t="s">
        <v>13</v>
      </c>
      <c r="O1328" s="2" t="s">
        <v>16</v>
      </c>
      <c r="P1328" s="1"/>
    </row>
    <row r="1329" spans="1:16" x14ac:dyDescent="0.2">
      <c r="A1329" t="s">
        <v>142</v>
      </c>
      <c r="B1329" t="s">
        <v>483</v>
      </c>
      <c r="C1329">
        <v>3</v>
      </c>
      <c r="D1329" t="s">
        <v>10</v>
      </c>
      <c r="E1329">
        <v>3</v>
      </c>
      <c r="F1329" s="1">
        <f t="shared" si="103"/>
        <v>9.375E-2</v>
      </c>
      <c r="H1329">
        <v>90</v>
      </c>
      <c r="I1329" s="1">
        <v>4.5</v>
      </c>
      <c r="K1329" t="s">
        <v>15</v>
      </c>
      <c r="L1329" s="1">
        <f t="shared" si="99"/>
        <v>0</v>
      </c>
      <c r="M1329" s="8">
        <f t="shared" si="102"/>
        <v>0</v>
      </c>
      <c r="N1329" t="s">
        <v>18</v>
      </c>
      <c r="P1329" s="1">
        <f t="shared" si="101"/>
        <v>0</v>
      </c>
    </row>
    <row r="1330" spans="1:16" x14ac:dyDescent="0.2">
      <c r="A1330" t="s">
        <v>142</v>
      </c>
      <c r="B1330" t="s">
        <v>483</v>
      </c>
      <c r="C1330">
        <v>3</v>
      </c>
      <c r="D1330" t="s">
        <v>10</v>
      </c>
      <c r="E1330">
        <v>2</v>
      </c>
      <c r="F1330" s="1">
        <f t="shared" si="103"/>
        <v>6.25E-2</v>
      </c>
      <c r="H1330">
        <v>0</v>
      </c>
      <c r="I1330" s="1">
        <v>4.5</v>
      </c>
      <c r="K1330" t="s">
        <v>15</v>
      </c>
      <c r="L1330" s="1">
        <f t="shared" si="99"/>
        <v>0</v>
      </c>
      <c r="M1330" s="8">
        <f t="shared" si="102"/>
        <v>0</v>
      </c>
      <c r="N1330" t="s">
        <v>18</v>
      </c>
      <c r="P1330" s="1">
        <f t="shared" si="101"/>
        <v>0</v>
      </c>
    </row>
    <row r="1331" spans="1:16" x14ac:dyDescent="0.2">
      <c r="A1331" t="s">
        <v>142</v>
      </c>
      <c r="B1331" t="s">
        <v>483</v>
      </c>
      <c r="C1331">
        <v>3</v>
      </c>
      <c r="D1331" t="s">
        <v>10</v>
      </c>
      <c r="E1331">
        <v>3</v>
      </c>
      <c r="F1331" s="1">
        <f t="shared" si="103"/>
        <v>9.375E-2</v>
      </c>
      <c r="H1331">
        <v>10</v>
      </c>
      <c r="I1331" s="1">
        <v>4.5</v>
      </c>
      <c r="K1331" t="s">
        <v>15</v>
      </c>
      <c r="L1331" s="1">
        <f t="shared" si="99"/>
        <v>0</v>
      </c>
      <c r="M1331" s="8">
        <f t="shared" si="102"/>
        <v>0</v>
      </c>
      <c r="N1331" t="s">
        <v>18</v>
      </c>
      <c r="P1331" s="1">
        <f t="shared" si="101"/>
        <v>0</v>
      </c>
    </row>
    <row r="1332" spans="1:16" x14ac:dyDescent="0.2">
      <c r="A1332" t="s">
        <v>142</v>
      </c>
      <c r="B1332" t="s">
        <v>483</v>
      </c>
      <c r="C1332">
        <v>3</v>
      </c>
      <c r="D1332" t="s">
        <v>10</v>
      </c>
      <c r="E1332">
        <v>3</v>
      </c>
      <c r="F1332" s="1">
        <f t="shared" si="103"/>
        <v>9.375E-2</v>
      </c>
      <c r="H1332">
        <v>70</v>
      </c>
      <c r="I1332" s="1">
        <v>4.5</v>
      </c>
      <c r="K1332" t="s">
        <v>15</v>
      </c>
      <c r="L1332" s="1">
        <f t="shared" si="99"/>
        <v>0</v>
      </c>
      <c r="M1332" s="8">
        <f t="shared" si="102"/>
        <v>0</v>
      </c>
      <c r="N1332" t="s">
        <v>18</v>
      </c>
      <c r="P1332" s="1">
        <f t="shared" si="101"/>
        <v>0</v>
      </c>
    </row>
    <row r="1333" spans="1:16" x14ac:dyDescent="0.2">
      <c r="A1333" t="s">
        <v>142</v>
      </c>
      <c r="B1333" t="s">
        <v>483</v>
      </c>
      <c r="C1333">
        <v>3</v>
      </c>
      <c r="D1333" t="s">
        <v>10</v>
      </c>
      <c r="E1333">
        <v>6</v>
      </c>
      <c r="F1333" s="1">
        <f t="shared" si="103"/>
        <v>0.1875</v>
      </c>
      <c r="H1333">
        <v>80</v>
      </c>
      <c r="I1333" s="1">
        <v>7</v>
      </c>
      <c r="K1333" t="s">
        <v>15</v>
      </c>
      <c r="L1333" s="1">
        <f t="shared" si="99"/>
        <v>0</v>
      </c>
      <c r="M1333" s="8">
        <f t="shared" si="102"/>
        <v>0</v>
      </c>
      <c r="N1333" t="s">
        <v>18</v>
      </c>
      <c r="P1333" s="1">
        <f t="shared" si="101"/>
        <v>0</v>
      </c>
    </row>
    <row r="1334" spans="1:16" x14ac:dyDescent="0.2">
      <c r="A1334" t="s">
        <v>142</v>
      </c>
      <c r="B1334" t="s">
        <v>483</v>
      </c>
      <c r="C1334">
        <v>3</v>
      </c>
      <c r="D1334" t="s">
        <v>10</v>
      </c>
      <c r="E1334">
        <v>8</v>
      </c>
      <c r="F1334" s="1">
        <f t="shared" si="103"/>
        <v>0.25</v>
      </c>
      <c r="H1334">
        <v>70</v>
      </c>
      <c r="I1334" s="1">
        <v>8</v>
      </c>
      <c r="K1334" t="s">
        <v>15</v>
      </c>
      <c r="L1334" s="1">
        <f t="shared" si="99"/>
        <v>0</v>
      </c>
      <c r="M1334" s="8">
        <f t="shared" si="102"/>
        <v>0</v>
      </c>
      <c r="N1334" t="s">
        <v>13</v>
      </c>
      <c r="O1334" s="2" t="s">
        <v>11</v>
      </c>
      <c r="P1334" s="1">
        <f t="shared" si="101"/>
        <v>0</v>
      </c>
    </row>
    <row r="1335" spans="1:16" x14ac:dyDescent="0.2">
      <c r="A1335" t="s">
        <v>142</v>
      </c>
      <c r="B1335" t="s">
        <v>483</v>
      </c>
      <c r="C1335">
        <v>3</v>
      </c>
      <c r="D1335" t="s">
        <v>10</v>
      </c>
      <c r="E1335">
        <v>6</v>
      </c>
      <c r="F1335" s="1">
        <f t="shared" si="103"/>
        <v>0.1875</v>
      </c>
      <c r="H1335">
        <v>0</v>
      </c>
      <c r="I1335" s="1">
        <v>7</v>
      </c>
      <c r="K1335" t="s">
        <v>15</v>
      </c>
      <c r="L1335" s="1">
        <f t="shared" si="99"/>
        <v>0</v>
      </c>
      <c r="M1335" s="8">
        <f t="shared" si="102"/>
        <v>0</v>
      </c>
      <c r="N1335" t="s">
        <v>13</v>
      </c>
      <c r="P1335" s="1"/>
    </row>
    <row r="1336" spans="1:16" x14ac:dyDescent="0.2">
      <c r="A1336" t="s">
        <v>142</v>
      </c>
      <c r="B1336" t="s">
        <v>483</v>
      </c>
      <c r="C1336">
        <v>3</v>
      </c>
      <c r="D1336" t="s">
        <v>10</v>
      </c>
      <c r="E1336">
        <v>3</v>
      </c>
      <c r="F1336" s="1">
        <f t="shared" si="103"/>
        <v>9.375E-2</v>
      </c>
      <c r="H1336">
        <v>50</v>
      </c>
      <c r="I1336" s="1">
        <v>4.5</v>
      </c>
      <c r="K1336" t="s">
        <v>15</v>
      </c>
      <c r="L1336" s="1">
        <f t="shared" si="99"/>
        <v>0</v>
      </c>
      <c r="M1336" s="8">
        <f t="shared" si="102"/>
        <v>0</v>
      </c>
      <c r="N1336" t="s">
        <v>13</v>
      </c>
      <c r="P1336" s="1"/>
    </row>
    <row r="1337" spans="1:16" x14ac:dyDescent="0.2">
      <c r="A1337" t="s">
        <v>142</v>
      </c>
      <c r="B1337" t="s">
        <v>483</v>
      </c>
      <c r="C1337">
        <v>3</v>
      </c>
      <c r="D1337" t="s">
        <v>10</v>
      </c>
      <c r="E1337">
        <v>3</v>
      </c>
      <c r="F1337" s="1">
        <f t="shared" si="103"/>
        <v>9.375E-2</v>
      </c>
      <c r="H1337">
        <v>20</v>
      </c>
      <c r="I1337" s="1">
        <v>5</v>
      </c>
      <c r="K1337" t="s">
        <v>15</v>
      </c>
      <c r="L1337" s="1">
        <f t="shared" si="99"/>
        <v>0</v>
      </c>
      <c r="M1337" s="8">
        <f t="shared" si="102"/>
        <v>0</v>
      </c>
      <c r="N1337" t="s">
        <v>13</v>
      </c>
      <c r="O1337" s="2" t="s">
        <v>16</v>
      </c>
      <c r="P1337" s="1"/>
    </row>
    <row r="1338" spans="1:16" x14ac:dyDescent="0.2">
      <c r="A1338" t="s">
        <v>142</v>
      </c>
      <c r="B1338" t="s">
        <v>483</v>
      </c>
      <c r="C1338">
        <v>3</v>
      </c>
      <c r="D1338" t="s">
        <v>10</v>
      </c>
      <c r="E1338">
        <v>18</v>
      </c>
      <c r="F1338" s="1">
        <f t="shared" si="103"/>
        <v>0.5625</v>
      </c>
      <c r="H1338">
        <v>25</v>
      </c>
      <c r="I1338" s="1">
        <v>10</v>
      </c>
      <c r="K1338" t="s">
        <v>15</v>
      </c>
      <c r="L1338" s="1">
        <f t="shared" si="99"/>
        <v>0</v>
      </c>
      <c r="M1338" s="8">
        <f t="shared" si="102"/>
        <v>0</v>
      </c>
      <c r="N1338" t="s">
        <v>18</v>
      </c>
      <c r="P1338" s="1">
        <f t="shared" si="101"/>
        <v>0</v>
      </c>
    </row>
    <row r="1339" spans="1:16" x14ac:dyDescent="0.2">
      <c r="A1339" t="s">
        <v>142</v>
      </c>
      <c r="B1339" t="s">
        <v>483</v>
      </c>
      <c r="C1339">
        <v>3</v>
      </c>
      <c r="D1339" t="s">
        <v>10</v>
      </c>
      <c r="E1339">
        <v>17</v>
      </c>
      <c r="F1339" s="1">
        <f t="shared" si="103"/>
        <v>0.53125</v>
      </c>
      <c r="H1339">
        <v>25</v>
      </c>
      <c r="I1339" s="1">
        <v>10</v>
      </c>
      <c r="K1339" t="s">
        <v>15</v>
      </c>
      <c r="L1339" s="1">
        <f t="shared" si="99"/>
        <v>0</v>
      </c>
      <c r="M1339" s="8">
        <f t="shared" si="102"/>
        <v>0</v>
      </c>
      <c r="N1339" t="s">
        <v>13</v>
      </c>
      <c r="O1339" s="2" t="s">
        <v>11</v>
      </c>
      <c r="P1339" s="1">
        <f t="shared" si="101"/>
        <v>0</v>
      </c>
    </row>
    <row r="1340" spans="1:16" x14ac:dyDescent="0.2">
      <c r="A1340" t="s">
        <v>142</v>
      </c>
      <c r="B1340" t="s">
        <v>483</v>
      </c>
      <c r="C1340">
        <v>3</v>
      </c>
      <c r="D1340" t="s">
        <v>10</v>
      </c>
      <c r="E1340">
        <v>6</v>
      </c>
      <c r="F1340" s="1">
        <f t="shared" si="103"/>
        <v>0.1875</v>
      </c>
      <c r="H1340">
        <v>50</v>
      </c>
      <c r="I1340" s="1">
        <v>6</v>
      </c>
      <c r="K1340" t="s">
        <v>15</v>
      </c>
      <c r="L1340" s="1">
        <f t="shared" si="99"/>
        <v>0</v>
      </c>
      <c r="M1340" s="8">
        <f t="shared" si="102"/>
        <v>0</v>
      </c>
      <c r="N1340" t="s">
        <v>13</v>
      </c>
      <c r="P1340" s="1"/>
    </row>
    <row r="1341" spans="1:16" x14ac:dyDescent="0.2">
      <c r="A1341" t="s">
        <v>142</v>
      </c>
      <c r="B1341" t="s">
        <v>483</v>
      </c>
      <c r="C1341">
        <v>3</v>
      </c>
      <c r="D1341" t="s">
        <v>10</v>
      </c>
      <c r="E1341">
        <v>20</v>
      </c>
      <c r="F1341" s="1">
        <f t="shared" si="103"/>
        <v>0.625</v>
      </c>
      <c r="H1341">
        <v>25</v>
      </c>
      <c r="I1341" s="1">
        <v>10</v>
      </c>
      <c r="K1341" t="s">
        <v>15</v>
      </c>
      <c r="L1341" s="1">
        <f t="shared" si="99"/>
        <v>0</v>
      </c>
      <c r="M1341" s="8">
        <f t="shared" si="102"/>
        <v>0</v>
      </c>
      <c r="N1341" t="s">
        <v>13</v>
      </c>
      <c r="P1341" s="1"/>
    </row>
    <row r="1342" spans="1:16" x14ac:dyDescent="0.2">
      <c r="A1342" t="s">
        <v>142</v>
      </c>
      <c r="B1342" t="s">
        <v>483</v>
      </c>
      <c r="C1342">
        <v>3</v>
      </c>
      <c r="D1342" t="s">
        <v>10</v>
      </c>
      <c r="E1342">
        <v>19</v>
      </c>
      <c r="F1342" s="1">
        <f t="shared" si="103"/>
        <v>0.59375</v>
      </c>
      <c r="H1342">
        <v>10</v>
      </c>
      <c r="I1342" s="1">
        <v>10</v>
      </c>
      <c r="K1342" t="s">
        <v>15</v>
      </c>
      <c r="L1342" s="1">
        <f t="shared" si="99"/>
        <v>0</v>
      </c>
      <c r="M1342" s="8">
        <f t="shared" si="102"/>
        <v>0</v>
      </c>
      <c r="N1342" t="s">
        <v>13</v>
      </c>
      <c r="O1342" s="2" t="s">
        <v>16</v>
      </c>
      <c r="P1342" s="1"/>
    </row>
    <row r="1343" spans="1:16" x14ac:dyDescent="0.2">
      <c r="A1343" t="s">
        <v>142</v>
      </c>
      <c r="B1343" t="s">
        <v>483</v>
      </c>
      <c r="C1343">
        <v>3</v>
      </c>
      <c r="D1343" t="s">
        <v>10</v>
      </c>
      <c r="E1343">
        <v>9</v>
      </c>
      <c r="F1343" s="1">
        <f t="shared" si="103"/>
        <v>0.28125</v>
      </c>
      <c r="H1343">
        <v>10</v>
      </c>
      <c r="I1343" s="1">
        <v>9</v>
      </c>
      <c r="K1343" t="s">
        <v>15</v>
      </c>
      <c r="L1343" s="1">
        <f t="shared" si="99"/>
        <v>0</v>
      </c>
      <c r="M1343" s="8">
        <f t="shared" si="102"/>
        <v>0</v>
      </c>
      <c r="N1343" t="s">
        <v>18</v>
      </c>
      <c r="P1343" s="1">
        <f t="shared" ref="P1343:P1426" si="104">IF(K1343="n",0)</f>
        <v>0</v>
      </c>
    </row>
    <row r="1344" spans="1:16" x14ac:dyDescent="0.2">
      <c r="A1344" t="s">
        <v>142</v>
      </c>
      <c r="B1344" t="s">
        <v>483</v>
      </c>
      <c r="C1344">
        <v>3</v>
      </c>
      <c r="D1344" t="s">
        <v>10</v>
      </c>
      <c r="E1344">
        <v>17</v>
      </c>
      <c r="F1344" s="1">
        <f t="shared" si="103"/>
        <v>0.53125</v>
      </c>
      <c r="H1344">
        <v>80</v>
      </c>
      <c r="I1344" s="1">
        <v>11</v>
      </c>
      <c r="K1344" t="s">
        <v>15</v>
      </c>
      <c r="L1344" s="1">
        <f t="shared" si="99"/>
        <v>0</v>
      </c>
      <c r="M1344" s="8">
        <f t="shared" si="102"/>
        <v>0</v>
      </c>
      <c r="N1344" t="s">
        <v>18</v>
      </c>
      <c r="P1344" s="1">
        <f t="shared" si="104"/>
        <v>0</v>
      </c>
    </row>
    <row r="1345" spans="1:16" x14ac:dyDescent="0.2">
      <c r="A1345" t="s">
        <v>142</v>
      </c>
      <c r="B1345" t="s">
        <v>483</v>
      </c>
      <c r="C1345">
        <v>3</v>
      </c>
      <c r="D1345" t="s">
        <v>10</v>
      </c>
      <c r="E1345">
        <v>10</v>
      </c>
      <c r="F1345" s="1">
        <f t="shared" si="103"/>
        <v>0.3125</v>
      </c>
      <c r="H1345">
        <v>75</v>
      </c>
      <c r="I1345" s="1">
        <v>9</v>
      </c>
      <c r="K1345" t="s">
        <v>15</v>
      </c>
      <c r="L1345" s="1">
        <f t="shared" si="99"/>
        <v>0</v>
      </c>
      <c r="M1345" s="8">
        <f t="shared" si="102"/>
        <v>0</v>
      </c>
      <c r="N1345" t="s">
        <v>13</v>
      </c>
      <c r="O1345" s="2" t="s">
        <v>11</v>
      </c>
      <c r="P1345" s="1">
        <f t="shared" si="104"/>
        <v>0</v>
      </c>
    </row>
    <row r="1346" spans="1:16" x14ac:dyDescent="0.2">
      <c r="A1346" t="s">
        <v>142</v>
      </c>
      <c r="B1346" t="s">
        <v>483</v>
      </c>
      <c r="C1346">
        <v>3</v>
      </c>
      <c r="D1346" t="s">
        <v>10</v>
      </c>
      <c r="E1346">
        <v>10</v>
      </c>
      <c r="F1346" s="1">
        <f t="shared" si="103"/>
        <v>0.3125</v>
      </c>
      <c r="H1346">
        <v>50</v>
      </c>
      <c r="I1346" s="1">
        <v>9</v>
      </c>
      <c r="K1346" t="s">
        <v>15</v>
      </c>
      <c r="L1346" s="1">
        <f t="shared" si="99"/>
        <v>0</v>
      </c>
      <c r="M1346" s="8">
        <f t="shared" si="102"/>
        <v>0</v>
      </c>
      <c r="N1346" t="s">
        <v>13</v>
      </c>
      <c r="O1346" s="2" t="s">
        <v>16</v>
      </c>
      <c r="P1346" s="1"/>
    </row>
    <row r="1347" spans="1:16" x14ac:dyDescent="0.2">
      <c r="A1347" t="s">
        <v>142</v>
      </c>
      <c r="B1347" t="s">
        <v>483</v>
      </c>
      <c r="C1347">
        <v>3</v>
      </c>
      <c r="D1347" t="s">
        <v>45</v>
      </c>
      <c r="E1347">
        <v>65</v>
      </c>
      <c r="F1347" s="1">
        <f t="shared" si="103"/>
        <v>2.03125</v>
      </c>
      <c r="H1347">
        <v>90</v>
      </c>
      <c r="I1347" s="1">
        <v>25</v>
      </c>
      <c r="K1347" t="s">
        <v>15</v>
      </c>
      <c r="L1347" s="1">
        <f t="shared" si="99"/>
        <v>0</v>
      </c>
      <c r="M1347" s="8">
        <f t="shared" si="102"/>
        <v>0</v>
      </c>
      <c r="N1347" t="s">
        <v>18</v>
      </c>
      <c r="P1347" s="1">
        <f t="shared" si="104"/>
        <v>0</v>
      </c>
    </row>
    <row r="1348" spans="1:16" x14ac:dyDescent="0.2">
      <c r="A1348" t="s">
        <v>142</v>
      </c>
      <c r="B1348" t="s">
        <v>483</v>
      </c>
      <c r="C1348">
        <v>3</v>
      </c>
      <c r="D1348" t="s">
        <v>45</v>
      </c>
      <c r="E1348">
        <v>40</v>
      </c>
      <c r="F1348" s="1">
        <f t="shared" si="103"/>
        <v>1.25</v>
      </c>
      <c r="H1348">
        <v>95</v>
      </c>
      <c r="I1348" s="1">
        <v>18</v>
      </c>
      <c r="K1348" t="s">
        <v>15</v>
      </c>
      <c r="L1348" s="1">
        <f t="shared" si="99"/>
        <v>0</v>
      </c>
      <c r="M1348" s="8">
        <f t="shared" si="102"/>
        <v>0</v>
      </c>
      <c r="N1348" t="s">
        <v>18</v>
      </c>
      <c r="P1348" s="1">
        <f t="shared" si="104"/>
        <v>0</v>
      </c>
    </row>
    <row r="1349" spans="1:16" x14ac:dyDescent="0.2">
      <c r="A1349" t="s">
        <v>142</v>
      </c>
      <c r="B1349" t="s">
        <v>483</v>
      </c>
      <c r="C1349">
        <v>3</v>
      </c>
      <c r="D1349" t="s">
        <v>45</v>
      </c>
      <c r="E1349">
        <v>21</v>
      </c>
      <c r="F1349" s="1">
        <f t="shared" si="103"/>
        <v>0.65625</v>
      </c>
      <c r="H1349">
        <v>95</v>
      </c>
      <c r="I1349" s="1">
        <v>12</v>
      </c>
      <c r="K1349" t="s">
        <v>15</v>
      </c>
      <c r="L1349" s="1">
        <f t="shared" si="99"/>
        <v>0</v>
      </c>
      <c r="M1349" s="8">
        <f t="shared" si="102"/>
        <v>0</v>
      </c>
      <c r="N1349" t="s">
        <v>18</v>
      </c>
      <c r="P1349" s="1">
        <f t="shared" si="104"/>
        <v>0</v>
      </c>
    </row>
    <row r="1350" spans="1:16" x14ac:dyDescent="0.2">
      <c r="A1350" t="s">
        <v>142</v>
      </c>
      <c r="B1350" t="s">
        <v>483</v>
      </c>
      <c r="C1350">
        <v>3</v>
      </c>
      <c r="D1350" t="s">
        <v>45</v>
      </c>
      <c r="E1350">
        <v>45</v>
      </c>
      <c r="F1350" s="1">
        <f t="shared" si="103"/>
        <v>1.40625</v>
      </c>
      <c r="H1350">
        <v>90</v>
      </c>
      <c r="I1350" s="1">
        <v>25</v>
      </c>
      <c r="K1350" t="s">
        <v>15</v>
      </c>
      <c r="L1350" s="1">
        <f t="shared" si="99"/>
        <v>0</v>
      </c>
      <c r="M1350" s="8">
        <f t="shared" si="102"/>
        <v>0</v>
      </c>
      <c r="N1350" t="s">
        <v>18</v>
      </c>
      <c r="P1350" s="1">
        <f t="shared" si="104"/>
        <v>0</v>
      </c>
    </row>
    <row r="1351" spans="1:16" x14ac:dyDescent="0.2">
      <c r="A1351" t="s">
        <v>142</v>
      </c>
      <c r="B1351" t="s">
        <v>483</v>
      </c>
      <c r="C1351">
        <v>3</v>
      </c>
      <c r="D1351" t="s">
        <v>45</v>
      </c>
      <c r="E1351">
        <v>57</v>
      </c>
      <c r="F1351" s="1">
        <f t="shared" si="103"/>
        <v>1.78125</v>
      </c>
      <c r="H1351">
        <v>75</v>
      </c>
      <c r="I1351" s="1">
        <v>5</v>
      </c>
      <c r="K1351" t="s">
        <v>15</v>
      </c>
      <c r="L1351" s="1">
        <f t="shared" si="99"/>
        <v>0</v>
      </c>
      <c r="M1351" s="8">
        <f t="shared" si="102"/>
        <v>0</v>
      </c>
      <c r="N1351" t="s">
        <v>18</v>
      </c>
      <c r="P1351" s="1">
        <f t="shared" si="104"/>
        <v>0</v>
      </c>
    </row>
    <row r="1352" spans="1:16" x14ac:dyDescent="0.2">
      <c r="A1352" t="s">
        <v>142</v>
      </c>
      <c r="B1352" t="s">
        <v>483</v>
      </c>
      <c r="C1352">
        <v>3</v>
      </c>
      <c r="D1352" t="s">
        <v>45</v>
      </c>
      <c r="E1352">
        <v>28</v>
      </c>
      <c r="F1352" s="1">
        <f t="shared" si="103"/>
        <v>0.875</v>
      </c>
      <c r="H1352">
        <v>75</v>
      </c>
      <c r="I1352" s="1">
        <v>20</v>
      </c>
      <c r="K1352" t="s">
        <v>15</v>
      </c>
      <c r="L1352" s="1">
        <f t="shared" si="99"/>
        <v>0</v>
      </c>
      <c r="M1352" s="8">
        <f t="shared" ref="M1352:M1426" si="105">IF(K1352="N",0)</f>
        <v>0</v>
      </c>
      <c r="N1352" t="s">
        <v>13</v>
      </c>
      <c r="O1352" s="2" t="s">
        <v>11</v>
      </c>
      <c r="P1352" s="1">
        <f t="shared" si="104"/>
        <v>0</v>
      </c>
    </row>
    <row r="1353" spans="1:16" x14ac:dyDescent="0.2">
      <c r="A1353" t="s">
        <v>142</v>
      </c>
      <c r="B1353" t="s">
        <v>483</v>
      </c>
      <c r="C1353">
        <v>3</v>
      </c>
      <c r="D1353" t="s">
        <v>45</v>
      </c>
      <c r="E1353">
        <v>66</v>
      </c>
      <c r="F1353" s="1">
        <f t="shared" si="103"/>
        <v>2.0625</v>
      </c>
      <c r="H1353">
        <v>90</v>
      </c>
      <c r="I1353" s="1">
        <v>30</v>
      </c>
      <c r="K1353" t="s">
        <v>15</v>
      </c>
      <c r="L1353" s="1">
        <f t="shared" ref="L1353:L1427" si="106">M1353/32</f>
        <v>0</v>
      </c>
      <c r="M1353" s="8">
        <f t="shared" si="105"/>
        <v>0</v>
      </c>
      <c r="N1353" t="s">
        <v>13</v>
      </c>
      <c r="O1353" s="2" t="s">
        <v>16</v>
      </c>
      <c r="P1353" s="1"/>
    </row>
    <row r="1354" spans="1:16" x14ac:dyDescent="0.2">
      <c r="A1354" t="s">
        <v>142</v>
      </c>
      <c r="B1354" t="s">
        <v>483</v>
      </c>
      <c r="C1354">
        <v>3</v>
      </c>
      <c r="D1354" t="s">
        <v>45</v>
      </c>
      <c r="E1354">
        <v>64</v>
      </c>
      <c r="F1354" s="1">
        <f t="shared" si="103"/>
        <v>2</v>
      </c>
      <c r="H1354">
        <v>95</v>
      </c>
      <c r="I1354" s="1">
        <v>30</v>
      </c>
      <c r="K1354" t="s">
        <v>15</v>
      </c>
      <c r="L1354" s="1">
        <f t="shared" si="106"/>
        <v>0</v>
      </c>
      <c r="M1354" s="8">
        <f t="shared" si="105"/>
        <v>0</v>
      </c>
      <c r="N1354" t="s">
        <v>13</v>
      </c>
      <c r="O1354" s="2" t="s">
        <v>11</v>
      </c>
      <c r="P1354" s="1">
        <f t="shared" si="104"/>
        <v>0</v>
      </c>
    </row>
    <row r="1355" spans="1:16" x14ac:dyDescent="0.2">
      <c r="A1355" t="s">
        <v>142</v>
      </c>
      <c r="B1355" t="s">
        <v>483</v>
      </c>
      <c r="C1355">
        <v>3</v>
      </c>
      <c r="D1355" t="s">
        <v>45</v>
      </c>
      <c r="E1355">
        <v>57</v>
      </c>
      <c r="F1355" s="1">
        <f t="shared" si="103"/>
        <v>1.78125</v>
      </c>
      <c r="H1355">
        <v>95</v>
      </c>
      <c r="I1355" s="1">
        <v>30</v>
      </c>
      <c r="K1355" t="s">
        <v>15</v>
      </c>
      <c r="L1355" s="1">
        <f t="shared" si="106"/>
        <v>0</v>
      </c>
      <c r="M1355" s="8">
        <f t="shared" si="105"/>
        <v>0</v>
      </c>
      <c r="N1355" t="s">
        <v>13</v>
      </c>
      <c r="O1355" s="2" t="s">
        <v>16</v>
      </c>
      <c r="P1355" s="1"/>
    </row>
    <row r="1356" spans="1:16" x14ac:dyDescent="0.2">
      <c r="A1356" t="s">
        <v>142</v>
      </c>
      <c r="B1356" t="s">
        <v>483</v>
      </c>
      <c r="C1356">
        <v>3</v>
      </c>
      <c r="D1356" t="s">
        <v>45</v>
      </c>
      <c r="E1356">
        <v>42</v>
      </c>
      <c r="F1356" s="1">
        <f t="shared" si="103"/>
        <v>1.3125</v>
      </c>
      <c r="H1356">
        <v>80</v>
      </c>
      <c r="I1356" s="1">
        <v>25</v>
      </c>
      <c r="K1356" t="s">
        <v>15</v>
      </c>
      <c r="L1356" s="1">
        <f t="shared" si="106"/>
        <v>0</v>
      </c>
      <c r="M1356" s="8">
        <f t="shared" si="105"/>
        <v>0</v>
      </c>
      <c r="N1356" t="s">
        <v>18</v>
      </c>
      <c r="P1356" s="1">
        <f t="shared" si="104"/>
        <v>0</v>
      </c>
    </row>
    <row r="1357" spans="1:16" x14ac:dyDescent="0.2">
      <c r="A1357" t="s">
        <v>142</v>
      </c>
      <c r="B1357" t="s">
        <v>483</v>
      </c>
      <c r="C1357">
        <v>3</v>
      </c>
      <c r="D1357" t="s">
        <v>45</v>
      </c>
      <c r="E1357">
        <v>38</v>
      </c>
      <c r="F1357" s="1">
        <f t="shared" si="103"/>
        <v>1.1875</v>
      </c>
      <c r="H1357">
        <v>80</v>
      </c>
      <c r="I1357" s="1">
        <v>15</v>
      </c>
      <c r="K1357" t="s">
        <v>15</v>
      </c>
      <c r="L1357" s="1">
        <f t="shared" si="106"/>
        <v>0</v>
      </c>
      <c r="M1357" s="8">
        <f t="shared" si="105"/>
        <v>0</v>
      </c>
      <c r="N1357" t="s">
        <v>18</v>
      </c>
      <c r="P1357" s="1">
        <f t="shared" si="104"/>
        <v>0</v>
      </c>
    </row>
    <row r="1358" spans="1:16" x14ac:dyDescent="0.2">
      <c r="A1358" t="s">
        <v>142</v>
      </c>
      <c r="B1358" t="s">
        <v>483</v>
      </c>
      <c r="C1358">
        <v>3</v>
      </c>
      <c r="D1358" t="s">
        <v>45</v>
      </c>
      <c r="E1358">
        <v>44</v>
      </c>
      <c r="F1358" s="1">
        <f t="shared" si="103"/>
        <v>1.375</v>
      </c>
      <c r="H1358">
        <v>95</v>
      </c>
      <c r="I1358" s="1">
        <v>25</v>
      </c>
      <c r="K1358" t="s">
        <v>15</v>
      </c>
      <c r="L1358" s="1">
        <f t="shared" si="106"/>
        <v>0</v>
      </c>
      <c r="M1358" s="8">
        <f t="shared" si="105"/>
        <v>0</v>
      </c>
      <c r="N1358" t="s">
        <v>18</v>
      </c>
      <c r="P1358" s="1">
        <f t="shared" si="104"/>
        <v>0</v>
      </c>
    </row>
    <row r="1359" spans="1:16" x14ac:dyDescent="0.2">
      <c r="A1359" t="s">
        <v>142</v>
      </c>
      <c r="B1359" t="s">
        <v>483</v>
      </c>
      <c r="C1359">
        <v>3</v>
      </c>
      <c r="D1359" t="s">
        <v>45</v>
      </c>
      <c r="E1359">
        <v>12</v>
      </c>
      <c r="F1359" s="1">
        <f t="shared" si="103"/>
        <v>0.375</v>
      </c>
      <c r="H1359">
        <v>95</v>
      </c>
      <c r="I1359" s="1">
        <v>9</v>
      </c>
      <c r="K1359" t="s">
        <v>15</v>
      </c>
      <c r="L1359" s="1">
        <f t="shared" si="106"/>
        <v>0</v>
      </c>
      <c r="M1359" s="8">
        <f t="shared" si="105"/>
        <v>0</v>
      </c>
      <c r="N1359" t="s">
        <v>18</v>
      </c>
      <c r="P1359" s="1">
        <f t="shared" si="104"/>
        <v>0</v>
      </c>
    </row>
    <row r="1360" spans="1:16" x14ac:dyDescent="0.2">
      <c r="A1360" t="s">
        <v>142</v>
      </c>
      <c r="B1360" t="s">
        <v>483</v>
      </c>
      <c r="C1360">
        <v>3</v>
      </c>
      <c r="D1360" t="s">
        <v>45</v>
      </c>
      <c r="E1360">
        <v>48</v>
      </c>
      <c r="F1360" s="1">
        <f t="shared" si="103"/>
        <v>1.5</v>
      </c>
      <c r="H1360">
        <v>95</v>
      </c>
      <c r="I1360" s="1">
        <v>25</v>
      </c>
      <c r="K1360" t="s">
        <v>15</v>
      </c>
      <c r="L1360" s="1">
        <f t="shared" si="106"/>
        <v>0</v>
      </c>
      <c r="M1360" s="8">
        <f t="shared" si="105"/>
        <v>0</v>
      </c>
      <c r="N1360" t="s">
        <v>18</v>
      </c>
      <c r="P1360" s="1">
        <f t="shared" si="104"/>
        <v>0</v>
      </c>
    </row>
    <row r="1361" spans="1:16" x14ac:dyDescent="0.2">
      <c r="A1361" t="s">
        <v>142</v>
      </c>
      <c r="B1361" t="s">
        <v>483</v>
      </c>
      <c r="C1361">
        <v>3</v>
      </c>
      <c r="D1361" t="s">
        <v>45</v>
      </c>
      <c r="E1361">
        <v>10</v>
      </c>
      <c r="F1361" s="1">
        <f t="shared" si="103"/>
        <v>0.3125</v>
      </c>
      <c r="H1361">
        <v>25</v>
      </c>
      <c r="I1361" s="1">
        <v>9</v>
      </c>
      <c r="K1361" t="s">
        <v>15</v>
      </c>
      <c r="L1361" s="1">
        <f t="shared" si="106"/>
        <v>0</v>
      </c>
      <c r="M1361" s="8">
        <f t="shared" si="105"/>
        <v>0</v>
      </c>
      <c r="N1361" t="s">
        <v>18</v>
      </c>
      <c r="P1361" s="1">
        <f t="shared" si="104"/>
        <v>0</v>
      </c>
    </row>
    <row r="1362" spans="1:16" x14ac:dyDescent="0.2">
      <c r="A1362" t="s">
        <v>142</v>
      </c>
      <c r="B1362" t="s">
        <v>483</v>
      </c>
      <c r="C1362">
        <v>3</v>
      </c>
      <c r="D1362" t="s">
        <v>45</v>
      </c>
      <c r="E1362">
        <v>52</v>
      </c>
      <c r="F1362" s="1">
        <f t="shared" si="103"/>
        <v>1.625</v>
      </c>
      <c r="H1362">
        <v>90</v>
      </c>
      <c r="I1362" s="1">
        <v>20</v>
      </c>
      <c r="K1362" t="s">
        <v>15</v>
      </c>
      <c r="L1362" s="1">
        <f t="shared" si="106"/>
        <v>0</v>
      </c>
      <c r="M1362" s="8">
        <f t="shared" si="105"/>
        <v>0</v>
      </c>
      <c r="N1362" t="s">
        <v>18</v>
      </c>
      <c r="P1362" s="1">
        <f t="shared" si="104"/>
        <v>0</v>
      </c>
    </row>
    <row r="1363" spans="1:16" x14ac:dyDescent="0.2">
      <c r="A1363" t="s">
        <v>142</v>
      </c>
      <c r="B1363" t="s">
        <v>483</v>
      </c>
      <c r="C1363">
        <v>3</v>
      </c>
      <c r="D1363" t="s">
        <v>45</v>
      </c>
      <c r="E1363">
        <v>65</v>
      </c>
      <c r="F1363" s="1">
        <f t="shared" si="103"/>
        <v>2.03125</v>
      </c>
      <c r="H1363">
        <v>60</v>
      </c>
      <c r="I1363" s="1">
        <v>30</v>
      </c>
      <c r="K1363" t="s">
        <v>15</v>
      </c>
      <c r="L1363" s="1">
        <f t="shared" si="106"/>
        <v>0</v>
      </c>
      <c r="M1363" s="8">
        <f t="shared" si="105"/>
        <v>0</v>
      </c>
      <c r="N1363" t="s">
        <v>18</v>
      </c>
      <c r="P1363" s="1">
        <f t="shared" si="104"/>
        <v>0</v>
      </c>
    </row>
    <row r="1364" spans="1:16" x14ac:dyDescent="0.2">
      <c r="A1364" t="s">
        <v>142</v>
      </c>
      <c r="B1364" t="s">
        <v>483</v>
      </c>
      <c r="C1364">
        <v>3</v>
      </c>
      <c r="D1364" t="s">
        <v>10</v>
      </c>
      <c r="E1364">
        <v>14</v>
      </c>
      <c r="F1364" s="1">
        <f t="shared" si="103"/>
        <v>0.4375</v>
      </c>
      <c r="H1364">
        <v>95</v>
      </c>
      <c r="I1364" s="1">
        <v>8</v>
      </c>
      <c r="K1364" t="s">
        <v>15</v>
      </c>
      <c r="L1364" s="1">
        <f t="shared" si="106"/>
        <v>0</v>
      </c>
      <c r="M1364" s="8">
        <f t="shared" si="105"/>
        <v>0</v>
      </c>
      <c r="N1364" t="s">
        <v>13</v>
      </c>
      <c r="O1364" s="2" t="s">
        <v>11</v>
      </c>
      <c r="P1364" s="1">
        <f t="shared" si="104"/>
        <v>0</v>
      </c>
    </row>
    <row r="1365" spans="1:16" x14ac:dyDescent="0.2">
      <c r="A1365" t="s">
        <v>142</v>
      </c>
      <c r="B1365" t="s">
        <v>483</v>
      </c>
      <c r="C1365">
        <v>3</v>
      </c>
      <c r="D1365" t="s">
        <v>10</v>
      </c>
      <c r="E1365">
        <v>21</v>
      </c>
      <c r="F1365" s="1">
        <f t="shared" si="103"/>
        <v>0.65625</v>
      </c>
      <c r="H1365">
        <v>85</v>
      </c>
      <c r="I1365" s="1">
        <v>15</v>
      </c>
      <c r="K1365" t="s">
        <v>15</v>
      </c>
      <c r="L1365" s="1">
        <f t="shared" si="106"/>
        <v>0</v>
      </c>
      <c r="M1365" s="8">
        <f t="shared" si="105"/>
        <v>0</v>
      </c>
      <c r="N1365" t="s">
        <v>13</v>
      </c>
      <c r="P1365" s="1"/>
    </row>
    <row r="1366" spans="1:16" x14ac:dyDescent="0.2">
      <c r="A1366" t="s">
        <v>142</v>
      </c>
      <c r="B1366" t="s">
        <v>483</v>
      </c>
      <c r="C1366">
        <v>3</v>
      </c>
      <c r="D1366" t="s">
        <v>10</v>
      </c>
      <c r="E1366">
        <v>15</v>
      </c>
      <c r="F1366" s="1">
        <f t="shared" si="103"/>
        <v>0.46875</v>
      </c>
      <c r="H1366">
        <v>80</v>
      </c>
      <c r="I1366" s="1">
        <v>9</v>
      </c>
      <c r="K1366" t="s">
        <v>15</v>
      </c>
      <c r="L1366" s="1">
        <f t="shared" si="106"/>
        <v>0</v>
      </c>
      <c r="M1366" s="8">
        <f t="shared" si="105"/>
        <v>0</v>
      </c>
      <c r="N1366" t="s">
        <v>13</v>
      </c>
      <c r="P1366" s="1"/>
    </row>
    <row r="1367" spans="1:16" x14ac:dyDescent="0.2">
      <c r="A1367" t="s">
        <v>142</v>
      </c>
      <c r="B1367" t="s">
        <v>483</v>
      </c>
      <c r="C1367">
        <v>3</v>
      </c>
      <c r="D1367" t="s">
        <v>10</v>
      </c>
      <c r="E1367">
        <v>19</v>
      </c>
      <c r="F1367" s="1">
        <f t="shared" si="103"/>
        <v>0.59375</v>
      </c>
      <c r="H1367">
        <v>50</v>
      </c>
      <c r="I1367" s="1">
        <v>12</v>
      </c>
      <c r="K1367" t="s">
        <v>15</v>
      </c>
      <c r="L1367" s="1">
        <f t="shared" si="106"/>
        <v>0</v>
      </c>
      <c r="M1367" s="8">
        <f t="shared" si="105"/>
        <v>0</v>
      </c>
      <c r="N1367" t="s">
        <v>13</v>
      </c>
      <c r="O1367" s="2" t="s">
        <v>16</v>
      </c>
      <c r="P1367" s="1"/>
    </row>
    <row r="1368" spans="1:16" x14ac:dyDescent="0.2">
      <c r="A1368" t="s">
        <v>142</v>
      </c>
      <c r="B1368" t="s">
        <v>483</v>
      </c>
      <c r="C1368">
        <v>3</v>
      </c>
      <c r="D1368" t="s">
        <v>45</v>
      </c>
      <c r="E1368">
        <v>34</v>
      </c>
      <c r="F1368" s="1">
        <f t="shared" si="103"/>
        <v>1.0625</v>
      </c>
      <c r="H1368">
        <v>95</v>
      </c>
      <c r="I1368" s="1">
        <v>15</v>
      </c>
      <c r="K1368" t="s">
        <v>15</v>
      </c>
      <c r="L1368" s="1">
        <f t="shared" si="106"/>
        <v>0</v>
      </c>
      <c r="M1368" s="8">
        <f t="shared" si="105"/>
        <v>0</v>
      </c>
      <c r="N1368" t="s">
        <v>18</v>
      </c>
      <c r="P1368" s="1">
        <f t="shared" si="104"/>
        <v>0</v>
      </c>
    </row>
    <row r="1369" spans="1:16" x14ac:dyDescent="0.2">
      <c r="A1369" t="s">
        <v>142</v>
      </c>
      <c r="B1369" t="s">
        <v>483</v>
      </c>
      <c r="C1369">
        <v>3</v>
      </c>
      <c r="D1369" t="s">
        <v>45</v>
      </c>
      <c r="E1369">
        <v>33</v>
      </c>
      <c r="F1369" s="1">
        <f t="shared" si="103"/>
        <v>1.03125</v>
      </c>
      <c r="H1369">
        <v>60</v>
      </c>
      <c r="I1369" s="1">
        <v>17</v>
      </c>
      <c r="K1369" t="s">
        <v>15</v>
      </c>
      <c r="L1369" s="1">
        <f t="shared" si="106"/>
        <v>0</v>
      </c>
      <c r="M1369" s="8">
        <f t="shared" si="105"/>
        <v>0</v>
      </c>
      <c r="N1369" t="s">
        <v>18</v>
      </c>
      <c r="P1369" s="1">
        <f t="shared" si="104"/>
        <v>0</v>
      </c>
    </row>
    <row r="1370" spans="1:16" x14ac:dyDescent="0.2">
      <c r="A1370" t="s">
        <v>142</v>
      </c>
      <c r="B1370" t="s">
        <v>483</v>
      </c>
      <c r="C1370">
        <v>3</v>
      </c>
      <c r="D1370" t="s">
        <v>22</v>
      </c>
      <c r="E1370">
        <v>16</v>
      </c>
      <c r="F1370" s="1">
        <f t="shared" si="103"/>
        <v>0.5</v>
      </c>
      <c r="H1370">
        <v>95</v>
      </c>
      <c r="I1370" s="1">
        <v>10</v>
      </c>
      <c r="K1370" t="s">
        <v>15</v>
      </c>
      <c r="L1370" s="1">
        <f t="shared" si="106"/>
        <v>0</v>
      </c>
      <c r="M1370" s="8">
        <f t="shared" si="105"/>
        <v>0</v>
      </c>
      <c r="N1370" t="s">
        <v>18</v>
      </c>
      <c r="P1370" s="1">
        <f t="shared" si="104"/>
        <v>0</v>
      </c>
    </row>
    <row r="1371" spans="1:16" x14ac:dyDescent="0.2">
      <c r="A1371" t="s">
        <v>142</v>
      </c>
      <c r="B1371" t="s">
        <v>483</v>
      </c>
      <c r="C1371">
        <v>3</v>
      </c>
      <c r="D1371" t="s">
        <v>10</v>
      </c>
      <c r="E1371">
        <v>13</v>
      </c>
      <c r="F1371" s="1">
        <f t="shared" si="103"/>
        <v>0.40625</v>
      </c>
      <c r="H1371">
        <v>20</v>
      </c>
      <c r="I1371" s="1">
        <v>9</v>
      </c>
      <c r="K1371" t="s">
        <v>15</v>
      </c>
      <c r="L1371" s="1">
        <f t="shared" si="106"/>
        <v>0</v>
      </c>
      <c r="M1371" s="8">
        <f t="shared" si="105"/>
        <v>0</v>
      </c>
      <c r="N1371" t="s">
        <v>18</v>
      </c>
      <c r="P1371" s="1">
        <f t="shared" si="104"/>
        <v>0</v>
      </c>
    </row>
    <row r="1372" spans="1:16" x14ac:dyDescent="0.2">
      <c r="A1372" t="s">
        <v>142</v>
      </c>
      <c r="B1372" t="s">
        <v>483</v>
      </c>
      <c r="C1372">
        <v>3</v>
      </c>
      <c r="D1372" t="s">
        <v>10</v>
      </c>
      <c r="E1372">
        <v>14</v>
      </c>
      <c r="F1372" s="1">
        <f t="shared" si="103"/>
        <v>0.4375</v>
      </c>
      <c r="H1372">
        <v>75</v>
      </c>
      <c r="I1372" s="1">
        <v>9</v>
      </c>
      <c r="K1372" t="s">
        <v>15</v>
      </c>
      <c r="L1372" s="1">
        <f t="shared" si="106"/>
        <v>0</v>
      </c>
      <c r="M1372" s="8">
        <f t="shared" si="105"/>
        <v>0</v>
      </c>
      <c r="N1372" t="s">
        <v>13</v>
      </c>
      <c r="O1372" s="2" t="s">
        <v>11</v>
      </c>
      <c r="P1372" s="1">
        <v>0.5</v>
      </c>
    </row>
    <row r="1373" spans="1:16" x14ac:dyDescent="0.2">
      <c r="A1373" t="s">
        <v>142</v>
      </c>
      <c r="B1373" t="s">
        <v>483</v>
      </c>
      <c r="C1373">
        <v>3</v>
      </c>
      <c r="D1373" t="s">
        <v>10</v>
      </c>
      <c r="E1373">
        <v>11</v>
      </c>
      <c r="F1373" s="1">
        <f t="shared" si="103"/>
        <v>0.34375</v>
      </c>
      <c r="H1373">
        <v>50</v>
      </c>
      <c r="I1373" s="1">
        <v>10</v>
      </c>
      <c r="K1373" t="s">
        <v>15</v>
      </c>
      <c r="L1373" s="1">
        <f t="shared" si="106"/>
        <v>0</v>
      </c>
      <c r="M1373" s="8">
        <f t="shared" si="105"/>
        <v>0</v>
      </c>
      <c r="N1373" t="s">
        <v>13</v>
      </c>
      <c r="P1373" s="1"/>
    </row>
    <row r="1374" spans="1:16" x14ac:dyDescent="0.2">
      <c r="A1374" t="s">
        <v>142</v>
      </c>
      <c r="B1374" t="s">
        <v>483</v>
      </c>
      <c r="C1374">
        <v>3</v>
      </c>
      <c r="D1374" t="s">
        <v>10</v>
      </c>
      <c r="E1374">
        <v>11</v>
      </c>
      <c r="F1374" s="1">
        <f t="shared" si="103"/>
        <v>0.34375</v>
      </c>
      <c r="H1374">
        <v>75</v>
      </c>
      <c r="I1374" s="1">
        <v>10</v>
      </c>
      <c r="K1374" t="s">
        <v>14</v>
      </c>
      <c r="L1374" s="1">
        <f t="shared" si="106"/>
        <v>0.1875</v>
      </c>
      <c r="M1374" s="8">
        <v>6</v>
      </c>
      <c r="N1374" t="s">
        <v>13</v>
      </c>
      <c r="P1374" s="1"/>
    </row>
    <row r="1375" spans="1:16" x14ac:dyDescent="0.2">
      <c r="A1375" t="s">
        <v>142</v>
      </c>
      <c r="B1375" t="s">
        <v>483</v>
      </c>
      <c r="C1375">
        <v>3</v>
      </c>
      <c r="D1375" t="s">
        <v>10</v>
      </c>
      <c r="E1375">
        <v>8</v>
      </c>
      <c r="F1375" s="1">
        <f t="shared" si="103"/>
        <v>0.25</v>
      </c>
      <c r="H1375">
        <v>0</v>
      </c>
      <c r="I1375" s="1">
        <v>4</v>
      </c>
      <c r="K1375" t="s">
        <v>14</v>
      </c>
      <c r="L1375" s="1">
        <f t="shared" si="106"/>
        <v>0.25</v>
      </c>
      <c r="M1375" s="8">
        <v>8</v>
      </c>
      <c r="N1375" t="s">
        <v>13</v>
      </c>
      <c r="O1375" s="2" t="s">
        <v>16</v>
      </c>
      <c r="P1375" s="1"/>
    </row>
    <row r="1376" spans="1:16" x14ac:dyDescent="0.2">
      <c r="A1376" t="s">
        <v>142</v>
      </c>
      <c r="B1376" t="s">
        <v>483</v>
      </c>
      <c r="C1376">
        <v>3</v>
      </c>
      <c r="D1376" t="s">
        <v>45</v>
      </c>
      <c r="E1376">
        <v>6</v>
      </c>
      <c r="F1376" s="1">
        <f t="shared" si="103"/>
        <v>0.1875</v>
      </c>
      <c r="H1376">
        <v>25</v>
      </c>
      <c r="I1376" s="1">
        <v>6</v>
      </c>
      <c r="K1376" t="s">
        <v>15</v>
      </c>
      <c r="L1376" s="1">
        <f t="shared" si="106"/>
        <v>0</v>
      </c>
      <c r="M1376" s="8">
        <f t="shared" si="105"/>
        <v>0</v>
      </c>
      <c r="N1376" t="s">
        <v>18</v>
      </c>
      <c r="P1376" s="1">
        <f t="shared" si="104"/>
        <v>0</v>
      </c>
    </row>
    <row r="1377" spans="1:16" x14ac:dyDescent="0.2">
      <c r="A1377" t="s">
        <v>142</v>
      </c>
      <c r="B1377" t="s">
        <v>483</v>
      </c>
      <c r="C1377">
        <v>3</v>
      </c>
      <c r="D1377" t="s">
        <v>10</v>
      </c>
      <c r="E1377">
        <v>17</v>
      </c>
      <c r="F1377" s="1">
        <f t="shared" si="103"/>
        <v>0.53125</v>
      </c>
      <c r="H1377">
        <v>50</v>
      </c>
      <c r="I1377" s="1">
        <v>10</v>
      </c>
      <c r="K1377" t="s">
        <v>15</v>
      </c>
      <c r="L1377" s="1">
        <f t="shared" si="106"/>
        <v>0</v>
      </c>
      <c r="M1377" s="8">
        <f t="shared" si="105"/>
        <v>0</v>
      </c>
      <c r="N1377" t="s">
        <v>13</v>
      </c>
      <c r="O1377" s="2" t="s">
        <v>11</v>
      </c>
      <c r="P1377" s="1">
        <f t="shared" si="104"/>
        <v>0</v>
      </c>
    </row>
    <row r="1378" spans="1:16" x14ac:dyDescent="0.2">
      <c r="A1378" t="s">
        <v>142</v>
      </c>
      <c r="B1378" t="s">
        <v>483</v>
      </c>
      <c r="C1378">
        <v>3</v>
      </c>
      <c r="D1378" t="s">
        <v>10</v>
      </c>
      <c r="E1378">
        <v>16</v>
      </c>
      <c r="F1378" s="1">
        <f t="shared" si="103"/>
        <v>0.5</v>
      </c>
      <c r="H1378">
        <v>50</v>
      </c>
      <c r="I1378" s="1">
        <v>12</v>
      </c>
      <c r="K1378" t="s">
        <v>15</v>
      </c>
      <c r="L1378" s="1">
        <f t="shared" si="106"/>
        <v>0</v>
      </c>
      <c r="M1378" s="8">
        <f t="shared" si="105"/>
        <v>0</v>
      </c>
      <c r="N1378" t="s">
        <v>13</v>
      </c>
      <c r="P1378" s="1"/>
    </row>
    <row r="1379" spans="1:16" x14ac:dyDescent="0.2">
      <c r="A1379" t="s">
        <v>142</v>
      </c>
      <c r="B1379" t="s">
        <v>483</v>
      </c>
      <c r="C1379">
        <v>3</v>
      </c>
      <c r="D1379" t="s">
        <v>10</v>
      </c>
      <c r="E1379">
        <v>12</v>
      </c>
      <c r="F1379" s="1">
        <f t="shared" si="103"/>
        <v>0.375</v>
      </c>
      <c r="H1379">
        <v>20</v>
      </c>
      <c r="I1379" s="1">
        <v>9</v>
      </c>
      <c r="K1379" t="s">
        <v>15</v>
      </c>
      <c r="L1379" s="1">
        <f t="shared" si="106"/>
        <v>0</v>
      </c>
      <c r="M1379" s="8">
        <f t="shared" si="105"/>
        <v>0</v>
      </c>
      <c r="N1379" t="s">
        <v>13</v>
      </c>
      <c r="P1379" s="1"/>
    </row>
    <row r="1380" spans="1:16" x14ac:dyDescent="0.2">
      <c r="A1380" t="s">
        <v>142</v>
      </c>
      <c r="B1380" t="s">
        <v>483</v>
      </c>
      <c r="C1380">
        <v>3</v>
      </c>
      <c r="D1380" t="s">
        <v>10</v>
      </c>
      <c r="E1380">
        <v>22</v>
      </c>
      <c r="F1380" s="1">
        <f t="shared" si="103"/>
        <v>0.6875</v>
      </c>
      <c r="H1380">
        <v>50</v>
      </c>
      <c r="I1380" s="1">
        <v>15</v>
      </c>
      <c r="K1380" t="s">
        <v>15</v>
      </c>
      <c r="L1380" s="1">
        <f t="shared" si="106"/>
        <v>0</v>
      </c>
      <c r="M1380" s="8">
        <f t="shared" si="105"/>
        <v>0</v>
      </c>
      <c r="N1380" t="s">
        <v>13</v>
      </c>
      <c r="P1380" s="1"/>
    </row>
    <row r="1381" spans="1:16" x14ac:dyDescent="0.2">
      <c r="A1381" t="s">
        <v>142</v>
      </c>
      <c r="B1381" t="s">
        <v>483</v>
      </c>
      <c r="C1381">
        <v>3</v>
      </c>
      <c r="D1381" t="s">
        <v>10</v>
      </c>
      <c r="E1381">
        <v>13</v>
      </c>
      <c r="F1381" s="1">
        <f t="shared" si="103"/>
        <v>0.40625</v>
      </c>
      <c r="H1381">
        <v>40</v>
      </c>
      <c r="I1381" s="1">
        <v>10</v>
      </c>
      <c r="K1381" t="s">
        <v>15</v>
      </c>
      <c r="L1381" s="1">
        <f t="shared" si="106"/>
        <v>0</v>
      </c>
      <c r="M1381" s="8">
        <f t="shared" si="105"/>
        <v>0</v>
      </c>
      <c r="N1381" t="s">
        <v>13</v>
      </c>
      <c r="P1381" s="1"/>
    </row>
    <row r="1382" spans="1:16" x14ac:dyDescent="0.2">
      <c r="A1382" t="s">
        <v>142</v>
      </c>
      <c r="B1382" t="s">
        <v>483</v>
      </c>
      <c r="C1382">
        <v>3</v>
      </c>
      <c r="D1382" t="s">
        <v>10</v>
      </c>
      <c r="E1382">
        <v>16</v>
      </c>
      <c r="F1382" s="1">
        <f t="shared" si="103"/>
        <v>0.5</v>
      </c>
      <c r="H1382">
        <v>25</v>
      </c>
      <c r="I1382" s="1">
        <v>9</v>
      </c>
      <c r="K1382" t="s">
        <v>15</v>
      </c>
      <c r="L1382" s="1">
        <f t="shared" si="106"/>
        <v>0</v>
      </c>
      <c r="M1382" s="8">
        <f t="shared" si="105"/>
        <v>0</v>
      </c>
      <c r="N1382" t="s">
        <v>13</v>
      </c>
      <c r="P1382" s="1"/>
    </row>
    <row r="1383" spans="1:16" x14ac:dyDescent="0.2">
      <c r="A1383" t="s">
        <v>142</v>
      </c>
      <c r="B1383" t="s">
        <v>483</v>
      </c>
      <c r="C1383">
        <v>3</v>
      </c>
      <c r="D1383" t="s">
        <v>10</v>
      </c>
      <c r="E1383">
        <v>9</v>
      </c>
      <c r="F1383" s="1">
        <f t="shared" si="103"/>
        <v>0.28125</v>
      </c>
      <c r="H1383">
        <v>50</v>
      </c>
      <c r="I1383" s="1">
        <v>9</v>
      </c>
      <c r="K1383" t="s">
        <v>15</v>
      </c>
      <c r="L1383" s="1">
        <f t="shared" si="106"/>
        <v>0</v>
      </c>
      <c r="M1383" s="8">
        <f t="shared" si="105"/>
        <v>0</v>
      </c>
      <c r="N1383" t="s">
        <v>13</v>
      </c>
      <c r="O1383" s="2" t="s">
        <v>16</v>
      </c>
      <c r="P1383" s="1"/>
    </row>
    <row r="1384" spans="1:16" x14ac:dyDescent="0.2">
      <c r="A1384" t="s">
        <v>142</v>
      </c>
      <c r="B1384" t="s">
        <v>483</v>
      </c>
      <c r="C1384">
        <v>3</v>
      </c>
      <c r="D1384" t="s">
        <v>45</v>
      </c>
      <c r="E1384">
        <v>12</v>
      </c>
      <c r="F1384" s="1">
        <f t="shared" si="103"/>
        <v>0.375</v>
      </c>
      <c r="H1384">
        <v>50</v>
      </c>
      <c r="I1384" s="1">
        <v>9</v>
      </c>
      <c r="K1384" t="s">
        <v>15</v>
      </c>
      <c r="L1384" s="1">
        <f t="shared" si="106"/>
        <v>0</v>
      </c>
      <c r="M1384" s="8">
        <f t="shared" si="105"/>
        <v>0</v>
      </c>
      <c r="N1384" t="s">
        <v>18</v>
      </c>
      <c r="P1384" s="1">
        <f t="shared" si="104"/>
        <v>0</v>
      </c>
    </row>
    <row r="1385" spans="1:16" x14ac:dyDescent="0.2">
      <c r="A1385" t="s">
        <v>142</v>
      </c>
      <c r="B1385" t="s">
        <v>483</v>
      </c>
      <c r="C1385">
        <v>3</v>
      </c>
      <c r="D1385" t="s">
        <v>45</v>
      </c>
      <c r="E1385">
        <v>12</v>
      </c>
      <c r="F1385" s="1">
        <f t="shared" si="103"/>
        <v>0.375</v>
      </c>
      <c r="H1385">
        <v>50</v>
      </c>
      <c r="I1385" s="1">
        <v>7</v>
      </c>
      <c r="K1385" t="s">
        <v>15</v>
      </c>
      <c r="L1385" s="1">
        <f t="shared" si="106"/>
        <v>0</v>
      </c>
      <c r="M1385" s="8">
        <f t="shared" si="105"/>
        <v>0</v>
      </c>
      <c r="N1385" t="s">
        <v>18</v>
      </c>
      <c r="P1385" s="1">
        <f t="shared" si="104"/>
        <v>0</v>
      </c>
    </row>
    <row r="1386" spans="1:16" x14ac:dyDescent="0.2">
      <c r="A1386" t="s">
        <v>142</v>
      </c>
      <c r="B1386" t="s">
        <v>483</v>
      </c>
      <c r="C1386">
        <v>3</v>
      </c>
      <c r="D1386" t="s">
        <v>22</v>
      </c>
      <c r="E1386">
        <v>16</v>
      </c>
      <c r="F1386" s="1">
        <f t="shared" si="103"/>
        <v>0.5</v>
      </c>
      <c r="H1386">
        <v>90</v>
      </c>
      <c r="I1386" s="1">
        <v>12</v>
      </c>
      <c r="K1386" t="s">
        <v>15</v>
      </c>
      <c r="L1386" s="1">
        <f t="shared" si="106"/>
        <v>0</v>
      </c>
      <c r="M1386" s="8">
        <f t="shared" si="105"/>
        <v>0</v>
      </c>
      <c r="N1386" t="s">
        <v>18</v>
      </c>
      <c r="P1386" s="1">
        <f t="shared" si="104"/>
        <v>0</v>
      </c>
    </row>
    <row r="1387" spans="1:16" x14ac:dyDescent="0.2">
      <c r="A1387" t="s">
        <v>142</v>
      </c>
      <c r="B1387" t="s">
        <v>483</v>
      </c>
      <c r="C1387">
        <v>3</v>
      </c>
      <c r="D1387" t="s">
        <v>45</v>
      </c>
      <c r="E1387">
        <v>39</v>
      </c>
      <c r="F1387" s="1">
        <f t="shared" si="103"/>
        <v>1.21875</v>
      </c>
      <c r="H1387">
        <v>90</v>
      </c>
      <c r="I1387" s="1">
        <v>15</v>
      </c>
      <c r="K1387" t="s">
        <v>15</v>
      </c>
      <c r="L1387" s="1">
        <f t="shared" si="106"/>
        <v>0</v>
      </c>
      <c r="M1387" s="8">
        <f t="shared" si="105"/>
        <v>0</v>
      </c>
      <c r="N1387" t="s">
        <v>18</v>
      </c>
      <c r="P1387" s="1">
        <f t="shared" si="104"/>
        <v>0</v>
      </c>
    </row>
    <row r="1388" spans="1:16" x14ac:dyDescent="0.2">
      <c r="A1388" t="s">
        <v>142</v>
      </c>
      <c r="B1388" t="s">
        <v>483</v>
      </c>
      <c r="C1388">
        <v>3</v>
      </c>
      <c r="D1388" t="s">
        <v>45</v>
      </c>
      <c r="E1388">
        <v>23</v>
      </c>
      <c r="F1388" s="1">
        <f t="shared" si="103"/>
        <v>0.71875</v>
      </c>
      <c r="H1388">
        <v>70</v>
      </c>
      <c r="I1388" s="1">
        <v>12</v>
      </c>
      <c r="K1388" t="s">
        <v>15</v>
      </c>
      <c r="L1388" s="1">
        <f t="shared" si="106"/>
        <v>0</v>
      </c>
      <c r="M1388" s="8">
        <f t="shared" si="105"/>
        <v>0</v>
      </c>
      <c r="N1388" t="s">
        <v>18</v>
      </c>
      <c r="P1388" s="1">
        <f t="shared" si="104"/>
        <v>0</v>
      </c>
    </row>
    <row r="1389" spans="1:16" x14ac:dyDescent="0.2">
      <c r="A1389" t="s">
        <v>142</v>
      </c>
      <c r="B1389" t="s">
        <v>483</v>
      </c>
      <c r="C1389">
        <v>3</v>
      </c>
      <c r="D1389" t="s">
        <v>45</v>
      </c>
      <c r="E1389">
        <v>16</v>
      </c>
      <c r="F1389" s="1">
        <f t="shared" si="103"/>
        <v>0.5</v>
      </c>
      <c r="H1389">
        <v>90</v>
      </c>
      <c r="I1389" s="1">
        <v>10</v>
      </c>
      <c r="K1389" t="s">
        <v>15</v>
      </c>
      <c r="L1389" s="1">
        <f t="shared" si="106"/>
        <v>0</v>
      </c>
      <c r="M1389" s="8">
        <f t="shared" si="105"/>
        <v>0</v>
      </c>
      <c r="N1389" t="s">
        <v>18</v>
      </c>
      <c r="P1389" s="1">
        <f t="shared" si="104"/>
        <v>0</v>
      </c>
    </row>
    <row r="1390" spans="1:16" x14ac:dyDescent="0.2">
      <c r="A1390" t="s">
        <v>142</v>
      </c>
      <c r="B1390" t="s">
        <v>483</v>
      </c>
      <c r="C1390">
        <v>3</v>
      </c>
      <c r="D1390" t="s">
        <v>45</v>
      </c>
      <c r="E1390">
        <v>22</v>
      </c>
      <c r="F1390" s="1">
        <f t="shared" si="103"/>
        <v>0.6875</v>
      </c>
      <c r="H1390">
        <v>90</v>
      </c>
      <c r="I1390" s="1">
        <v>12</v>
      </c>
      <c r="K1390" t="s">
        <v>15</v>
      </c>
      <c r="L1390" s="1">
        <f t="shared" si="106"/>
        <v>0</v>
      </c>
      <c r="M1390" s="8">
        <f t="shared" si="105"/>
        <v>0</v>
      </c>
      <c r="N1390" t="s">
        <v>18</v>
      </c>
      <c r="P1390" s="1">
        <f t="shared" si="104"/>
        <v>0</v>
      </c>
    </row>
    <row r="1391" spans="1:16" x14ac:dyDescent="0.2">
      <c r="A1391" t="s">
        <v>142</v>
      </c>
      <c r="B1391" t="s">
        <v>483</v>
      </c>
      <c r="C1391">
        <v>3</v>
      </c>
      <c r="D1391" t="s">
        <v>45</v>
      </c>
      <c r="E1391">
        <v>39</v>
      </c>
      <c r="F1391" s="1">
        <f t="shared" si="103"/>
        <v>1.21875</v>
      </c>
      <c r="H1391">
        <v>95</v>
      </c>
      <c r="I1391" s="1">
        <v>25</v>
      </c>
      <c r="K1391" t="s">
        <v>15</v>
      </c>
      <c r="L1391" s="1">
        <f t="shared" si="106"/>
        <v>0</v>
      </c>
      <c r="M1391" s="8">
        <f t="shared" si="105"/>
        <v>0</v>
      </c>
      <c r="N1391" t="s">
        <v>13</v>
      </c>
      <c r="O1391" s="2" t="s">
        <v>11</v>
      </c>
      <c r="P1391" s="1">
        <f t="shared" si="104"/>
        <v>0</v>
      </c>
    </row>
    <row r="1392" spans="1:16" x14ac:dyDescent="0.2">
      <c r="A1392" t="s">
        <v>142</v>
      </c>
      <c r="B1392" t="s">
        <v>483</v>
      </c>
      <c r="C1392">
        <v>3</v>
      </c>
      <c r="D1392" t="s">
        <v>45</v>
      </c>
      <c r="E1392">
        <v>12</v>
      </c>
      <c r="F1392" s="1">
        <f t="shared" si="103"/>
        <v>0.375</v>
      </c>
      <c r="H1392">
        <v>90</v>
      </c>
      <c r="I1392" s="1">
        <v>9</v>
      </c>
      <c r="K1392" t="s">
        <v>15</v>
      </c>
      <c r="L1392" s="1">
        <f t="shared" si="106"/>
        <v>0</v>
      </c>
      <c r="M1392" s="8">
        <f t="shared" si="105"/>
        <v>0</v>
      </c>
      <c r="N1392" t="s">
        <v>13</v>
      </c>
      <c r="O1392" s="2" t="s">
        <v>16</v>
      </c>
      <c r="P1392" s="1"/>
    </row>
    <row r="1393" spans="1:16" x14ac:dyDescent="0.2">
      <c r="A1393" t="s">
        <v>142</v>
      </c>
      <c r="B1393" t="s">
        <v>483</v>
      </c>
      <c r="C1393">
        <v>3</v>
      </c>
      <c r="D1393" t="s">
        <v>45</v>
      </c>
      <c r="E1393">
        <v>23</v>
      </c>
      <c r="F1393" s="1">
        <f t="shared" si="103"/>
        <v>0.71875</v>
      </c>
      <c r="H1393">
        <v>80</v>
      </c>
      <c r="I1393" s="1">
        <v>12</v>
      </c>
      <c r="K1393" t="s">
        <v>15</v>
      </c>
      <c r="L1393" s="1">
        <f t="shared" si="106"/>
        <v>0</v>
      </c>
      <c r="M1393" s="8">
        <f t="shared" si="105"/>
        <v>0</v>
      </c>
      <c r="N1393" t="s">
        <v>18</v>
      </c>
      <c r="P1393" s="1">
        <f t="shared" si="104"/>
        <v>0</v>
      </c>
    </row>
    <row r="1394" spans="1:16" x14ac:dyDescent="0.2">
      <c r="A1394" t="s">
        <v>142</v>
      </c>
      <c r="B1394" t="s">
        <v>483</v>
      </c>
      <c r="C1394">
        <v>3</v>
      </c>
      <c r="D1394" t="s">
        <v>10</v>
      </c>
      <c r="E1394">
        <v>6</v>
      </c>
      <c r="F1394" s="1">
        <f t="shared" si="103"/>
        <v>0.1875</v>
      </c>
      <c r="H1394">
        <v>50</v>
      </c>
      <c r="I1394" s="1">
        <v>6</v>
      </c>
      <c r="K1394" t="s">
        <v>15</v>
      </c>
      <c r="L1394" s="1">
        <f t="shared" si="106"/>
        <v>0</v>
      </c>
      <c r="M1394" s="8">
        <f t="shared" si="105"/>
        <v>0</v>
      </c>
      <c r="N1394" t="s">
        <v>18</v>
      </c>
      <c r="P1394" s="1">
        <f t="shared" si="104"/>
        <v>0</v>
      </c>
    </row>
    <row r="1395" spans="1:16" x14ac:dyDescent="0.2">
      <c r="A1395" t="s">
        <v>142</v>
      </c>
      <c r="B1395" t="s">
        <v>483</v>
      </c>
      <c r="C1395">
        <v>3</v>
      </c>
      <c r="D1395" t="s">
        <v>45</v>
      </c>
      <c r="E1395">
        <v>7</v>
      </c>
      <c r="F1395" s="1">
        <f t="shared" si="103"/>
        <v>0.21875</v>
      </c>
      <c r="H1395">
        <v>80</v>
      </c>
      <c r="I1395" s="1">
        <v>6.5</v>
      </c>
      <c r="K1395" t="s">
        <v>15</v>
      </c>
      <c r="L1395" s="1">
        <f t="shared" si="106"/>
        <v>0</v>
      </c>
      <c r="M1395" s="8">
        <f t="shared" si="105"/>
        <v>0</v>
      </c>
      <c r="N1395" t="s">
        <v>18</v>
      </c>
      <c r="P1395" s="1">
        <f t="shared" si="104"/>
        <v>0</v>
      </c>
    </row>
    <row r="1396" spans="1:16" x14ac:dyDescent="0.2">
      <c r="A1396" t="s">
        <v>142</v>
      </c>
      <c r="B1396" t="s">
        <v>483</v>
      </c>
      <c r="C1396">
        <v>3</v>
      </c>
      <c r="D1396" t="s">
        <v>45</v>
      </c>
      <c r="E1396">
        <v>23</v>
      </c>
      <c r="F1396" s="1">
        <f t="shared" si="103"/>
        <v>0.71875</v>
      </c>
      <c r="H1396">
        <v>75</v>
      </c>
      <c r="I1396" s="1">
        <v>8</v>
      </c>
      <c r="K1396" t="s">
        <v>15</v>
      </c>
      <c r="L1396" s="1">
        <f t="shared" si="106"/>
        <v>0</v>
      </c>
      <c r="M1396" s="8">
        <f t="shared" si="105"/>
        <v>0</v>
      </c>
      <c r="N1396" t="s">
        <v>13</v>
      </c>
      <c r="O1396" s="2" t="s">
        <v>11</v>
      </c>
      <c r="P1396" s="1">
        <f t="shared" si="104"/>
        <v>0</v>
      </c>
    </row>
    <row r="1397" spans="1:16" x14ac:dyDescent="0.2">
      <c r="A1397" t="s">
        <v>142</v>
      </c>
      <c r="B1397" t="s">
        <v>483</v>
      </c>
      <c r="C1397">
        <v>3</v>
      </c>
      <c r="D1397" t="s">
        <v>45</v>
      </c>
      <c r="E1397">
        <v>64</v>
      </c>
      <c r="F1397" s="1">
        <f t="shared" si="103"/>
        <v>2</v>
      </c>
      <c r="H1397">
        <v>60</v>
      </c>
      <c r="I1397" s="1">
        <v>30</v>
      </c>
      <c r="K1397" t="s">
        <v>15</v>
      </c>
      <c r="L1397" s="1">
        <f t="shared" si="106"/>
        <v>0</v>
      </c>
      <c r="M1397" s="8">
        <f t="shared" si="105"/>
        <v>0</v>
      </c>
      <c r="N1397" t="s">
        <v>13</v>
      </c>
      <c r="O1397" s="2" t="s">
        <v>16</v>
      </c>
      <c r="P1397" s="1"/>
    </row>
    <row r="1398" spans="1:16" x14ac:dyDescent="0.2">
      <c r="A1398" t="s">
        <v>142</v>
      </c>
      <c r="B1398" t="s">
        <v>483</v>
      </c>
      <c r="C1398">
        <v>3</v>
      </c>
      <c r="D1398" t="s">
        <v>45</v>
      </c>
      <c r="E1398">
        <v>39</v>
      </c>
      <c r="F1398" s="1">
        <f t="shared" si="103"/>
        <v>1.21875</v>
      </c>
      <c r="H1398">
        <v>85</v>
      </c>
      <c r="I1398" s="1">
        <v>20</v>
      </c>
      <c r="K1398" t="s">
        <v>15</v>
      </c>
      <c r="L1398" s="1">
        <f t="shared" si="106"/>
        <v>0</v>
      </c>
      <c r="M1398" s="8">
        <f t="shared" si="105"/>
        <v>0</v>
      </c>
      <c r="N1398" t="s">
        <v>18</v>
      </c>
      <c r="P1398" s="1">
        <f t="shared" si="104"/>
        <v>0</v>
      </c>
    </row>
    <row r="1399" spans="1:16" x14ac:dyDescent="0.2">
      <c r="A1399" t="s">
        <v>142</v>
      </c>
      <c r="B1399" t="s">
        <v>483</v>
      </c>
      <c r="C1399">
        <v>3</v>
      </c>
      <c r="D1399" t="s">
        <v>10</v>
      </c>
      <c r="E1399">
        <v>8</v>
      </c>
      <c r="F1399" s="1">
        <f t="shared" si="103"/>
        <v>0.25</v>
      </c>
      <c r="H1399">
        <v>75</v>
      </c>
      <c r="I1399" s="1">
        <v>7</v>
      </c>
      <c r="K1399" t="s">
        <v>14</v>
      </c>
      <c r="L1399" s="1">
        <f t="shared" si="106"/>
        <v>0.15625</v>
      </c>
      <c r="M1399" s="8">
        <v>5</v>
      </c>
      <c r="N1399" t="s">
        <v>18</v>
      </c>
      <c r="P1399" s="1">
        <v>0.33333333333333331</v>
      </c>
    </row>
    <row r="1400" spans="1:16" x14ac:dyDescent="0.2">
      <c r="A1400" t="s">
        <v>142</v>
      </c>
      <c r="B1400" t="s">
        <v>483</v>
      </c>
      <c r="C1400">
        <v>3</v>
      </c>
      <c r="D1400" t="s">
        <v>45</v>
      </c>
      <c r="E1400">
        <v>40</v>
      </c>
      <c r="F1400" s="1">
        <f t="shared" si="103"/>
        <v>1.25</v>
      </c>
      <c r="H1400">
        <v>95</v>
      </c>
      <c r="I1400" s="1">
        <v>25</v>
      </c>
      <c r="K1400" t="s">
        <v>15</v>
      </c>
      <c r="L1400" s="1">
        <f t="shared" si="106"/>
        <v>0</v>
      </c>
      <c r="M1400" s="8">
        <f t="shared" si="105"/>
        <v>0</v>
      </c>
      <c r="N1400" t="s">
        <v>18</v>
      </c>
      <c r="P1400" s="1">
        <f t="shared" si="104"/>
        <v>0</v>
      </c>
    </row>
    <row r="1401" spans="1:16" x14ac:dyDescent="0.2">
      <c r="A1401" t="s">
        <v>142</v>
      </c>
      <c r="B1401" t="s">
        <v>483</v>
      </c>
      <c r="C1401">
        <v>3</v>
      </c>
      <c r="D1401" t="s">
        <v>45</v>
      </c>
      <c r="E1401">
        <v>41</v>
      </c>
      <c r="F1401" s="1">
        <f t="shared" si="103"/>
        <v>1.28125</v>
      </c>
      <c r="H1401">
        <v>30</v>
      </c>
      <c r="I1401" s="1">
        <v>15</v>
      </c>
      <c r="K1401" t="s">
        <v>15</v>
      </c>
      <c r="L1401" s="1">
        <f t="shared" si="106"/>
        <v>0</v>
      </c>
      <c r="M1401" s="8">
        <f t="shared" si="105"/>
        <v>0</v>
      </c>
      <c r="N1401" t="s">
        <v>18</v>
      </c>
      <c r="P1401" s="1">
        <f t="shared" si="104"/>
        <v>0</v>
      </c>
    </row>
    <row r="1402" spans="1:16" x14ac:dyDescent="0.2">
      <c r="A1402" t="s">
        <v>142</v>
      </c>
      <c r="B1402" t="s">
        <v>483</v>
      </c>
      <c r="C1402">
        <v>3</v>
      </c>
      <c r="D1402" t="s">
        <v>45</v>
      </c>
      <c r="E1402">
        <v>18</v>
      </c>
      <c r="F1402" s="1">
        <f t="shared" si="103"/>
        <v>0.5625</v>
      </c>
      <c r="H1402">
        <v>90</v>
      </c>
      <c r="I1402" s="1">
        <v>10</v>
      </c>
      <c r="K1402" t="s">
        <v>15</v>
      </c>
      <c r="L1402" s="1">
        <f t="shared" si="106"/>
        <v>0</v>
      </c>
      <c r="M1402" s="8">
        <f t="shared" si="105"/>
        <v>0</v>
      </c>
      <c r="N1402" t="s">
        <v>18</v>
      </c>
      <c r="P1402" s="1">
        <f t="shared" si="104"/>
        <v>0</v>
      </c>
    </row>
    <row r="1403" spans="1:16" x14ac:dyDescent="0.2">
      <c r="A1403" t="s">
        <v>142</v>
      </c>
      <c r="B1403" t="s">
        <v>483</v>
      </c>
      <c r="C1403">
        <v>3</v>
      </c>
      <c r="D1403" t="s">
        <v>22</v>
      </c>
      <c r="E1403">
        <v>25</v>
      </c>
      <c r="F1403" s="1">
        <f t="shared" si="103"/>
        <v>0.78125</v>
      </c>
      <c r="H1403">
        <v>100</v>
      </c>
      <c r="I1403" s="1">
        <v>15</v>
      </c>
      <c r="K1403" t="s">
        <v>15</v>
      </c>
      <c r="L1403" s="1">
        <f t="shared" si="106"/>
        <v>0</v>
      </c>
      <c r="M1403" s="8">
        <f t="shared" si="105"/>
        <v>0</v>
      </c>
      <c r="N1403" t="s">
        <v>18</v>
      </c>
      <c r="P1403" s="1">
        <f t="shared" si="104"/>
        <v>0</v>
      </c>
    </row>
    <row r="1404" spans="1:16" x14ac:dyDescent="0.2">
      <c r="A1404" t="s">
        <v>142</v>
      </c>
      <c r="B1404" t="s">
        <v>483</v>
      </c>
      <c r="C1404">
        <v>3</v>
      </c>
      <c r="D1404" t="s">
        <v>45</v>
      </c>
      <c r="E1404">
        <v>16</v>
      </c>
      <c r="F1404" s="1">
        <f t="shared" si="103"/>
        <v>0.5</v>
      </c>
      <c r="H1404">
        <v>90</v>
      </c>
      <c r="I1404" s="1">
        <v>10</v>
      </c>
      <c r="K1404" t="s">
        <v>15</v>
      </c>
      <c r="L1404" s="1">
        <f t="shared" si="106"/>
        <v>0</v>
      </c>
      <c r="M1404" s="8">
        <f t="shared" si="105"/>
        <v>0</v>
      </c>
      <c r="N1404" t="s">
        <v>18</v>
      </c>
      <c r="P1404" s="1">
        <f t="shared" si="104"/>
        <v>0</v>
      </c>
    </row>
    <row r="1405" spans="1:16" x14ac:dyDescent="0.2">
      <c r="A1405" t="s">
        <v>142</v>
      </c>
      <c r="B1405" t="s">
        <v>483</v>
      </c>
      <c r="C1405">
        <v>3</v>
      </c>
      <c r="D1405" t="s">
        <v>10</v>
      </c>
      <c r="E1405">
        <v>14</v>
      </c>
      <c r="F1405" s="1">
        <f t="shared" si="103"/>
        <v>0.4375</v>
      </c>
      <c r="H1405">
        <v>40</v>
      </c>
      <c r="I1405" s="1">
        <v>7</v>
      </c>
      <c r="K1405" t="s">
        <v>15</v>
      </c>
      <c r="L1405" s="1">
        <f t="shared" si="106"/>
        <v>0</v>
      </c>
      <c r="M1405" s="8">
        <f t="shared" si="105"/>
        <v>0</v>
      </c>
      <c r="N1405" t="s">
        <v>18</v>
      </c>
      <c r="P1405" s="1">
        <f t="shared" si="104"/>
        <v>0</v>
      </c>
    </row>
    <row r="1406" spans="1:16" x14ac:dyDescent="0.2">
      <c r="A1406" t="s">
        <v>142</v>
      </c>
      <c r="B1406" t="s">
        <v>483</v>
      </c>
      <c r="C1406">
        <v>3</v>
      </c>
      <c r="D1406" t="s">
        <v>45</v>
      </c>
      <c r="E1406">
        <v>13</v>
      </c>
      <c r="F1406" s="1">
        <f t="shared" si="103"/>
        <v>0.40625</v>
      </c>
      <c r="H1406">
        <v>90</v>
      </c>
      <c r="I1406" s="1">
        <v>9</v>
      </c>
      <c r="K1406" t="s">
        <v>15</v>
      </c>
      <c r="L1406" s="1">
        <f t="shared" si="106"/>
        <v>0</v>
      </c>
      <c r="M1406" s="8">
        <f t="shared" si="105"/>
        <v>0</v>
      </c>
      <c r="N1406" t="s">
        <v>18</v>
      </c>
      <c r="P1406" s="1">
        <f t="shared" si="104"/>
        <v>0</v>
      </c>
    </row>
    <row r="1407" spans="1:16" x14ac:dyDescent="0.2">
      <c r="A1407" t="s">
        <v>142</v>
      </c>
      <c r="B1407" t="s">
        <v>483</v>
      </c>
      <c r="C1407">
        <v>3</v>
      </c>
      <c r="D1407" t="s">
        <v>45</v>
      </c>
      <c r="E1407">
        <v>56</v>
      </c>
      <c r="F1407" s="1">
        <f t="shared" si="103"/>
        <v>1.75</v>
      </c>
      <c r="H1407">
        <v>95</v>
      </c>
      <c r="I1407" s="1">
        <v>25</v>
      </c>
      <c r="K1407" t="s">
        <v>15</v>
      </c>
      <c r="L1407" s="1">
        <f t="shared" si="106"/>
        <v>0</v>
      </c>
      <c r="M1407" s="8">
        <f t="shared" si="105"/>
        <v>0</v>
      </c>
      <c r="N1407" t="s">
        <v>13</v>
      </c>
      <c r="O1407" s="2" t="s">
        <v>11</v>
      </c>
      <c r="P1407" s="1">
        <f t="shared" si="104"/>
        <v>0</v>
      </c>
    </row>
    <row r="1408" spans="1:16" x14ac:dyDescent="0.2">
      <c r="A1408" t="s">
        <v>142</v>
      </c>
      <c r="B1408" t="s">
        <v>483</v>
      </c>
      <c r="C1408">
        <v>3</v>
      </c>
      <c r="D1408" t="s">
        <v>45</v>
      </c>
      <c r="E1408">
        <v>14</v>
      </c>
      <c r="F1408" s="1">
        <f t="shared" si="103"/>
        <v>0.4375</v>
      </c>
      <c r="H1408">
        <v>95</v>
      </c>
      <c r="I1408" s="1">
        <v>8</v>
      </c>
      <c r="K1408" t="s">
        <v>15</v>
      </c>
      <c r="L1408" s="1">
        <f t="shared" si="106"/>
        <v>0</v>
      </c>
      <c r="M1408" s="8">
        <f t="shared" si="105"/>
        <v>0</v>
      </c>
      <c r="N1408" t="s">
        <v>13</v>
      </c>
      <c r="O1408" s="2" t="s">
        <v>16</v>
      </c>
      <c r="P1408" s="1"/>
    </row>
    <row r="1409" spans="1:16" x14ac:dyDescent="0.2">
      <c r="A1409" t="s">
        <v>142</v>
      </c>
      <c r="B1409" t="s">
        <v>483</v>
      </c>
      <c r="C1409">
        <v>3</v>
      </c>
      <c r="D1409" t="s">
        <v>45</v>
      </c>
      <c r="E1409">
        <v>52</v>
      </c>
      <c r="F1409" s="1">
        <f t="shared" si="103"/>
        <v>1.625</v>
      </c>
      <c r="H1409">
        <v>40</v>
      </c>
      <c r="I1409" s="1">
        <v>30</v>
      </c>
      <c r="K1409" t="s">
        <v>15</v>
      </c>
      <c r="L1409" s="1">
        <f t="shared" si="106"/>
        <v>0</v>
      </c>
      <c r="M1409" s="8">
        <f t="shared" si="105"/>
        <v>0</v>
      </c>
      <c r="N1409" t="s">
        <v>18</v>
      </c>
      <c r="P1409" s="1">
        <f t="shared" si="104"/>
        <v>0</v>
      </c>
    </row>
    <row r="1410" spans="1:16" x14ac:dyDescent="0.2">
      <c r="A1410" t="s">
        <v>142</v>
      </c>
      <c r="B1410" t="s">
        <v>483</v>
      </c>
      <c r="C1410">
        <v>3</v>
      </c>
      <c r="D1410" t="s">
        <v>45</v>
      </c>
      <c r="E1410">
        <v>16</v>
      </c>
      <c r="F1410" s="1">
        <f t="shared" si="103"/>
        <v>0.5</v>
      </c>
      <c r="H1410">
        <v>95</v>
      </c>
      <c r="I1410" s="1">
        <v>9</v>
      </c>
      <c r="K1410" t="s">
        <v>15</v>
      </c>
      <c r="L1410" s="1">
        <f t="shared" si="106"/>
        <v>0</v>
      </c>
      <c r="M1410" s="8">
        <f t="shared" si="105"/>
        <v>0</v>
      </c>
      <c r="N1410" t="s">
        <v>18</v>
      </c>
      <c r="P1410" s="1">
        <f t="shared" si="104"/>
        <v>0</v>
      </c>
    </row>
    <row r="1411" spans="1:16" x14ac:dyDescent="0.2">
      <c r="A1411" t="s">
        <v>142</v>
      </c>
      <c r="B1411" t="s">
        <v>483</v>
      </c>
      <c r="C1411">
        <v>3</v>
      </c>
      <c r="D1411" t="s">
        <v>10</v>
      </c>
      <c r="E1411">
        <v>10</v>
      </c>
      <c r="F1411" s="1">
        <f t="shared" si="103"/>
        <v>0.3125</v>
      </c>
      <c r="H1411">
        <v>80</v>
      </c>
      <c r="I1411" s="1">
        <v>8</v>
      </c>
      <c r="K1411" t="s">
        <v>15</v>
      </c>
      <c r="L1411" s="1">
        <f t="shared" si="106"/>
        <v>0</v>
      </c>
      <c r="M1411" s="8">
        <f t="shared" si="105"/>
        <v>0</v>
      </c>
      <c r="N1411" t="s">
        <v>18</v>
      </c>
      <c r="P1411" s="1">
        <f t="shared" si="104"/>
        <v>0</v>
      </c>
    </row>
    <row r="1412" spans="1:16" x14ac:dyDescent="0.2">
      <c r="A1412" t="s">
        <v>142</v>
      </c>
      <c r="B1412" t="s">
        <v>483</v>
      </c>
      <c r="C1412">
        <v>3</v>
      </c>
      <c r="D1412" t="s">
        <v>45</v>
      </c>
      <c r="E1412">
        <v>16</v>
      </c>
      <c r="F1412" s="1">
        <f t="shared" si="103"/>
        <v>0.5</v>
      </c>
      <c r="H1412">
        <v>50</v>
      </c>
      <c r="I1412" s="1">
        <v>10</v>
      </c>
      <c r="K1412" t="s">
        <v>23</v>
      </c>
      <c r="L1412" s="1">
        <f t="shared" si="106"/>
        <v>0.125</v>
      </c>
      <c r="M1412" s="8">
        <v>4</v>
      </c>
      <c r="N1412" t="s">
        <v>18</v>
      </c>
      <c r="P1412" s="1">
        <v>0.30769230769230771</v>
      </c>
    </row>
    <row r="1413" spans="1:16" x14ac:dyDescent="0.2">
      <c r="A1413" t="s">
        <v>142</v>
      </c>
      <c r="B1413" t="s">
        <v>483</v>
      </c>
      <c r="C1413">
        <v>3</v>
      </c>
      <c r="D1413" t="s">
        <v>45</v>
      </c>
      <c r="E1413">
        <v>38</v>
      </c>
      <c r="F1413" s="1">
        <f t="shared" si="103"/>
        <v>1.1875</v>
      </c>
      <c r="H1413">
        <v>90</v>
      </c>
      <c r="I1413" s="1">
        <v>18</v>
      </c>
      <c r="K1413" t="s">
        <v>15</v>
      </c>
      <c r="L1413" s="1">
        <f t="shared" si="106"/>
        <v>0</v>
      </c>
      <c r="M1413" s="8">
        <f t="shared" si="105"/>
        <v>0</v>
      </c>
      <c r="N1413" t="s">
        <v>18</v>
      </c>
      <c r="P1413" s="1">
        <f t="shared" si="104"/>
        <v>0</v>
      </c>
    </row>
    <row r="1414" spans="1:16" x14ac:dyDescent="0.2">
      <c r="A1414" t="s">
        <v>142</v>
      </c>
      <c r="B1414" t="s">
        <v>483</v>
      </c>
      <c r="C1414">
        <v>3</v>
      </c>
      <c r="D1414" t="s">
        <v>45</v>
      </c>
      <c r="E1414">
        <v>81</v>
      </c>
      <c r="F1414" s="1">
        <f t="shared" si="103"/>
        <v>2.53125</v>
      </c>
      <c r="H1414">
        <v>80</v>
      </c>
      <c r="I1414" s="1">
        <v>35</v>
      </c>
      <c r="K1414" t="s">
        <v>15</v>
      </c>
      <c r="L1414" s="1">
        <f t="shared" si="106"/>
        <v>0</v>
      </c>
      <c r="M1414" s="8">
        <f t="shared" si="105"/>
        <v>0</v>
      </c>
      <c r="N1414" t="s">
        <v>18</v>
      </c>
      <c r="P1414" s="1">
        <f t="shared" si="104"/>
        <v>0</v>
      </c>
    </row>
    <row r="1415" spans="1:16" x14ac:dyDescent="0.2">
      <c r="A1415" t="s">
        <v>142</v>
      </c>
      <c r="B1415" t="s">
        <v>483</v>
      </c>
      <c r="C1415">
        <v>3</v>
      </c>
      <c r="D1415" t="s">
        <v>45</v>
      </c>
      <c r="E1415">
        <v>24</v>
      </c>
      <c r="F1415" s="1">
        <f t="shared" si="103"/>
        <v>0.75</v>
      </c>
      <c r="H1415">
        <v>40</v>
      </c>
      <c r="I1415" s="1">
        <v>12</v>
      </c>
      <c r="K1415" t="s">
        <v>15</v>
      </c>
      <c r="L1415" s="1">
        <f t="shared" si="106"/>
        <v>0</v>
      </c>
      <c r="M1415" s="8">
        <f t="shared" si="105"/>
        <v>0</v>
      </c>
      <c r="N1415" t="s">
        <v>18</v>
      </c>
      <c r="P1415" s="1">
        <f t="shared" si="104"/>
        <v>0</v>
      </c>
    </row>
    <row r="1416" spans="1:16" x14ac:dyDescent="0.2">
      <c r="A1416" t="s">
        <v>142</v>
      </c>
      <c r="B1416" t="s">
        <v>483</v>
      </c>
      <c r="C1416">
        <v>3</v>
      </c>
      <c r="D1416" t="s">
        <v>45</v>
      </c>
      <c r="E1416">
        <v>24</v>
      </c>
      <c r="F1416" s="1">
        <f t="shared" si="103"/>
        <v>0.75</v>
      </c>
      <c r="H1416">
        <v>80</v>
      </c>
      <c r="I1416" s="1">
        <v>12</v>
      </c>
      <c r="K1416" t="s">
        <v>15</v>
      </c>
      <c r="L1416" s="1">
        <f t="shared" si="106"/>
        <v>0</v>
      </c>
      <c r="M1416" s="8">
        <f t="shared" si="105"/>
        <v>0</v>
      </c>
      <c r="N1416" t="s">
        <v>18</v>
      </c>
      <c r="P1416" s="1">
        <f t="shared" si="104"/>
        <v>0</v>
      </c>
    </row>
    <row r="1417" spans="1:16" x14ac:dyDescent="0.2">
      <c r="A1417" t="s">
        <v>142</v>
      </c>
      <c r="B1417" t="s">
        <v>483</v>
      </c>
      <c r="C1417">
        <v>3</v>
      </c>
      <c r="D1417" t="s">
        <v>45</v>
      </c>
      <c r="E1417">
        <v>4</v>
      </c>
      <c r="F1417" s="1">
        <f t="shared" si="103"/>
        <v>0.125</v>
      </c>
      <c r="H1417">
        <v>30</v>
      </c>
      <c r="I1417" s="1">
        <v>6</v>
      </c>
      <c r="K1417" t="s">
        <v>15</v>
      </c>
      <c r="L1417" s="1">
        <f t="shared" si="106"/>
        <v>0</v>
      </c>
      <c r="M1417" s="8">
        <f t="shared" si="105"/>
        <v>0</v>
      </c>
      <c r="N1417" t="s">
        <v>18</v>
      </c>
      <c r="P1417" s="1">
        <f t="shared" si="104"/>
        <v>0</v>
      </c>
    </row>
    <row r="1418" spans="1:16" x14ac:dyDescent="0.2">
      <c r="A1418" t="s">
        <v>142</v>
      </c>
      <c r="B1418" t="s">
        <v>483</v>
      </c>
      <c r="C1418">
        <v>3</v>
      </c>
      <c r="D1418" t="s">
        <v>10</v>
      </c>
      <c r="E1418">
        <v>30</v>
      </c>
      <c r="F1418" s="1">
        <f t="shared" si="103"/>
        <v>0.9375</v>
      </c>
      <c r="H1418">
        <v>50</v>
      </c>
      <c r="I1418" s="1">
        <v>12</v>
      </c>
      <c r="K1418" t="s">
        <v>15</v>
      </c>
      <c r="L1418" s="1">
        <f t="shared" si="106"/>
        <v>0</v>
      </c>
      <c r="M1418" s="8">
        <f t="shared" si="105"/>
        <v>0</v>
      </c>
      <c r="N1418" t="s">
        <v>13</v>
      </c>
      <c r="O1418" s="2" t="s">
        <v>11</v>
      </c>
      <c r="P1418" s="1">
        <v>0.33333333333333331</v>
      </c>
    </row>
    <row r="1419" spans="1:16" x14ac:dyDescent="0.2">
      <c r="A1419" t="s">
        <v>142</v>
      </c>
      <c r="B1419" t="s">
        <v>483</v>
      </c>
      <c r="C1419">
        <v>3</v>
      </c>
      <c r="D1419" t="s">
        <v>10</v>
      </c>
      <c r="E1419">
        <v>9</v>
      </c>
      <c r="F1419" s="1">
        <f t="shared" si="103"/>
        <v>0.28125</v>
      </c>
      <c r="H1419">
        <v>0</v>
      </c>
      <c r="I1419" s="1">
        <v>5.5</v>
      </c>
      <c r="K1419" t="s">
        <v>14</v>
      </c>
      <c r="L1419" s="1">
        <f t="shared" si="106"/>
        <v>0.1875</v>
      </c>
      <c r="M1419" s="8">
        <v>6</v>
      </c>
      <c r="N1419" t="s">
        <v>13</v>
      </c>
      <c r="P1419" s="1"/>
    </row>
    <row r="1420" spans="1:16" x14ac:dyDescent="0.2">
      <c r="A1420" t="s">
        <v>142</v>
      </c>
      <c r="B1420" t="s">
        <v>483</v>
      </c>
      <c r="C1420">
        <v>3</v>
      </c>
      <c r="D1420" t="s">
        <v>10</v>
      </c>
      <c r="E1420">
        <v>22</v>
      </c>
      <c r="F1420" s="1">
        <f t="shared" si="103"/>
        <v>0.6875</v>
      </c>
      <c r="H1420">
        <v>30</v>
      </c>
      <c r="I1420" s="1">
        <v>12</v>
      </c>
      <c r="K1420" t="s">
        <v>14</v>
      </c>
      <c r="L1420" s="1">
        <f t="shared" si="106"/>
        <v>0.28125</v>
      </c>
      <c r="M1420" s="8">
        <v>9</v>
      </c>
      <c r="N1420" t="s">
        <v>13</v>
      </c>
      <c r="O1420" s="2" t="s">
        <v>16</v>
      </c>
      <c r="P1420" s="1"/>
    </row>
    <row r="1421" spans="1:16" x14ac:dyDescent="0.2">
      <c r="A1421" t="s">
        <v>142</v>
      </c>
      <c r="B1421" t="s">
        <v>483</v>
      </c>
      <c r="C1421">
        <v>3</v>
      </c>
      <c r="D1421" t="s">
        <v>45</v>
      </c>
      <c r="E1421">
        <v>6</v>
      </c>
      <c r="F1421" s="1">
        <f t="shared" si="103"/>
        <v>0.1875</v>
      </c>
      <c r="H1421">
        <v>40</v>
      </c>
      <c r="I1421" s="1">
        <v>6.5</v>
      </c>
      <c r="K1421" t="s">
        <v>15</v>
      </c>
      <c r="L1421" s="1">
        <f t="shared" si="106"/>
        <v>0</v>
      </c>
      <c r="M1421" s="8">
        <f t="shared" si="105"/>
        <v>0</v>
      </c>
      <c r="N1421" t="s">
        <v>18</v>
      </c>
      <c r="P1421" s="1">
        <f t="shared" si="104"/>
        <v>0</v>
      </c>
    </row>
    <row r="1422" spans="1:16" x14ac:dyDescent="0.2">
      <c r="A1422" t="s">
        <v>142</v>
      </c>
      <c r="B1422" t="s">
        <v>483</v>
      </c>
      <c r="C1422">
        <v>3</v>
      </c>
      <c r="D1422" t="s">
        <v>10</v>
      </c>
      <c r="E1422">
        <v>9</v>
      </c>
      <c r="F1422" s="1">
        <f t="shared" si="103"/>
        <v>0.28125</v>
      </c>
      <c r="H1422">
        <v>30</v>
      </c>
      <c r="I1422" s="1">
        <v>8</v>
      </c>
      <c r="K1422" t="s">
        <v>15</v>
      </c>
      <c r="L1422" s="1">
        <f t="shared" si="106"/>
        <v>0</v>
      </c>
      <c r="M1422" s="8">
        <f t="shared" si="105"/>
        <v>0</v>
      </c>
      <c r="N1422" t="s">
        <v>13</v>
      </c>
      <c r="O1422" s="2" t="s">
        <v>11</v>
      </c>
      <c r="P1422" s="1">
        <v>0.33333333333333331</v>
      </c>
    </row>
    <row r="1423" spans="1:16" x14ac:dyDescent="0.2">
      <c r="A1423" t="s">
        <v>142</v>
      </c>
      <c r="B1423" t="s">
        <v>483</v>
      </c>
      <c r="C1423">
        <v>3</v>
      </c>
      <c r="D1423" t="s">
        <v>10</v>
      </c>
      <c r="E1423">
        <v>14</v>
      </c>
      <c r="F1423" s="1">
        <f t="shared" si="103"/>
        <v>0.4375</v>
      </c>
      <c r="H1423">
        <v>20</v>
      </c>
      <c r="I1423" s="1">
        <v>10</v>
      </c>
      <c r="K1423" t="s">
        <v>23</v>
      </c>
      <c r="L1423" s="1">
        <f t="shared" si="106"/>
        <v>0.15625</v>
      </c>
      <c r="M1423" s="8">
        <v>5</v>
      </c>
      <c r="N1423" t="s">
        <v>13</v>
      </c>
      <c r="P1423" s="1"/>
    </row>
    <row r="1424" spans="1:16" x14ac:dyDescent="0.2">
      <c r="A1424" t="s">
        <v>142</v>
      </c>
      <c r="B1424" t="s">
        <v>483</v>
      </c>
      <c r="C1424">
        <v>3</v>
      </c>
      <c r="D1424" t="s">
        <v>10</v>
      </c>
      <c r="E1424">
        <v>14</v>
      </c>
      <c r="F1424" s="1">
        <f t="shared" si="103"/>
        <v>0.4375</v>
      </c>
      <c r="H1424">
        <v>10</v>
      </c>
      <c r="I1424" s="1">
        <v>7</v>
      </c>
      <c r="K1424" t="s">
        <v>15</v>
      </c>
      <c r="L1424" s="1">
        <f t="shared" si="106"/>
        <v>0</v>
      </c>
      <c r="M1424" s="8">
        <f t="shared" si="105"/>
        <v>0</v>
      </c>
      <c r="N1424" t="s">
        <v>13</v>
      </c>
      <c r="O1424" s="2" t="s">
        <v>16</v>
      </c>
      <c r="P1424" s="1"/>
    </row>
    <row r="1425" spans="1:16" x14ac:dyDescent="0.2">
      <c r="A1425" t="s">
        <v>142</v>
      </c>
      <c r="B1425" t="s">
        <v>483</v>
      </c>
      <c r="C1425">
        <v>3</v>
      </c>
      <c r="D1425" t="s">
        <v>45</v>
      </c>
      <c r="E1425">
        <v>4</v>
      </c>
      <c r="F1425" s="1">
        <f t="shared" si="103"/>
        <v>0.125</v>
      </c>
      <c r="H1425">
        <v>50</v>
      </c>
      <c r="I1425" s="1">
        <v>6</v>
      </c>
      <c r="K1425" t="s">
        <v>15</v>
      </c>
      <c r="L1425" s="1">
        <f t="shared" si="106"/>
        <v>0</v>
      </c>
      <c r="M1425" s="8">
        <f t="shared" si="105"/>
        <v>0</v>
      </c>
      <c r="N1425" t="s">
        <v>18</v>
      </c>
      <c r="P1425" s="1">
        <f t="shared" si="104"/>
        <v>0</v>
      </c>
    </row>
    <row r="1426" spans="1:16" x14ac:dyDescent="0.2">
      <c r="A1426" t="s">
        <v>142</v>
      </c>
      <c r="B1426" t="s">
        <v>484</v>
      </c>
      <c r="C1426">
        <v>3</v>
      </c>
      <c r="D1426" t="s">
        <v>10</v>
      </c>
      <c r="E1426">
        <v>5</v>
      </c>
      <c r="F1426" s="1">
        <f t="shared" si="103"/>
        <v>0.15625</v>
      </c>
      <c r="H1426">
        <v>75</v>
      </c>
      <c r="I1426" s="1">
        <v>0.33333333333333331</v>
      </c>
      <c r="K1426" t="s">
        <v>15</v>
      </c>
      <c r="L1426" s="1">
        <f t="shared" si="106"/>
        <v>0</v>
      </c>
      <c r="M1426" s="8">
        <f t="shared" si="105"/>
        <v>0</v>
      </c>
      <c r="N1426" t="s">
        <v>13</v>
      </c>
      <c r="O1426" s="2" t="s">
        <v>11</v>
      </c>
      <c r="P1426" s="1">
        <f t="shared" si="104"/>
        <v>0</v>
      </c>
    </row>
    <row r="1427" spans="1:16" x14ac:dyDescent="0.2">
      <c r="A1427" t="s">
        <v>142</v>
      </c>
      <c r="B1427" t="s">
        <v>484</v>
      </c>
      <c r="C1427">
        <v>3</v>
      </c>
      <c r="D1427" t="s">
        <v>10</v>
      </c>
      <c r="E1427">
        <v>4</v>
      </c>
      <c r="F1427" s="1">
        <f t="shared" si="103"/>
        <v>0.125</v>
      </c>
      <c r="H1427">
        <v>75</v>
      </c>
      <c r="I1427" s="1">
        <v>0.41666666666666669</v>
      </c>
      <c r="K1427" t="s">
        <v>15</v>
      </c>
      <c r="L1427" s="1">
        <f t="shared" si="106"/>
        <v>0</v>
      </c>
      <c r="M1427" s="8">
        <f t="shared" ref="M1427:M1460" si="107">IF(K1427="N",0)</f>
        <v>0</v>
      </c>
      <c r="N1427" t="s">
        <v>13</v>
      </c>
      <c r="P1427" s="1">
        <f t="shared" ref="P1427:P1488" si="108">IF(K1427="n",0)</f>
        <v>0</v>
      </c>
    </row>
    <row r="1428" spans="1:16" x14ac:dyDescent="0.2">
      <c r="A1428" t="s">
        <v>142</v>
      </c>
      <c r="B1428" t="s">
        <v>484</v>
      </c>
      <c r="C1428">
        <v>3</v>
      </c>
      <c r="D1428" t="s">
        <v>10</v>
      </c>
      <c r="E1428">
        <v>4</v>
      </c>
      <c r="F1428" s="1">
        <f t="shared" si="103"/>
        <v>0.125</v>
      </c>
      <c r="H1428">
        <v>80</v>
      </c>
      <c r="I1428" s="1">
        <v>0.5</v>
      </c>
      <c r="K1428" t="s">
        <v>15</v>
      </c>
      <c r="L1428" s="1">
        <f t="shared" ref="L1428:L1516" si="109">M1428/32</f>
        <v>0</v>
      </c>
      <c r="M1428" s="8">
        <f t="shared" si="107"/>
        <v>0</v>
      </c>
      <c r="N1428" t="s">
        <v>13</v>
      </c>
      <c r="O1428" s="2" t="s">
        <v>16</v>
      </c>
      <c r="P1428" s="1">
        <f t="shared" si="108"/>
        <v>0</v>
      </c>
    </row>
    <row r="1429" spans="1:16" x14ac:dyDescent="0.2">
      <c r="A1429" t="s">
        <v>142</v>
      </c>
      <c r="B1429" t="s">
        <v>484</v>
      </c>
      <c r="C1429">
        <v>3</v>
      </c>
      <c r="D1429" t="s">
        <v>10</v>
      </c>
      <c r="E1429">
        <v>2</v>
      </c>
      <c r="F1429" s="1">
        <f t="shared" si="103"/>
        <v>6.25E-2</v>
      </c>
      <c r="H1429">
        <v>75</v>
      </c>
      <c r="I1429" s="1">
        <v>0.33333333333333331</v>
      </c>
      <c r="K1429" t="s">
        <v>15</v>
      </c>
      <c r="L1429" s="1">
        <f t="shared" si="109"/>
        <v>0</v>
      </c>
      <c r="M1429" s="8">
        <f t="shared" si="107"/>
        <v>0</v>
      </c>
      <c r="N1429" t="s">
        <v>18</v>
      </c>
      <c r="P1429" s="1">
        <f t="shared" si="108"/>
        <v>0</v>
      </c>
    </row>
    <row r="1430" spans="1:16" x14ac:dyDescent="0.2">
      <c r="A1430" t="s">
        <v>142</v>
      </c>
      <c r="B1430" t="s">
        <v>484</v>
      </c>
      <c r="C1430">
        <v>3</v>
      </c>
      <c r="D1430" t="s">
        <v>10</v>
      </c>
      <c r="E1430">
        <v>2</v>
      </c>
      <c r="F1430" s="1">
        <f t="shared" si="103"/>
        <v>6.25E-2</v>
      </c>
      <c r="H1430">
        <v>50</v>
      </c>
      <c r="I1430" s="1">
        <v>0.25</v>
      </c>
      <c r="K1430" t="s">
        <v>15</v>
      </c>
      <c r="L1430" s="1">
        <f t="shared" si="109"/>
        <v>0</v>
      </c>
      <c r="M1430" s="8">
        <f t="shared" si="107"/>
        <v>0</v>
      </c>
      <c r="N1430" t="s">
        <v>18</v>
      </c>
      <c r="P1430" s="1">
        <f t="shared" si="108"/>
        <v>0</v>
      </c>
    </row>
    <row r="1431" spans="1:16" x14ac:dyDescent="0.2">
      <c r="A1431" t="s">
        <v>142</v>
      </c>
      <c r="B1431" t="s">
        <v>484</v>
      </c>
      <c r="C1431">
        <v>3</v>
      </c>
      <c r="D1431" t="s">
        <v>10</v>
      </c>
      <c r="E1431">
        <v>2</v>
      </c>
      <c r="F1431" s="1">
        <f t="shared" si="103"/>
        <v>6.25E-2</v>
      </c>
      <c r="H1431">
        <v>90</v>
      </c>
      <c r="I1431" s="1">
        <v>0.16666666666666666</v>
      </c>
      <c r="K1431" t="s">
        <v>15</v>
      </c>
      <c r="L1431" s="1">
        <f t="shared" si="109"/>
        <v>0</v>
      </c>
      <c r="M1431" s="8">
        <f t="shared" si="107"/>
        <v>0</v>
      </c>
      <c r="N1431" t="s">
        <v>18</v>
      </c>
      <c r="P1431" s="1">
        <f t="shared" si="108"/>
        <v>0</v>
      </c>
    </row>
    <row r="1432" spans="1:16" x14ac:dyDescent="0.2">
      <c r="A1432" t="s">
        <v>142</v>
      </c>
      <c r="B1432" t="s">
        <v>484</v>
      </c>
      <c r="C1432">
        <v>3</v>
      </c>
      <c r="D1432" t="s">
        <v>485</v>
      </c>
      <c r="E1432">
        <v>2</v>
      </c>
      <c r="F1432" s="1">
        <f t="shared" si="103"/>
        <v>6.25E-2</v>
      </c>
      <c r="H1432">
        <v>100</v>
      </c>
      <c r="I1432" s="1">
        <v>0.21</v>
      </c>
      <c r="K1432" t="s">
        <v>15</v>
      </c>
      <c r="L1432" s="1">
        <f t="shared" si="109"/>
        <v>0</v>
      </c>
      <c r="M1432" s="8">
        <f t="shared" si="107"/>
        <v>0</v>
      </c>
      <c r="N1432" t="s">
        <v>18</v>
      </c>
      <c r="P1432" s="1">
        <f t="shared" si="108"/>
        <v>0</v>
      </c>
    </row>
    <row r="1433" spans="1:16" x14ac:dyDescent="0.2">
      <c r="A1433" t="s">
        <v>142</v>
      </c>
      <c r="B1433" t="s">
        <v>484</v>
      </c>
      <c r="C1433">
        <v>3</v>
      </c>
      <c r="D1433" t="s">
        <v>485</v>
      </c>
      <c r="E1433">
        <v>1</v>
      </c>
      <c r="F1433" s="1">
        <f t="shared" si="103"/>
        <v>3.125E-2</v>
      </c>
      <c r="H1433">
        <v>100</v>
      </c>
      <c r="I1433" s="1">
        <v>8.3333333333333329E-2</v>
      </c>
      <c r="K1433" t="s">
        <v>15</v>
      </c>
      <c r="L1433" s="1">
        <f t="shared" si="109"/>
        <v>0</v>
      </c>
      <c r="M1433" s="8">
        <f t="shared" si="107"/>
        <v>0</v>
      </c>
      <c r="N1433" t="s">
        <v>18</v>
      </c>
      <c r="P1433" s="1">
        <f t="shared" si="108"/>
        <v>0</v>
      </c>
    </row>
    <row r="1434" spans="1:16" x14ac:dyDescent="0.2">
      <c r="A1434" t="s">
        <v>142</v>
      </c>
      <c r="B1434" t="s">
        <v>484</v>
      </c>
      <c r="C1434">
        <v>3</v>
      </c>
      <c r="D1434" t="s">
        <v>485</v>
      </c>
      <c r="E1434">
        <v>1</v>
      </c>
      <c r="F1434" s="1">
        <f t="shared" si="103"/>
        <v>3.125E-2</v>
      </c>
      <c r="H1434">
        <v>100</v>
      </c>
      <c r="I1434" s="1">
        <v>0.16666666666666666</v>
      </c>
      <c r="K1434" t="s">
        <v>15</v>
      </c>
      <c r="L1434" s="1">
        <f t="shared" si="109"/>
        <v>0</v>
      </c>
      <c r="M1434" s="8">
        <f t="shared" si="107"/>
        <v>0</v>
      </c>
      <c r="N1434" t="s">
        <v>18</v>
      </c>
      <c r="P1434" s="1">
        <f t="shared" si="108"/>
        <v>0</v>
      </c>
    </row>
    <row r="1435" spans="1:16" x14ac:dyDescent="0.2">
      <c r="A1435" t="s">
        <v>142</v>
      </c>
      <c r="B1435" t="s">
        <v>484</v>
      </c>
      <c r="C1435">
        <v>3</v>
      </c>
      <c r="D1435" t="s">
        <v>485</v>
      </c>
      <c r="E1435">
        <v>1</v>
      </c>
      <c r="F1435" s="1">
        <f t="shared" si="103"/>
        <v>3.125E-2</v>
      </c>
      <c r="H1435">
        <v>100</v>
      </c>
      <c r="I1435" s="1">
        <v>8.3333333333333329E-2</v>
      </c>
      <c r="K1435" t="s">
        <v>15</v>
      </c>
      <c r="L1435" s="1">
        <f t="shared" si="109"/>
        <v>0</v>
      </c>
      <c r="M1435" s="8">
        <f t="shared" si="107"/>
        <v>0</v>
      </c>
      <c r="N1435" t="s">
        <v>18</v>
      </c>
      <c r="P1435" s="1">
        <f t="shared" si="108"/>
        <v>0</v>
      </c>
    </row>
    <row r="1436" spans="1:16" x14ac:dyDescent="0.2">
      <c r="A1436" t="s">
        <v>142</v>
      </c>
      <c r="B1436" t="s">
        <v>484</v>
      </c>
      <c r="C1436">
        <v>3</v>
      </c>
      <c r="D1436" t="s">
        <v>10</v>
      </c>
      <c r="E1436">
        <v>5</v>
      </c>
      <c r="F1436" s="1">
        <f t="shared" si="103"/>
        <v>0.15625</v>
      </c>
      <c r="H1436">
        <v>80</v>
      </c>
      <c r="I1436" s="1">
        <v>0.5</v>
      </c>
      <c r="K1436" t="s">
        <v>15</v>
      </c>
      <c r="L1436" s="1">
        <f t="shared" si="109"/>
        <v>0</v>
      </c>
      <c r="M1436" s="8">
        <f t="shared" si="107"/>
        <v>0</v>
      </c>
      <c r="N1436" t="s">
        <v>18</v>
      </c>
      <c r="P1436" s="1">
        <f t="shared" si="108"/>
        <v>0</v>
      </c>
    </row>
    <row r="1437" spans="1:16" x14ac:dyDescent="0.2">
      <c r="A1437" t="s">
        <v>142</v>
      </c>
      <c r="B1437" t="s">
        <v>484</v>
      </c>
      <c r="C1437">
        <v>3</v>
      </c>
      <c r="D1437" t="s">
        <v>485</v>
      </c>
      <c r="E1437">
        <v>2</v>
      </c>
      <c r="F1437" s="1">
        <f t="shared" si="103"/>
        <v>6.25E-2</v>
      </c>
      <c r="H1437">
        <v>100</v>
      </c>
      <c r="I1437" s="1">
        <v>0.16666666666666666</v>
      </c>
      <c r="K1437" t="s">
        <v>15</v>
      </c>
      <c r="L1437" s="1">
        <f t="shared" si="109"/>
        <v>0</v>
      </c>
      <c r="M1437" s="8">
        <f t="shared" si="107"/>
        <v>0</v>
      </c>
      <c r="N1437" t="s">
        <v>18</v>
      </c>
      <c r="P1437" s="1">
        <f t="shared" si="108"/>
        <v>0</v>
      </c>
    </row>
    <row r="1438" spans="1:16" x14ac:dyDescent="0.2">
      <c r="A1438" t="s">
        <v>142</v>
      </c>
      <c r="B1438" t="s">
        <v>484</v>
      </c>
      <c r="C1438">
        <v>3</v>
      </c>
      <c r="D1438" t="s">
        <v>485</v>
      </c>
      <c r="E1438">
        <v>2</v>
      </c>
      <c r="F1438" s="1">
        <f t="shared" si="103"/>
        <v>6.25E-2</v>
      </c>
      <c r="H1438">
        <v>100</v>
      </c>
      <c r="I1438" s="1">
        <v>0.25</v>
      </c>
      <c r="K1438" t="s">
        <v>15</v>
      </c>
      <c r="L1438" s="1">
        <f t="shared" si="109"/>
        <v>0</v>
      </c>
      <c r="M1438" s="8">
        <f t="shared" si="107"/>
        <v>0</v>
      </c>
      <c r="N1438" t="s">
        <v>18</v>
      </c>
      <c r="P1438" s="1">
        <f t="shared" si="108"/>
        <v>0</v>
      </c>
    </row>
    <row r="1439" spans="1:16" x14ac:dyDescent="0.2">
      <c r="A1439" t="s">
        <v>142</v>
      </c>
      <c r="B1439" t="s">
        <v>484</v>
      </c>
      <c r="C1439">
        <v>3</v>
      </c>
      <c r="D1439" t="s">
        <v>485</v>
      </c>
      <c r="E1439">
        <v>4</v>
      </c>
      <c r="F1439" s="1">
        <f t="shared" si="103"/>
        <v>0.125</v>
      </c>
      <c r="H1439">
        <v>95</v>
      </c>
      <c r="I1439" s="1">
        <v>0.25</v>
      </c>
      <c r="K1439" t="s">
        <v>15</v>
      </c>
      <c r="L1439" s="1">
        <f t="shared" si="109"/>
        <v>0</v>
      </c>
      <c r="M1439" s="8">
        <f t="shared" si="107"/>
        <v>0</v>
      </c>
      <c r="N1439" t="s">
        <v>18</v>
      </c>
      <c r="P1439" s="1">
        <f t="shared" si="108"/>
        <v>0</v>
      </c>
    </row>
    <row r="1440" spans="1:16" x14ac:dyDescent="0.2">
      <c r="A1440" t="s">
        <v>142</v>
      </c>
      <c r="B1440" t="s">
        <v>484</v>
      </c>
      <c r="C1440">
        <v>3</v>
      </c>
      <c r="D1440" t="s">
        <v>10</v>
      </c>
      <c r="E1440">
        <v>3</v>
      </c>
      <c r="F1440" s="1">
        <f t="shared" si="103"/>
        <v>9.375E-2</v>
      </c>
      <c r="H1440">
        <v>100</v>
      </c>
      <c r="I1440" s="1">
        <v>0.16666666666666666</v>
      </c>
      <c r="K1440" t="s">
        <v>15</v>
      </c>
      <c r="L1440" s="1">
        <f t="shared" si="109"/>
        <v>0</v>
      </c>
      <c r="M1440" s="8">
        <f t="shared" si="107"/>
        <v>0</v>
      </c>
      <c r="N1440" t="s">
        <v>18</v>
      </c>
      <c r="P1440" s="1">
        <f t="shared" si="108"/>
        <v>0</v>
      </c>
    </row>
    <row r="1441" spans="1:16" x14ac:dyDescent="0.2">
      <c r="A1441" t="s">
        <v>142</v>
      </c>
      <c r="B1441" t="s">
        <v>484</v>
      </c>
      <c r="C1441">
        <v>3</v>
      </c>
      <c r="D1441" t="s">
        <v>10</v>
      </c>
      <c r="E1441">
        <v>3</v>
      </c>
      <c r="F1441" s="1">
        <f t="shared" si="103"/>
        <v>9.375E-2</v>
      </c>
      <c r="H1441">
        <v>100</v>
      </c>
      <c r="I1441" s="1">
        <f>3.5/12</f>
        <v>0.29166666666666669</v>
      </c>
      <c r="K1441" t="s">
        <v>15</v>
      </c>
      <c r="L1441" s="1">
        <f t="shared" si="109"/>
        <v>0</v>
      </c>
      <c r="M1441" s="8">
        <f t="shared" si="107"/>
        <v>0</v>
      </c>
      <c r="N1441" t="s">
        <v>18</v>
      </c>
      <c r="P1441" s="1">
        <f t="shared" si="108"/>
        <v>0</v>
      </c>
    </row>
    <row r="1442" spans="1:16" x14ac:dyDescent="0.2">
      <c r="A1442" t="s">
        <v>142</v>
      </c>
      <c r="B1442" t="s">
        <v>484</v>
      </c>
      <c r="C1442">
        <v>3</v>
      </c>
      <c r="D1442" t="s">
        <v>10</v>
      </c>
      <c r="E1442">
        <v>2</v>
      </c>
      <c r="F1442" s="1">
        <f t="shared" si="103"/>
        <v>6.25E-2</v>
      </c>
      <c r="H1442">
        <v>100</v>
      </c>
      <c r="I1442" s="1">
        <v>0.16666666666666666</v>
      </c>
      <c r="K1442" t="s">
        <v>15</v>
      </c>
      <c r="L1442" s="1">
        <f t="shared" si="109"/>
        <v>0</v>
      </c>
      <c r="M1442" s="8">
        <f t="shared" si="107"/>
        <v>0</v>
      </c>
      <c r="N1442" t="s">
        <v>18</v>
      </c>
      <c r="P1442" s="1">
        <f t="shared" si="108"/>
        <v>0</v>
      </c>
    </row>
    <row r="1443" spans="1:16" x14ac:dyDescent="0.2">
      <c r="A1443" t="s">
        <v>142</v>
      </c>
      <c r="B1443" t="s">
        <v>484</v>
      </c>
      <c r="C1443">
        <v>3</v>
      </c>
      <c r="D1443" t="s">
        <v>17</v>
      </c>
      <c r="E1443">
        <v>2</v>
      </c>
      <c r="F1443" s="1">
        <f t="shared" si="103"/>
        <v>6.25E-2</v>
      </c>
      <c r="H1443">
        <v>100</v>
      </c>
      <c r="I1443" s="1">
        <v>0.25</v>
      </c>
      <c r="K1443" t="s">
        <v>15</v>
      </c>
      <c r="L1443" s="1">
        <f t="shared" si="109"/>
        <v>0</v>
      </c>
      <c r="M1443" s="8">
        <f t="shared" si="107"/>
        <v>0</v>
      </c>
      <c r="N1443" t="s">
        <v>18</v>
      </c>
      <c r="P1443" s="1">
        <f t="shared" si="108"/>
        <v>0</v>
      </c>
    </row>
    <row r="1444" spans="1:16" x14ac:dyDescent="0.2">
      <c r="A1444" t="s">
        <v>142</v>
      </c>
      <c r="B1444" t="s">
        <v>484</v>
      </c>
      <c r="C1444">
        <v>3</v>
      </c>
      <c r="D1444" t="s">
        <v>17</v>
      </c>
      <c r="E1444">
        <v>1</v>
      </c>
      <c r="F1444" s="1">
        <f t="shared" si="103"/>
        <v>3.125E-2</v>
      </c>
      <c r="H1444">
        <v>100</v>
      </c>
      <c r="I1444" s="1">
        <v>8.3333333333333329E-2</v>
      </c>
      <c r="K1444" t="s">
        <v>15</v>
      </c>
      <c r="L1444" s="1">
        <f t="shared" si="109"/>
        <v>0</v>
      </c>
      <c r="M1444" s="8">
        <f t="shared" si="107"/>
        <v>0</v>
      </c>
      <c r="N1444" t="s">
        <v>18</v>
      </c>
      <c r="P1444" s="1">
        <f t="shared" si="108"/>
        <v>0</v>
      </c>
    </row>
    <row r="1445" spans="1:16" x14ac:dyDescent="0.2">
      <c r="A1445" t="s">
        <v>142</v>
      </c>
      <c r="B1445" t="s">
        <v>484</v>
      </c>
      <c r="C1445">
        <v>3</v>
      </c>
      <c r="D1445" t="s">
        <v>45</v>
      </c>
      <c r="E1445">
        <v>4</v>
      </c>
      <c r="F1445" s="1">
        <f t="shared" si="103"/>
        <v>0.125</v>
      </c>
      <c r="H1445">
        <v>100</v>
      </c>
      <c r="I1445" s="1">
        <v>0.66666666666666663</v>
      </c>
      <c r="K1445" t="s">
        <v>15</v>
      </c>
      <c r="L1445" s="1">
        <f t="shared" si="109"/>
        <v>0</v>
      </c>
      <c r="M1445" s="8">
        <f t="shared" si="107"/>
        <v>0</v>
      </c>
      <c r="N1445" t="s">
        <v>13</v>
      </c>
      <c r="O1445" s="2" t="s">
        <v>11</v>
      </c>
      <c r="P1445" s="1">
        <f t="shared" si="108"/>
        <v>0</v>
      </c>
    </row>
    <row r="1446" spans="1:16" x14ac:dyDescent="0.2">
      <c r="A1446" t="s">
        <v>142</v>
      </c>
      <c r="B1446" t="s">
        <v>484</v>
      </c>
      <c r="C1446">
        <v>3</v>
      </c>
      <c r="D1446" t="s">
        <v>45</v>
      </c>
      <c r="E1446">
        <v>3</v>
      </c>
      <c r="F1446" s="1">
        <f t="shared" si="103"/>
        <v>9.375E-2</v>
      </c>
      <c r="H1446">
        <v>100</v>
      </c>
      <c r="I1446" s="1">
        <v>0.66666666666666663</v>
      </c>
      <c r="K1446" t="s">
        <v>15</v>
      </c>
      <c r="L1446" s="1">
        <f t="shared" si="109"/>
        <v>0</v>
      </c>
      <c r="M1446" s="8">
        <f t="shared" si="107"/>
        <v>0</v>
      </c>
      <c r="N1446" t="s">
        <v>13</v>
      </c>
      <c r="P1446" s="1"/>
    </row>
    <row r="1447" spans="1:16" x14ac:dyDescent="0.2">
      <c r="A1447" t="s">
        <v>142</v>
      </c>
      <c r="B1447" t="s">
        <v>484</v>
      </c>
      <c r="C1447">
        <v>3</v>
      </c>
      <c r="D1447" t="s">
        <v>45</v>
      </c>
      <c r="E1447">
        <v>3</v>
      </c>
      <c r="F1447" s="1">
        <f t="shared" si="103"/>
        <v>9.375E-2</v>
      </c>
      <c r="H1447">
        <v>100</v>
      </c>
      <c r="I1447" s="1">
        <v>0.5</v>
      </c>
      <c r="K1447" t="s">
        <v>15</v>
      </c>
      <c r="L1447" s="1">
        <f t="shared" si="109"/>
        <v>0</v>
      </c>
      <c r="M1447" s="8">
        <f t="shared" si="107"/>
        <v>0</v>
      </c>
      <c r="N1447" t="s">
        <v>13</v>
      </c>
      <c r="P1447" s="1"/>
    </row>
    <row r="1448" spans="1:16" x14ac:dyDescent="0.2">
      <c r="A1448" t="s">
        <v>142</v>
      </c>
      <c r="B1448" t="s">
        <v>484</v>
      </c>
      <c r="C1448">
        <v>3</v>
      </c>
      <c r="D1448" t="s">
        <v>45</v>
      </c>
      <c r="E1448">
        <v>3</v>
      </c>
      <c r="F1448" s="1">
        <f t="shared" si="103"/>
        <v>9.375E-2</v>
      </c>
      <c r="H1448">
        <v>100</v>
      </c>
      <c r="I1448" s="1">
        <v>0.5</v>
      </c>
      <c r="K1448" t="s">
        <v>15</v>
      </c>
      <c r="L1448" s="1">
        <f t="shared" si="109"/>
        <v>0</v>
      </c>
      <c r="M1448" s="8">
        <f t="shared" si="107"/>
        <v>0</v>
      </c>
      <c r="N1448" t="s">
        <v>13</v>
      </c>
      <c r="O1448" s="2" t="s">
        <v>16</v>
      </c>
      <c r="P1448" s="1"/>
    </row>
    <row r="1449" spans="1:16" x14ac:dyDescent="0.2">
      <c r="A1449" t="s">
        <v>142</v>
      </c>
      <c r="B1449" t="s">
        <v>484</v>
      </c>
      <c r="C1449">
        <v>3</v>
      </c>
      <c r="D1449" t="s">
        <v>45</v>
      </c>
      <c r="E1449">
        <v>7</v>
      </c>
      <c r="F1449" s="1">
        <f t="shared" si="103"/>
        <v>0.21875</v>
      </c>
      <c r="H1449">
        <v>90</v>
      </c>
      <c r="I1449" s="1">
        <v>2.5</v>
      </c>
      <c r="K1449" t="s">
        <v>15</v>
      </c>
      <c r="L1449" s="1">
        <f t="shared" si="109"/>
        <v>0</v>
      </c>
      <c r="M1449" s="8">
        <f t="shared" si="107"/>
        <v>0</v>
      </c>
      <c r="N1449" t="s">
        <v>13</v>
      </c>
      <c r="O1449" s="2" t="s">
        <v>11</v>
      </c>
      <c r="P1449" s="1">
        <f t="shared" si="108"/>
        <v>0</v>
      </c>
    </row>
    <row r="1450" spans="1:16" x14ac:dyDescent="0.2">
      <c r="A1450" t="s">
        <v>142</v>
      </c>
      <c r="B1450" t="s">
        <v>484</v>
      </c>
      <c r="C1450">
        <v>3</v>
      </c>
      <c r="D1450" t="s">
        <v>45</v>
      </c>
      <c r="E1450">
        <v>6</v>
      </c>
      <c r="F1450" s="1">
        <f t="shared" si="103"/>
        <v>0.1875</v>
      </c>
      <c r="H1450">
        <v>100</v>
      </c>
      <c r="I1450" s="1">
        <v>0.83333333333333337</v>
      </c>
      <c r="K1450" t="s">
        <v>15</v>
      </c>
      <c r="L1450" s="1">
        <f t="shared" si="109"/>
        <v>0</v>
      </c>
      <c r="M1450" s="8">
        <f t="shared" si="107"/>
        <v>0</v>
      </c>
      <c r="N1450" t="s">
        <v>13</v>
      </c>
      <c r="O1450" s="2" t="s">
        <v>16</v>
      </c>
      <c r="P1450" s="1"/>
    </row>
    <row r="1451" spans="1:16" x14ac:dyDescent="0.2">
      <c r="A1451" t="s">
        <v>142</v>
      </c>
      <c r="B1451" t="s">
        <v>484</v>
      </c>
      <c r="C1451">
        <v>3</v>
      </c>
      <c r="D1451" t="s">
        <v>45</v>
      </c>
      <c r="E1451">
        <v>2</v>
      </c>
      <c r="F1451" s="1">
        <f t="shared" si="103"/>
        <v>6.25E-2</v>
      </c>
      <c r="H1451">
        <v>90</v>
      </c>
      <c r="I1451" s="1">
        <v>0.25</v>
      </c>
      <c r="K1451" t="s">
        <v>15</v>
      </c>
      <c r="L1451" s="1">
        <f t="shared" si="109"/>
        <v>0</v>
      </c>
      <c r="M1451" s="8">
        <f t="shared" si="107"/>
        <v>0</v>
      </c>
      <c r="N1451" t="s">
        <v>18</v>
      </c>
      <c r="P1451" s="1">
        <f t="shared" si="108"/>
        <v>0</v>
      </c>
    </row>
    <row r="1452" spans="1:16" x14ac:dyDescent="0.2">
      <c r="A1452" t="s">
        <v>142</v>
      </c>
      <c r="B1452" t="s">
        <v>484</v>
      </c>
      <c r="C1452">
        <v>3</v>
      </c>
      <c r="D1452" t="s">
        <v>45</v>
      </c>
      <c r="E1452">
        <v>1</v>
      </c>
      <c r="F1452" s="1">
        <f t="shared" si="103"/>
        <v>3.125E-2</v>
      </c>
      <c r="H1452">
        <v>100</v>
      </c>
      <c r="I1452" s="1">
        <f>1.5/12</f>
        <v>0.125</v>
      </c>
      <c r="K1452" t="s">
        <v>15</v>
      </c>
      <c r="L1452" s="1">
        <f t="shared" si="109"/>
        <v>0</v>
      </c>
      <c r="M1452" s="8">
        <f t="shared" si="107"/>
        <v>0</v>
      </c>
      <c r="N1452" t="s">
        <v>18</v>
      </c>
      <c r="P1452" s="1">
        <f t="shared" si="108"/>
        <v>0</v>
      </c>
    </row>
    <row r="1453" spans="1:16" x14ac:dyDescent="0.2">
      <c r="A1453" t="s">
        <v>142</v>
      </c>
      <c r="B1453" t="s">
        <v>484</v>
      </c>
      <c r="C1453">
        <v>3</v>
      </c>
      <c r="D1453" t="s">
        <v>10</v>
      </c>
      <c r="E1453">
        <v>14</v>
      </c>
      <c r="F1453" s="1">
        <f t="shared" si="103"/>
        <v>0.4375</v>
      </c>
      <c r="H1453">
        <v>90</v>
      </c>
      <c r="I1453" s="1">
        <v>3.5</v>
      </c>
      <c r="K1453" t="s">
        <v>15</v>
      </c>
      <c r="L1453" s="1">
        <f t="shared" si="109"/>
        <v>0</v>
      </c>
      <c r="M1453" s="8">
        <f t="shared" si="107"/>
        <v>0</v>
      </c>
      <c r="N1453" t="s">
        <v>18</v>
      </c>
      <c r="P1453" s="1">
        <f t="shared" si="108"/>
        <v>0</v>
      </c>
    </row>
    <row r="1454" spans="1:16" x14ac:dyDescent="0.2">
      <c r="A1454" t="s">
        <v>142</v>
      </c>
      <c r="B1454" t="s">
        <v>484</v>
      </c>
      <c r="C1454">
        <v>3</v>
      </c>
      <c r="D1454" t="s">
        <v>10</v>
      </c>
      <c r="E1454">
        <v>9</v>
      </c>
      <c r="F1454" s="1">
        <f t="shared" si="103"/>
        <v>0.28125</v>
      </c>
      <c r="H1454">
        <v>90</v>
      </c>
      <c r="I1454" s="1">
        <v>3</v>
      </c>
      <c r="K1454" t="s">
        <v>15</v>
      </c>
      <c r="L1454" s="1">
        <f t="shared" si="109"/>
        <v>0</v>
      </c>
      <c r="M1454" s="8">
        <f t="shared" si="107"/>
        <v>0</v>
      </c>
      <c r="N1454" t="s">
        <v>18</v>
      </c>
      <c r="P1454" s="1">
        <f t="shared" si="108"/>
        <v>0</v>
      </c>
    </row>
    <row r="1455" spans="1:16" x14ac:dyDescent="0.2">
      <c r="A1455" t="s">
        <v>142</v>
      </c>
      <c r="B1455" t="s">
        <v>484</v>
      </c>
      <c r="C1455">
        <v>3</v>
      </c>
      <c r="D1455" t="s">
        <v>485</v>
      </c>
      <c r="E1455">
        <v>5</v>
      </c>
      <c r="F1455" s="1">
        <f t="shared" si="103"/>
        <v>0.15625</v>
      </c>
      <c r="H1455">
        <v>100</v>
      </c>
      <c r="I1455" s="1">
        <v>0.41666666666666669</v>
      </c>
      <c r="K1455" t="s">
        <v>15</v>
      </c>
      <c r="L1455" s="1">
        <f t="shared" si="109"/>
        <v>0</v>
      </c>
      <c r="M1455" s="8">
        <f t="shared" si="107"/>
        <v>0</v>
      </c>
      <c r="N1455" t="s">
        <v>18</v>
      </c>
      <c r="P1455" s="1">
        <f t="shared" si="108"/>
        <v>0</v>
      </c>
    </row>
    <row r="1456" spans="1:16" x14ac:dyDescent="0.2">
      <c r="A1456" t="s">
        <v>142</v>
      </c>
      <c r="B1456" t="s">
        <v>484</v>
      </c>
      <c r="C1456">
        <v>3</v>
      </c>
      <c r="D1456" t="s">
        <v>10</v>
      </c>
      <c r="E1456">
        <v>2</v>
      </c>
      <c r="F1456" s="1">
        <f t="shared" si="103"/>
        <v>6.25E-2</v>
      </c>
      <c r="H1456">
        <v>75</v>
      </c>
      <c r="I1456" s="1">
        <v>0.25</v>
      </c>
      <c r="K1456" t="s">
        <v>15</v>
      </c>
      <c r="L1456" s="1">
        <f t="shared" si="109"/>
        <v>0</v>
      </c>
      <c r="M1456" s="8">
        <f t="shared" si="107"/>
        <v>0</v>
      </c>
      <c r="N1456" t="s">
        <v>18</v>
      </c>
      <c r="P1456" s="1">
        <f t="shared" si="108"/>
        <v>0</v>
      </c>
    </row>
    <row r="1457" spans="1:16" x14ac:dyDescent="0.2">
      <c r="A1457" t="s">
        <v>142</v>
      </c>
      <c r="B1457" t="s">
        <v>484</v>
      </c>
      <c r="C1457">
        <v>3</v>
      </c>
      <c r="D1457" t="s">
        <v>485</v>
      </c>
      <c r="E1457">
        <v>5</v>
      </c>
      <c r="F1457" s="1">
        <f t="shared" si="103"/>
        <v>0.15625</v>
      </c>
      <c r="H1457">
        <v>100</v>
      </c>
      <c r="I1457" s="1">
        <v>1</v>
      </c>
      <c r="K1457" t="s">
        <v>15</v>
      </c>
      <c r="L1457" s="1">
        <f t="shared" si="109"/>
        <v>0</v>
      </c>
      <c r="M1457" s="8">
        <f t="shared" si="107"/>
        <v>0</v>
      </c>
      <c r="N1457" t="s">
        <v>18</v>
      </c>
      <c r="P1457" s="1">
        <f t="shared" si="108"/>
        <v>0</v>
      </c>
    </row>
    <row r="1458" spans="1:16" x14ac:dyDescent="0.2">
      <c r="A1458" t="s">
        <v>142</v>
      </c>
      <c r="B1458" t="s">
        <v>484</v>
      </c>
      <c r="C1458">
        <v>3</v>
      </c>
      <c r="D1458" t="s">
        <v>10</v>
      </c>
      <c r="E1458">
        <v>18</v>
      </c>
      <c r="F1458" s="1">
        <f t="shared" si="103"/>
        <v>0.5625</v>
      </c>
      <c r="H1458">
        <v>80</v>
      </c>
      <c r="I1458" s="1">
        <v>8</v>
      </c>
      <c r="K1458" t="s">
        <v>15</v>
      </c>
      <c r="L1458" s="1">
        <f t="shared" si="109"/>
        <v>0</v>
      </c>
      <c r="M1458" s="8">
        <f t="shared" si="107"/>
        <v>0</v>
      </c>
      <c r="N1458" t="s">
        <v>13</v>
      </c>
      <c r="O1458" s="2" t="s">
        <v>11</v>
      </c>
      <c r="P1458" s="1">
        <f t="shared" si="108"/>
        <v>0</v>
      </c>
    </row>
    <row r="1459" spans="1:16" x14ac:dyDescent="0.2">
      <c r="A1459" t="s">
        <v>142</v>
      </c>
      <c r="B1459" t="s">
        <v>484</v>
      </c>
      <c r="C1459">
        <v>3</v>
      </c>
      <c r="D1459" t="s">
        <v>10</v>
      </c>
      <c r="E1459">
        <v>10</v>
      </c>
      <c r="F1459" s="1">
        <f t="shared" si="103"/>
        <v>0.3125</v>
      </c>
      <c r="H1459">
        <v>95</v>
      </c>
      <c r="I1459" s="1">
        <v>5</v>
      </c>
      <c r="K1459" t="s">
        <v>15</v>
      </c>
      <c r="L1459" s="1">
        <f t="shared" si="109"/>
        <v>0</v>
      </c>
      <c r="M1459" s="8">
        <f t="shared" si="107"/>
        <v>0</v>
      </c>
      <c r="N1459" t="s">
        <v>13</v>
      </c>
      <c r="O1459" s="2" t="s">
        <v>16</v>
      </c>
      <c r="P1459" s="1"/>
    </row>
    <row r="1460" spans="1:16" x14ac:dyDescent="0.2">
      <c r="A1460" t="s">
        <v>142</v>
      </c>
      <c r="B1460" t="s">
        <v>484</v>
      </c>
      <c r="C1460">
        <v>3</v>
      </c>
      <c r="D1460" t="s">
        <v>45</v>
      </c>
      <c r="E1460">
        <v>45</v>
      </c>
      <c r="F1460" s="1">
        <f t="shared" si="103"/>
        <v>1.40625</v>
      </c>
      <c r="H1460">
        <v>80</v>
      </c>
      <c r="I1460" s="1">
        <v>15</v>
      </c>
      <c r="K1460" t="s">
        <v>15</v>
      </c>
      <c r="L1460" s="1">
        <f t="shared" si="109"/>
        <v>0</v>
      </c>
      <c r="M1460" s="8">
        <f t="shared" si="107"/>
        <v>0</v>
      </c>
      <c r="N1460" t="s">
        <v>18</v>
      </c>
      <c r="P1460" s="1">
        <f t="shared" si="108"/>
        <v>0</v>
      </c>
    </row>
    <row r="1461" spans="1:16" x14ac:dyDescent="0.2">
      <c r="A1461" t="s">
        <v>142</v>
      </c>
      <c r="B1461" t="s">
        <v>484</v>
      </c>
      <c r="C1461">
        <v>3</v>
      </c>
      <c r="D1461" t="s">
        <v>45</v>
      </c>
      <c r="E1461">
        <v>40</v>
      </c>
      <c r="F1461" s="1">
        <f t="shared" si="103"/>
        <v>1.25</v>
      </c>
      <c r="H1461">
        <v>75</v>
      </c>
      <c r="I1461" s="1">
        <v>12</v>
      </c>
      <c r="K1461" t="s">
        <v>15</v>
      </c>
      <c r="L1461" s="1">
        <f t="shared" si="109"/>
        <v>0</v>
      </c>
      <c r="M1461" s="8">
        <f t="shared" ref="M1461:M1515" si="110">IF(K1461="N",0)</f>
        <v>0</v>
      </c>
      <c r="N1461" t="s">
        <v>18</v>
      </c>
      <c r="P1461" s="1">
        <f t="shared" si="108"/>
        <v>0</v>
      </c>
    </row>
    <row r="1462" spans="1:16" x14ac:dyDescent="0.2">
      <c r="A1462" t="s">
        <v>142</v>
      </c>
      <c r="B1462" t="s">
        <v>484</v>
      </c>
      <c r="C1462">
        <v>3</v>
      </c>
      <c r="D1462" t="s">
        <v>45</v>
      </c>
      <c r="E1462">
        <v>3</v>
      </c>
      <c r="F1462" s="1">
        <f t="shared" si="103"/>
        <v>9.375E-2</v>
      </c>
      <c r="H1462">
        <v>90</v>
      </c>
      <c r="I1462" s="1">
        <v>0.33333333333333331</v>
      </c>
      <c r="K1462" t="s">
        <v>15</v>
      </c>
      <c r="L1462" s="1">
        <f t="shared" si="109"/>
        <v>0</v>
      </c>
      <c r="M1462" s="8">
        <f t="shared" si="110"/>
        <v>0</v>
      </c>
      <c r="N1462" t="s">
        <v>18</v>
      </c>
      <c r="P1462" s="1">
        <f t="shared" si="108"/>
        <v>0</v>
      </c>
    </row>
    <row r="1463" spans="1:16" x14ac:dyDescent="0.2">
      <c r="A1463" t="s">
        <v>142</v>
      </c>
      <c r="B1463" t="s">
        <v>484</v>
      </c>
      <c r="C1463">
        <v>3</v>
      </c>
      <c r="D1463" t="s">
        <v>45</v>
      </c>
      <c r="E1463">
        <v>8</v>
      </c>
      <c r="F1463" s="1">
        <f t="shared" si="103"/>
        <v>0.25</v>
      </c>
      <c r="H1463">
        <v>90</v>
      </c>
      <c r="I1463" s="1">
        <v>1.5</v>
      </c>
      <c r="K1463" t="s">
        <v>15</v>
      </c>
      <c r="L1463" s="1">
        <f t="shared" si="109"/>
        <v>0</v>
      </c>
      <c r="M1463" s="8">
        <f t="shared" si="110"/>
        <v>0</v>
      </c>
      <c r="N1463" t="s">
        <v>18</v>
      </c>
      <c r="P1463" s="1">
        <f t="shared" si="108"/>
        <v>0</v>
      </c>
    </row>
    <row r="1464" spans="1:16" x14ac:dyDescent="0.2">
      <c r="A1464" t="s">
        <v>142</v>
      </c>
      <c r="B1464" t="s">
        <v>484</v>
      </c>
      <c r="C1464">
        <v>3</v>
      </c>
      <c r="D1464" t="s">
        <v>45</v>
      </c>
      <c r="E1464">
        <v>4</v>
      </c>
      <c r="F1464" s="1">
        <f t="shared" si="103"/>
        <v>0.125</v>
      </c>
      <c r="H1464">
        <v>100</v>
      </c>
      <c r="I1464" s="1">
        <v>0.41666666666666669</v>
      </c>
      <c r="K1464" t="s">
        <v>15</v>
      </c>
      <c r="L1464" s="1">
        <f t="shared" si="109"/>
        <v>0</v>
      </c>
      <c r="M1464" s="8">
        <f t="shared" si="110"/>
        <v>0</v>
      </c>
      <c r="N1464" t="s">
        <v>18</v>
      </c>
      <c r="P1464" s="1">
        <f t="shared" si="108"/>
        <v>0</v>
      </c>
    </row>
    <row r="1465" spans="1:16" x14ac:dyDescent="0.2">
      <c r="A1465" t="s">
        <v>142</v>
      </c>
      <c r="B1465" t="s">
        <v>484</v>
      </c>
      <c r="C1465">
        <v>3</v>
      </c>
      <c r="D1465" t="s">
        <v>45</v>
      </c>
      <c r="E1465">
        <v>16</v>
      </c>
      <c r="F1465" s="1">
        <f t="shared" si="103"/>
        <v>0.5</v>
      </c>
      <c r="H1465">
        <v>80</v>
      </c>
      <c r="I1465" s="1">
        <v>7</v>
      </c>
      <c r="K1465" t="s">
        <v>15</v>
      </c>
      <c r="L1465" s="1">
        <f t="shared" si="109"/>
        <v>0</v>
      </c>
      <c r="M1465" s="8">
        <f t="shared" si="110"/>
        <v>0</v>
      </c>
      <c r="N1465" t="s">
        <v>18</v>
      </c>
      <c r="P1465" s="1">
        <f t="shared" si="108"/>
        <v>0</v>
      </c>
    </row>
    <row r="1466" spans="1:16" x14ac:dyDescent="0.2">
      <c r="A1466" t="s">
        <v>142</v>
      </c>
      <c r="B1466" t="s">
        <v>484</v>
      </c>
      <c r="C1466">
        <v>3</v>
      </c>
      <c r="D1466" t="s">
        <v>45</v>
      </c>
      <c r="E1466">
        <v>3</v>
      </c>
      <c r="F1466" s="1">
        <f t="shared" si="103"/>
        <v>9.375E-2</v>
      </c>
      <c r="H1466">
        <v>75</v>
      </c>
      <c r="I1466" s="1">
        <v>5</v>
      </c>
      <c r="K1466" t="s">
        <v>15</v>
      </c>
      <c r="L1466" s="1">
        <f t="shared" si="109"/>
        <v>0</v>
      </c>
      <c r="M1466" s="8">
        <f t="shared" si="110"/>
        <v>0</v>
      </c>
      <c r="N1466" t="s">
        <v>18</v>
      </c>
      <c r="P1466" s="1">
        <f t="shared" si="108"/>
        <v>0</v>
      </c>
    </row>
    <row r="1467" spans="1:16" x14ac:dyDescent="0.2">
      <c r="A1467" t="s">
        <v>142</v>
      </c>
      <c r="B1467" t="s">
        <v>484</v>
      </c>
      <c r="C1467">
        <v>3</v>
      </c>
      <c r="D1467" t="s">
        <v>10</v>
      </c>
      <c r="E1467">
        <v>2</v>
      </c>
      <c r="F1467" s="1">
        <f t="shared" si="103"/>
        <v>6.25E-2</v>
      </c>
      <c r="H1467">
        <v>90</v>
      </c>
      <c r="I1467" s="1">
        <v>0.5</v>
      </c>
      <c r="K1467" t="s">
        <v>15</v>
      </c>
      <c r="L1467" s="1">
        <f t="shared" si="109"/>
        <v>0</v>
      </c>
      <c r="M1467" s="8">
        <f t="shared" si="110"/>
        <v>0</v>
      </c>
      <c r="N1467" t="s">
        <v>13</v>
      </c>
      <c r="O1467" s="2" t="s">
        <v>11</v>
      </c>
      <c r="P1467" s="1">
        <f t="shared" si="108"/>
        <v>0</v>
      </c>
    </row>
    <row r="1468" spans="1:16" x14ac:dyDescent="0.2">
      <c r="A1468" t="s">
        <v>142</v>
      </c>
      <c r="B1468" t="s">
        <v>484</v>
      </c>
      <c r="C1468">
        <v>3</v>
      </c>
      <c r="D1468" t="s">
        <v>10</v>
      </c>
      <c r="E1468">
        <v>2</v>
      </c>
      <c r="F1468" s="1">
        <f t="shared" si="103"/>
        <v>6.25E-2</v>
      </c>
      <c r="H1468">
        <v>0</v>
      </c>
      <c r="I1468" s="1">
        <v>0.25</v>
      </c>
      <c r="K1468" t="s">
        <v>15</v>
      </c>
      <c r="L1468" s="1">
        <f t="shared" si="109"/>
        <v>0</v>
      </c>
      <c r="M1468" s="8">
        <f t="shared" si="110"/>
        <v>0</v>
      </c>
      <c r="N1468" t="s">
        <v>13</v>
      </c>
      <c r="O1468" s="2" t="s">
        <v>16</v>
      </c>
      <c r="P1468" s="1"/>
    </row>
    <row r="1469" spans="1:16" x14ac:dyDescent="0.2">
      <c r="A1469" t="s">
        <v>142</v>
      </c>
      <c r="B1469" t="s">
        <v>484</v>
      </c>
      <c r="C1469">
        <v>3</v>
      </c>
      <c r="D1469" t="s">
        <v>45</v>
      </c>
      <c r="E1469">
        <v>24</v>
      </c>
      <c r="F1469" s="1">
        <f t="shared" si="103"/>
        <v>0.75</v>
      </c>
      <c r="H1469">
        <v>80</v>
      </c>
      <c r="I1469" s="1">
        <v>1.25</v>
      </c>
      <c r="K1469" t="s">
        <v>15</v>
      </c>
      <c r="L1469" s="1">
        <f t="shared" si="109"/>
        <v>0</v>
      </c>
      <c r="M1469" s="8">
        <f t="shared" si="110"/>
        <v>0</v>
      </c>
      <c r="N1469" t="s">
        <v>18</v>
      </c>
      <c r="P1469" s="1">
        <f t="shared" si="108"/>
        <v>0</v>
      </c>
    </row>
    <row r="1470" spans="1:16" x14ac:dyDescent="0.2">
      <c r="A1470" t="s">
        <v>142</v>
      </c>
      <c r="B1470" t="s">
        <v>484</v>
      </c>
      <c r="C1470">
        <v>3</v>
      </c>
      <c r="D1470" t="s">
        <v>10</v>
      </c>
      <c r="E1470">
        <v>2</v>
      </c>
      <c r="F1470" s="1">
        <f t="shared" si="103"/>
        <v>6.25E-2</v>
      </c>
      <c r="H1470">
        <v>90</v>
      </c>
      <c r="I1470" s="1">
        <v>0.33333333333333331</v>
      </c>
      <c r="K1470" t="s">
        <v>15</v>
      </c>
      <c r="L1470" s="1">
        <f t="shared" si="109"/>
        <v>0</v>
      </c>
      <c r="M1470" s="8">
        <f t="shared" si="110"/>
        <v>0</v>
      </c>
      <c r="N1470" t="s">
        <v>18</v>
      </c>
      <c r="P1470" s="1">
        <f t="shared" si="108"/>
        <v>0</v>
      </c>
    </row>
    <row r="1471" spans="1:16" x14ac:dyDescent="0.2">
      <c r="A1471" t="s">
        <v>142</v>
      </c>
      <c r="B1471" t="s">
        <v>484</v>
      </c>
      <c r="C1471">
        <v>3</v>
      </c>
      <c r="D1471" t="s">
        <v>10</v>
      </c>
      <c r="E1471">
        <v>3</v>
      </c>
      <c r="F1471" s="1">
        <f t="shared" si="103"/>
        <v>9.375E-2</v>
      </c>
      <c r="H1471">
        <v>10</v>
      </c>
      <c r="I1471" s="1">
        <f>4.5/12</f>
        <v>0.375</v>
      </c>
      <c r="K1471" t="s">
        <v>15</v>
      </c>
      <c r="L1471" s="1">
        <f t="shared" si="109"/>
        <v>0</v>
      </c>
      <c r="M1471" s="8">
        <f t="shared" si="110"/>
        <v>0</v>
      </c>
      <c r="N1471" t="s">
        <v>13</v>
      </c>
      <c r="O1471" s="2" t="s">
        <v>11</v>
      </c>
      <c r="P1471" s="1">
        <f t="shared" si="108"/>
        <v>0</v>
      </c>
    </row>
    <row r="1472" spans="1:16" x14ac:dyDescent="0.2">
      <c r="A1472" t="s">
        <v>142</v>
      </c>
      <c r="B1472" t="s">
        <v>484</v>
      </c>
      <c r="C1472">
        <v>3</v>
      </c>
      <c r="D1472" t="s">
        <v>10</v>
      </c>
      <c r="E1472">
        <v>2</v>
      </c>
      <c r="F1472" s="1">
        <f t="shared" si="103"/>
        <v>6.25E-2</v>
      </c>
      <c r="H1472">
        <v>10</v>
      </c>
      <c r="I1472" s="1">
        <v>0.38</v>
      </c>
      <c r="K1472" t="s">
        <v>15</v>
      </c>
      <c r="L1472" s="1">
        <f t="shared" si="109"/>
        <v>0</v>
      </c>
      <c r="M1472" s="8">
        <f t="shared" si="110"/>
        <v>0</v>
      </c>
      <c r="N1472" t="s">
        <v>13</v>
      </c>
      <c r="P1472" s="1"/>
    </row>
    <row r="1473" spans="1:16" x14ac:dyDescent="0.2">
      <c r="A1473" t="s">
        <v>142</v>
      </c>
      <c r="B1473" t="s">
        <v>484</v>
      </c>
      <c r="C1473">
        <v>3</v>
      </c>
      <c r="D1473" t="s">
        <v>10</v>
      </c>
      <c r="E1473">
        <v>2</v>
      </c>
      <c r="F1473" s="1">
        <f t="shared" si="103"/>
        <v>6.25E-2</v>
      </c>
      <c r="H1473">
        <v>0</v>
      </c>
      <c r="I1473" s="1">
        <v>0.25</v>
      </c>
      <c r="K1473" t="s">
        <v>15</v>
      </c>
      <c r="L1473" s="1">
        <f t="shared" si="109"/>
        <v>0</v>
      </c>
      <c r="M1473" s="8">
        <f t="shared" si="110"/>
        <v>0</v>
      </c>
      <c r="N1473" t="s">
        <v>13</v>
      </c>
      <c r="O1473" s="2" t="s">
        <v>16</v>
      </c>
      <c r="P1473" s="1"/>
    </row>
    <row r="1474" spans="1:16" x14ac:dyDescent="0.2">
      <c r="A1474" t="s">
        <v>142</v>
      </c>
      <c r="B1474" t="s">
        <v>484</v>
      </c>
      <c r="C1474">
        <v>3</v>
      </c>
      <c r="D1474" t="s">
        <v>10</v>
      </c>
      <c r="E1474">
        <v>2</v>
      </c>
      <c r="F1474" s="1">
        <f t="shared" si="103"/>
        <v>6.25E-2</v>
      </c>
      <c r="H1474">
        <v>95</v>
      </c>
      <c r="I1474" s="1">
        <v>0.21</v>
      </c>
      <c r="K1474" t="s">
        <v>15</v>
      </c>
      <c r="L1474" s="1">
        <f t="shared" si="109"/>
        <v>0</v>
      </c>
      <c r="M1474" s="8">
        <f t="shared" si="110"/>
        <v>0</v>
      </c>
      <c r="N1474" t="s">
        <v>18</v>
      </c>
      <c r="P1474" s="1">
        <v>0</v>
      </c>
    </row>
    <row r="1475" spans="1:16" x14ac:dyDescent="0.2">
      <c r="A1475" t="s">
        <v>142</v>
      </c>
      <c r="B1475" t="s">
        <v>484</v>
      </c>
      <c r="C1475">
        <v>3</v>
      </c>
      <c r="D1475" t="s">
        <v>45</v>
      </c>
      <c r="E1475">
        <v>26</v>
      </c>
      <c r="F1475" s="1">
        <f t="shared" si="103"/>
        <v>0.8125</v>
      </c>
      <c r="H1475">
        <v>70</v>
      </c>
      <c r="I1475" s="1">
        <v>10</v>
      </c>
      <c r="K1475" t="s">
        <v>15</v>
      </c>
      <c r="L1475" s="1">
        <f t="shared" si="109"/>
        <v>0</v>
      </c>
      <c r="M1475" s="8">
        <f t="shared" si="110"/>
        <v>0</v>
      </c>
      <c r="N1475" t="s">
        <v>18</v>
      </c>
      <c r="P1475" s="1">
        <f t="shared" si="108"/>
        <v>0</v>
      </c>
    </row>
    <row r="1476" spans="1:16" x14ac:dyDescent="0.2">
      <c r="A1476" t="s">
        <v>142</v>
      </c>
      <c r="B1476" t="s">
        <v>484</v>
      </c>
      <c r="C1476">
        <v>3</v>
      </c>
      <c r="D1476" t="s">
        <v>10</v>
      </c>
      <c r="E1476">
        <v>1</v>
      </c>
      <c r="F1476" s="1">
        <f t="shared" si="103"/>
        <v>3.125E-2</v>
      </c>
      <c r="H1476">
        <v>50</v>
      </c>
      <c r="I1476" s="1">
        <v>0.16666666666666666</v>
      </c>
      <c r="K1476" t="s">
        <v>15</v>
      </c>
      <c r="L1476" s="1">
        <f t="shared" si="109"/>
        <v>0</v>
      </c>
      <c r="M1476" s="8">
        <f t="shared" si="110"/>
        <v>0</v>
      </c>
      <c r="N1476" t="s">
        <v>18</v>
      </c>
      <c r="P1476" s="1">
        <f t="shared" si="108"/>
        <v>0</v>
      </c>
    </row>
    <row r="1477" spans="1:16" x14ac:dyDescent="0.2">
      <c r="A1477" t="s">
        <v>142</v>
      </c>
      <c r="B1477" t="s">
        <v>484</v>
      </c>
      <c r="C1477">
        <v>3</v>
      </c>
      <c r="D1477" t="s">
        <v>45</v>
      </c>
      <c r="E1477">
        <v>21</v>
      </c>
      <c r="F1477" s="1">
        <f t="shared" si="103"/>
        <v>0.65625</v>
      </c>
      <c r="H1477">
        <v>60</v>
      </c>
      <c r="I1477" s="1">
        <v>8</v>
      </c>
      <c r="K1477" t="s">
        <v>15</v>
      </c>
      <c r="L1477" s="1">
        <f t="shared" si="109"/>
        <v>0</v>
      </c>
      <c r="M1477" s="8">
        <f t="shared" si="110"/>
        <v>0</v>
      </c>
      <c r="N1477" t="s">
        <v>18</v>
      </c>
      <c r="P1477" s="1">
        <f t="shared" si="108"/>
        <v>0</v>
      </c>
    </row>
    <row r="1478" spans="1:16" x14ac:dyDescent="0.2">
      <c r="A1478" t="s">
        <v>142</v>
      </c>
      <c r="B1478" t="s">
        <v>484</v>
      </c>
      <c r="C1478">
        <v>3</v>
      </c>
      <c r="D1478" t="s">
        <v>45</v>
      </c>
      <c r="E1478">
        <v>3</v>
      </c>
      <c r="F1478" s="1">
        <f t="shared" si="103"/>
        <v>9.375E-2</v>
      </c>
      <c r="H1478">
        <v>95</v>
      </c>
      <c r="I1478" s="1">
        <v>0.25</v>
      </c>
      <c r="K1478" t="s">
        <v>15</v>
      </c>
      <c r="L1478" s="1">
        <f t="shared" si="109"/>
        <v>0</v>
      </c>
      <c r="M1478" s="8">
        <f t="shared" si="110"/>
        <v>0</v>
      </c>
      <c r="N1478" t="s">
        <v>18</v>
      </c>
      <c r="P1478" s="1">
        <f t="shared" si="108"/>
        <v>0</v>
      </c>
    </row>
    <row r="1479" spans="1:16" x14ac:dyDescent="0.2">
      <c r="A1479" t="s">
        <v>142</v>
      </c>
      <c r="B1479" t="s">
        <v>484</v>
      </c>
      <c r="C1479">
        <v>3</v>
      </c>
      <c r="D1479" t="s">
        <v>45</v>
      </c>
      <c r="E1479">
        <v>3</v>
      </c>
      <c r="F1479" s="1">
        <f t="shared" si="103"/>
        <v>9.375E-2</v>
      </c>
      <c r="H1479">
        <v>60</v>
      </c>
      <c r="I1479" s="1">
        <v>5.17</v>
      </c>
      <c r="K1479" t="s">
        <v>15</v>
      </c>
      <c r="L1479" s="1">
        <f t="shared" si="109"/>
        <v>0</v>
      </c>
      <c r="M1479" s="8">
        <f t="shared" si="110"/>
        <v>0</v>
      </c>
      <c r="N1479" t="s">
        <v>18</v>
      </c>
      <c r="P1479" s="1">
        <f t="shared" si="108"/>
        <v>0</v>
      </c>
    </row>
    <row r="1480" spans="1:16" x14ac:dyDescent="0.2">
      <c r="A1480" t="s">
        <v>142</v>
      </c>
      <c r="B1480" t="s">
        <v>484</v>
      </c>
      <c r="C1480">
        <v>3</v>
      </c>
      <c r="D1480" t="s">
        <v>10</v>
      </c>
      <c r="E1480">
        <v>4</v>
      </c>
      <c r="F1480" s="1">
        <f t="shared" si="103"/>
        <v>0.125</v>
      </c>
      <c r="H1480">
        <v>90</v>
      </c>
      <c r="I1480" s="1">
        <v>0.66666666666666663</v>
      </c>
      <c r="K1480" t="s">
        <v>15</v>
      </c>
      <c r="L1480" s="1">
        <f t="shared" si="109"/>
        <v>0</v>
      </c>
      <c r="M1480" s="8">
        <f t="shared" si="110"/>
        <v>0</v>
      </c>
      <c r="N1480" t="s">
        <v>13</v>
      </c>
      <c r="O1480" s="2" t="s">
        <v>11</v>
      </c>
      <c r="P1480" s="1">
        <f t="shared" si="108"/>
        <v>0</v>
      </c>
    </row>
    <row r="1481" spans="1:16" x14ac:dyDescent="0.2">
      <c r="A1481" t="s">
        <v>142</v>
      </c>
      <c r="B1481" t="s">
        <v>484</v>
      </c>
      <c r="C1481">
        <v>3</v>
      </c>
      <c r="D1481" t="s">
        <v>10</v>
      </c>
      <c r="E1481">
        <v>4</v>
      </c>
      <c r="F1481" s="1">
        <f t="shared" si="103"/>
        <v>0.125</v>
      </c>
      <c r="H1481">
        <v>80</v>
      </c>
      <c r="I1481" s="1">
        <v>1</v>
      </c>
      <c r="K1481" t="s">
        <v>15</v>
      </c>
      <c r="L1481" s="1">
        <f t="shared" si="109"/>
        <v>0</v>
      </c>
      <c r="M1481" s="8">
        <f t="shared" si="110"/>
        <v>0</v>
      </c>
      <c r="N1481" t="s">
        <v>13</v>
      </c>
      <c r="P1481" s="1"/>
    </row>
    <row r="1482" spans="1:16" x14ac:dyDescent="0.2">
      <c r="A1482" t="s">
        <v>142</v>
      </c>
      <c r="B1482" t="s">
        <v>484</v>
      </c>
      <c r="C1482">
        <v>3</v>
      </c>
      <c r="D1482" t="s">
        <v>10</v>
      </c>
      <c r="E1482">
        <v>3</v>
      </c>
      <c r="F1482" s="1">
        <f t="shared" si="103"/>
        <v>9.375E-2</v>
      </c>
      <c r="H1482">
        <v>90</v>
      </c>
      <c r="I1482" s="1">
        <v>0.66666666666666663</v>
      </c>
      <c r="K1482" t="s">
        <v>15</v>
      </c>
      <c r="L1482" s="1">
        <f t="shared" si="109"/>
        <v>0</v>
      </c>
      <c r="M1482" s="8">
        <f t="shared" si="110"/>
        <v>0</v>
      </c>
      <c r="N1482" t="s">
        <v>13</v>
      </c>
      <c r="P1482" s="1"/>
    </row>
    <row r="1483" spans="1:16" x14ac:dyDescent="0.2">
      <c r="A1483" t="s">
        <v>142</v>
      </c>
      <c r="B1483" t="s">
        <v>484</v>
      </c>
      <c r="C1483">
        <v>3</v>
      </c>
      <c r="D1483" t="s">
        <v>10</v>
      </c>
      <c r="E1483">
        <v>3</v>
      </c>
      <c r="F1483" s="1">
        <f t="shared" si="103"/>
        <v>9.375E-2</v>
      </c>
      <c r="H1483">
        <v>90</v>
      </c>
      <c r="I1483" s="1">
        <v>0.41666666666666669</v>
      </c>
      <c r="K1483" t="s">
        <v>15</v>
      </c>
      <c r="L1483" s="1">
        <f t="shared" si="109"/>
        <v>0</v>
      </c>
      <c r="M1483" s="8">
        <f t="shared" si="110"/>
        <v>0</v>
      </c>
      <c r="N1483" t="s">
        <v>13</v>
      </c>
      <c r="P1483" s="1"/>
    </row>
    <row r="1484" spans="1:16" x14ac:dyDescent="0.2">
      <c r="A1484" t="s">
        <v>142</v>
      </c>
      <c r="B1484" t="s">
        <v>484</v>
      </c>
      <c r="C1484">
        <v>3</v>
      </c>
      <c r="D1484" t="s">
        <v>10</v>
      </c>
      <c r="E1484">
        <v>9</v>
      </c>
      <c r="F1484" s="1">
        <f t="shared" si="103"/>
        <v>0.28125</v>
      </c>
      <c r="H1484">
        <v>95</v>
      </c>
      <c r="I1484" s="1">
        <v>1.5</v>
      </c>
      <c r="K1484" t="s">
        <v>15</v>
      </c>
      <c r="L1484" s="1">
        <f t="shared" si="109"/>
        <v>0</v>
      </c>
      <c r="M1484" s="8">
        <f t="shared" si="110"/>
        <v>0</v>
      </c>
      <c r="N1484" t="s">
        <v>13</v>
      </c>
      <c r="O1484" s="2" t="s">
        <v>16</v>
      </c>
      <c r="P1484" s="1"/>
    </row>
    <row r="1485" spans="1:16" x14ac:dyDescent="0.2">
      <c r="A1485" t="s">
        <v>142</v>
      </c>
      <c r="B1485" t="s">
        <v>484</v>
      </c>
      <c r="C1485">
        <v>3</v>
      </c>
      <c r="D1485" t="s">
        <v>10</v>
      </c>
      <c r="E1485">
        <v>6</v>
      </c>
      <c r="F1485" s="1">
        <f t="shared" si="103"/>
        <v>0.1875</v>
      </c>
      <c r="H1485">
        <v>40</v>
      </c>
      <c r="I1485" s="1">
        <v>6</v>
      </c>
      <c r="K1485" t="s">
        <v>15</v>
      </c>
      <c r="L1485" s="1">
        <f t="shared" si="109"/>
        <v>0</v>
      </c>
      <c r="M1485" s="8">
        <f t="shared" si="110"/>
        <v>0</v>
      </c>
      <c r="N1485" t="s">
        <v>18</v>
      </c>
      <c r="P1485" s="1">
        <f t="shared" si="108"/>
        <v>0</v>
      </c>
    </row>
    <row r="1486" spans="1:16" x14ac:dyDescent="0.2">
      <c r="A1486" t="s">
        <v>142</v>
      </c>
      <c r="B1486" t="s">
        <v>484</v>
      </c>
      <c r="C1486">
        <v>3</v>
      </c>
      <c r="D1486" t="s">
        <v>45</v>
      </c>
      <c r="E1486">
        <v>52</v>
      </c>
      <c r="F1486" s="1">
        <f t="shared" si="103"/>
        <v>1.625</v>
      </c>
      <c r="H1486">
        <v>90</v>
      </c>
      <c r="I1486" s="1">
        <v>20</v>
      </c>
      <c r="K1486" t="s">
        <v>15</v>
      </c>
      <c r="L1486" s="1">
        <f t="shared" si="109"/>
        <v>0</v>
      </c>
      <c r="M1486" s="8">
        <f t="shared" si="110"/>
        <v>0</v>
      </c>
      <c r="N1486" t="s">
        <v>18</v>
      </c>
      <c r="P1486" s="1">
        <f t="shared" si="108"/>
        <v>0</v>
      </c>
    </row>
    <row r="1487" spans="1:16" x14ac:dyDescent="0.2">
      <c r="A1487" t="s">
        <v>142</v>
      </c>
      <c r="B1487" t="s">
        <v>484</v>
      </c>
      <c r="C1487">
        <v>3</v>
      </c>
      <c r="D1487" t="s">
        <v>45</v>
      </c>
      <c r="E1487">
        <v>45</v>
      </c>
      <c r="F1487" s="1">
        <f t="shared" si="103"/>
        <v>1.40625</v>
      </c>
      <c r="H1487">
        <v>90</v>
      </c>
      <c r="I1487" s="1">
        <v>15</v>
      </c>
      <c r="K1487" t="s">
        <v>15</v>
      </c>
      <c r="L1487" s="1">
        <f t="shared" si="109"/>
        <v>0</v>
      </c>
      <c r="M1487" s="8">
        <f t="shared" si="110"/>
        <v>0</v>
      </c>
      <c r="N1487" t="s">
        <v>18</v>
      </c>
      <c r="P1487" s="1">
        <f t="shared" si="108"/>
        <v>0</v>
      </c>
    </row>
    <row r="1488" spans="1:16" x14ac:dyDescent="0.2">
      <c r="A1488" t="s">
        <v>142</v>
      </c>
      <c r="B1488" t="s">
        <v>484</v>
      </c>
      <c r="C1488">
        <v>3</v>
      </c>
      <c r="D1488" t="s">
        <v>10</v>
      </c>
      <c r="E1488">
        <v>5</v>
      </c>
      <c r="F1488" s="1">
        <f t="shared" si="103"/>
        <v>0.15625</v>
      </c>
      <c r="H1488">
        <v>0</v>
      </c>
      <c r="I1488" s="1">
        <v>0.5</v>
      </c>
      <c r="K1488" t="s">
        <v>15</v>
      </c>
      <c r="L1488" s="1">
        <f t="shared" si="109"/>
        <v>0</v>
      </c>
      <c r="M1488" s="8">
        <f t="shared" si="110"/>
        <v>0</v>
      </c>
      <c r="N1488" t="s">
        <v>13</v>
      </c>
      <c r="O1488" s="2" t="s">
        <v>11</v>
      </c>
      <c r="P1488" s="1">
        <f t="shared" si="108"/>
        <v>0</v>
      </c>
    </row>
    <row r="1489" spans="1:16" x14ac:dyDescent="0.2">
      <c r="A1489" t="s">
        <v>142</v>
      </c>
      <c r="B1489" t="s">
        <v>484</v>
      </c>
      <c r="C1489">
        <v>3</v>
      </c>
      <c r="D1489" t="s">
        <v>10</v>
      </c>
      <c r="E1489">
        <v>7</v>
      </c>
      <c r="F1489" s="1">
        <f t="shared" si="103"/>
        <v>0.21875</v>
      </c>
      <c r="H1489">
        <v>75</v>
      </c>
      <c r="I1489" s="1">
        <v>1.5</v>
      </c>
      <c r="K1489" t="s">
        <v>15</v>
      </c>
      <c r="L1489" s="1">
        <f t="shared" si="109"/>
        <v>0</v>
      </c>
      <c r="M1489" s="8">
        <f t="shared" si="110"/>
        <v>0</v>
      </c>
      <c r="N1489" t="s">
        <v>13</v>
      </c>
      <c r="P1489" s="1"/>
    </row>
    <row r="1490" spans="1:16" x14ac:dyDescent="0.2">
      <c r="A1490" t="s">
        <v>142</v>
      </c>
      <c r="B1490" t="s">
        <v>484</v>
      </c>
      <c r="C1490">
        <v>3</v>
      </c>
      <c r="D1490" t="s">
        <v>10</v>
      </c>
      <c r="E1490">
        <v>3</v>
      </c>
      <c r="F1490" s="1">
        <f t="shared" si="103"/>
        <v>9.375E-2</v>
      </c>
      <c r="H1490">
        <v>50</v>
      </c>
      <c r="I1490" s="1">
        <v>0.16666666666666666</v>
      </c>
      <c r="K1490" t="s">
        <v>15</v>
      </c>
      <c r="L1490" s="1">
        <f t="shared" si="109"/>
        <v>0</v>
      </c>
      <c r="M1490" s="8">
        <f t="shared" si="110"/>
        <v>0</v>
      </c>
      <c r="N1490" t="s">
        <v>13</v>
      </c>
      <c r="O1490" s="2" t="s">
        <v>16</v>
      </c>
      <c r="P1490" s="1"/>
    </row>
    <row r="1491" spans="1:16" x14ac:dyDescent="0.2">
      <c r="A1491" t="s">
        <v>142</v>
      </c>
      <c r="B1491" t="s">
        <v>484</v>
      </c>
      <c r="C1491">
        <v>3</v>
      </c>
      <c r="D1491" t="s">
        <v>10</v>
      </c>
      <c r="E1491">
        <v>4</v>
      </c>
      <c r="F1491" s="1">
        <f t="shared" si="103"/>
        <v>0.125</v>
      </c>
      <c r="H1491">
        <v>100</v>
      </c>
      <c r="I1491" s="1">
        <v>0.83333333333333337</v>
      </c>
      <c r="K1491" t="s">
        <v>15</v>
      </c>
      <c r="L1491" s="1">
        <f t="shared" si="109"/>
        <v>0</v>
      </c>
      <c r="M1491" s="8">
        <f t="shared" si="110"/>
        <v>0</v>
      </c>
      <c r="N1491" t="s">
        <v>13</v>
      </c>
      <c r="O1491" s="2" t="s">
        <v>11</v>
      </c>
      <c r="P1491" s="1">
        <f t="shared" ref="P1491:P1548" si="111">IF(K1491="n",0)</f>
        <v>0</v>
      </c>
    </row>
    <row r="1492" spans="1:16" x14ac:dyDescent="0.2">
      <c r="A1492" t="s">
        <v>142</v>
      </c>
      <c r="B1492" t="s">
        <v>484</v>
      </c>
      <c r="C1492">
        <v>3</v>
      </c>
      <c r="D1492" t="s">
        <v>10</v>
      </c>
      <c r="E1492">
        <v>4</v>
      </c>
      <c r="F1492" s="1">
        <f t="shared" si="103"/>
        <v>0.125</v>
      </c>
      <c r="H1492">
        <v>90</v>
      </c>
      <c r="I1492" s="1">
        <v>0.66666666666666663</v>
      </c>
      <c r="K1492" t="s">
        <v>15</v>
      </c>
      <c r="L1492" s="1">
        <f t="shared" si="109"/>
        <v>0</v>
      </c>
      <c r="M1492" s="8">
        <f t="shared" si="110"/>
        <v>0</v>
      </c>
      <c r="N1492" t="s">
        <v>13</v>
      </c>
      <c r="O1492" s="2" t="s">
        <v>16</v>
      </c>
      <c r="P1492" s="1"/>
    </row>
    <row r="1493" spans="1:16" x14ac:dyDescent="0.2">
      <c r="A1493" t="s">
        <v>142</v>
      </c>
      <c r="B1493" t="s">
        <v>484</v>
      </c>
      <c r="C1493">
        <v>3</v>
      </c>
      <c r="D1493" t="s">
        <v>10</v>
      </c>
      <c r="E1493">
        <v>8</v>
      </c>
      <c r="F1493" s="1">
        <f t="shared" si="103"/>
        <v>0.25</v>
      </c>
      <c r="H1493">
        <v>10</v>
      </c>
      <c r="I1493" s="1">
        <v>1</v>
      </c>
      <c r="K1493" t="s">
        <v>15</v>
      </c>
      <c r="L1493" s="1">
        <f t="shared" si="109"/>
        <v>0</v>
      </c>
      <c r="M1493" s="8">
        <f t="shared" si="110"/>
        <v>0</v>
      </c>
      <c r="N1493" t="s">
        <v>13</v>
      </c>
      <c r="O1493" s="2" t="s">
        <v>11</v>
      </c>
      <c r="P1493" s="1">
        <f t="shared" si="111"/>
        <v>0</v>
      </c>
    </row>
    <row r="1494" spans="1:16" x14ac:dyDescent="0.2">
      <c r="A1494" t="s">
        <v>142</v>
      </c>
      <c r="B1494" t="s">
        <v>484</v>
      </c>
      <c r="C1494">
        <v>3</v>
      </c>
      <c r="D1494" t="s">
        <v>10</v>
      </c>
      <c r="E1494">
        <v>6</v>
      </c>
      <c r="F1494" s="1">
        <f t="shared" si="103"/>
        <v>0.1875</v>
      </c>
      <c r="H1494">
        <v>10</v>
      </c>
      <c r="I1494" s="1">
        <v>0.66666666666666663</v>
      </c>
      <c r="K1494" t="s">
        <v>15</v>
      </c>
      <c r="L1494" s="1">
        <f t="shared" si="109"/>
        <v>0</v>
      </c>
      <c r="M1494" s="8">
        <f t="shared" si="110"/>
        <v>0</v>
      </c>
      <c r="N1494" t="s">
        <v>13</v>
      </c>
      <c r="P1494" s="1"/>
    </row>
    <row r="1495" spans="1:16" x14ac:dyDescent="0.2">
      <c r="A1495" t="s">
        <v>142</v>
      </c>
      <c r="B1495" t="s">
        <v>484</v>
      </c>
      <c r="C1495">
        <v>3</v>
      </c>
      <c r="D1495" t="s">
        <v>10</v>
      </c>
      <c r="E1495">
        <v>3</v>
      </c>
      <c r="F1495" s="1">
        <f t="shared" si="103"/>
        <v>9.375E-2</v>
      </c>
      <c r="H1495">
        <v>10</v>
      </c>
      <c r="I1495" s="1">
        <v>0.5</v>
      </c>
      <c r="K1495" t="s">
        <v>15</v>
      </c>
      <c r="L1495" s="1">
        <f t="shared" si="109"/>
        <v>0</v>
      </c>
      <c r="M1495" s="8">
        <f t="shared" si="110"/>
        <v>0</v>
      </c>
      <c r="N1495" t="s">
        <v>13</v>
      </c>
      <c r="P1495" s="1"/>
    </row>
    <row r="1496" spans="1:16" x14ac:dyDescent="0.2">
      <c r="A1496" t="s">
        <v>142</v>
      </c>
      <c r="B1496" t="s">
        <v>484</v>
      </c>
      <c r="C1496">
        <v>3</v>
      </c>
      <c r="D1496" t="s">
        <v>10</v>
      </c>
      <c r="E1496">
        <v>5</v>
      </c>
      <c r="F1496" s="1">
        <f t="shared" si="103"/>
        <v>0.15625</v>
      </c>
      <c r="H1496">
        <v>10</v>
      </c>
      <c r="I1496" s="1">
        <v>0.75</v>
      </c>
      <c r="K1496" t="s">
        <v>15</v>
      </c>
      <c r="L1496" s="1">
        <f t="shared" si="109"/>
        <v>0</v>
      </c>
      <c r="M1496" s="8">
        <f t="shared" si="110"/>
        <v>0</v>
      </c>
      <c r="N1496" t="s">
        <v>13</v>
      </c>
      <c r="P1496" s="1"/>
    </row>
    <row r="1497" spans="1:16" x14ac:dyDescent="0.2">
      <c r="A1497" t="s">
        <v>142</v>
      </c>
      <c r="B1497" t="s">
        <v>484</v>
      </c>
      <c r="C1497">
        <v>3</v>
      </c>
      <c r="D1497" t="s">
        <v>10</v>
      </c>
      <c r="E1497">
        <v>8</v>
      </c>
      <c r="F1497" s="1">
        <f t="shared" si="103"/>
        <v>0.25</v>
      </c>
      <c r="H1497">
        <v>10</v>
      </c>
      <c r="I1497" s="1">
        <v>0.75</v>
      </c>
      <c r="K1497" t="s">
        <v>15</v>
      </c>
      <c r="L1497" s="1">
        <f t="shared" si="109"/>
        <v>0</v>
      </c>
      <c r="M1497" s="8">
        <f t="shared" si="110"/>
        <v>0</v>
      </c>
      <c r="N1497" t="s">
        <v>13</v>
      </c>
      <c r="P1497" s="1"/>
    </row>
    <row r="1498" spans="1:16" x14ac:dyDescent="0.2">
      <c r="A1498" t="s">
        <v>142</v>
      </c>
      <c r="B1498" t="s">
        <v>484</v>
      </c>
      <c r="C1498">
        <v>3</v>
      </c>
      <c r="D1498" t="s">
        <v>10</v>
      </c>
      <c r="E1498">
        <v>4</v>
      </c>
      <c r="F1498" s="1">
        <f t="shared" si="103"/>
        <v>0.125</v>
      </c>
      <c r="H1498">
        <v>10</v>
      </c>
      <c r="I1498" s="1">
        <v>0.41666666666666669</v>
      </c>
      <c r="K1498" t="s">
        <v>15</v>
      </c>
      <c r="L1498" s="1">
        <f t="shared" si="109"/>
        <v>0</v>
      </c>
      <c r="M1498" s="8">
        <f t="shared" si="110"/>
        <v>0</v>
      </c>
      <c r="N1498" t="s">
        <v>13</v>
      </c>
      <c r="P1498" s="1"/>
    </row>
    <row r="1499" spans="1:16" x14ac:dyDescent="0.2">
      <c r="A1499" t="s">
        <v>142</v>
      </c>
      <c r="B1499" t="s">
        <v>484</v>
      </c>
      <c r="C1499">
        <v>3</v>
      </c>
      <c r="D1499" t="s">
        <v>10</v>
      </c>
      <c r="E1499">
        <v>8</v>
      </c>
      <c r="F1499" s="1">
        <f t="shared" si="103"/>
        <v>0.25</v>
      </c>
      <c r="H1499">
        <v>0</v>
      </c>
      <c r="I1499" s="1">
        <v>1</v>
      </c>
      <c r="K1499" t="s">
        <v>15</v>
      </c>
      <c r="L1499" s="1">
        <f t="shared" si="109"/>
        <v>0</v>
      </c>
      <c r="M1499" s="8">
        <f t="shared" si="110"/>
        <v>0</v>
      </c>
      <c r="N1499" t="s">
        <v>13</v>
      </c>
      <c r="P1499" s="1"/>
    </row>
    <row r="1500" spans="1:16" x14ac:dyDescent="0.2">
      <c r="A1500" t="s">
        <v>142</v>
      </c>
      <c r="B1500" t="s">
        <v>484</v>
      </c>
      <c r="C1500">
        <v>3</v>
      </c>
      <c r="D1500" t="s">
        <v>10</v>
      </c>
      <c r="E1500">
        <v>3</v>
      </c>
      <c r="F1500" s="1">
        <f t="shared" si="103"/>
        <v>9.375E-2</v>
      </c>
      <c r="H1500">
        <v>10</v>
      </c>
      <c r="I1500" s="1">
        <v>0.41666666666666669</v>
      </c>
      <c r="K1500" t="s">
        <v>15</v>
      </c>
      <c r="L1500" s="1">
        <f t="shared" si="109"/>
        <v>0</v>
      </c>
      <c r="M1500" s="8">
        <f t="shared" si="110"/>
        <v>0</v>
      </c>
      <c r="N1500" t="s">
        <v>13</v>
      </c>
      <c r="P1500" s="1"/>
    </row>
    <row r="1501" spans="1:16" x14ac:dyDescent="0.2">
      <c r="A1501" t="s">
        <v>142</v>
      </c>
      <c r="B1501" t="s">
        <v>484</v>
      </c>
      <c r="C1501">
        <v>3</v>
      </c>
      <c r="D1501" t="s">
        <v>10</v>
      </c>
      <c r="E1501">
        <v>3</v>
      </c>
      <c r="F1501" s="1">
        <f t="shared" si="103"/>
        <v>9.375E-2</v>
      </c>
      <c r="H1501">
        <v>10</v>
      </c>
      <c r="I1501" s="1">
        <v>0.58333333333333337</v>
      </c>
      <c r="K1501" t="s">
        <v>15</v>
      </c>
      <c r="L1501" s="1">
        <f t="shared" si="109"/>
        <v>0</v>
      </c>
      <c r="M1501" s="8">
        <f t="shared" si="110"/>
        <v>0</v>
      </c>
      <c r="N1501" t="s">
        <v>13</v>
      </c>
      <c r="P1501" s="1"/>
    </row>
    <row r="1502" spans="1:16" x14ac:dyDescent="0.2">
      <c r="A1502" t="s">
        <v>142</v>
      </c>
      <c r="B1502" t="s">
        <v>484</v>
      </c>
      <c r="C1502">
        <v>3</v>
      </c>
      <c r="D1502" t="s">
        <v>10</v>
      </c>
      <c r="E1502">
        <v>4</v>
      </c>
      <c r="F1502" s="1">
        <f t="shared" si="103"/>
        <v>0.125</v>
      </c>
      <c r="H1502">
        <v>0</v>
      </c>
      <c r="I1502" s="1">
        <v>0.66666666666666663</v>
      </c>
      <c r="K1502" t="s">
        <v>15</v>
      </c>
      <c r="L1502" s="1">
        <f t="shared" si="109"/>
        <v>0</v>
      </c>
      <c r="M1502" s="8">
        <f t="shared" si="110"/>
        <v>0</v>
      </c>
      <c r="N1502" t="s">
        <v>13</v>
      </c>
      <c r="P1502" s="1"/>
    </row>
    <row r="1503" spans="1:16" x14ac:dyDescent="0.2">
      <c r="A1503" t="s">
        <v>142</v>
      </c>
      <c r="B1503" t="s">
        <v>484</v>
      </c>
      <c r="C1503">
        <v>3</v>
      </c>
      <c r="D1503" t="s">
        <v>10</v>
      </c>
      <c r="E1503">
        <v>7</v>
      </c>
      <c r="F1503" s="1">
        <f t="shared" si="103"/>
        <v>0.21875</v>
      </c>
      <c r="H1503">
        <v>0</v>
      </c>
      <c r="I1503" s="1">
        <v>1</v>
      </c>
      <c r="K1503" t="s">
        <v>15</v>
      </c>
      <c r="L1503" s="1">
        <f t="shared" si="109"/>
        <v>0</v>
      </c>
      <c r="M1503" s="8">
        <f t="shared" si="110"/>
        <v>0</v>
      </c>
      <c r="N1503" t="s">
        <v>13</v>
      </c>
      <c r="P1503" s="1"/>
    </row>
    <row r="1504" spans="1:16" x14ac:dyDescent="0.2">
      <c r="A1504" t="s">
        <v>142</v>
      </c>
      <c r="B1504" t="s">
        <v>484</v>
      </c>
      <c r="C1504">
        <v>3</v>
      </c>
      <c r="D1504" t="s">
        <v>10</v>
      </c>
      <c r="E1504">
        <v>5</v>
      </c>
      <c r="F1504" s="1">
        <f t="shared" si="103"/>
        <v>0.15625</v>
      </c>
      <c r="H1504">
        <v>0</v>
      </c>
      <c r="I1504" s="1">
        <v>0.83333333333333337</v>
      </c>
      <c r="K1504" t="s">
        <v>15</v>
      </c>
      <c r="L1504" s="1">
        <f t="shared" si="109"/>
        <v>0</v>
      </c>
      <c r="M1504" s="8">
        <f t="shared" si="110"/>
        <v>0</v>
      </c>
      <c r="N1504" t="s">
        <v>13</v>
      </c>
      <c r="P1504" s="1"/>
    </row>
    <row r="1505" spans="1:16" x14ac:dyDescent="0.2">
      <c r="A1505" t="s">
        <v>142</v>
      </c>
      <c r="B1505" t="s">
        <v>484</v>
      </c>
      <c r="C1505">
        <v>3</v>
      </c>
      <c r="D1505" t="s">
        <v>10</v>
      </c>
      <c r="E1505">
        <v>3</v>
      </c>
      <c r="F1505" s="1">
        <f t="shared" si="103"/>
        <v>9.375E-2</v>
      </c>
      <c r="H1505">
        <v>25</v>
      </c>
      <c r="I1505" s="1">
        <v>0.5</v>
      </c>
      <c r="K1505" t="s">
        <v>15</v>
      </c>
      <c r="L1505" s="1">
        <f t="shared" si="109"/>
        <v>0</v>
      </c>
      <c r="M1505" s="8">
        <f t="shared" si="110"/>
        <v>0</v>
      </c>
      <c r="N1505" t="s">
        <v>13</v>
      </c>
      <c r="P1505" s="1"/>
    </row>
    <row r="1506" spans="1:16" x14ac:dyDescent="0.2">
      <c r="A1506" t="s">
        <v>142</v>
      </c>
      <c r="B1506" t="s">
        <v>484</v>
      </c>
      <c r="C1506">
        <v>3</v>
      </c>
      <c r="D1506" t="s">
        <v>10</v>
      </c>
      <c r="E1506">
        <v>4</v>
      </c>
      <c r="F1506" s="1">
        <f t="shared" si="103"/>
        <v>0.125</v>
      </c>
      <c r="H1506">
        <v>0</v>
      </c>
      <c r="I1506" s="1">
        <v>0.66666666666666663</v>
      </c>
      <c r="K1506" t="s">
        <v>15</v>
      </c>
      <c r="L1506" s="1">
        <f t="shared" si="109"/>
        <v>0</v>
      </c>
      <c r="M1506" s="8">
        <f t="shared" si="110"/>
        <v>0</v>
      </c>
      <c r="N1506" t="s">
        <v>13</v>
      </c>
      <c r="O1506" s="2" t="s">
        <v>16</v>
      </c>
      <c r="P1506" s="1"/>
    </row>
    <row r="1507" spans="1:16" x14ac:dyDescent="0.2">
      <c r="A1507" t="s">
        <v>142</v>
      </c>
      <c r="B1507" t="s">
        <v>484</v>
      </c>
      <c r="C1507">
        <v>3</v>
      </c>
      <c r="D1507" t="s">
        <v>10</v>
      </c>
      <c r="E1507">
        <v>1</v>
      </c>
      <c r="F1507" s="1">
        <f t="shared" si="103"/>
        <v>3.125E-2</v>
      </c>
      <c r="H1507">
        <v>100</v>
      </c>
      <c r="I1507" s="1">
        <v>0.25</v>
      </c>
      <c r="K1507" t="s">
        <v>15</v>
      </c>
      <c r="L1507" s="1">
        <f t="shared" si="109"/>
        <v>0</v>
      </c>
      <c r="M1507" s="8">
        <f t="shared" si="110"/>
        <v>0</v>
      </c>
      <c r="N1507" t="s">
        <v>18</v>
      </c>
      <c r="P1507" s="1">
        <f t="shared" si="111"/>
        <v>0</v>
      </c>
    </row>
    <row r="1508" spans="1:16" x14ac:dyDescent="0.2">
      <c r="A1508" t="s">
        <v>142</v>
      </c>
      <c r="B1508" t="s">
        <v>484</v>
      </c>
      <c r="C1508">
        <v>3</v>
      </c>
      <c r="D1508" t="s">
        <v>10</v>
      </c>
      <c r="E1508">
        <v>4</v>
      </c>
      <c r="F1508" s="1">
        <f t="shared" si="103"/>
        <v>0.125</v>
      </c>
      <c r="H1508">
        <v>90</v>
      </c>
      <c r="I1508" s="1">
        <f>4.5/12</f>
        <v>0.375</v>
      </c>
      <c r="K1508" t="s">
        <v>15</v>
      </c>
      <c r="L1508" s="1">
        <f t="shared" si="109"/>
        <v>0</v>
      </c>
      <c r="M1508" s="8">
        <f t="shared" si="110"/>
        <v>0</v>
      </c>
      <c r="N1508" t="s">
        <v>13</v>
      </c>
      <c r="O1508" s="2" t="s">
        <v>11</v>
      </c>
      <c r="P1508" s="1">
        <f t="shared" si="111"/>
        <v>0</v>
      </c>
    </row>
    <row r="1509" spans="1:16" x14ac:dyDescent="0.2">
      <c r="A1509" t="s">
        <v>142</v>
      </c>
      <c r="B1509" t="s">
        <v>484</v>
      </c>
      <c r="C1509">
        <v>3</v>
      </c>
      <c r="D1509" t="s">
        <v>10</v>
      </c>
      <c r="E1509">
        <v>4</v>
      </c>
      <c r="F1509" s="1">
        <f t="shared" si="103"/>
        <v>0.125</v>
      </c>
      <c r="H1509">
        <v>100</v>
      </c>
      <c r="I1509" s="1">
        <v>0.41666666666666669</v>
      </c>
      <c r="K1509" t="s">
        <v>15</v>
      </c>
      <c r="L1509" s="1">
        <f t="shared" si="109"/>
        <v>0</v>
      </c>
      <c r="M1509" s="8">
        <f t="shared" si="110"/>
        <v>0</v>
      </c>
      <c r="N1509" t="s">
        <v>13</v>
      </c>
      <c r="P1509" s="1"/>
    </row>
    <row r="1510" spans="1:16" x14ac:dyDescent="0.2">
      <c r="A1510" t="s">
        <v>142</v>
      </c>
      <c r="B1510" t="s">
        <v>484</v>
      </c>
      <c r="C1510">
        <v>3</v>
      </c>
      <c r="D1510" t="s">
        <v>10</v>
      </c>
      <c r="E1510">
        <v>4</v>
      </c>
      <c r="F1510" s="1">
        <f t="shared" si="103"/>
        <v>0.125</v>
      </c>
      <c r="H1510">
        <v>75</v>
      </c>
      <c r="I1510" s="1">
        <f>5.5/12</f>
        <v>0.45833333333333331</v>
      </c>
      <c r="K1510" t="s">
        <v>15</v>
      </c>
      <c r="L1510" s="1">
        <f t="shared" si="109"/>
        <v>0</v>
      </c>
      <c r="M1510" s="8">
        <f t="shared" si="110"/>
        <v>0</v>
      </c>
      <c r="N1510" t="s">
        <v>13</v>
      </c>
      <c r="O1510" s="2" t="s">
        <v>16</v>
      </c>
      <c r="P1510" s="1"/>
    </row>
    <row r="1511" spans="1:16" x14ac:dyDescent="0.2">
      <c r="A1511" t="s">
        <v>142</v>
      </c>
      <c r="B1511" t="s">
        <v>484</v>
      </c>
      <c r="C1511">
        <v>3</v>
      </c>
      <c r="D1511" t="s">
        <v>10</v>
      </c>
      <c r="E1511">
        <v>2</v>
      </c>
      <c r="F1511" s="1">
        <f t="shared" si="103"/>
        <v>6.25E-2</v>
      </c>
      <c r="H1511">
        <v>25</v>
      </c>
      <c r="I1511" s="1">
        <f>1.5/12</f>
        <v>0.125</v>
      </c>
      <c r="K1511" t="s">
        <v>15</v>
      </c>
      <c r="L1511" s="1">
        <f t="shared" si="109"/>
        <v>0</v>
      </c>
      <c r="M1511" s="8">
        <f t="shared" si="110"/>
        <v>0</v>
      </c>
      <c r="N1511" t="s">
        <v>13</v>
      </c>
      <c r="O1511" s="2" t="s">
        <v>11</v>
      </c>
      <c r="P1511" s="1">
        <f t="shared" si="111"/>
        <v>0</v>
      </c>
    </row>
    <row r="1512" spans="1:16" x14ac:dyDescent="0.2">
      <c r="A1512" t="s">
        <v>142</v>
      </c>
      <c r="B1512" t="s">
        <v>484</v>
      </c>
      <c r="C1512">
        <v>3</v>
      </c>
      <c r="D1512" t="s">
        <v>10</v>
      </c>
      <c r="E1512">
        <v>2</v>
      </c>
      <c r="F1512" s="1">
        <f t="shared" si="103"/>
        <v>6.25E-2</v>
      </c>
      <c r="H1512">
        <v>25</v>
      </c>
      <c r="I1512" s="1">
        <f>1.5/12</f>
        <v>0.125</v>
      </c>
      <c r="K1512" t="s">
        <v>15</v>
      </c>
      <c r="L1512" s="1">
        <f t="shared" si="109"/>
        <v>0</v>
      </c>
      <c r="M1512" s="8">
        <f t="shared" si="110"/>
        <v>0</v>
      </c>
      <c r="N1512" t="s">
        <v>13</v>
      </c>
      <c r="O1512" s="2" t="s">
        <v>16</v>
      </c>
      <c r="P1512" s="1"/>
    </row>
    <row r="1513" spans="1:16" x14ac:dyDescent="0.2">
      <c r="A1513" t="s">
        <v>142</v>
      </c>
      <c r="B1513" t="s">
        <v>484</v>
      </c>
      <c r="C1513">
        <v>3</v>
      </c>
      <c r="D1513" t="s">
        <v>10</v>
      </c>
      <c r="E1513">
        <v>2</v>
      </c>
      <c r="F1513" s="1">
        <f t="shared" si="103"/>
        <v>6.25E-2</v>
      </c>
      <c r="H1513">
        <v>0</v>
      </c>
      <c r="I1513" s="1">
        <v>0.16666666666666666</v>
      </c>
      <c r="K1513" t="s">
        <v>15</v>
      </c>
      <c r="L1513" s="1">
        <f t="shared" si="109"/>
        <v>0</v>
      </c>
      <c r="M1513" s="8">
        <f t="shared" si="110"/>
        <v>0</v>
      </c>
      <c r="N1513" t="s">
        <v>18</v>
      </c>
      <c r="P1513" s="1">
        <f t="shared" si="111"/>
        <v>0</v>
      </c>
    </row>
    <row r="1514" spans="1:16" x14ac:dyDescent="0.2">
      <c r="A1514" t="s">
        <v>142</v>
      </c>
      <c r="B1514" t="s">
        <v>484</v>
      </c>
      <c r="C1514">
        <v>3</v>
      </c>
      <c r="D1514" t="s">
        <v>10</v>
      </c>
      <c r="E1514">
        <v>20</v>
      </c>
      <c r="F1514" s="1">
        <f t="shared" si="103"/>
        <v>0.625</v>
      </c>
      <c r="H1514">
        <v>90</v>
      </c>
      <c r="I1514" s="1">
        <v>3.5</v>
      </c>
      <c r="K1514" t="s">
        <v>15</v>
      </c>
      <c r="L1514" s="1">
        <f t="shared" si="109"/>
        <v>0</v>
      </c>
      <c r="M1514" s="8">
        <f t="shared" si="110"/>
        <v>0</v>
      </c>
      <c r="N1514" t="s">
        <v>13</v>
      </c>
      <c r="O1514" s="2" t="s">
        <v>11</v>
      </c>
      <c r="P1514" s="1">
        <f t="shared" si="111"/>
        <v>0</v>
      </c>
    </row>
    <row r="1515" spans="1:16" x14ac:dyDescent="0.2">
      <c r="A1515" t="s">
        <v>142</v>
      </c>
      <c r="B1515" t="s">
        <v>484</v>
      </c>
      <c r="C1515">
        <v>3</v>
      </c>
      <c r="D1515" t="s">
        <v>10</v>
      </c>
      <c r="E1515">
        <v>13</v>
      </c>
      <c r="F1515" s="1">
        <f t="shared" si="103"/>
        <v>0.40625</v>
      </c>
      <c r="H1515">
        <v>90</v>
      </c>
      <c r="I1515" s="1">
        <v>3.5</v>
      </c>
      <c r="K1515" t="s">
        <v>15</v>
      </c>
      <c r="L1515" s="1">
        <f t="shared" si="109"/>
        <v>0</v>
      </c>
      <c r="M1515" s="8">
        <f t="shared" si="110"/>
        <v>0</v>
      </c>
      <c r="N1515" t="s">
        <v>13</v>
      </c>
      <c r="O1515" s="2" t="s">
        <v>16</v>
      </c>
      <c r="P1515" s="1"/>
    </row>
    <row r="1516" spans="1:16" x14ac:dyDescent="0.2">
      <c r="A1516" t="s">
        <v>142</v>
      </c>
      <c r="B1516" t="s">
        <v>484</v>
      </c>
      <c r="C1516">
        <v>3</v>
      </c>
      <c r="D1516" t="s">
        <v>485</v>
      </c>
      <c r="E1516">
        <v>4</v>
      </c>
      <c r="F1516" s="1">
        <f t="shared" si="103"/>
        <v>0.125</v>
      </c>
      <c r="H1516">
        <v>100</v>
      </c>
      <c r="I1516" s="1">
        <f>2.5/12</f>
        <v>0.20833333333333334</v>
      </c>
      <c r="K1516" t="s">
        <v>15</v>
      </c>
      <c r="L1516" s="1">
        <f t="shared" si="109"/>
        <v>0</v>
      </c>
      <c r="M1516" s="8">
        <f t="shared" ref="M1516:M1571" si="112">IF(K1516="N",0)</f>
        <v>0</v>
      </c>
      <c r="N1516" t="s">
        <v>18</v>
      </c>
      <c r="P1516" s="1">
        <f t="shared" si="111"/>
        <v>0</v>
      </c>
    </row>
    <row r="1517" spans="1:16" x14ac:dyDescent="0.2">
      <c r="A1517" t="s">
        <v>142</v>
      </c>
      <c r="B1517" t="s">
        <v>484</v>
      </c>
      <c r="C1517">
        <v>3</v>
      </c>
      <c r="D1517" t="s">
        <v>485</v>
      </c>
      <c r="E1517">
        <v>8</v>
      </c>
      <c r="F1517" s="1">
        <f t="shared" si="103"/>
        <v>0.25</v>
      </c>
      <c r="H1517">
        <v>100</v>
      </c>
      <c r="I1517" s="1">
        <v>0.66666666666666663</v>
      </c>
      <c r="K1517" t="s">
        <v>15</v>
      </c>
      <c r="L1517" s="1">
        <f t="shared" ref="L1517:L1571" si="113">M1517/32</f>
        <v>0</v>
      </c>
      <c r="M1517" s="8">
        <f t="shared" si="112"/>
        <v>0</v>
      </c>
      <c r="N1517" t="s">
        <v>18</v>
      </c>
      <c r="P1517" s="1">
        <f t="shared" si="111"/>
        <v>0</v>
      </c>
    </row>
    <row r="1518" spans="1:16" x14ac:dyDescent="0.2">
      <c r="A1518" t="s">
        <v>142</v>
      </c>
      <c r="B1518" t="s">
        <v>484</v>
      </c>
      <c r="C1518">
        <v>3</v>
      </c>
      <c r="D1518" t="s">
        <v>485</v>
      </c>
      <c r="E1518">
        <v>3</v>
      </c>
      <c r="F1518" s="1">
        <f t="shared" si="103"/>
        <v>9.375E-2</v>
      </c>
      <c r="H1518">
        <v>100</v>
      </c>
      <c r="I1518" s="1">
        <v>0.16666666666666666</v>
      </c>
      <c r="K1518" t="s">
        <v>15</v>
      </c>
      <c r="L1518" s="1">
        <f t="shared" si="113"/>
        <v>0</v>
      </c>
      <c r="M1518" s="8">
        <f t="shared" si="112"/>
        <v>0</v>
      </c>
      <c r="N1518" t="s">
        <v>18</v>
      </c>
      <c r="P1518" s="1">
        <f t="shared" si="111"/>
        <v>0</v>
      </c>
    </row>
    <row r="1519" spans="1:16" x14ac:dyDescent="0.2">
      <c r="A1519" t="s">
        <v>142</v>
      </c>
      <c r="B1519" t="s">
        <v>484</v>
      </c>
      <c r="C1519">
        <v>3</v>
      </c>
      <c r="D1519" t="s">
        <v>485</v>
      </c>
      <c r="E1519">
        <v>5</v>
      </c>
      <c r="F1519" s="1">
        <f t="shared" si="103"/>
        <v>0.15625</v>
      </c>
      <c r="H1519">
        <v>100</v>
      </c>
      <c r="I1519" s="1">
        <v>0.66666666666666663</v>
      </c>
      <c r="K1519" t="s">
        <v>15</v>
      </c>
      <c r="L1519" s="1">
        <f t="shared" si="113"/>
        <v>0</v>
      </c>
      <c r="M1519" s="8">
        <f t="shared" si="112"/>
        <v>0</v>
      </c>
      <c r="N1519" t="s">
        <v>13</v>
      </c>
      <c r="O1519" s="2" t="s">
        <v>11</v>
      </c>
      <c r="P1519" s="1">
        <f t="shared" si="111"/>
        <v>0</v>
      </c>
    </row>
    <row r="1520" spans="1:16" x14ac:dyDescent="0.2">
      <c r="A1520" t="s">
        <v>142</v>
      </c>
      <c r="B1520" t="s">
        <v>484</v>
      </c>
      <c r="C1520">
        <v>3</v>
      </c>
      <c r="D1520" t="s">
        <v>485</v>
      </c>
      <c r="E1520">
        <v>5</v>
      </c>
      <c r="F1520" s="1">
        <f t="shared" si="103"/>
        <v>0.15625</v>
      </c>
      <c r="H1520">
        <v>100</v>
      </c>
      <c r="I1520" s="1">
        <v>1</v>
      </c>
      <c r="K1520" t="s">
        <v>15</v>
      </c>
      <c r="L1520" s="1">
        <f t="shared" si="113"/>
        <v>0</v>
      </c>
      <c r="M1520" s="8">
        <f t="shared" si="112"/>
        <v>0</v>
      </c>
      <c r="N1520" t="s">
        <v>13</v>
      </c>
      <c r="P1520" s="1"/>
    </row>
    <row r="1521" spans="1:16" x14ac:dyDescent="0.2">
      <c r="A1521" t="s">
        <v>142</v>
      </c>
      <c r="B1521" t="s">
        <v>484</v>
      </c>
      <c r="C1521">
        <v>3</v>
      </c>
      <c r="D1521" t="s">
        <v>485</v>
      </c>
      <c r="E1521">
        <v>4</v>
      </c>
      <c r="F1521" s="1">
        <f t="shared" si="103"/>
        <v>0.125</v>
      </c>
      <c r="H1521">
        <v>100</v>
      </c>
      <c r="I1521" s="1">
        <v>0.67</v>
      </c>
      <c r="K1521" t="s">
        <v>15</v>
      </c>
      <c r="L1521" s="1">
        <f t="shared" si="113"/>
        <v>0</v>
      </c>
      <c r="M1521" s="8">
        <f t="shared" si="112"/>
        <v>0</v>
      </c>
      <c r="N1521" t="s">
        <v>13</v>
      </c>
      <c r="O1521" s="2" t="s">
        <v>16</v>
      </c>
      <c r="P1521" s="1"/>
    </row>
    <row r="1522" spans="1:16" x14ac:dyDescent="0.2">
      <c r="A1522" t="s">
        <v>142</v>
      </c>
      <c r="B1522" t="s">
        <v>484</v>
      </c>
      <c r="C1522">
        <v>3</v>
      </c>
      <c r="D1522" t="s">
        <v>485</v>
      </c>
      <c r="E1522">
        <v>3</v>
      </c>
      <c r="F1522" s="1">
        <f t="shared" si="103"/>
        <v>9.375E-2</v>
      </c>
      <c r="H1522">
        <v>100</v>
      </c>
      <c r="I1522" s="1">
        <v>0.16666666666666666</v>
      </c>
      <c r="K1522" t="s">
        <v>15</v>
      </c>
      <c r="L1522" s="1">
        <f t="shared" si="113"/>
        <v>0</v>
      </c>
      <c r="M1522" s="8">
        <f t="shared" si="112"/>
        <v>0</v>
      </c>
      <c r="N1522" t="s">
        <v>18</v>
      </c>
      <c r="P1522" s="1">
        <f t="shared" si="111"/>
        <v>0</v>
      </c>
    </row>
    <row r="1523" spans="1:16" x14ac:dyDescent="0.2">
      <c r="A1523" t="s">
        <v>142</v>
      </c>
      <c r="B1523" t="s">
        <v>484</v>
      </c>
      <c r="C1523">
        <v>3</v>
      </c>
      <c r="D1523" t="s">
        <v>485</v>
      </c>
      <c r="E1523">
        <v>3</v>
      </c>
      <c r="F1523" s="1">
        <f t="shared" si="103"/>
        <v>9.375E-2</v>
      </c>
      <c r="H1523">
        <v>100</v>
      </c>
      <c r="I1523" s="1">
        <v>8.3333333333333329E-2</v>
      </c>
      <c r="K1523" t="s">
        <v>15</v>
      </c>
      <c r="L1523" s="1">
        <f t="shared" si="113"/>
        <v>0</v>
      </c>
      <c r="M1523" s="8">
        <f t="shared" si="112"/>
        <v>0</v>
      </c>
      <c r="N1523" t="s">
        <v>18</v>
      </c>
      <c r="P1523" s="1">
        <f t="shared" si="111"/>
        <v>0</v>
      </c>
    </row>
    <row r="1524" spans="1:16" x14ac:dyDescent="0.2">
      <c r="A1524" t="s">
        <v>142</v>
      </c>
      <c r="B1524" t="s">
        <v>484</v>
      </c>
      <c r="C1524">
        <v>3</v>
      </c>
      <c r="D1524" t="s">
        <v>485</v>
      </c>
      <c r="E1524">
        <v>3</v>
      </c>
      <c r="F1524" s="1">
        <f t="shared" si="103"/>
        <v>9.375E-2</v>
      </c>
      <c r="H1524">
        <v>100</v>
      </c>
      <c r="I1524" s="1">
        <v>8.3333333333333329E-2</v>
      </c>
      <c r="K1524" t="s">
        <v>15</v>
      </c>
      <c r="L1524" s="1">
        <f t="shared" si="113"/>
        <v>0</v>
      </c>
      <c r="M1524" s="8">
        <f t="shared" si="112"/>
        <v>0</v>
      </c>
      <c r="N1524" t="s">
        <v>18</v>
      </c>
      <c r="P1524" s="1">
        <f t="shared" si="111"/>
        <v>0</v>
      </c>
    </row>
    <row r="1525" spans="1:16" x14ac:dyDescent="0.2">
      <c r="A1525" t="s">
        <v>142</v>
      </c>
      <c r="B1525" t="s">
        <v>484</v>
      </c>
      <c r="C1525">
        <v>3</v>
      </c>
      <c r="D1525" t="s">
        <v>485</v>
      </c>
      <c r="E1525">
        <v>3</v>
      </c>
      <c r="F1525" s="1">
        <f t="shared" si="103"/>
        <v>9.375E-2</v>
      </c>
      <c r="H1525">
        <v>100</v>
      </c>
      <c r="I1525" s="1">
        <v>8.3333333333333329E-2</v>
      </c>
      <c r="K1525" t="s">
        <v>15</v>
      </c>
      <c r="L1525" s="1">
        <f t="shared" si="113"/>
        <v>0</v>
      </c>
      <c r="M1525" s="8">
        <f t="shared" si="112"/>
        <v>0</v>
      </c>
      <c r="N1525" t="s">
        <v>18</v>
      </c>
      <c r="P1525" s="1">
        <f t="shared" si="111"/>
        <v>0</v>
      </c>
    </row>
    <row r="1526" spans="1:16" x14ac:dyDescent="0.2">
      <c r="A1526" t="s">
        <v>142</v>
      </c>
      <c r="B1526" t="s">
        <v>484</v>
      </c>
      <c r="C1526">
        <v>3</v>
      </c>
      <c r="D1526" t="s">
        <v>485</v>
      </c>
      <c r="E1526">
        <v>3</v>
      </c>
      <c r="F1526" s="1">
        <f t="shared" si="103"/>
        <v>9.375E-2</v>
      </c>
      <c r="H1526">
        <v>100</v>
      </c>
      <c r="I1526" s="1">
        <v>8.3333333333333329E-2</v>
      </c>
      <c r="K1526" t="s">
        <v>15</v>
      </c>
      <c r="L1526" s="1">
        <f t="shared" si="113"/>
        <v>0</v>
      </c>
      <c r="M1526" s="8">
        <f t="shared" si="112"/>
        <v>0</v>
      </c>
      <c r="N1526" t="s">
        <v>18</v>
      </c>
      <c r="P1526" s="1">
        <f t="shared" si="111"/>
        <v>0</v>
      </c>
    </row>
    <row r="1527" spans="1:16" x14ac:dyDescent="0.2">
      <c r="A1527" t="s">
        <v>142</v>
      </c>
      <c r="B1527" t="s">
        <v>484</v>
      </c>
      <c r="C1527">
        <v>3</v>
      </c>
      <c r="D1527" t="s">
        <v>485</v>
      </c>
      <c r="E1527">
        <v>5</v>
      </c>
      <c r="F1527" s="1">
        <f t="shared" si="103"/>
        <v>0.15625</v>
      </c>
      <c r="H1527">
        <v>100</v>
      </c>
      <c r="I1527" s="1">
        <v>0.83333333333333337</v>
      </c>
      <c r="K1527" t="s">
        <v>15</v>
      </c>
      <c r="L1527" s="1">
        <f t="shared" si="113"/>
        <v>0</v>
      </c>
      <c r="M1527" s="8">
        <f t="shared" si="112"/>
        <v>0</v>
      </c>
      <c r="N1527" t="s">
        <v>18</v>
      </c>
      <c r="P1527" s="1">
        <f t="shared" si="111"/>
        <v>0</v>
      </c>
    </row>
    <row r="1528" spans="1:16" x14ac:dyDescent="0.2">
      <c r="A1528" t="s">
        <v>142</v>
      </c>
      <c r="B1528" t="s">
        <v>484</v>
      </c>
      <c r="C1528">
        <v>3</v>
      </c>
      <c r="D1528" t="s">
        <v>485</v>
      </c>
      <c r="E1528">
        <v>2</v>
      </c>
      <c r="F1528" s="1">
        <f t="shared" si="103"/>
        <v>6.25E-2</v>
      </c>
      <c r="H1528">
        <v>75</v>
      </c>
      <c r="I1528" s="1">
        <v>8.3333333333333329E-2</v>
      </c>
      <c r="K1528" t="s">
        <v>15</v>
      </c>
      <c r="L1528" s="1">
        <f t="shared" si="113"/>
        <v>0</v>
      </c>
      <c r="M1528" s="8">
        <f t="shared" si="112"/>
        <v>0</v>
      </c>
      <c r="N1528" t="s">
        <v>18</v>
      </c>
      <c r="P1528" s="1">
        <f t="shared" si="111"/>
        <v>0</v>
      </c>
    </row>
    <row r="1529" spans="1:16" x14ac:dyDescent="0.2">
      <c r="A1529" t="s">
        <v>142</v>
      </c>
      <c r="B1529" t="s">
        <v>484</v>
      </c>
      <c r="C1529">
        <v>3</v>
      </c>
      <c r="D1529" t="s">
        <v>485</v>
      </c>
      <c r="E1529">
        <v>4</v>
      </c>
      <c r="F1529" s="1">
        <f t="shared" si="103"/>
        <v>0.125</v>
      </c>
      <c r="H1529">
        <v>100</v>
      </c>
      <c r="I1529" s="1">
        <v>0.41666666666666669</v>
      </c>
      <c r="K1529" t="s">
        <v>15</v>
      </c>
      <c r="L1529" s="1">
        <f t="shared" si="113"/>
        <v>0</v>
      </c>
      <c r="M1529" s="8">
        <f t="shared" si="112"/>
        <v>0</v>
      </c>
      <c r="N1529" t="s">
        <v>18</v>
      </c>
      <c r="P1529" s="1">
        <f t="shared" si="111"/>
        <v>0</v>
      </c>
    </row>
    <row r="1530" spans="1:16" x14ac:dyDescent="0.2">
      <c r="A1530" t="s">
        <v>142</v>
      </c>
      <c r="B1530" t="s">
        <v>484</v>
      </c>
      <c r="C1530">
        <v>3</v>
      </c>
      <c r="D1530" t="s">
        <v>485</v>
      </c>
      <c r="E1530">
        <v>2</v>
      </c>
      <c r="F1530" s="1">
        <f t="shared" si="103"/>
        <v>6.25E-2</v>
      </c>
      <c r="H1530">
        <v>100</v>
      </c>
      <c r="I1530" s="1">
        <v>8.3333333333333329E-2</v>
      </c>
      <c r="K1530" t="s">
        <v>15</v>
      </c>
      <c r="L1530" s="1">
        <f t="shared" si="113"/>
        <v>0</v>
      </c>
      <c r="M1530" s="8">
        <f t="shared" si="112"/>
        <v>0</v>
      </c>
      <c r="N1530" t="s">
        <v>18</v>
      </c>
      <c r="P1530" s="1">
        <f t="shared" si="111"/>
        <v>0</v>
      </c>
    </row>
    <row r="1531" spans="1:16" x14ac:dyDescent="0.2">
      <c r="A1531" t="s">
        <v>142</v>
      </c>
      <c r="B1531" t="s">
        <v>484</v>
      </c>
      <c r="C1531">
        <v>3</v>
      </c>
      <c r="D1531" t="s">
        <v>485</v>
      </c>
      <c r="E1531">
        <v>2</v>
      </c>
      <c r="F1531" s="1">
        <f t="shared" si="103"/>
        <v>6.25E-2</v>
      </c>
      <c r="H1531">
        <v>100</v>
      </c>
      <c r="I1531" s="1">
        <v>0.41666666666666669</v>
      </c>
      <c r="K1531" t="s">
        <v>15</v>
      </c>
      <c r="L1531" s="1">
        <f t="shared" si="113"/>
        <v>0</v>
      </c>
      <c r="M1531" s="8">
        <f t="shared" si="112"/>
        <v>0</v>
      </c>
      <c r="N1531" t="s">
        <v>18</v>
      </c>
      <c r="P1531" s="1">
        <f t="shared" si="111"/>
        <v>0</v>
      </c>
    </row>
    <row r="1532" spans="1:16" x14ac:dyDescent="0.2">
      <c r="A1532" t="s">
        <v>142</v>
      </c>
      <c r="B1532" t="s">
        <v>484</v>
      </c>
      <c r="C1532">
        <v>3</v>
      </c>
      <c r="D1532" t="s">
        <v>485</v>
      </c>
      <c r="E1532">
        <v>2</v>
      </c>
      <c r="F1532" s="1">
        <f t="shared" si="103"/>
        <v>6.25E-2</v>
      </c>
      <c r="H1532">
        <v>100</v>
      </c>
      <c r="I1532" s="1">
        <v>0.25</v>
      </c>
      <c r="K1532" t="s">
        <v>15</v>
      </c>
      <c r="L1532" s="1">
        <f t="shared" si="113"/>
        <v>0</v>
      </c>
      <c r="M1532" s="8">
        <f t="shared" si="112"/>
        <v>0</v>
      </c>
      <c r="N1532" t="s">
        <v>18</v>
      </c>
      <c r="P1532" s="1">
        <f t="shared" si="111"/>
        <v>0</v>
      </c>
    </row>
    <row r="1533" spans="1:16" x14ac:dyDescent="0.2">
      <c r="A1533" t="s">
        <v>142</v>
      </c>
      <c r="B1533" t="s">
        <v>484</v>
      </c>
      <c r="C1533">
        <v>3</v>
      </c>
      <c r="D1533" t="s">
        <v>485</v>
      </c>
      <c r="E1533">
        <v>10</v>
      </c>
      <c r="F1533" s="1">
        <f t="shared" si="103"/>
        <v>0.3125</v>
      </c>
      <c r="H1533">
        <v>90</v>
      </c>
      <c r="I1533" s="1">
        <v>1</v>
      </c>
      <c r="K1533" t="s">
        <v>15</v>
      </c>
      <c r="L1533" s="1">
        <f t="shared" si="113"/>
        <v>0</v>
      </c>
      <c r="M1533" s="8">
        <f t="shared" si="112"/>
        <v>0</v>
      </c>
      <c r="N1533" t="s">
        <v>18</v>
      </c>
      <c r="P1533" s="1">
        <f t="shared" si="111"/>
        <v>0</v>
      </c>
    </row>
    <row r="1534" spans="1:16" x14ac:dyDescent="0.2">
      <c r="A1534" t="s">
        <v>142</v>
      </c>
      <c r="B1534" t="s">
        <v>484</v>
      </c>
      <c r="C1534">
        <v>3</v>
      </c>
      <c r="D1534" t="s">
        <v>485</v>
      </c>
      <c r="E1534">
        <v>2</v>
      </c>
      <c r="F1534" s="1">
        <f t="shared" si="103"/>
        <v>6.25E-2</v>
      </c>
      <c r="H1534">
        <v>100</v>
      </c>
      <c r="I1534" s="1">
        <f>1.5/12</f>
        <v>0.125</v>
      </c>
      <c r="K1534" t="s">
        <v>15</v>
      </c>
      <c r="L1534" s="1">
        <f t="shared" si="113"/>
        <v>0</v>
      </c>
      <c r="M1534" s="8">
        <f t="shared" si="112"/>
        <v>0</v>
      </c>
      <c r="N1534" t="s">
        <v>18</v>
      </c>
      <c r="P1534" s="1">
        <f t="shared" si="111"/>
        <v>0</v>
      </c>
    </row>
    <row r="1535" spans="1:16" x14ac:dyDescent="0.2">
      <c r="A1535" t="s">
        <v>142</v>
      </c>
      <c r="B1535" t="s">
        <v>484</v>
      </c>
      <c r="C1535">
        <v>3</v>
      </c>
      <c r="D1535" t="s">
        <v>485</v>
      </c>
      <c r="E1535">
        <v>8</v>
      </c>
      <c r="F1535" s="1">
        <f t="shared" si="103"/>
        <v>0.25</v>
      </c>
      <c r="H1535">
        <v>95</v>
      </c>
      <c r="I1535" s="1">
        <v>2</v>
      </c>
      <c r="K1535" t="s">
        <v>15</v>
      </c>
      <c r="L1535" s="1">
        <f t="shared" si="113"/>
        <v>0</v>
      </c>
      <c r="M1535" s="8">
        <f t="shared" si="112"/>
        <v>0</v>
      </c>
      <c r="N1535" t="s">
        <v>18</v>
      </c>
      <c r="P1535" s="1">
        <f t="shared" si="111"/>
        <v>0</v>
      </c>
    </row>
    <row r="1536" spans="1:16" x14ac:dyDescent="0.2">
      <c r="A1536" t="s">
        <v>142</v>
      </c>
      <c r="B1536" t="s">
        <v>484</v>
      </c>
      <c r="C1536">
        <v>3</v>
      </c>
      <c r="D1536" t="s">
        <v>485</v>
      </c>
      <c r="E1536">
        <v>2</v>
      </c>
      <c r="F1536" s="1">
        <f t="shared" si="103"/>
        <v>6.25E-2</v>
      </c>
      <c r="H1536">
        <v>100</v>
      </c>
      <c r="I1536" s="1">
        <v>0.16666666666666666</v>
      </c>
      <c r="K1536" t="s">
        <v>15</v>
      </c>
      <c r="L1536" s="1">
        <f t="shared" si="113"/>
        <v>0</v>
      </c>
      <c r="M1536" s="8">
        <f t="shared" si="112"/>
        <v>0</v>
      </c>
      <c r="N1536" t="s">
        <v>18</v>
      </c>
      <c r="P1536" s="1">
        <f t="shared" si="111"/>
        <v>0</v>
      </c>
    </row>
    <row r="1537" spans="1:16" x14ac:dyDescent="0.2">
      <c r="A1537" t="s">
        <v>142</v>
      </c>
      <c r="B1537" t="s">
        <v>484</v>
      </c>
      <c r="C1537">
        <v>3</v>
      </c>
      <c r="D1537" t="s">
        <v>485</v>
      </c>
      <c r="E1537">
        <v>2</v>
      </c>
      <c r="F1537" s="1">
        <f t="shared" si="103"/>
        <v>6.25E-2</v>
      </c>
      <c r="H1537">
        <v>75</v>
      </c>
      <c r="I1537" s="1">
        <v>0.5</v>
      </c>
      <c r="K1537" t="s">
        <v>15</v>
      </c>
      <c r="L1537" s="1">
        <f t="shared" si="113"/>
        <v>0</v>
      </c>
      <c r="M1537" s="8">
        <f t="shared" si="112"/>
        <v>0</v>
      </c>
      <c r="N1537" t="s">
        <v>18</v>
      </c>
      <c r="P1537" s="1">
        <f t="shared" si="111"/>
        <v>0</v>
      </c>
    </row>
    <row r="1538" spans="1:16" x14ac:dyDescent="0.2">
      <c r="A1538" t="s">
        <v>142</v>
      </c>
      <c r="B1538" t="s">
        <v>484</v>
      </c>
      <c r="C1538">
        <v>3</v>
      </c>
      <c r="D1538" t="s">
        <v>485</v>
      </c>
      <c r="E1538">
        <v>1</v>
      </c>
      <c r="F1538" s="1">
        <f t="shared" si="103"/>
        <v>3.125E-2</v>
      </c>
      <c r="H1538">
        <v>100</v>
      </c>
      <c r="I1538" s="1">
        <v>8.3333333333333329E-2</v>
      </c>
      <c r="K1538" t="s">
        <v>15</v>
      </c>
      <c r="L1538" s="1">
        <f t="shared" si="113"/>
        <v>0</v>
      </c>
      <c r="M1538" s="8">
        <f t="shared" si="112"/>
        <v>0</v>
      </c>
      <c r="N1538" t="s">
        <v>18</v>
      </c>
      <c r="P1538" s="1">
        <f t="shared" si="111"/>
        <v>0</v>
      </c>
    </row>
    <row r="1539" spans="1:16" x14ac:dyDescent="0.2">
      <c r="A1539" t="s">
        <v>142</v>
      </c>
      <c r="B1539" t="s">
        <v>484</v>
      </c>
      <c r="C1539">
        <v>3</v>
      </c>
      <c r="D1539" t="s">
        <v>485</v>
      </c>
      <c r="E1539">
        <v>1</v>
      </c>
      <c r="F1539" s="1">
        <f t="shared" si="103"/>
        <v>3.125E-2</v>
      </c>
      <c r="H1539">
        <v>100</v>
      </c>
      <c r="I1539" s="1">
        <f>1.5/12</f>
        <v>0.125</v>
      </c>
      <c r="K1539" t="s">
        <v>15</v>
      </c>
      <c r="L1539" s="1">
        <f t="shared" si="113"/>
        <v>0</v>
      </c>
      <c r="M1539" s="8">
        <f t="shared" si="112"/>
        <v>0</v>
      </c>
      <c r="N1539" t="s">
        <v>13</v>
      </c>
      <c r="O1539" s="2" t="s">
        <v>11</v>
      </c>
      <c r="P1539" s="1">
        <f t="shared" si="111"/>
        <v>0</v>
      </c>
    </row>
    <row r="1540" spans="1:16" x14ac:dyDescent="0.2">
      <c r="A1540" t="s">
        <v>142</v>
      </c>
      <c r="B1540" t="s">
        <v>484</v>
      </c>
      <c r="C1540">
        <v>3</v>
      </c>
      <c r="D1540" t="s">
        <v>485</v>
      </c>
      <c r="E1540">
        <v>1</v>
      </c>
      <c r="F1540" s="1">
        <f t="shared" si="103"/>
        <v>3.125E-2</v>
      </c>
      <c r="H1540">
        <v>100</v>
      </c>
      <c r="I1540" s="1">
        <v>0.13</v>
      </c>
      <c r="K1540" t="s">
        <v>15</v>
      </c>
      <c r="L1540" s="1">
        <f t="shared" si="113"/>
        <v>0</v>
      </c>
      <c r="M1540" s="8">
        <f t="shared" si="112"/>
        <v>0</v>
      </c>
      <c r="N1540" t="s">
        <v>13</v>
      </c>
      <c r="O1540" s="2" t="s">
        <v>16</v>
      </c>
      <c r="P1540" s="1"/>
    </row>
    <row r="1541" spans="1:16" x14ac:dyDescent="0.2">
      <c r="A1541" t="s">
        <v>142</v>
      </c>
      <c r="B1541" t="s">
        <v>484</v>
      </c>
      <c r="C1541">
        <v>3</v>
      </c>
      <c r="D1541" t="s">
        <v>485</v>
      </c>
      <c r="E1541">
        <v>4</v>
      </c>
      <c r="F1541" s="1">
        <f t="shared" si="103"/>
        <v>0.125</v>
      </c>
      <c r="H1541">
        <v>100</v>
      </c>
      <c r="I1541" s="1">
        <v>0.41666666666666669</v>
      </c>
      <c r="K1541" t="s">
        <v>15</v>
      </c>
      <c r="L1541" s="1">
        <f t="shared" si="113"/>
        <v>0</v>
      </c>
      <c r="M1541" s="8">
        <f t="shared" si="112"/>
        <v>0</v>
      </c>
      <c r="N1541" t="s">
        <v>18</v>
      </c>
      <c r="P1541" s="1">
        <f t="shared" si="111"/>
        <v>0</v>
      </c>
    </row>
    <row r="1542" spans="1:16" x14ac:dyDescent="0.2">
      <c r="A1542" t="s">
        <v>142</v>
      </c>
      <c r="B1542" t="s">
        <v>484</v>
      </c>
      <c r="C1542">
        <v>3</v>
      </c>
      <c r="D1542" t="s">
        <v>45</v>
      </c>
      <c r="E1542">
        <v>28</v>
      </c>
      <c r="F1542" s="1">
        <f t="shared" si="103"/>
        <v>0.875</v>
      </c>
      <c r="H1542">
        <v>80</v>
      </c>
      <c r="I1542" s="1">
        <v>12</v>
      </c>
      <c r="K1542" t="s">
        <v>15</v>
      </c>
      <c r="L1542" s="1">
        <f t="shared" si="113"/>
        <v>0</v>
      </c>
      <c r="M1542" s="8">
        <f t="shared" si="112"/>
        <v>0</v>
      </c>
      <c r="N1542" t="s">
        <v>13</v>
      </c>
      <c r="O1542" s="2" t="s">
        <v>11</v>
      </c>
      <c r="P1542" s="1">
        <f t="shared" si="111"/>
        <v>0</v>
      </c>
    </row>
    <row r="1543" spans="1:16" x14ac:dyDescent="0.2">
      <c r="A1543" t="s">
        <v>142</v>
      </c>
      <c r="B1543" t="s">
        <v>484</v>
      </c>
      <c r="C1543">
        <v>3</v>
      </c>
      <c r="D1543" t="s">
        <v>45</v>
      </c>
      <c r="E1543">
        <v>43</v>
      </c>
      <c r="F1543" s="1">
        <f t="shared" si="103"/>
        <v>1.34375</v>
      </c>
      <c r="H1543">
        <v>95</v>
      </c>
      <c r="I1543" s="1">
        <v>15</v>
      </c>
      <c r="K1543" t="s">
        <v>15</v>
      </c>
      <c r="L1543" s="1">
        <f t="shared" si="113"/>
        <v>0</v>
      </c>
      <c r="M1543" s="8">
        <f t="shared" si="112"/>
        <v>0</v>
      </c>
      <c r="N1543" t="s">
        <v>13</v>
      </c>
      <c r="O1543" s="2" t="s">
        <v>16</v>
      </c>
      <c r="P1543" s="1"/>
    </row>
    <row r="1544" spans="1:16" x14ac:dyDescent="0.2">
      <c r="A1544" t="s">
        <v>142</v>
      </c>
      <c r="B1544" t="s">
        <v>484</v>
      </c>
      <c r="C1544">
        <v>3</v>
      </c>
      <c r="D1544" t="s">
        <v>10</v>
      </c>
      <c r="E1544">
        <v>14</v>
      </c>
      <c r="F1544" s="1">
        <f t="shared" si="103"/>
        <v>0.4375</v>
      </c>
      <c r="H1544">
        <v>75</v>
      </c>
      <c r="I1544" s="1">
        <v>2.5</v>
      </c>
      <c r="K1544" t="s">
        <v>15</v>
      </c>
      <c r="L1544" s="1">
        <f t="shared" si="113"/>
        <v>0</v>
      </c>
      <c r="M1544" s="8">
        <f t="shared" si="112"/>
        <v>0</v>
      </c>
      <c r="N1544" t="s">
        <v>13</v>
      </c>
      <c r="O1544" s="2" t="s">
        <v>11</v>
      </c>
      <c r="P1544" s="1">
        <f t="shared" si="111"/>
        <v>0</v>
      </c>
    </row>
    <row r="1545" spans="1:16" x14ac:dyDescent="0.2">
      <c r="A1545" t="s">
        <v>142</v>
      </c>
      <c r="B1545" t="s">
        <v>484</v>
      </c>
      <c r="C1545">
        <v>3</v>
      </c>
      <c r="D1545" t="s">
        <v>10</v>
      </c>
      <c r="E1545">
        <v>9</v>
      </c>
      <c r="F1545" s="1">
        <f t="shared" si="103"/>
        <v>0.28125</v>
      </c>
      <c r="H1545">
        <v>75</v>
      </c>
      <c r="I1545" s="1">
        <v>1.5</v>
      </c>
      <c r="K1545" t="s">
        <v>15</v>
      </c>
      <c r="L1545" s="1">
        <f t="shared" si="113"/>
        <v>0</v>
      </c>
      <c r="M1545" s="8">
        <f t="shared" si="112"/>
        <v>0</v>
      </c>
      <c r="N1545" t="s">
        <v>13</v>
      </c>
      <c r="O1545" s="2" t="s">
        <v>16</v>
      </c>
      <c r="P1545" s="1"/>
    </row>
    <row r="1546" spans="1:16" x14ac:dyDescent="0.2">
      <c r="A1546" t="s">
        <v>142</v>
      </c>
      <c r="B1546" t="s">
        <v>484</v>
      </c>
      <c r="C1546">
        <v>3</v>
      </c>
      <c r="D1546" t="s">
        <v>10</v>
      </c>
      <c r="E1546">
        <v>16</v>
      </c>
      <c r="F1546" s="1">
        <f t="shared" si="103"/>
        <v>0.5</v>
      </c>
      <c r="H1546">
        <v>50</v>
      </c>
      <c r="I1546" s="1">
        <v>3.5</v>
      </c>
      <c r="K1546" t="s">
        <v>15</v>
      </c>
      <c r="L1546" s="1">
        <f t="shared" si="113"/>
        <v>0</v>
      </c>
      <c r="M1546" s="8">
        <f t="shared" si="112"/>
        <v>0</v>
      </c>
      <c r="N1546" t="s">
        <v>13</v>
      </c>
      <c r="O1546" s="2" t="s">
        <v>11</v>
      </c>
      <c r="P1546" s="1">
        <f t="shared" si="111"/>
        <v>0</v>
      </c>
    </row>
    <row r="1547" spans="1:16" x14ac:dyDescent="0.2">
      <c r="A1547" t="s">
        <v>142</v>
      </c>
      <c r="B1547" t="s">
        <v>484</v>
      </c>
      <c r="C1547">
        <v>3</v>
      </c>
      <c r="D1547" t="s">
        <v>10</v>
      </c>
      <c r="E1547">
        <v>11</v>
      </c>
      <c r="F1547" s="1">
        <f t="shared" si="103"/>
        <v>0.34375</v>
      </c>
      <c r="H1547">
        <v>80</v>
      </c>
      <c r="I1547" s="1">
        <v>3.5</v>
      </c>
      <c r="K1547" t="s">
        <v>15</v>
      </c>
      <c r="L1547" s="1">
        <f t="shared" si="113"/>
        <v>0</v>
      </c>
      <c r="M1547" s="8">
        <f t="shared" si="112"/>
        <v>0</v>
      </c>
      <c r="N1547" t="s">
        <v>13</v>
      </c>
      <c r="O1547" s="2" t="s">
        <v>16</v>
      </c>
      <c r="P1547" s="1"/>
    </row>
    <row r="1548" spans="1:16" x14ac:dyDescent="0.2">
      <c r="A1548" t="s">
        <v>142</v>
      </c>
      <c r="B1548" t="s">
        <v>484</v>
      </c>
      <c r="C1548">
        <v>3</v>
      </c>
      <c r="D1548" t="s">
        <v>10</v>
      </c>
      <c r="E1548">
        <v>4</v>
      </c>
      <c r="F1548" s="1">
        <f t="shared" si="103"/>
        <v>0.125</v>
      </c>
      <c r="H1548">
        <v>0</v>
      </c>
      <c r="I1548" s="1">
        <v>0.33333333333333331</v>
      </c>
      <c r="K1548" t="s">
        <v>15</v>
      </c>
      <c r="L1548" s="1">
        <f t="shared" si="113"/>
        <v>0</v>
      </c>
      <c r="M1548" s="8">
        <f t="shared" si="112"/>
        <v>0</v>
      </c>
      <c r="N1548" t="s">
        <v>13</v>
      </c>
      <c r="O1548" s="2" t="s">
        <v>11</v>
      </c>
      <c r="P1548" s="1">
        <f t="shared" si="111"/>
        <v>0</v>
      </c>
    </row>
    <row r="1549" spans="1:16" x14ac:dyDescent="0.2">
      <c r="A1549" t="s">
        <v>142</v>
      </c>
      <c r="B1549" t="s">
        <v>484</v>
      </c>
      <c r="C1549">
        <v>3</v>
      </c>
      <c r="D1549" t="s">
        <v>10</v>
      </c>
      <c r="E1549">
        <v>4</v>
      </c>
      <c r="F1549" s="1">
        <f t="shared" si="103"/>
        <v>0.125</v>
      </c>
      <c r="H1549">
        <v>0</v>
      </c>
      <c r="I1549" s="1">
        <v>0.33333333333333331</v>
      </c>
      <c r="K1549" t="s">
        <v>15</v>
      </c>
      <c r="L1549" s="1">
        <f t="shared" si="113"/>
        <v>0</v>
      </c>
      <c r="M1549" s="8">
        <f t="shared" si="112"/>
        <v>0</v>
      </c>
      <c r="N1549" t="s">
        <v>13</v>
      </c>
      <c r="P1549" s="1"/>
    </row>
    <row r="1550" spans="1:16" x14ac:dyDescent="0.2">
      <c r="A1550" t="s">
        <v>142</v>
      </c>
      <c r="B1550" t="s">
        <v>484</v>
      </c>
      <c r="C1550">
        <v>3</v>
      </c>
      <c r="D1550" t="s">
        <v>10</v>
      </c>
      <c r="E1550">
        <v>4</v>
      </c>
      <c r="F1550" s="1">
        <f t="shared" si="103"/>
        <v>0.125</v>
      </c>
      <c r="H1550">
        <v>0</v>
      </c>
      <c r="I1550" s="1">
        <v>0.41666666666666669</v>
      </c>
      <c r="K1550" t="s">
        <v>15</v>
      </c>
      <c r="L1550" s="1">
        <f t="shared" si="113"/>
        <v>0</v>
      </c>
      <c r="M1550" s="8">
        <f t="shared" si="112"/>
        <v>0</v>
      </c>
      <c r="N1550" t="s">
        <v>13</v>
      </c>
      <c r="P1550" s="1"/>
    </row>
    <row r="1551" spans="1:16" x14ac:dyDescent="0.2">
      <c r="A1551" t="s">
        <v>142</v>
      </c>
      <c r="B1551" t="s">
        <v>484</v>
      </c>
      <c r="C1551">
        <v>3</v>
      </c>
      <c r="D1551" t="s">
        <v>10</v>
      </c>
      <c r="E1551">
        <v>4</v>
      </c>
      <c r="F1551" s="1">
        <f t="shared" si="103"/>
        <v>0.125</v>
      </c>
      <c r="H1551">
        <v>0</v>
      </c>
      <c r="I1551" s="1">
        <v>0.41666666666666669</v>
      </c>
      <c r="K1551" t="s">
        <v>15</v>
      </c>
      <c r="L1551" s="1">
        <f t="shared" si="113"/>
        <v>0</v>
      </c>
      <c r="M1551" s="8">
        <f t="shared" si="112"/>
        <v>0</v>
      </c>
      <c r="N1551" t="s">
        <v>13</v>
      </c>
      <c r="P1551" s="1"/>
    </row>
    <row r="1552" spans="1:16" x14ac:dyDescent="0.2">
      <c r="A1552" t="s">
        <v>142</v>
      </c>
      <c r="B1552" t="s">
        <v>484</v>
      </c>
      <c r="C1552">
        <v>3</v>
      </c>
      <c r="D1552" t="s">
        <v>10</v>
      </c>
      <c r="E1552">
        <v>2</v>
      </c>
      <c r="F1552" s="1">
        <f t="shared" si="103"/>
        <v>6.25E-2</v>
      </c>
      <c r="H1552">
        <v>0</v>
      </c>
      <c r="I1552" s="1">
        <v>0.25</v>
      </c>
      <c r="K1552" t="s">
        <v>15</v>
      </c>
      <c r="L1552" s="1">
        <f t="shared" si="113"/>
        <v>0</v>
      </c>
      <c r="M1552" s="8">
        <f t="shared" si="112"/>
        <v>0</v>
      </c>
      <c r="N1552" t="s">
        <v>13</v>
      </c>
      <c r="P1552" s="1"/>
    </row>
    <row r="1553" spans="1:16" x14ac:dyDescent="0.2">
      <c r="A1553" t="s">
        <v>142</v>
      </c>
      <c r="B1553" t="s">
        <v>484</v>
      </c>
      <c r="C1553">
        <v>3</v>
      </c>
      <c r="D1553" t="s">
        <v>10</v>
      </c>
      <c r="E1553">
        <v>4</v>
      </c>
      <c r="F1553" s="1">
        <f t="shared" si="103"/>
        <v>0.125</v>
      </c>
      <c r="H1553">
        <v>0</v>
      </c>
      <c r="I1553" s="1">
        <v>0.41666666666666669</v>
      </c>
      <c r="K1553" t="s">
        <v>15</v>
      </c>
      <c r="L1553" s="1">
        <f t="shared" si="113"/>
        <v>0</v>
      </c>
      <c r="M1553" s="8">
        <f t="shared" si="112"/>
        <v>0</v>
      </c>
      <c r="N1553" t="s">
        <v>13</v>
      </c>
      <c r="P1553" s="1"/>
    </row>
    <row r="1554" spans="1:16" x14ac:dyDescent="0.2">
      <c r="A1554" t="s">
        <v>142</v>
      </c>
      <c r="B1554" t="s">
        <v>484</v>
      </c>
      <c r="C1554">
        <v>3</v>
      </c>
      <c r="D1554" t="s">
        <v>10</v>
      </c>
      <c r="E1554">
        <v>4</v>
      </c>
      <c r="F1554" s="1">
        <f t="shared" si="103"/>
        <v>0.125</v>
      </c>
      <c r="H1554">
        <v>0</v>
      </c>
      <c r="I1554" s="1">
        <v>0.42</v>
      </c>
      <c r="K1554" t="s">
        <v>15</v>
      </c>
      <c r="L1554" s="1">
        <f t="shared" si="113"/>
        <v>0</v>
      </c>
      <c r="M1554" s="8">
        <f t="shared" si="112"/>
        <v>0</v>
      </c>
      <c r="N1554" t="s">
        <v>13</v>
      </c>
      <c r="P1554" s="1"/>
    </row>
    <row r="1555" spans="1:16" x14ac:dyDescent="0.2">
      <c r="A1555" t="s">
        <v>142</v>
      </c>
      <c r="B1555" t="s">
        <v>484</v>
      </c>
      <c r="C1555">
        <v>3</v>
      </c>
      <c r="D1555" t="s">
        <v>10</v>
      </c>
      <c r="E1555">
        <v>4</v>
      </c>
      <c r="F1555" s="1">
        <f t="shared" si="103"/>
        <v>0.125</v>
      </c>
      <c r="H1555">
        <v>0</v>
      </c>
      <c r="I1555" s="1">
        <v>0.42</v>
      </c>
      <c r="K1555" t="s">
        <v>15</v>
      </c>
      <c r="L1555" s="1">
        <f t="shared" si="113"/>
        <v>0</v>
      </c>
      <c r="M1555" s="8">
        <f t="shared" si="112"/>
        <v>0</v>
      </c>
      <c r="N1555" t="s">
        <v>13</v>
      </c>
      <c r="P1555" s="1"/>
    </row>
    <row r="1556" spans="1:16" x14ac:dyDescent="0.2">
      <c r="A1556" t="s">
        <v>142</v>
      </c>
      <c r="B1556" t="s">
        <v>484</v>
      </c>
      <c r="C1556">
        <v>3</v>
      </c>
      <c r="D1556" t="s">
        <v>10</v>
      </c>
      <c r="E1556">
        <v>6</v>
      </c>
      <c r="F1556" s="1">
        <f t="shared" si="103"/>
        <v>0.1875</v>
      </c>
      <c r="H1556">
        <v>0</v>
      </c>
      <c r="I1556" s="1">
        <v>0.83333333333333337</v>
      </c>
      <c r="K1556" t="s">
        <v>15</v>
      </c>
      <c r="L1556" s="1">
        <f t="shared" si="113"/>
        <v>0</v>
      </c>
      <c r="M1556" s="8">
        <f t="shared" si="112"/>
        <v>0</v>
      </c>
      <c r="N1556" t="s">
        <v>13</v>
      </c>
      <c r="P1556" s="1"/>
    </row>
    <row r="1557" spans="1:16" x14ac:dyDescent="0.2">
      <c r="A1557" t="s">
        <v>142</v>
      </c>
      <c r="B1557" t="s">
        <v>484</v>
      </c>
      <c r="C1557">
        <v>3</v>
      </c>
      <c r="D1557" t="s">
        <v>10</v>
      </c>
      <c r="E1557">
        <v>8</v>
      </c>
      <c r="F1557" s="1">
        <f t="shared" ref="F1557:F1815" si="114">E1557/32</f>
        <v>0.25</v>
      </c>
      <c r="H1557">
        <v>0</v>
      </c>
      <c r="I1557" s="1">
        <v>1.25</v>
      </c>
      <c r="K1557" t="s">
        <v>15</v>
      </c>
      <c r="L1557" s="1">
        <f t="shared" si="113"/>
        <v>0</v>
      </c>
      <c r="M1557" s="8">
        <f t="shared" si="112"/>
        <v>0</v>
      </c>
      <c r="N1557" t="s">
        <v>13</v>
      </c>
      <c r="O1557" s="2" t="s">
        <v>16</v>
      </c>
      <c r="P1557" s="1"/>
    </row>
    <row r="1558" spans="1:16" x14ac:dyDescent="0.2">
      <c r="A1558" t="s">
        <v>142</v>
      </c>
      <c r="B1558" t="s">
        <v>484</v>
      </c>
      <c r="C1558">
        <v>3</v>
      </c>
      <c r="D1558" t="s">
        <v>10</v>
      </c>
      <c r="E1558">
        <v>7</v>
      </c>
      <c r="F1558" s="1">
        <f t="shared" si="114"/>
        <v>0.21875</v>
      </c>
      <c r="H1558">
        <v>95</v>
      </c>
      <c r="I1558" s="1">
        <v>1.25</v>
      </c>
      <c r="K1558" t="s">
        <v>15</v>
      </c>
      <c r="L1558" s="1">
        <f t="shared" si="113"/>
        <v>0</v>
      </c>
      <c r="M1558" s="8">
        <f t="shared" si="112"/>
        <v>0</v>
      </c>
      <c r="N1558" t="s">
        <v>13</v>
      </c>
      <c r="O1558" s="2" t="s">
        <v>11</v>
      </c>
      <c r="P1558" s="1">
        <f t="shared" ref="P1558:P1571" si="115">IF(K1558="n",0)</f>
        <v>0</v>
      </c>
    </row>
    <row r="1559" spans="1:16" x14ac:dyDescent="0.2">
      <c r="A1559" t="s">
        <v>142</v>
      </c>
      <c r="B1559" t="s">
        <v>484</v>
      </c>
      <c r="C1559">
        <v>3</v>
      </c>
      <c r="D1559" t="s">
        <v>10</v>
      </c>
      <c r="E1559">
        <v>3</v>
      </c>
      <c r="F1559" s="1">
        <f t="shared" si="114"/>
        <v>9.375E-2</v>
      </c>
      <c r="H1559">
        <v>0</v>
      </c>
      <c r="I1559" s="1">
        <v>0.5</v>
      </c>
      <c r="K1559" t="s">
        <v>15</v>
      </c>
      <c r="L1559" s="1">
        <f t="shared" si="113"/>
        <v>0</v>
      </c>
      <c r="M1559" s="8">
        <f t="shared" si="112"/>
        <v>0</v>
      </c>
      <c r="N1559" t="s">
        <v>13</v>
      </c>
      <c r="O1559" s="2" t="s">
        <v>16</v>
      </c>
      <c r="P1559" s="1"/>
    </row>
    <row r="1560" spans="1:16" x14ac:dyDescent="0.2">
      <c r="A1560" t="s">
        <v>142</v>
      </c>
      <c r="B1560" t="s">
        <v>484</v>
      </c>
      <c r="C1560">
        <v>3</v>
      </c>
      <c r="D1560" t="s">
        <v>10</v>
      </c>
      <c r="E1560">
        <v>12</v>
      </c>
      <c r="F1560" s="1">
        <f t="shared" si="114"/>
        <v>0.375</v>
      </c>
      <c r="H1560">
        <v>90</v>
      </c>
      <c r="I1560" s="1">
        <v>3</v>
      </c>
      <c r="K1560" t="s">
        <v>15</v>
      </c>
      <c r="L1560" s="1">
        <f t="shared" si="113"/>
        <v>0</v>
      </c>
      <c r="M1560" s="8">
        <f t="shared" si="112"/>
        <v>0</v>
      </c>
      <c r="N1560" t="s">
        <v>13</v>
      </c>
      <c r="O1560" s="2" t="s">
        <v>11</v>
      </c>
      <c r="P1560" s="1">
        <f t="shared" si="115"/>
        <v>0</v>
      </c>
    </row>
    <row r="1561" spans="1:16" x14ac:dyDescent="0.2">
      <c r="A1561" t="s">
        <v>142</v>
      </c>
      <c r="B1561" t="s">
        <v>484</v>
      </c>
      <c r="C1561">
        <v>3</v>
      </c>
      <c r="D1561" t="s">
        <v>10</v>
      </c>
      <c r="E1561">
        <v>15</v>
      </c>
      <c r="F1561" s="1">
        <f t="shared" si="114"/>
        <v>0.46875</v>
      </c>
      <c r="H1561">
        <v>80</v>
      </c>
      <c r="I1561" s="1">
        <v>3.5</v>
      </c>
      <c r="K1561" t="s">
        <v>15</v>
      </c>
      <c r="L1561" s="1">
        <f t="shared" si="113"/>
        <v>0</v>
      </c>
      <c r="M1561" s="8">
        <f t="shared" si="112"/>
        <v>0</v>
      </c>
      <c r="N1561" t="s">
        <v>13</v>
      </c>
      <c r="O1561" s="2" t="s">
        <v>16</v>
      </c>
      <c r="P1561" s="1"/>
    </row>
    <row r="1562" spans="1:16" x14ac:dyDescent="0.2">
      <c r="A1562" t="s">
        <v>142</v>
      </c>
      <c r="B1562" t="s">
        <v>484</v>
      </c>
      <c r="C1562">
        <v>3</v>
      </c>
      <c r="D1562" t="s">
        <v>10</v>
      </c>
      <c r="E1562">
        <v>4</v>
      </c>
      <c r="F1562" s="1">
        <f t="shared" si="114"/>
        <v>0.125</v>
      </c>
      <c r="H1562">
        <v>100</v>
      </c>
      <c r="I1562" s="1">
        <v>0.16666666666666666</v>
      </c>
      <c r="K1562" t="s">
        <v>15</v>
      </c>
      <c r="L1562" s="1">
        <f t="shared" si="113"/>
        <v>0</v>
      </c>
      <c r="M1562" s="8">
        <f t="shared" si="112"/>
        <v>0</v>
      </c>
      <c r="N1562" t="s">
        <v>18</v>
      </c>
      <c r="P1562" s="1">
        <f t="shared" si="115"/>
        <v>0</v>
      </c>
    </row>
    <row r="1563" spans="1:16" x14ac:dyDescent="0.2">
      <c r="A1563" t="s">
        <v>142</v>
      </c>
      <c r="B1563" t="s">
        <v>484</v>
      </c>
      <c r="C1563">
        <v>3</v>
      </c>
      <c r="D1563" t="s">
        <v>10</v>
      </c>
      <c r="E1563">
        <v>9</v>
      </c>
      <c r="F1563" s="1">
        <f t="shared" si="114"/>
        <v>0.28125</v>
      </c>
      <c r="H1563">
        <v>30</v>
      </c>
      <c r="I1563" s="1">
        <v>6.5</v>
      </c>
      <c r="K1563" t="s">
        <v>23</v>
      </c>
      <c r="L1563" s="1">
        <f t="shared" si="113"/>
        <v>0.15625</v>
      </c>
      <c r="M1563" s="8">
        <v>5</v>
      </c>
      <c r="N1563" t="s">
        <v>18</v>
      </c>
      <c r="P1563" s="1">
        <v>0.38461538461538464</v>
      </c>
    </row>
    <row r="1564" spans="1:16" x14ac:dyDescent="0.2">
      <c r="A1564" t="s">
        <v>142</v>
      </c>
      <c r="B1564" t="s">
        <v>484</v>
      </c>
      <c r="C1564">
        <v>3</v>
      </c>
      <c r="D1564" t="s">
        <v>10</v>
      </c>
      <c r="E1564">
        <v>2</v>
      </c>
      <c r="F1564" s="1">
        <f t="shared" si="114"/>
        <v>6.25E-2</v>
      </c>
      <c r="H1564">
        <v>80</v>
      </c>
      <c r="I1564" s="1">
        <v>0.33333333333333331</v>
      </c>
      <c r="K1564" t="s">
        <v>15</v>
      </c>
      <c r="L1564" s="1">
        <f t="shared" si="113"/>
        <v>0</v>
      </c>
      <c r="M1564" s="8">
        <f t="shared" si="112"/>
        <v>0</v>
      </c>
      <c r="N1564" t="s">
        <v>18</v>
      </c>
      <c r="P1564" s="1">
        <f t="shared" si="115"/>
        <v>0</v>
      </c>
    </row>
    <row r="1565" spans="1:16" x14ac:dyDescent="0.2">
      <c r="A1565" t="s">
        <v>142</v>
      </c>
      <c r="B1565" t="s">
        <v>484</v>
      </c>
      <c r="C1565">
        <v>3</v>
      </c>
      <c r="D1565" t="s">
        <v>10</v>
      </c>
      <c r="E1565">
        <v>2</v>
      </c>
      <c r="F1565" s="1">
        <f t="shared" si="114"/>
        <v>6.25E-2</v>
      </c>
      <c r="H1565">
        <v>50</v>
      </c>
      <c r="I1565" s="1">
        <v>0.16666666666666666</v>
      </c>
      <c r="K1565" t="s">
        <v>15</v>
      </c>
      <c r="L1565" s="1">
        <f t="shared" si="113"/>
        <v>0</v>
      </c>
      <c r="M1565" s="8">
        <f t="shared" si="112"/>
        <v>0</v>
      </c>
      <c r="N1565" t="s">
        <v>18</v>
      </c>
      <c r="P1565" s="1">
        <f t="shared" si="115"/>
        <v>0</v>
      </c>
    </row>
    <row r="1566" spans="1:16" x14ac:dyDescent="0.2">
      <c r="A1566" t="s">
        <v>142</v>
      </c>
      <c r="B1566" t="s">
        <v>484</v>
      </c>
      <c r="C1566">
        <v>3</v>
      </c>
      <c r="D1566" t="s">
        <v>10</v>
      </c>
      <c r="E1566">
        <v>23</v>
      </c>
      <c r="F1566" s="1">
        <f t="shared" si="114"/>
        <v>0.71875</v>
      </c>
      <c r="H1566">
        <v>80</v>
      </c>
      <c r="I1566" s="1">
        <v>3.5</v>
      </c>
      <c r="K1566" t="s">
        <v>15</v>
      </c>
      <c r="L1566" s="1">
        <f t="shared" si="113"/>
        <v>0</v>
      </c>
      <c r="M1566" s="8">
        <f t="shared" si="112"/>
        <v>0</v>
      </c>
      <c r="N1566" t="s">
        <v>18</v>
      </c>
      <c r="P1566" s="1">
        <f t="shared" si="115"/>
        <v>0</v>
      </c>
    </row>
    <row r="1567" spans="1:16" x14ac:dyDescent="0.2">
      <c r="A1567" t="s">
        <v>142</v>
      </c>
      <c r="B1567" t="s">
        <v>484</v>
      </c>
      <c r="C1567">
        <v>3</v>
      </c>
      <c r="D1567" t="s">
        <v>10</v>
      </c>
      <c r="E1567">
        <v>13</v>
      </c>
      <c r="F1567" s="1">
        <f t="shared" si="114"/>
        <v>0.40625</v>
      </c>
      <c r="H1567">
        <v>80</v>
      </c>
      <c r="I1567" s="1">
        <v>1.25</v>
      </c>
      <c r="K1567" t="s">
        <v>15</v>
      </c>
      <c r="L1567" s="1">
        <f t="shared" si="113"/>
        <v>0</v>
      </c>
      <c r="M1567" s="8">
        <f t="shared" si="112"/>
        <v>0</v>
      </c>
      <c r="N1567" t="s">
        <v>18</v>
      </c>
      <c r="P1567" s="1">
        <f t="shared" si="115"/>
        <v>0</v>
      </c>
    </row>
    <row r="1568" spans="1:16" x14ac:dyDescent="0.2">
      <c r="A1568" t="s">
        <v>142</v>
      </c>
      <c r="B1568" t="s">
        <v>484</v>
      </c>
      <c r="C1568">
        <v>3</v>
      </c>
      <c r="D1568" t="s">
        <v>10</v>
      </c>
      <c r="E1568">
        <v>18</v>
      </c>
      <c r="F1568" s="1">
        <f t="shared" si="114"/>
        <v>0.5625</v>
      </c>
      <c r="H1568">
        <v>50</v>
      </c>
      <c r="I1568" s="1">
        <v>12</v>
      </c>
      <c r="K1568" t="s">
        <v>15</v>
      </c>
      <c r="L1568" s="1">
        <f t="shared" si="113"/>
        <v>0</v>
      </c>
      <c r="M1568" s="8">
        <f t="shared" si="112"/>
        <v>0</v>
      </c>
      <c r="N1568" t="s">
        <v>13</v>
      </c>
      <c r="O1568" s="2" t="s">
        <v>11</v>
      </c>
      <c r="P1568" s="1">
        <f t="shared" si="115"/>
        <v>0</v>
      </c>
    </row>
    <row r="1569" spans="1:16" x14ac:dyDescent="0.2">
      <c r="A1569" t="s">
        <v>142</v>
      </c>
      <c r="B1569" t="s">
        <v>484</v>
      </c>
      <c r="C1569">
        <v>3</v>
      </c>
      <c r="D1569" t="s">
        <v>10</v>
      </c>
      <c r="E1569">
        <v>27</v>
      </c>
      <c r="F1569" s="1">
        <f t="shared" si="114"/>
        <v>0.84375</v>
      </c>
      <c r="H1569">
        <v>80</v>
      </c>
      <c r="I1569" s="1">
        <v>12</v>
      </c>
      <c r="K1569" t="s">
        <v>15</v>
      </c>
      <c r="L1569" s="1">
        <f t="shared" si="113"/>
        <v>0</v>
      </c>
      <c r="M1569" s="8">
        <f t="shared" si="112"/>
        <v>0</v>
      </c>
      <c r="N1569" t="s">
        <v>13</v>
      </c>
      <c r="O1569" s="2" t="s">
        <v>16</v>
      </c>
      <c r="P1569" s="1"/>
    </row>
    <row r="1570" spans="1:16" x14ac:dyDescent="0.2">
      <c r="A1570" t="s">
        <v>142</v>
      </c>
      <c r="B1570" t="s">
        <v>484</v>
      </c>
      <c r="C1570">
        <v>3</v>
      </c>
      <c r="D1570" t="s">
        <v>10</v>
      </c>
      <c r="E1570">
        <v>8</v>
      </c>
      <c r="F1570" s="1">
        <f t="shared" si="114"/>
        <v>0.25</v>
      </c>
      <c r="H1570">
        <v>90</v>
      </c>
      <c r="I1570" s="1">
        <v>1.5</v>
      </c>
      <c r="K1570" t="s">
        <v>15</v>
      </c>
      <c r="L1570" s="1">
        <f t="shared" si="113"/>
        <v>0</v>
      </c>
      <c r="M1570" s="8">
        <f t="shared" si="112"/>
        <v>0</v>
      </c>
      <c r="N1570" t="s">
        <v>18</v>
      </c>
      <c r="P1570" s="1">
        <f t="shared" si="115"/>
        <v>0</v>
      </c>
    </row>
    <row r="1571" spans="1:16" x14ac:dyDescent="0.2">
      <c r="A1571" t="s">
        <v>142</v>
      </c>
      <c r="B1571" t="s">
        <v>484</v>
      </c>
      <c r="C1571">
        <v>3</v>
      </c>
      <c r="D1571" t="s">
        <v>10</v>
      </c>
      <c r="E1571">
        <v>2</v>
      </c>
      <c r="F1571" s="1">
        <f t="shared" si="114"/>
        <v>6.25E-2</v>
      </c>
      <c r="H1571">
        <v>90</v>
      </c>
      <c r="I1571" s="1">
        <v>0.41666666666666669</v>
      </c>
      <c r="K1571" t="s">
        <v>15</v>
      </c>
      <c r="L1571" s="1">
        <f t="shared" si="113"/>
        <v>0</v>
      </c>
      <c r="M1571" s="8">
        <f t="shared" si="112"/>
        <v>0</v>
      </c>
      <c r="N1571" t="s">
        <v>18</v>
      </c>
      <c r="P1571" s="1">
        <f t="shared" si="115"/>
        <v>0</v>
      </c>
    </row>
    <row r="1572" spans="1:16" x14ac:dyDescent="0.2">
      <c r="A1572" t="s">
        <v>142</v>
      </c>
      <c r="B1572" t="s">
        <v>484</v>
      </c>
      <c r="C1572">
        <v>3</v>
      </c>
      <c r="D1572" t="s">
        <v>45</v>
      </c>
      <c r="E1572" t="s">
        <v>24</v>
      </c>
      <c r="F1572" s="1" t="s">
        <v>24</v>
      </c>
      <c r="H1572">
        <v>20</v>
      </c>
      <c r="I1572" s="1">
        <v>0.16666666666666666</v>
      </c>
      <c r="K1572" t="s">
        <v>15</v>
      </c>
      <c r="L1572" s="1">
        <f t="shared" ref="L1572:L1598" si="116">M1572/32</f>
        <v>0</v>
      </c>
      <c r="M1572" s="8">
        <f t="shared" ref="M1572:M1598" si="117">IF(K1572="N",0)</f>
        <v>0</v>
      </c>
      <c r="N1572" t="s">
        <v>18</v>
      </c>
      <c r="P1572" s="1">
        <f t="shared" ref="P1572:P1644" si="118">IF(K1572="n",0)</f>
        <v>0</v>
      </c>
    </row>
    <row r="1573" spans="1:16" x14ac:dyDescent="0.2">
      <c r="A1573" t="s">
        <v>142</v>
      </c>
      <c r="B1573" t="s">
        <v>484</v>
      </c>
      <c r="C1573">
        <v>3</v>
      </c>
      <c r="D1573" t="s">
        <v>45</v>
      </c>
      <c r="E1573" t="s">
        <v>24</v>
      </c>
      <c r="F1573" s="1" t="s">
        <v>24</v>
      </c>
      <c r="H1573">
        <v>20</v>
      </c>
      <c r="I1573" s="1">
        <v>8.3333333333333329E-2</v>
      </c>
      <c r="K1573" t="s">
        <v>15</v>
      </c>
      <c r="L1573" s="1">
        <f t="shared" si="116"/>
        <v>0</v>
      </c>
      <c r="M1573" s="8">
        <f t="shared" si="117"/>
        <v>0</v>
      </c>
      <c r="N1573" t="s">
        <v>18</v>
      </c>
      <c r="P1573" s="1">
        <f t="shared" si="118"/>
        <v>0</v>
      </c>
    </row>
    <row r="1574" spans="1:16" x14ac:dyDescent="0.2">
      <c r="A1574" t="s">
        <v>142</v>
      </c>
      <c r="B1574" t="s">
        <v>484</v>
      </c>
      <c r="C1574">
        <v>3</v>
      </c>
      <c r="D1574" t="s">
        <v>45</v>
      </c>
      <c r="E1574" t="s">
        <v>24</v>
      </c>
      <c r="F1574" s="1" t="s">
        <v>24</v>
      </c>
      <c r="H1574">
        <v>30</v>
      </c>
      <c r="I1574" s="1">
        <v>0.25</v>
      </c>
      <c r="K1574" t="s">
        <v>15</v>
      </c>
      <c r="L1574" s="1">
        <f t="shared" si="116"/>
        <v>0</v>
      </c>
      <c r="M1574" s="8">
        <f t="shared" si="117"/>
        <v>0</v>
      </c>
      <c r="N1574" t="s">
        <v>18</v>
      </c>
      <c r="P1574" s="1">
        <f t="shared" si="118"/>
        <v>0</v>
      </c>
    </row>
    <row r="1575" spans="1:16" x14ac:dyDescent="0.2">
      <c r="A1575" t="s">
        <v>142</v>
      </c>
      <c r="B1575" t="s">
        <v>484</v>
      </c>
      <c r="C1575">
        <v>3</v>
      </c>
      <c r="D1575" t="s">
        <v>45</v>
      </c>
      <c r="E1575" t="s">
        <v>24</v>
      </c>
      <c r="F1575" s="1" t="s">
        <v>24</v>
      </c>
      <c r="H1575">
        <v>30</v>
      </c>
      <c r="I1575" s="1">
        <v>0.41666666666666669</v>
      </c>
      <c r="K1575" t="s">
        <v>15</v>
      </c>
      <c r="L1575" s="1">
        <f t="shared" si="116"/>
        <v>0</v>
      </c>
      <c r="M1575" s="8">
        <f t="shared" si="117"/>
        <v>0</v>
      </c>
      <c r="N1575" t="s">
        <v>18</v>
      </c>
      <c r="P1575" s="1">
        <f t="shared" si="118"/>
        <v>0</v>
      </c>
    </row>
    <row r="1576" spans="1:16" x14ac:dyDescent="0.2">
      <c r="A1576" t="s">
        <v>142</v>
      </c>
      <c r="B1576" t="s">
        <v>484</v>
      </c>
      <c r="C1576">
        <v>3</v>
      </c>
      <c r="D1576" t="s">
        <v>45</v>
      </c>
      <c r="E1576">
        <v>4</v>
      </c>
      <c r="F1576" s="1">
        <f t="shared" si="114"/>
        <v>0.125</v>
      </c>
      <c r="H1576">
        <v>100</v>
      </c>
      <c r="I1576" s="1">
        <v>0.33333333333333331</v>
      </c>
      <c r="K1576" t="s">
        <v>15</v>
      </c>
      <c r="L1576" s="1">
        <f t="shared" si="116"/>
        <v>0</v>
      </c>
      <c r="M1576" s="8">
        <f t="shared" si="117"/>
        <v>0</v>
      </c>
      <c r="N1576" t="s">
        <v>18</v>
      </c>
      <c r="P1576" s="1">
        <f t="shared" si="118"/>
        <v>0</v>
      </c>
    </row>
    <row r="1577" spans="1:16" x14ac:dyDescent="0.2">
      <c r="A1577" t="s">
        <v>142</v>
      </c>
      <c r="B1577" t="s">
        <v>484</v>
      </c>
      <c r="C1577">
        <v>3</v>
      </c>
      <c r="D1577" t="s">
        <v>45</v>
      </c>
      <c r="E1577">
        <v>2</v>
      </c>
      <c r="F1577" s="1">
        <f t="shared" si="114"/>
        <v>6.25E-2</v>
      </c>
      <c r="H1577">
        <v>100</v>
      </c>
      <c r="I1577" s="1">
        <v>0.33333333333333331</v>
      </c>
      <c r="K1577" t="s">
        <v>15</v>
      </c>
      <c r="L1577" s="1">
        <f t="shared" si="116"/>
        <v>0</v>
      </c>
      <c r="M1577" s="8">
        <f t="shared" si="117"/>
        <v>0</v>
      </c>
      <c r="N1577" t="s">
        <v>18</v>
      </c>
      <c r="P1577" s="1">
        <f t="shared" si="118"/>
        <v>0</v>
      </c>
    </row>
    <row r="1578" spans="1:16" x14ac:dyDescent="0.2">
      <c r="A1578" t="s">
        <v>142</v>
      </c>
      <c r="B1578" t="s">
        <v>484</v>
      </c>
      <c r="C1578">
        <v>3</v>
      </c>
      <c r="D1578" t="s">
        <v>45</v>
      </c>
      <c r="E1578">
        <v>8</v>
      </c>
      <c r="F1578" s="1">
        <f t="shared" si="114"/>
        <v>0.25</v>
      </c>
      <c r="H1578">
        <v>90</v>
      </c>
      <c r="I1578" s="1">
        <v>1.5</v>
      </c>
      <c r="K1578" t="s">
        <v>15</v>
      </c>
      <c r="L1578" s="1">
        <f t="shared" si="116"/>
        <v>0</v>
      </c>
      <c r="M1578" s="8">
        <f t="shared" si="117"/>
        <v>0</v>
      </c>
      <c r="N1578" t="s">
        <v>18</v>
      </c>
      <c r="P1578" s="1">
        <f t="shared" si="118"/>
        <v>0</v>
      </c>
    </row>
    <row r="1579" spans="1:16" x14ac:dyDescent="0.2">
      <c r="A1579" t="s">
        <v>142</v>
      </c>
      <c r="B1579" t="s">
        <v>484</v>
      </c>
      <c r="C1579">
        <v>3</v>
      </c>
      <c r="D1579" t="s">
        <v>45</v>
      </c>
      <c r="E1579">
        <v>42</v>
      </c>
      <c r="F1579" s="1">
        <f t="shared" si="114"/>
        <v>1.3125</v>
      </c>
      <c r="H1579">
        <v>80</v>
      </c>
      <c r="I1579" s="1">
        <v>5</v>
      </c>
      <c r="K1579" t="s">
        <v>15</v>
      </c>
      <c r="L1579" s="1">
        <f t="shared" si="116"/>
        <v>0</v>
      </c>
      <c r="M1579" s="8">
        <f t="shared" si="117"/>
        <v>0</v>
      </c>
      <c r="N1579" t="s">
        <v>18</v>
      </c>
      <c r="P1579" s="1">
        <f t="shared" si="118"/>
        <v>0</v>
      </c>
    </row>
    <row r="1580" spans="1:16" x14ac:dyDescent="0.2">
      <c r="A1580" t="s">
        <v>142</v>
      </c>
      <c r="B1580" t="s">
        <v>484</v>
      </c>
      <c r="C1580">
        <v>3</v>
      </c>
      <c r="D1580" t="s">
        <v>45</v>
      </c>
      <c r="E1580">
        <v>46</v>
      </c>
      <c r="F1580" s="1">
        <f t="shared" si="114"/>
        <v>1.4375</v>
      </c>
      <c r="H1580">
        <v>95</v>
      </c>
      <c r="I1580" s="1">
        <v>15</v>
      </c>
      <c r="K1580" t="s">
        <v>15</v>
      </c>
      <c r="L1580" s="1">
        <f t="shared" si="116"/>
        <v>0</v>
      </c>
      <c r="M1580" s="8">
        <f t="shared" si="117"/>
        <v>0</v>
      </c>
      <c r="N1580" t="s">
        <v>18</v>
      </c>
      <c r="P1580" s="1">
        <f t="shared" si="118"/>
        <v>0</v>
      </c>
    </row>
    <row r="1581" spans="1:16" x14ac:dyDescent="0.2">
      <c r="A1581" t="s">
        <v>142</v>
      </c>
      <c r="B1581" t="s">
        <v>484</v>
      </c>
      <c r="C1581">
        <v>3</v>
      </c>
      <c r="D1581" t="s">
        <v>45</v>
      </c>
      <c r="E1581">
        <v>8</v>
      </c>
      <c r="F1581" s="1">
        <f t="shared" si="114"/>
        <v>0.25</v>
      </c>
      <c r="H1581">
        <v>80</v>
      </c>
      <c r="I1581" s="1">
        <v>6.5</v>
      </c>
      <c r="K1581" t="s">
        <v>15</v>
      </c>
      <c r="L1581" s="1">
        <f t="shared" si="116"/>
        <v>0</v>
      </c>
      <c r="M1581" s="8">
        <f t="shared" si="117"/>
        <v>0</v>
      </c>
      <c r="N1581" t="s">
        <v>18</v>
      </c>
      <c r="P1581" s="1">
        <f t="shared" si="118"/>
        <v>0</v>
      </c>
    </row>
    <row r="1582" spans="1:16" x14ac:dyDescent="0.2">
      <c r="A1582" t="s">
        <v>142</v>
      </c>
      <c r="B1582" t="s">
        <v>484</v>
      </c>
      <c r="C1582">
        <v>3</v>
      </c>
      <c r="D1582" t="s">
        <v>45</v>
      </c>
      <c r="E1582">
        <v>17</v>
      </c>
      <c r="F1582" s="1">
        <f t="shared" si="114"/>
        <v>0.53125</v>
      </c>
      <c r="H1582">
        <v>30</v>
      </c>
      <c r="I1582" s="1">
        <v>7</v>
      </c>
      <c r="K1582" t="s">
        <v>15</v>
      </c>
      <c r="L1582" s="1">
        <f t="shared" si="116"/>
        <v>0</v>
      </c>
      <c r="M1582" s="8">
        <f t="shared" si="117"/>
        <v>0</v>
      </c>
      <c r="N1582" t="s">
        <v>18</v>
      </c>
      <c r="P1582" s="1">
        <f t="shared" si="118"/>
        <v>0</v>
      </c>
    </row>
    <row r="1583" spans="1:16" x14ac:dyDescent="0.2">
      <c r="A1583" t="s">
        <v>142</v>
      </c>
      <c r="B1583" t="s">
        <v>484</v>
      </c>
      <c r="C1583">
        <v>3</v>
      </c>
      <c r="D1583" t="s">
        <v>45</v>
      </c>
      <c r="E1583">
        <v>26</v>
      </c>
      <c r="F1583" s="1">
        <f t="shared" si="114"/>
        <v>0.8125</v>
      </c>
      <c r="H1583">
        <v>80</v>
      </c>
      <c r="I1583" s="1">
        <v>10</v>
      </c>
      <c r="K1583" t="s">
        <v>15</v>
      </c>
      <c r="L1583" s="1">
        <f t="shared" si="116"/>
        <v>0</v>
      </c>
      <c r="M1583" s="8">
        <f t="shared" si="117"/>
        <v>0</v>
      </c>
      <c r="N1583" t="s">
        <v>18</v>
      </c>
      <c r="P1583" s="1">
        <f t="shared" si="118"/>
        <v>0</v>
      </c>
    </row>
    <row r="1584" spans="1:16" x14ac:dyDescent="0.2">
      <c r="A1584" t="s">
        <v>142</v>
      </c>
      <c r="B1584" t="s">
        <v>484</v>
      </c>
      <c r="C1584">
        <v>3</v>
      </c>
      <c r="D1584" t="s">
        <v>45</v>
      </c>
      <c r="E1584">
        <v>5</v>
      </c>
      <c r="F1584" s="1">
        <f t="shared" si="114"/>
        <v>0.15625</v>
      </c>
      <c r="H1584">
        <v>70</v>
      </c>
      <c r="I1584" s="1">
        <v>5</v>
      </c>
      <c r="K1584" t="s">
        <v>15</v>
      </c>
      <c r="L1584" s="1">
        <f t="shared" si="116"/>
        <v>0</v>
      </c>
      <c r="M1584" s="8">
        <f t="shared" si="117"/>
        <v>0</v>
      </c>
      <c r="N1584" t="s">
        <v>18</v>
      </c>
      <c r="P1584" s="1">
        <f t="shared" si="118"/>
        <v>0</v>
      </c>
    </row>
    <row r="1585" spans="1:16" x14ac:dyDescent="0.2">
      <c r="A1585" t="s">
        <v>142</v>
      </c>
      <c r="B1585" t="s">
        <v>484</v>
      </c>
      <c r="C1585">
        <v>3</v>
      </c>
      <c r="D1585" t="s">
        <v>45</v>
      </c>
      <c r="E1585">
        <v>12</v>
      </c>
      <c r="F1585" s="1">
        <f t="shared" si="114"/>
        <v>0.375</v>
      </c>
      <c r="H1585">
        <v>10</v>
      </c>
      <c r="I1585" s="1">
        <v>7</v>
      </c>
      <c r="K1585" t="s">
        <v>15</v>
      </c>
      <c r="L1585" s="1">
        <f t="shared" si="116"/>
        <v>0</v>
      </c>
      <c r="M1585" s="8">
        <f t="shared" si="117"/>
        <v>0</v>
      </c>
      <c r="N1585" t="s">
        <v>18</v>
      </c>
      <c r="P1585" s="1">
        <f t="shared" si="118"/>
        <v>0</v>
      </c>
    </row>
    <row r="1586" spans="1:16" x14ac:dyDescent="0.2">
      <c r="A1586" t="s">
        <v>142</v>
      </c>
      <c r="B1586" t="s">
        <v>484</v>
      </c>
      <c r="C1586">
        <v>3</v>
      </c>
      <c r="D1586" t="s">
        <v>45</v>
      </c>
      <c r="E1586">
        <v>8</v>
      </c>
      <c r="F1586" s="1">
        <f t="shared" si="114"/>
        <v>0.25</v>
      </c>
      <c r="H1586">
        <v>30</v>
      </c>
      <c r="I1586" s="1">
        <v>6</v>
      </c>
      <c r="K1586" t="s">
        <v>15</v>
      </c>
      <c r="L1586" s="1">
        <f t="shared" si="116"/>
        <v>0</v>
      </c>
      <c r="M1586" s="8">
        <f t="shared" si="117"/>
        <v>0</v>
      </c>
      <c r="N1586" t="s">
        <v>13</v>
      </c>
      <c r="O1586" s="2" t="s">
        <v>11</v>
      </c>
      <c r="P1586" s="1">
        <f t="shared" si="118"/>
        <v>0</v>
      </c>
    </row>
    <row r="1587" spans="1:16" x14ac:dyDescent="0.2">
      <c r="A1587" t="s">
        <v>142</v>
      </c>
      <c r="B1587" t="s">
        <v>484</v>
      </c>
      <c r="C1587">
        <v>3</v>
      </c>
      <c r="D1587" t="s">
        <v>45</v>
      </c>
      <c r="E1587">
        <v>18</v>
      </c>
      <c r="F1587" s="1">
        <f t="shared" si="114"/>
        <v>0.5625</v>
      </c>
      <c r="H1587">
        <v>60</v>
      </c>
      <c r="I1587" s="1">
        <v>10</v>
      </c>
      <c r="K1587" t="s">
        <v>15</v>
      </c>
      <c r="L1587" s="1">
        <f t="shared" si="116"/>
        <v>0</v>
      </c>
      <c r="M1587" s="8">
        <f t="shared" si="117"/>
        <v>0</v>
      </c>
      <c r="N1587" t="s">
        <v>13</v>
      </c>
      <c r="O1587" s="2" t="s">
        <v>16</v>
      </c>
      <c r="P1587" s="1"/>
    </row>
    <row r="1588" spans="1:16" x14ac:dyDescent="0.2">
      <c r="A1588" t="s">
        <v>142</v>
      </c>
      <c r="B1588" t="s">
        <v>484</v>
      </c>
      <c r="C1588">
        <v>3</v>
      </c>
      <c r="D1588" t="s">
        <v>45</v>
      </c>
      <c r="E1588">
        <v>3</v>
      </c>
      <c r="F1588" s="1">
        <f t="shared" si="114"/>
        <v>9.375E-2</v>
      </c>
      <c r="H1588">
        <v>50</v>
      </c>
      <c r="I1588" s="1">
        <v>5</v>
      </c>
      <c r="K1588" t="s">
        <v>15</v>
      </c>
      <c r="L1588" s="1">
        <f t="shared" si="116"/>
        <v>0</v>
      </c>
      <c r="M1588" s="8">
        <f t="shared" si="117"/>
        <v>0</v>
      </c>
      <c r="N1588" t="s">
        <v>18</v>
      </c>
      <c r="P1588" s="1">
        <f t="shared" si="118"/>
        <v>0</v>
      </c>
    </row>
    <row r="1589" spans="1:16" x14ac:dyDescent="0.2">
      <c r="A1589" t="s">
        <v>142</v>
      </c>
      <c r="B1589" t="s">
        <v>484</v>
      </c>
      <c r="C1589">
        <v>3</v>
      </c>
      <c r="D1589" t="s">
        <v>45</v>
      </c>
      <c r="E1589">
        <v>30</v>
      </c>
      <c r="F1589" s="1">
        <f t="shared" si="114"/>
        <v>0.9375</v>
      </c>
      <c r="H1589">
        <v>90</v>
      </c>
      <c r="I1589" s="1">
        <v>12</v>
      </c>
      <c r="K1589" t="s">
        <v>15</v>
      </c>
      <c r="L1589" s="1">
        <f t="shared" si="116"/>
        <v>0</v>
      </c>
      <c r="M1589" s="8">
        <f t="shared" si="117"/>
        <v>0</v>
      </c>
      <c r="N1589" t="s">
        <v>18</v>
      </c>
      <c r="P1589" s="1">
        <f t="shared" si="118"/>
        <v>0</v>
      </c>
    </row>
    <row r="1590" spans="1:16" x14ac:dyDescent="0.2">
      <c r="A1590" t="s">
        <v>142</v>
      </c>
      <c r="B1590" t="s">
        <v>484</v>
      </c>
      <c r="C1590">
        <v>3</v>
      </c>
      <c r="D1590" t="s">
        <v>45</v>
      </c>
      <c r="E1590">
        <v>16</v>
      </c>
      <c r="F1590" s="1">
        <f t="shared" si="114"/>
        <v>0.5</v>
      </c>
      <c r="H1590">
        <v>90</v>
      </c>
      <c r="I1590" s="1">
        <v>9</v>
      </c>
      <c r="K1590" t="s">
        <v>15</v>
      </c>
      <c r="L1590" s="1">
        <f t="shared" si="116"/>
        <v>0</v>
      </c>
      <c r="M1590" s="8">
        <f t="shared" si="117"/>
        <v>0</v>
      </c>
      <c r="N1590" t="s">
        <v>18</v>
      </c>
      <c r="P1590" s="1">
        <f t="shared" si="118"/>
        <v>0</v>
      </c>
    </row>
    <row r="1591" spans="1:16" x14ac:dyDescent="0.2">
      <c r="A1591" t="s">
        <v>142</v>
      </c>
      <c r="B1591" t="s">
        <v>484</v>
      </c>
      <c r="C1591">
        <v>3</v>
      </c>
      <c r="D1591" t="s">
        <v>45</v>
      </c>
      <c r="E1591">
        <v>13</v>
      </c>
      <c r="F1591" s="1">
        <f t="shared" si="114"/>
        <v>0.40625</v>
      </c>
      <c r="H1591">
        <v>90</v>
      </c>
      <c r="I1591" s="1">
        <v>8</v>
      </c>
      <c r="K1591" t="s">
        <v>15</v>
      </c>
      <c r="L1591" s="1">
        <f t="shared" si="116"/>
        <v>0</v>
      </c>
      <c r="M1591" s="8">
        <f t="shared" si="117"/>
        <v>0</v>
      </c>
      <c r="N1591" t="s">
        <v>18</v>
      </c>
      <c r="P1591" s="1">
        <f t="shared" si="118"/>
        <v>0</v>
      </c>
    </row>
    <row r="1592" spans="1:16" x14ac:dyDescent="0.2">
      <c r="A1592" t="s">
        <v>142</v>
      </c>
      <c r="B1592" t="s">
        <v>484</v>
      </c>
      <c r="C1592">
        <v>3</v>
      </c>
      <c r="D1592" t="s">
        <v>45</v>
      </c>
      <c r="E1592">
        <v>6</v>
      </c>
      <c r="F1592" s="1">
        <f t="shared" si="114"/>
        <v>0.1875</v>
      </c>
      <c r="H1592">
        <v>50</v>
      </c>
      <c r="I1592" s="1">
        <v>6</v>
      </c>
      <c r="K1592" t="s">
        <v>15</v>
      </c>
      <c r="L1592" s="1">
        <f t="shared" si="116"/>
        <v>0</v>
      </c>
      <c r="M1592" s="8">
        <f t="shared" si="117"/>
        <v>0</v>
      </c>
      <c r="N1592" t="s">
        <v>18</v>
      </c>
      <c r="P1592" s="1">
        <f t="shared" si="118"/>
        <v>0</v>
      </c>
    </row>
    <row r="1593" spans="1:16" x14ac:dyDescent="0.2">
      <c r="A1593" t="s">
        <v>142</v>
      </c>
      <c r="B1593" t="s">
        <v>484</v>
      </c>
      <c r="C1593">
        <v>3</v>
      </c>
      <c r="D1593" t="s">
        <v>45</v>
      </c>
      <c r="E1593">
        <v>8</v>
      </c>
      <c r="F1593" s="1">
        <f t="shared" si="114"/>
        <v>0.25</v>
      </c>
      <c r="H1593">
        <v>95</v>
      </c>
      <c r="I1593" s="1">
        <v>6.5</v>
      </c>
      <c r="K1593" t="s">
        <v>15</v>
      </c>
      <c r="L1593" s="1">
        <f t="shared" si="116"/>
        <v>0</v>
      </c>
      <c r="M1593" s="8">
        <f t="shared" si="117"/>
        <v>0</v>
      </c>
      <c r="N1593" t="s">
        <v>18</v>
      </c>
      <c r="P1593" s="1">
        <f t="shared" si="118"/>
        <v>0</v>
      </c>
    </row>
    <row r="1594" spans="1:16" x14ac:dyDescent="0.2">
      <c r="A1594" t="s">
        <v>142</v>
      </c>
      <c r="B1594" t="s">
        <v>484</v>
      </c>
      <c r="C1594">
        <v>3</v>
      </c>
      <c r="D1594" t="s">
        <v>45</v>
      </c>
      <c r="E1594">
        <v>67</v>
      </c>
      <c r="F1594" s="1">
        <f t="shared" si="114"/>
        <v>2.09375</v>
      </c>
      <c r="H1594">
        <v>60</v>
      </c>
      <c r="I1594" s="1">
        <v>30</v>
      </c>
      <c r="K1594" t="s">
        <v>15</v>
      </c>
      <c r="L1594" s="1">
        <f t="shared" si="116"/>
        <v>0</v>
      </c>
      <c r="M1594" s="8">
        <f t="shared" si="117"/>
        <v>0</v>
      </c>
      <c r="N1594" t="s">
        <v>18</v>
      </c>
      <c r="P1594" s="1">
        <f t="shared" si="118"/>
        <v>0</v>
      </c>
    </row>
    <row r="1595" spans="1:16" x14ac:dyDescent="0.2">
      <c r="A1595" t="s">
        <v>142</v>
      </c>
      <c r="B1595" t="s">
        <v>484</v>
      </c>
      <c r="C1595">
        <v>3</v>
      </c>
      <c r="D1595" t="s">
        <v>45</v>
      </c>
      <c r="E1595">
        <v>22</v>
      </c>
      <c r="F1595" s="1">
        <f t="shared" si="114"/>
        <v>0.6875</v>
      </c>
      <c r="H1595">
        <v>95</v>
      </c>
      <c r="I1595" s="1">
        <v>10</v>
      </c>
      <c r="K1595" t="s">
        <v>15</v>
      </c>
      <c r="L1595" s="1">
        <f t="shared" si="116"/>
        <v>0</v>
      </c>
      <c r="M1595" s="8">
        <f t="shared" si="117"/>
        <v>0</v>
      </c>
      <c r="N1595" t="s">
        <v>18</v>
      </c>
      <c r="P1595" s="1">
        <f t="shared" si="118"/>
        <v>0</v>
      </c>
    </row>
    <row r="1596" spans="1:16" x14ac:dyDescent="0.2">
      <c r="A1596" t="s">
        <v>142</v>
      </c>
      <c r="B1596" t="s">
        <v>484</v>
      </c>
      <c r="C1596">
        <v>3</v>
      </c>
      <c r="D1596" t="s">
        <v>45</v>
      </c>
      <c r="E1596">
        <v>40</v>
      </c>
      <c r="F1596" s="1">
        <f t="shared" si="114"/>
        <v>1.25</v>
      </c>
      <c r="H1596">
        <v>95</v>
      </c>
      <c r="I1596" s="1">
        <v>12</v>
      </c>
      <c r="K1596" t="s">
        <v>15</v>
      </c>
      <c r="L1596" s="1">
        <f t="shared" si="116"/>
        <v>0</v>
      </c>
      <c r="M1596" s="8">
        <f t="shared" si="117"/>
        <v>0</v>
      </c>
      <c r="N1596" t="s">
        <v>18</v>
      </c>
      <c r="P1596" s="1">
        <f t="shared" si="118"/>
        <v>0</v>
      </c>
    </row>
    <row r="1597" spans="1:16" x14ac:dyDescent="0.2">
      <c r="A1597" t="s">
        <v>142</v>
      </c>
      <c r="B1597" t="s">
        <v>484</v>
      </c>
      <c r="C1597">
        <v>3</v>
      </c>
      <c r="D1597" t="s">
        <v>45</v>
      </c>
      <c r="E1597">
        <v>36</v>
      </c>
      <c r="F1597" s="1">
        <f t="shared" si="114"/>
        <v>1.125</v>
      </c>
      <c r="H1597">
        <v>90</v>
      </c>
      <c r="I1597" s="1">
        <v>12</v>
      </c>
      <c r="K1597" t="s">
        <v>15</v>
      </c>
      <c r="L1597" s="1">
        <f t="shared" si="116"/>
        <v>0</v>
      </c>
      <c r="M1597" s="8">
        <f t="shared" si="117"/>
        <v>0</v>
      </c>
      <c r="N1597" t="s">
        <v>18</v>
      </c>
      <c r="P1597" s="1">
        <f t="shared" si="118"/>
        <v>0</v>
      </c>
    </row>
    <row r="1598" spans="1:16" x14ac:dyDescent="0.2">
      <c r="A1598" t="s">
        <v>142</v>
      </c>
      <c r="B1598" t="s">
        <v>484</v>
      </c>
      <c r="C1598">
        <v>3</v>
      </c>
      <c r="D1598" t="s">
        <v>45</v>
      </c>
      <c r="E1598">
        <v>21</v>
      </c>
      <c r="F1598" s="1">
        <f t="shared" si="114"/>
        <v>0.65625</v>
      </c>
      <c r="H1598">
        <v>90</v>
      </c>
      <c r="I1598" s="1">
        <v>10</v>
      </c>
      <c r="K1598" t="s">
        <v>15</v>
      </c>
      <c r="L1598" s="1">
        <f t="shared" si="116"/>
        <v>0</v>
      </c>
      <c r="M1598" s="8">
        <f t="shared" si="117"/>
        <v>0</v>
      </c>
      <c r="N1598" t="s">
        <v>18</v>
      </c>
      <c r="P1598" s="1">
        <f t="shared" si="118"/>
        <v>0</v>
      </c>
    </row>
    <row r="1599" spans="1:16" x14ac:dyDescent="0.2">
      <c r="A1599" t="s">
        <v>142</v>
      </c>
      <c r="B1599" t="s">
        <v>484</v>
      </c>
      <c r="C1599">
        <v>3</v>
      </c>
      <c r="D1599" t="s">
        <v>10</v>
      </c>
      <c r="E1599">
        <v>3</v>
      </c>
      <c r="F1599" s="1">
        <f t="shared" si="114"/>
        <v>9.375E-2</v>
      </c>
      <c r="H1599">
        <v>30</v>
      </c>
      <c r="I1599" s="1">
        <v>5.83</v>
      </c>
      <c r="K1599" t="s">
        <v>15</v>
      </c>
      <c r="L1599" s="1">
        <f t="shared" ref="L1599:L1679" si="119">M1599/32</f>
        <v>0</v>
      </c>
      <c r="M1599" s="8">
        <f t="shared" ref="M1599:M1679" si="120">IF(K1599="N",0)</f>
        <v>0</v>
      </c>
      <c r="N1599" t="s">
        <v>18</v>
      </c>
      <c r="P1599" s="1">
        <f t="shared" si="118"/>
        <v>0</v>
      </c>
    </row>
    <row r="1600" spans="1:16" x14ac:dyDescent="0.2">
      <c r="A1600" t="s">
        <v>142</v>
      </c>
      <c r="B1600" t="s">
        <v>484</v>
      </c>
      <c r="C1600">
        <v>3</v>
      </c>
      <c r="D1600" t="s">
        <v>10</v>
      </c>
      <c r="E1600">
        <v>2</v>
      </c>
      <c r="F1600" s="1">
        <f t="shared" si="114"/>
        <v>6.25E-2</v>
      </c>
      <c r="H1600">
        <v>90</v>
      </c>
      <c r="I1600" s="1">
        <v>0.33333333333333331</v>
      </c>
      <c r="K1600" t="s">
        <v>15</v>
      </c>
      <c r="L1600" s="1">
        <f t="shared" si="119"/>
        <v>0</v>
      </c>
      <c r="M1600" s="8">
        <f t="shared" si="120"/>
        <v>0</v>
      </c>
      <c r="N1600" t="s">
        <v>18</v>
      </c>
      <c r="P1600" s="1">
        <f t="shared" si="118"/>
        <v>0</v>
      </c>
    </row>
    <row r="1601" spans="1:16" x14ac:dyDescent="0.2">
      <c r="A1601" t="s">
        <v>142</v>
      </c>
      <c r="B1601" t="s">
        <v>484</v>
      </c>
      <c r="C1601">
        <v>3</v>
      </c>
      <c r="D1601" t="s">
        <v>10</v>
      </c>
      <c r="E1601">
        <v>9</v>
      </c>
      <c r="F1601" s="1">
        <f t="shared" si="114"/>
        <v>0.28125</v>
      </c>
      <c r="H1601">
        <v>30</v>
      </c>
      <c r="I1601" s="1">
        <v>7</v>
      </c>
      <c r="K1601" t="s">
        <v>15</v>
      </c>
      <c r="L1601" s="1">
        <f t="shared" si="119"/>
        <v>0</v>
      </c>
      <c r="M1601" s="8">
        <f t="shared" si="120"/>
        <v>0</v>
      </c>
      <c r="N1601" t="s">
        <v>13</v>
      </c>
      <c r="P1601" s="1">
        <f t="shared" si="118"/>
        <v>0</v>
      </c>
    </row>
    <row r="1602" spans="1:16" x14ac:dyDescent="0.2">
      <c r="A1602" t="s">
        <v>142</v>
      </c>
      <c r="B1602" t="s">
        <v>484</v>
      </c>
      <c r="C1602">
        <v>3</v>
      </c>
      <c r="D1602" t="s">
        <v>10</v>
      </c>
      <c r="E1602">
        <v>8</v>
      </c>
      <c r="F1602" s="1">
        <f t="shared" si="114"/>
        <v>0.25</v>
      </c>
      <c r="H1602">
        <v>20</v>
      </c>
      <c r="I1602" s="1">
        <v>6</v>
      </c>
      <c r="K1602" t="s">
        <v>15</v>
      </c>
      <c r="L1602" s="1">
        <f t="shared" si="119"/>
        <v>0</v>
      </c>
      <c r="M1602" s="8">
        <f t="shared" si="120"/>
        <v>0</v>
      </c>
      <c r="N1602" t="s">
        <v>13</v>
      </c>
      <c r="P1602" s="1">
        <f t="shared" si="118"/>
        <v>0</v>
      </c>
    </row>
    <row r="1603" spans="1:16" x14ac:dyDescent="0.2">
      <c r="A1603" t="s">
        <v>142</v>
      </c>
      <c r="B1603" t="s">
        <v>484</v>
      </c>
      <c r="C1603">
        <v>3</v>
      </c>
      <c r="D1603" t="s">
        <v>10</v>
      </c>
      <c r="E1603">
        <v>11</v>
      </c>
      <c r="F1603" s="1">
        <f t="shared" si="114"/>
        <v>0.34375</v>
      </c>
      <c r="H1603">
        <v>15</v>
      </c>
      <c r="I1603" s="1">
        <v>6</v>
      </c>
      <c r="K1603" t="s">
        <v>15</v>
      </c>
      <c r="L1603" s="1">
        <f t="shared" si="119"/>
        <v>0</v>
      </c>
      <c r="M1603" s="8">
        <f t="shared" si="120"/>
        <v>0</v>
      </c>
      <c r="N1603" t="s">
        <v>13</v>
      </c>
      <c r="P1603" s="1">
        <f t="shared" si="118"/>
        <v>0</v>
      </c>
    </row>
    <row r="1604" spans="1:16" x14ac:dyDescent="0.2">
      <c r="A1604" t="s">
        <v>142</v>
      </c>
      <c r="B1604" t="s">
        <v>484</v>
      </c>
      <c r="C1604">
        <v>3</v>
      </c>
      <c r="D1604" t="s">
        <v>10</v>
      </c>
      <c r="E1604">
        <v>11</v>
      </c>
      <c r="F1604" s="1">
        <f t="shared" si="114"/>
        <v>0.34375</v>
      </c>
      <c r="H1604">
        <v>40</v>
      </c>
      <c r="I1604" s="1">
        <v>6</v>
      </c>
      <c r="K1604" t="s">
        <v>15</v>
      </c>
      <c r="L1604" s="1">
        <f t="shared" si="119"/>
        <v>0</v>
      </c>
      <c r="M1604" s="8">
        <f t="shared" si="120"/>
        <v>0</v>
      </c>
      <c r="N1604" t="s">
        <v>13</v>
      </c>
      <c r="P1604" s="1">
        <f t="shared" si="118"/>
        <v>0</v>
      </c>
    </row>
    <row r="1605" spans="1:16" x14ac:dyDescent="0.2">
      <c r="A1605" t="s">
        <v>142</v>
      </c>
      <c r="B1605" t="s">
        <v>484</v>
      </c>
      <c r="C1605">
        <v>3</v>
      </c>
      <c r="D1605" t="s">
        <v>10</v>
      </c>
      <c r="E1605">
        <v>15</v>
      </c>
      <c r="F1605" s="1">
        <f t="shared" si="114"/>
        <v>0.46875</v>
      </c>
      <c r="H1605">
        <v>90</v>
      </c>
      <c r="I1605" s="1">
        <v>8</v>
      </c>
      <c r="K1605" t="s">
        <v>15</v>
      </c>
      <c r="L1605" s="1">
        <f t="shared" si="119"/>
        <v>0</v>
      </c>
      <c r="M1605" s="8">
        <f t="shared" si="120"/>
        <v>0</v>
      </c>
      <c r="N1605" t="s">
        <v>13</v>
      </c>
      <c r="P1605" s="1">
        <f t="shared" si="118"/>
        <v>0</v>
      </c>
    </row>
    <row r="1606" spans="1:16" x14ac:dyDescent="0.2">
      <c r="A1606" t="s">
        <v>142</v>
      </c>
      <c r="B1606" t="s">
        <v>484</v>
      </c>
      <c r="C1606">
        <v>3</v>
      </c>
      <c r="D1606" t="s">
        <v>10</v>
      </c>
      <c r="E1606">
        <v>21</v>
      </c>
      <c r="F1606" s="1">
        <f t="shared" si="114"/>
        <v>0.65625</v>
      </c>
      <c r="H1606">
        <v>90</v>
      </c>
      <c r="I1606" s="1">
        <v>10</v>
      </c>
      <c r="K1606" t="s">
        <v>15</v>
      </c>
      <c r="L1606" s="1">
        <f t="shared" si="119"/>
        <v>0</v>
      </c>
      <c r="M1606" s="8">
        <f t="shared" si="120"/>
        <v>0</v>
      </c>
      <c r="N1606" t="s">
        <v>13</v>
      </c>
      <c r="P1606" s="1">
        <f t="shared" si="118"/>
        <v>0</v>
      </c>
    </row>
    <row r="1607" spans="1:16" x14ac:dyDescent="0.2">
      <c r="A1607" t="s">
        <v>142</v>
      </c>
      <c r="B1607" t="s">
        <v>484</v>
      </c>
      <c r="C1607">
        <v>3</v>
      </c>
      <c r="D1607" t="s">
        <v>10</v>
      </c>
      <c r="E1607">
        <v>13</v>
      </c>
      <c r="F1607" s="1">
        <f t="shared" si="114"/>
        <v>0.40625</v>
      </c>
      <c r="H1607">
        <v>90</v>
      </c>
      <c r="I1607" s="1">
        <v>7</v>
      </c>
      <c r="K1607" t="s">
        <v>15</v>
      </c>
      <c r="L1607" s="1">
        <f t="shared" si="119"/>
        <v>0</v>
      </c>
      <c r="M1607" s="8">
        <f t="shared" si="120"/>
        <v>0</v>
      </c>
      <c r="N1607" t="s">
        <v>13</v>
      </c>
      <c r="P1607" s="1">
        <f t="shared" si="118"/>
        <v>0</v>
      </c>
    </row>
    <row r="1608" spans="1:16" x14ac:dyDescent="0.2">
      <c r="A1608" t="s">
        <v>142</v>
      </c>
      <c r="B1608" t="s">
        <v>484</v>
      </c>
      <c r="C1608">
        <v>3</v>
      </c>
      <c r="D1608" t="s">
        <v>10</v>
      </c>
      <c r="E1608">
        <v>20</v>
      </c>
      <c r="F1608" s="1">
        <f t="shared" si="114"/>
        <v>0.625</v>
      </c>
      <c r="H1608">
        <v>80</v>
      </c>
      <c r="I1608" s="1">
        <v>11</v>
      </c>
      <c r="K1608" t="s">
        <v>15</v>
      </c>
      <c r="L1608" s="1">
        <f t="shared" si="119"/>
        <v>0</v>
      </c>
      <c r="M1608" s="8">
        <f t="shared" si="120"/>
        <v>0</v>
      </c>
      <c r="N1608" t="s">
        <v>13</v>
      </c>
      <c r="P1608" s="1">
        <f t="shared" si="118"/>
        <v>0</v>
      </c>
    </row>
    <row r="1609" spans="1:16" x14ac:dyDescent="0.2">
      <c r="A1609" t="s">
        <v>142</v>
      </c>
      <c r="B1609" t="s">
        <v>484</v>
      </c>
      <c r="C1609">
        <v>3</v>
      </c>
      <c r="D1609" t="s">
        <v>10</v>
      </c>
      <c r="E1609">
        <v>7</v>
      </c>
      <c r="F1609" s="1">
        <f t="shared" si="114"/>
        <v>0.21875</v>
      </c>
      <c r="H1609">
        <v>30</v>
      </c>
      <c r="I1609" s="1">
        <v>5.92</v>
      </c>
      <c r="K1609" t="s">
        <v>15</v>
      </c>
      <c r="L1609" s="1">
        <f t="shared" si="119"/>
        <v>0</v>
      </c>
      <c r="M1609" s="8">
        <f t="shared" si="120"/>
        <v>0</v>
      </c>
      <c r="N1609" t="s">
        <v>18</v>
      </c>
      <c r="P1609" s="1">
        <f t="shared" si="118"/>
        <v>0</v>
      </c>
    </row>
    <row r="1610" spans="1:16" x14ac:dyDescent="0.2">
      <c r="A1610" t="s">
        <v>142</v>
      </c>
      <c r="B1610" t="s">
        <v>484</v>
      </c>
      <c r="C1610">
        <v>3</v>
      </c>
      <c r="D1610" t="s">
        <v>10</v>
      </c>
      <c r="E1610">
        <v>4</v>
      </c>
      <c r="F1610" s="1">
        <f t="shared" si="114"/>
        <v>0.125</v>
      </c>
      <c r="H1610">
        <v>95</v>
      </c>
      <c r="I1610" s="1">
        <v>5</v>
      </c>
      <c r="K1610" t="s">
        <v>15</v>
      </c>
      <c r="L1610" s="1">
        <f t="shared" si="119"/>
        <v>0</v>
      </c>
      <c r="M1610" s="8">
        <f t="shared" si="120"/>
        <v>0</v>
      </c>
      <c r="N1610" t="s">
        <v>18</v>
      </c>
      <c r="P1610" s="1">
        <f t="shared" si="118"/>
        <v>0</v>
      </c>
    </row>
    <row r="1611" spans="1:16" x14ac:dyDescent="0.2">
      <c r="A1611" t="s">
        <v>142</v>
      </c>
      <c r="B1611" t="s">
        <v>484</v>
      </c>
      <c r="C1611">
        <v>3</v>
      </c>
      <c r="D1611" t="s">
        <v>10</v>
      </c>
      <c r="E1611">
        <v>7</v>
      </c>
      <c r="F1611" s="1">
        <f t="shared" si="114"/>
        <v>0.21875</v>
      </c>
      <c r="H1611">
        <v>95</v>
      </c>
      <c r="I1611" s="1">
        <v>6</v>
      </c>
      <c r="K1611" t="s">
        <v>15</v>
      </c>
      <c r="L1611" s="1">
        <f t="shared" si="119"/>
        <v>0</v>
      </c>
      <c r="M1611" s="8">
        <f t="shared" si="120"/>
        <v>0</v>
      </c>
      <c r="N1611" t="s">
        <v>13</v>
      </c>
      <c r="O1611" s="2" t="s">
        <v>11</v>
      </c>
      <c r="P1611" s="1">
        <f t="shared" si="118"/>
        <v>0</v>
      </c>
    </row>
    <row r="1612" spans="1:16" x14ac:dyDescent="0.2">
      <c r="A1612" t="s">
        <v>142</v>
      </c>
      <c r="B1612" t="s">
        <v>484</v>
      </c>
      <c r="C1612">
        <v>3</v>
      </c>
      <c r="D1612" t="s">
        <v>10</v>
      </c>
      <c r="E1612">
        <v>11</v>
      </c>
      <c r="F1612" s="1">
        <f t="shared" si="114"/>
        <v>0.34375</v>
      </c>
      <c r="H1612">
        <v>100</v>
      </c>
      <c r="I1612" s="1">
        <v>7</v>
      </c>
      <c r="K1612" t="s">
        <v>15</v>
      </c>
      <c r="L1612" s="1">
        <f t="shared" si="119"/>
        <v>0</v>
      </c>
      <c r="M1612" s="8">
        <f t="shared" si="120"/>
        <v>0</v>
      </c>
      <c r="N1612" t="s">
        <v>13</v>
      </c>
      <c r="O1612" s="2" t="s">
        <v>16</v>
      </c>
      <c r="P1612" s="1"/>
    </row>
    <row r="1613" spans="1:16" x14ac:dyDescent="0.2">
      <c r="A1613" t="s">
        <v>142</v>
      </c>
      <c r="B1613" t="s">
        <v>484</v>
      </c>
      <c r="C1613">
        <v>3</v>
      </c>
      <c r="D1613" t="s">
        <v>10</v>
      </c>
      <c r="E1613">
        <v>4</v>
      </c>
      <c r="F1613" s="1">
        <f t="shared" si="114"/>
        <v>0.125</v>
      </c>
      <c r="H1613">
        <v>20</v>
      </c>
      <c r="I1613" s="1">
        <v>5.83</v>
      </c>
      <c r="K1613" t="s">
        <v>15</v>
      </c>
      <c r="L1613" s="1">
        <f t="shared" si="119"/>
        <v>0</v>
      </c>
      <c r="M1613" s="8">
        <f t="shared" si="120"/>
        <v>0</v>
      </c>
      <c r="N1613" t="s">
        <v>18</v>
      </c>
      <c r="P1613" s="1">
        <f t="shared" si="118"/>
        <v>0</v>
      </c>
    </row>
    <row r="1614" spans="1:16" x14ac:dyDescent="0.2">
      <c r="A1614" t="s">
        <v>142</v>
      </c>
      <c r="B1614" t="s">
        <v>484</v>
      </c>
      <c r="C1614">
        <v>3</v>
      </c>
      <c r="D1614" t="s">
        <v>10</v>
      </c>
      <c r="E1614">
        <v>6</v>
      </c>
      <c r="F1614" s="1">
        <f t="shared" si="114"/>
        <v>0.1875</v>
      </c>
      <c r="H1614">
        <v>80</v>
      </c>
      <c r="I1614" s="1">
        <v>7</v>
      </c>
      <c r="K1614" t="s">
        <v>15</v>
      </c>
      <c r="L1614" s="1">
        <f t="shared" si="119"/>
        <v>0</v>
      </c>
      <c r="M1614" s="8">
        <f t="shared" si="120"/>
        <v>0</v>
      </c>
      <c r="N1614" t="s">
        <v>18</v>
      </c>
      <c r="P1614" s="1">
        <f t="shared" si="118"/>
        <v>0</v>
      </c>
    </row>
    <row r="1615" spans="1:16" x14ac:dyDescent="0.2">
      <c r="A1615" t="s">
        <v>142</v>
      </c>
      <c r="B1615" t="s">
        <v>484</v>
      </c>
      <c r="C1615">
        <v>3</v>
      </c>
      <c r="D1615" t="s">
        <v>10</v>
      </c>
      <c r="E1615">
        <v>10</v>
      </c>
      <c r="F1615" s="1">
        <f t="shared" si="114"/>
        <v>0.3125</v>
      </c>
      <c r="H1615">
        <v>75</v>
      </c>
      <c r="I1615" s="1">
        <v>7.5</v>
      </c>
      <c r="K1615" t="s">
        <v>15</v>
      </c>
      <c r="L1615" s="1">
        <f t="shared" si="119"/>
        <v>0</v>
      </c>
      <c r="M1615" s="8">
        <f t="shared" si="120"/>
        <v>0</v>
      </c>
      <c r="N1615" t="s">
        <v>18</v>
      </c>
      <c r="P1615" s="1">
        <f t="shared" si="118"/>
        <v>0</v>
      </c>
    </row>
    <row r="1616" spans="1:16" x14ac:dyDescent="0.2">
      <c r="A1616" t="s">
        <v>142</v>
      </c>
      <c r="B1616" t="s">
        <v>484</v>
      </c>
      <c r="C1616">
        <v>3</v>
      </c>
      <c r="D1616" t="s">
        <v>10</v>
      </c>
      <c r="E1616">
        <v>7</v>
      </c>
      <c r="F1616" s="1">
        <f t="shared" si="114"/>
        <v>0.21875</v>
      </c>
      <c r="H1616">
        <v>90</v>
      </c>
      <c r="I1616" s="1">
        <v>6</v>
      </c>
      <c r="K1616" t="s">
        <v>15</v>
      </c>
      <c r="L1616" s="1">
        <f t="shared" si="119"/>
        <v>0</v>
      </c>
      <c r="M1616" s="8">
        <f t="shared" si="120"/>
        <v>0</v>
      </c>
      <c r="N1616" t="s">
        <v>18</v>
      </c>
      <c r="P1616" s="1">
        <f t="shared" si="118"/>
        <v>0</v>
      </c>
    </row>
    <row r="1617" spans="1:16" x14ac:dyDescent="0.2">
      <c r="A1617" t="s">
        <v>142</v>
      </c>
      <c r="B1617" t="s">
        <v>484</v>
      </c>
      <c r="C1617">
        <v>3</v>
      </c>
      <c r="D1617" t="s">
        <v>10</v>
      </c>
      <c r="E1617">
        <v>4</v>
      </c>
      <c r="F1617" s="1">
        <f t="shared" si="114"/>
        <v>0.125</v>
      </c>
      <c r="H1617">
        <v>95</v>
      </c>
      <c r="I1617" s="1">
        <v>5</v>
      </c>
      <c r="K1617" t="s">
        <v>15</v>
      </c>
      <c r="L1617" s="1">
        <f t="shared" si="119"/>
        <v>0</v>
      </c>
      <c r="M1617" s="8">
        <f t="shared" si="120"/>
        <v>0</v>
      </c>
      <c r="N1617" t="s">
        <v>18</v>
      </c>
      <c r="P1617" s="1">
        <f t="shared" si="118"/>
        <v>0</v>
      </c>
    </row>
    <row r="1618" spans="1:16" x14ac:dyDescent="0.2">
      <c r="A1618" t="s">
        <v>142</v>
      </c>
      <c r="B1618" t="s">
        <v>484</v>
      </c>
      <c r="C1618">
        <v>3</v>
      </c>
      <c r="D1618" t="s">
        <v>10</v>
      </c>
      <c r="E1618">
        <v>3</v>
      </c>
      <c r="F1618" s="1">
        <f t="shared" si="114"/>
        <v>9.375E-2</v>
      </c>
      <c r="H1618">
        <v>90</v>
      </c>
      <c r="I1618" s="1">
        <v>4.5</v>
      </c>
      <c r="K1618" t="s">
        <v>15</v>
      </c>
      <c r="L1618" s="1">
        <f t="shared" si="119"/>
        <v>0</v>
      </c>
      <c r="M1618" s="8">
        <f t="shared" si="120"/>
        <v>0</v>
      </c>
      <c r="N1618" t="s">
        <v>13</v>
      </c>
      <c r="O1618" s="2" t="s">
        <v>11</v>
      </c>
      <c r="P1618" s="1">
        <f t="shared" si="118"/>
        <v>0</v>
      </c>
    </row>
    <row r="1619" spans="1:16" x14ac:dyDescent="0.2">
      <c r="A1619" t="s">
        <v>142</v>
      </c>
      <c r="B1619" t="s">
        <v>484</v>
      </c>
      <c r="C1619">
        <v>3</v>
      </c>
      <c r="D1619" t="s">
        <v>10</v>
      </c>
      <c r="E1619">
        <v>7</v>
      </c>
      <c r="F1619" s="1">
        <f t="shared" si="114"/>
        <v>0.21875</v>
      </c>
      <c r="H1619">
        <v>80</v>
      </c>
      <c r="I1619" s="1">
        <v>6</v>
      </c>
      <c r="K1619" t="s">
        <v>15</v>
      </c>
      <c r="L1619" s="1">
        <f t="shared" si="119"/>
        <v>0</v>
      </c>
      <c r="M1619" s="8">
        <f t="shared" si="120"/>
        <v>0</v>
      </c>
      <c r="N1619" t="s">
        <v>13</v>
      </c>
      <c r="P1619" s="1"/>
    </row>
    <row r="1620" spans="1:16" x14ac:dyDescent="0.2">
      <c r="A1620" t="s">
        <v>142</v>
      </c>
      <c r="B1620" t="s">
        <v>484</v>
      </c>
      <c r="C1620">
        <v>3</v>
      </c>
      <c r="D1620" t="s">
        <v>10</v>
      </c>
      <c r="E1620">
        <v>4</v>
      </c>
      <c r="F1620" s="1">
        <f t="shared" si="114"/>
        <v>0.125</v>
      </c>
      <c r="H1620">
        <v>95</v>
      </c>
      <c r="I1620" s="1">
        <v>5</v>
      </c>
      <c r="K1620" t="s">
        <v>15</v>
      </c>
      <c r="L1620" s="1">
        <f t="shared" si="119"/>
        <v>0</v>
      </c>
      <c r="M1620" s="8">
        <f t="shared" si="120"/>
        <v>0</v>
      </c>
      <c r="N1620" t="s">
        <v>13</v>
      </c>
      <c r="O1620" s="2" t="s">
        <v>16</v>
      </c>
      <c r="P1620" s="1"/>
    </row>
    <row r="1621" spans="1:16" x14ac:dyDescent="0.2">
      <c r="A1621" t="s">
        <v>142</v>
      </c>
      <c r="B1621" t="s">
        <v>484</v>
      </c>
      <c r="C1621">
        <v>3</v>
      </c>
      <c r="D1621" t="s">
        <v>10</v>
      </c>
      <c r="E1621">
        <v>5</v>
      </c>
      <c r="F1621" s="1">
        <f t="shared" si="114"/>
        <v>0.15625</v>
      </c>
      <c r="H1621">
        <v>80</v>
      </c>
      <c r="I1621" s="1">
        <v>5.83</v>
      </c>
      <c r="K1621" t="s">
        <v>14</v>
      </c>
      <c r="L1621" s="1">
        <f t="shared" si="119"/>
        <v>0.15625</v>
      </c>
      <c r="M1621" s="8">
        <v>5</v>
      </c>
      <c r="N1621" t="s">
        <v>18</v>
      </c>
      <c r="P1621" s="1">
        <v>0.4</v>
      </c>
    </row>
    <row r="1622" spans="1:16" x14ac:dyDescent="0.2">
      <c r="A1622" t="s">
        <v>142</v>
      </c>
      <c r="B1622" t="s">
        <v>484</v>
      </c>
      <c r="C1622">
        <v>3</v>
      </c>
      <c r="D1622" t="s">
        <v>10</v>
      </c>
      <c r="E1622">
        <v>4</v>
      </c>
      <c r="F1622" s="1">
        <f t="shared" si="114"/>
        <v>0.125</v>
      </c>
      <c r="H1622">
        <v>90</v>
      </c>
      <c r="I1622" s="1">
        <v>5</v>
      </c>
      <c r="K1622" t="s">
        <v>15</v>
      </c>
      <c r="L1622" s="1">
        <f t="shared" si="119"/>
        <v>0</v>
      </c>
      <c r="M1622" s="8">
        <f t="shared" si="120"/>
        <v>0</v>
      </c>
      <c r="N1622" t="s">
        <v>18</v>
      </c>
      <c r="P1622" s="1">
        <f t="shared" si="118"/>
        <v>0</v>
      </c>
    </row>
    <row r="1623" spans="1:16" x14ac:dyDescent="0.2">
      <c r="A1623" t="s">
        <v>142</v>
      </c>
      <c r="B1623" t="s">
        <v>484</v>
      </c>
      <c r="C1623">
        <v>3</v>
      </c>
      <c r="D1623" t="s">
        <v>10</v>
      </c>
      <c r="E1623">
        <v>8</v>
      </c>
      <c r="F1623" s="1">
        <f t="shared" si="114"/>
        <v>0.25</v>
      </c>
      <c r="H1623">
        <v>70</v>
      </c>
      <c r="I1623" s="1">
        <v>6</v>
      </c>
      <c r="K1623" t="s">
        <v>15</v>
      </c>
      <c r="L1623" s="1">
        <f t="shared" si="119"/>
        <v>0</v>
      </c>
      <c r="M1623" s="8">
        <f t="shared" si="120"/>
        <v>0</v>
      </c>
      <c r="N1623" t="s">
        <v>18</v>
      </c>
      <c r="P1623" s="1">
        <f t="shared" si="118"/>
        <v>0</v>
      </c>
    </row>
    <row r="1624" spans="1:16" x14ac:dyDescent="0.2">
      <c r="A1624" t="s">
        <v>142</v>
      </c>
      <c r="B1624" t="s">
        <v>484</v>
      </c>
      <c r="C1624">
        <v>3</v>
      </c>
      <c r="D1624" t="s">
        <v>10</v>
      </c>
      <c r="E1624">
        <v>7</v>
      </c>
      <c r="F1624" s="1">
        <f t="shared" si="114"/>
        <v>0.21875</v>
      </c>
      <c r="H1624">
        <v>80</v>
      </c>
      <c r="I1624" s="1">
        <v>5.5</v>
      </c>
      <c r="K1624" t="s">
        <v>15</v>
      </c>
      <c r="L1624" s="1">
        <f t="shared" si="119"/>
        <v>0</v>
      </c>
      <c r="M1624" s="8">
        <f t="shared" si="120"/>
        <v>0</v>
      </c>
      <c r="N1624" t="s">
        <v>18</v>
      </c>
      <c r="P1624" s="1">
        <f t="shared" si="118"/>
        <v>0</v>
      </c>
    </row>
    <row r="1625" spans="1:16" x14ac:dyDescent="0.2">
      <c r="A1625" t="s">
        <v>142</v>
      </c>
      <c r="B1625" t="s">
        <v>484</v>
      </c>
      <c r="C1625">
        <v>3</v>
      </c>
      <c r="D1625" t="s">
        <v>10</v>
      </c>
      <c r="E1625">
        <v>10</v>
      </c>
      <c r="F1625" s="1">
        <f t="shared" si="114"/>
        <v>0.3125</v>
      </c>
      <c r="H1625">
        <v>70</v>
      </c>
      <c r="I1625" s="1">
        <v>6</v>
      </c>
      <c r="K1625" t="s">
        <v>15</v>
      </c>
      <c r="L1625" s="1">
        <f t="shared" si="119"/>
        <v>0</v>
      </c>
      <c r="M1625" s="8">
        <f t="shared" si="120"/>
        <v>0</v>
      </c>
      <c r="N1625" t="s">
        <v>18</v>
      </c>
      <c r="P1625" s="1">
        <f t="shared" si="118"/>
        <v>0</v>
      </c>
    </row>
    <row r="1626" spans="1:16" x14ac:dyDescent="0.2">
      <c r="A1626" t="s">
        <v>142</v>
      </c>
      <c r="B1626" t="s">
        <v>484</v>
      </c>
      <c r="C1626">
        <v>3</v>
      </c>
      <c r="D1626" t="s">
        <v>10</v>
      </c>
      <c r="E1626">
        <v>3</v>
      </c>
      <c r="F1626" s="1">
        <f t="shared" si="114"/>
        <v>9.375E-2</v>
      </c>
      <c r="H1626">
        <v>75</v>
      </c>
      <c r="I1626" s="1">
        <v>4.5</v>
      </c>
      <c r="K1626" t="s">
        <v>15</v>
      </c>
      <c r="L1626" s="1">
        <f t="shared" si="119"/>
        <v>0</v>
      </c>
      <c r="M1626" s="8">
        <f t="shared" si="120"/>
        <v>0</v>
      </c>
      <c r="N1626" t="s">
        <v>18</v>
      </c>
      <c r="P1626" s="1">
        <f t="shared" si="118"/>
        <v>0</v>
      </c>
    </row>
    <row r="1627" spans="1:16" x14ac:dyDescent="0.2">
      <c r="A1627" t="s">
        <v>142</v>
      </c>
      <c r="B1627" t="s">
        <v>484</v>
      </c>
      <c r="C1627">
        <v>3</v>
      </c>
      <c r="D1627" t="s">
        <v>485</v>
      </c>
      <c r="E1627">
        <v>2</v>
      </c>
      <c r="F1627" s="1">
        <f t="shared" si="114"/>
        <v>6.25E-2</v>
      </c>
      <c r="H1627">
        <v>90</v>
      </c>
      <c r="I1627" s="1">
        <v>8.3333333333333329E-2</v>
      </c>
      <c r="K1627" t="s">
        <v>15</v>
      </c>
      <c r="L1627" s="1">
        <f t="shared" si="119"/>
        <v>0</v>
      </c>
      <c r="M1627" s="8">
        <f t="shared" si="120"/>
        <v>0</v>
      </c>
      <c r="N1627" t="s">
        <v>18</v>
      </c>
      <c r="P1627" s="1">
        <f t="shared" si="118"/>
        <v>0</v>
      </c>
    </row>
    <row r="1628" spans="1:16" x14ac:dyDescent="0.2">
      <c r="A1628" t="s">
        <v>142</v>
      </c>
      <c r="B1628" t="s">
        <v>484</v>
      </c>
      <c r="C1628">
        <v>3</v>
      </c>
      <c r="D1628" t="s">
        <v>485</v>
      </c>
      <c r="E1628">
        <v>4</v>
      </c>
      <c r="F1628" s="1">
        <f t="shared" si="114"/>
        <v>0.125</v>
      </c>
      <c r="H1628">
        <v>100</v>
      </c>
      <c r="I1628" s="1">
        <v>5</v>
      </c>
      <c r="K1628" t="s">
        <v>15</v>
      </c>
      <c r="L1628" s="1">
        <f t="shared" si="119"/>
        <v>0</v>
      </c>
      <c r="M1628" s="8">
        <f t="shared" si="120"/>
        <v>0</v>
      </c>
      <c r="N1628" t="s">
        <v>13</v>
      </c>
      <c r="O1628" s="2" t="s">
        <v>11</v>
      </c>
      <c r="P1628" s="1">
        <f t="shared" si="118"/>
        <v>0</v>
      </c>
    </row>
    <row r="1629" spans="1:16" x14ac:dyDescent="0.2">
      <c r="A1629" t="s">
        <v>142</v>
      </c>
      <c r="B1629" t="s">
        <v>484</v>
      </c>
      <c r="C1629">
        <v>3</v>
      </c>
      <c r="D1629" t="s">
        <v>485</v>
      </c>
      <c r="E1629">
        <v>2</v>
      </c>
      <c r="F1629" s="1">
        <f t="shared" si="114"/>
        <v>6.25E-2</v>
      </c>
      <c r="H1629">
        <v>100</v>
      </c>
      <c r="I1629" s="1">
        <v>4.5</v>
      </c>
      <c r="K1629" t="s">
        <v>15</v>
      </c>
      <c r="L1629" s="1">
        <f t="shared" si="119"/>
        <v>0</v>
      </c>
      <c r="M1629" s="8">
        <f t="shared" si="120"/>
        <v>0</v>
      </c>
      <c r="N1629" t="s">
        <v>13</v>
      </c>
      <c r="P1629" s="1"/>
    </row>
    <row r="1630" spans="1:16" x14ac:dyDescent="0.2">
      <c r="A1630" t="s">
        <v>142</v>
      </c>
      <c r="B1630" t="s">
        <v>484</v>
      </c>
      <c r="C1630">
        <v>3</v>
      </c>
      <c r="D1630" t="s">
        <v>485</v>
      </c>
      <c r="E1630">
        <v>3</v>
      </c>
      <c r="F1630" s="1">
        <f t="shared" si="114"/>
        <v>9.375E-2</v>
      </c>
      <c r="H1630">
        <v>100</v>
      </c>
      <c r="I1630" s="1">
        <v>5</v>
      </c>
      <c r="K1630" t="s">
        <v>15</v>
      </c>
      <c r="L1630" s="1">
        <f t="shared" si="119"/>
        <v>0</v>
      </c>
      <c r="M1630" s="8">
        <f t="shared" si="120"/>
        <v>0</v>
      </c>
      <c r="N1630" t="s">
        <v>13</v>
      </c>
      <c r="O1630" s="2" t="s">
        <v>16</v>
      </c>
      <c r="P1630" s="1"/>
    </row>
    <row r="1631" spans="1:16" x14ac:dyDescent="0.2">
      <c r="A1631" t="s">
        <v>142</v>
      </c>
      <c r="B1631" t="s">
        <v>484</v>
      </c>
      <c r="C1631">
        <v>3</v>
      </c>
      <c r="D1631" t="s">
        <v>10</v>
      </c>
      <c r="E1631">
        <v>5</v>
      </c>
      <c r="F1631" s="1">
        <f t="shared" si="114"/>
        <v>0.15625</v>
      </c>
      <c r="H1631">
        <v>50</v>
      </c>
      <c r="I1631" s="1">
        <v>5</v>
      </c>
      <c r="K1631" t="s">
        <v>15</v>
      </c>
      <c r="L1631" s="1">
        <f t="shared" si="119"/>
        <v>0</v>
      </c>
      <c r="M1631" s="8">
        <f t="shared" si="120"/>
        <v>0</v>
      </c>
      <c r="N1631" t="s">
        <v>13</v>
      </c>
      <c r="O1631" s="2" t="s">
        <v>11</v>
      </c>
      <c r="P1631" s="1">
        <f t="shared" si="118"/>
        <v>0</v>
      </c>
    </row>
    <row r="1632" spans="1:16" x14ac:dyDescent="0.2">
      <c r="A1632" t="s">
        <v>142</v>
      </c>
      <c r="B1632" t="s">
        <v>484</v>
      </c>
      <c r="C1632">
        <v>3</v>
      </c>
      <c r="D1632" t="s">
        <v>10</v>
      </c>
      <c r="E1632">
        <v>3</v>
      </c>
      <c r="F1632" s="1">
        <f t="shared" si="114"/>
        <v>9.375E-2</v>
      </c>
      <c r="H1632">
        <v>60</v>
      </c>
      <c r="I1632" s="1">
        <v>4.5</v>
      </c>
      <c r="K1632" t="s">
        <v>15</v>
      </c>
      <c r="L1632" s="1">
        <f t="shared" si="119"/>
        <v>0</v>
      </c>
      <c r="M1632" s="8">
        <f t="shared" si="120"/>
        <v>0</v>
      </c>
      <c r="N1632" t="s">
        <v>13</v>
      </c>
      <c r="O1632" s="2" t="s">
        <v>16</v>
      </c>
      <c r="P1632" s="1"/>
    </row>
    <row r="1633" spans="1:16" x14ac:dyDescent="0.2">
      <c r="A1633" t="s">
        <v>142</v>
      </c>
      <c r="B1633" t="s">
        <v>484</v>
      </c>
      <c r="C1633">
        <v>3</v>
      </c>
      <c r="D1633" t="s">
        <v>10</v>
      </c>
      <c r="E1633">
        <v>5</v>
      </c>
      <c r="F1633" s="1">
        <f t="shared" si="114"/>
        <v>0.15625</v>
      </c>
      <c r="H1633">
        <v>95</v>
      </c>
      <c r="I1633" s="1">
        <v>5</v>
      </c>
      <c r="K1633" t="s">
        <v>15</v>
      </c>
      <c r="L1633" s="1">
        <f t="shared" si="119"/>
        <v>0</v>
      </c>
      <c r="M1633" s="8">
        <f t="shared" si="120"/>
        <v>0</v>
      </c>
      <c r="N1633" t="s">
        <v>18</v>
      </c>
      <c r="P1633" s="1">
        <f t="shared" si="118"/>
        <v>0</v>
      </c>
    </row>
    <row r="1634" spans="1:16" x14ac:dyDescent="0.2">
      <c r="A1634" t="s">
        <v>142</v>
      </c>
      <c r="B1634" t="s">
        <v>484</v>
      </c>
      <c r="C1634">
        <v>3</v>
      </c>
      <c r="D1634" t="s">
        <v>10</v>
      </c>
      <c r="E1634">
        <v>4</v>
      </c>
      <c r="F1634" s="1">
        <f t="shared" si="114"/>
        <v>0.125</v>
      </c>
      <c r="H1634">
        <v>90</v>
      </c>
      <c r="I1634" s="1">
        <v>5</v>
      </c>
      <c r="K1634" t="s">
        <v>15</v>
      </c>
      <c r="L1634" s="1">
        <f t="shared" si="119"/>
        <v>0</v>
      </c>
      <c r="M1634" s="8">
        <f t="shared" si="120"/>
        <v>0</v>
      </c>
      <c r="N1634" t="s">
        <v>13</v>
      </c>
      <c r="O1634" s="2" t="s">
        <v>11</v>
      </c>
      <c r="P1634" s="1">
        <f t="shared" si="118"/>
        <v>0</v>
      </c>
    </row>
    <row r="1635" spans="1:16" x14ac:dyDescent="0.2">
      <c r="A1635" t="s">
        <v>142</v>
      </c>
      <c r="B1635" t="s">
        <v>484</v>
      </c>
      <c r="C1635">
        <v>3</v>
      </c>
      <c r="D1635" t="s">
        <v>10</v>
      </c>
      <c r="E1635">
        <v>16</v>
      </c>
      <c r="F1635" s="1">
        <f t="shared" si="114"/>
        <v>0.5</v>
      </c>
      <c r="H1635">
        <v>95</v>
      </c>
      <c r="I1635" s="1">
        <v>8</v>
      </c>
      <c r="K1635" t="s">
        <v>15</v>
      </c>
      <c r="L1635" s="1">
        <f t="shared" si="119"/>
        <v>0</v>
      </c>
      <c r="M1635" s="8">
        <f t="shared" si="120"/>
        <v>0</v>
      </c>
      <c r="N1635" t="s">
        <v>13</v>
      </c>
      <c r="P1635" s="1"/>
    </row>
    <row r="1636" spans="1:16" x14ac:dyDescent="0.2">
      <c r="A1636" t="s">
        <v>142</v>
      </c>
      <c r="B1636" t="s">
        <v>484</v>
      </c>
      <c r="C1636">
        <v>3</v>
      </c>
      <c r="D1636" t="s">
        <v>10</v>
      </c>
      <c r="E1636">
        <v>16</v>
      </c>
      <c r="F1636" s="1">
        <f t="shared" si="114"/>
        <v>0.5</v>
      </c>
      <c r="H1636">
        <v>95</v>
      </c>
      <c r="I1636" s="1">
        <v>8</v>
      </c>
      <c r="K1636" t="s">
        <v>15</v>
      </c>
      <c r="L1636" s="1">
        <f t="shared" si="119"/>
        <v>0</v>
      </c>
      <c r="M1636" s="8">
        <f t="shared" si="120"/>
        <v>0</v>
      </c>
      <c r="N1636" t="s">
        <v>13</v>
      </c>
      <c r="O1636" s="2" t="s">
        <v>16</v>
      </c>
      <c r="P1636" s="1"/>
    </row>
    <row r="1637" spans="1:16" x14ac:dyDescent="0.2">
      <c r="A1637" t="s">
        <v>142</v>
      </c>
      <c r="B1637" t="s">
        <v>484</v>
      </c>
      <c r="C1637">
        <v>3</v>
      </c>
      <c r="D1637" t="s">
        <v>22</v>
      </c>
      <c r="E1637">
        <v>39</v>
      </c>
      <c r="F1637" s="1">
        <f t="shared" si="114"/>
        <v>1.21875</v>
      </c>
      <c r="H1637">
        <v>100</v>
      </c>
      <c r="I1637" s="1">
        <v>13</v>
      </c>
      <c r="K1637" t="s">
        <v>15</v>
      </c>
      <c r="L1637" s="1">
        <f t="shared" si="119"/>
        <v>0</v>
      </c>
      <c r="M1637" s="8">
        <f t="shared" si="120"/>
        <v>0</v>
      </c>
      <c r="N1637" t="s">
        <v>18</v>
      </c>
      <c r="P1637" s="1">
        <f t="shared" si="118"/>
        <v>0</v>
      </c>
    </row>
    <row r="1638" spans="1:16" x14ac:dyDescent="0.2">
      <c r="A1638" t="s">
        <v>142</v>
      </c>
      <c r="B1638" t="s">
        <v>484</v>
      </c>
      <c r="C1638">
        <v>3</v>
      </c>
      <c r="D1638" t="s">
        <v>10</v>
      </c>
      <c r="E1638">
        <v>23</v>
      </c>
      <c r="F1638" s="1">
        <f t="shared" si="114"/>
        <v>0.71875</v>
      </c>
      <c r="H1638">
        <v>95</v>
      </c>
      <c r="I1638" s="1">
        <v>10</v>
      </c>
      <c r="K1638" t="s">
        <v>15</v>
      </c>
      <c r="L1638" s="1">
        <f t="shared" si="119"/>
        <v>0</v>
      </c>
      <c r="M1638" s="8">
        <f t="shared" si="120"/>
        <v>0</v>
      </c>
      <c r="N1638" t="s">
        <v>13</v>
      </c>
      <c r="O1638" s="2" t="s">
        <v>11</v>
      </c>
      <c r="P1638" s="1">
        <f t="shared" si="118"/>
        <v>0</v>
      </c>
    </row>
    <row r="1639" spans="1:16" x14ac:dyDescent="0.2">
      <c r="A1639" t="s">
        <v>142</v>
      </c>
      <c r="B1639" t="s">
        <v>484</v>
      </c>
      <c r="C1639">
        <v>3</v>
      </c>
      <c r="D1639" t="s">
        <v>10</v>
      </c>
      <c r="E1639">
        <v>5</v>
      </c>
      <c r="F1639" s="1">
        <f t="shared" si="114"/>
        <v>0.15625</v>
      </c>
      <c r="H1639">
        <v>95</v>
      </c>
      <c r="I1639" s="1">
        <v>5</v>
      </c>
      <c r="K1639" t="s">
        <v>15</v>
      </c>
      <c r="L1639" s="1">
        <f t="shared" si="119"/>
        <v>0</v>
      </c>
      <c r="M1639" s="8">
        <f t="shared" si="120"/>
        <v>0</v>
      </c>
      <c r="N1639" t="s">
        <v>13</v>
      </c>
      <c r="P1639" s="1"/>
    </row>
    <row r="1640" spans="1:16" x14ac:dyDescent="0.2">
      <c r="A1640" t="s">
        <v>142</v>
      </c>
      <c r="B1640" t="s">
        <v>484</v>
      </c>
      <c r="C1640">
        <v>3</v>
      </c>
      <c r="D1640" t="s">
        <v>10</v>
      </c>
      <c r="E1640">
        <v>22</v>
      </c>
      <c r="F1640" s="1">
        <f t="shared" si="114"/>
        <v>0.6875</v>
      </c>
      <c r="H1640">
        <v>95</v>
      </c>
      <c r="I1640" s="1">
        <v>10</v>
      </c>
      <c r="K1640" t="s">
        <v>15</v>
      </c>
      <c r="L1640" s="1">
        <f t="shared" si="119"/>
        <v>0</v>
      </c>
      <c r="M1640" s="8">
        <f t="shared" si="120"/>
        <v>0</v>
      </c>
      <c r="N1640" t="s">
        <v>13</v>
      </c>
      <c r="O1640" s="2" t="s">
        <v>16</v>
      </c>
      <c r="P1640" s="1"/>
    </row>
    <row r="1641" spans="1:16" x14ac:dyDescent="0.2">
      <c r="A1641" t="s">
        <v>142</v>
      </c>
      <c r="B1641" t="s">
        <v>484</v>
      </c>
      <c r="C1641">
        <v>3</v>
      </c>
      <c r="D1641" t="s">
        <v>10</v>
      </c>
      <c r="E1641">
        <v>7</v>
      </c>
      <c r="F1641" s="1">
        <f t="shared" si="114"/>
        <v>0.21875</v>
      </c>
      <c r="H1641">
        <v>40</v>
      </c>
      <c r="I1641" s="1">
        <v>6</v>
      </c>
      <c r="K1641" t="s">
        <v>15</v>
      </c>
      <c r="L1641" s="1">
        <f t="shared" si="119"/>
        <v>0</v>
      </c>
      <c r="M1641" s="8">
        <f t="shared" si="120"/>
        <v>0</v>
      </c>
      <c r="N1641" t="s">
        <v>18</v>
      </c>
      <c r="P1641" s="1">
        <f t="shared" si="118"/>
        <v>0</v>
      </c>
    </row>
    <row r="1642" spans="1:16" x14ac:dyDescent="0.2">
      <c r="A1642" t="s">
        <v>142</v>
      </c>
      <c r="B1642" t="s">
        <v>484</v>
      </c>
      <c r="C1642">
        <v>3</v>
      </c>
      <c r="D1642" t="s">
        <v>10</v>
      </c>
      <c r="E1642">
        <v>5</v>
      </c>
      <c r="F1642" s="1">
        <f t="shared" si="114"/>
        <v>0.15625</v>
      </c>
      <c r="H1642">
        <v>60</v>
      </c>
      <c r="I1642" s="1">
        <v>6</v>
      </c>
      <c r="K1642" t="s">
        <v>15</v>
      </c>
      <c r="L1642" s="1">
        <f t="shared" si="119"/>
        <v>0</v>
      </c>
      <c r="M1642" s="8">
        <f t="shared" si="120"/>
        <v>0</v>
      </c>
      <c r="N1642" t="s">
        <v>18</v>
      </c>
      <c r="P1642" s="1">
        <f t="shared" si="118"/>
        <v>0</v>
      </c>
    </row>
    <row r="1643" spans="1:16" x14ac:dyDescent="0.2">
      <c r="A1643" t="s">
        <v>142</v>
      </c>
      <c r="B1643" t="s">
        <v>484</v>
      </c>
      <c r="C1643">
        <v>3</v>
      </c>
      <c r="D1643" t="s">
        <v>10</v>
      </c>
      <c r="E1643">
        <v>13</v>
      </c>
      <c r="F1643" s="1">
        <f t="shared" si="114"/>
        <v>0.40625</v>
      </c>
      <c r="H1643">
        <v>70</v>
      </c>
      <c r="I1643" s="1">
        <v>6</v>
      </c>
      <c r="K1643" t="s">
        <v>15</v>
      </c>
      <c r="L1643" s="1">
        <f t="shared" si="119"/>
        <v>0</v>
      </c>
      <c r="M1643" s="8">
        <f t="shared" si="120"/>
        <v>0</v>
      </c>
      <c r="N1643" t="s">
        <v>18</v>
      </c>
      <c r="P1643" s="1">
        <f t="shared" si="118"/>
        <v>0</v>
      </c>
    </row>
    <row r="1644" spans="1:16" x14ac:dyDescent="0.2">
      <c r="A1644" t="s">
        <v>142</v>
      </c>
      <c r="B1644" t="s">
        <v>486</v>
      </c>
      <c r="C1644">
        <v>3</v>
      </c>
      <c r="D1644" t="s">
        <v>45</v>
      </c>
      <c r="E1644">
        <v>5</v>
      </c>
      <c r="F1644" s="1">
        <f t="shared" si="114"/>
        <v>0.15625</v>
      </c>
      <c r="H1644">
        <v>95</v>
      </c>
      <c r="I1644" s="1">
        <v>0.41666666666666669</v>
      </c>
      <c r="K1644" t="s">
        <v>15</v>
      </c>
      <c r="L1644" s="1">
        <f t="shared" si="119"/>
        <v>0</v>
      </c>
      <c r="M1644" s="8">
        <f t="shared" si="120"/>
        <v>0</v>
      </c>
      <c r="N1644" t="s">
        <v>18</v>
      </c>
      <c r="P1644" s="1">
        <f t="shared" si="118"/>
        <v>0</v>
      </c>
    </row>
    <row r="1645" spans="1:16" x14ac:dyDescent="0.2">
      <c r="A1645" t="s">
        <v>142</v>
      </c>
      <c r="B1645" t="s">
        <v>486</v>
      </c>
      <c r="C1645">
        <v>3</v>
      </c>
      <c r="D1645" t="s">
        <v>45</v>
      </c>
      <c r="E1645">
        <v>3</v>
      </c>
      <c r="F1645" s="1">
        <f t="shared" si="114"/>
        <v>9.375E-2</v>
      </c>
      <c r="H1645">
        <v>100</v>
      </c>
      <c r="I1645" s="1">
        <v>0.58333333333333337</v>
      </c>
      <c r="K1645" t="s">
        <v>15</v>
      </c>
      <c r="L1645" s="1">
        <f t="shared" si="119"/>
        <v>0</v>
      </c>
      <c r="M1645" s="8">
        <f t="shared" si="120"/>
        <v>0</v>
      </c>
      <c r="N1645" t="s">
        <v>13</v>
      </c>
      <c r="O1645" s="2" t="s">
        <v>11</v>
      </c>
      <c r="P1645" s="1">
        <f t="shared" ref="P1645:P1708" si="121">IF(K1645="n",0)</f>
        <v>0</v>
      </c>
    </row>
    <row r="1646" spans="1:16" x14ac:dyDescent="0.2">
      <c r="A1646" t="s">
        <v>142</v>
      </c>
      <c r="B1646" t="s">
        <v>486</v>
      </c>
      <c r="C1646">
        <v>3</v>
      </c>
      <c r="D1646" t="s">
        <v>45</v>
      </c>
      <c r="E1646">
        <v>4</v>
      </c>
      <c r="F1646" s="1">
        <f t="shared" si="114"/>
        <v>0.125</v>
      </c>
      <c r="H1646">
        <v>100</v>
      </c>
      <c r="I1646" s="1">
        <v>0.58333333333333337</v>
      </c>
      <c r="K1646" t="s">
        <v>15</v>
      </c>
      <c r="L1646" s="1">
        <f t="shared" si="119"/>
        <v>0</v>
      </c>
      <c r="M1646" s="8">
        <f t="shared" si="120"/>
        <v>0</v>
      </c>
      <c r="N1646" t="s">
        <v>13</v>
      </c>
      <c r="O1646" s="2" t="s">
        <v>16</v>
      </c>
      <c r="P1646" s="1"/>
    </row>
    <row r="1647" spans="1:16" x14ac:dyDescent="0.2">
      <c r="A1647" t="s">
        <v>142</v>
      </c>
      <c r="B1647" t="s">
        <v>486</v>
      </c>
      <c r="C1647">
        <v>3</v>
      </c>
      <c r="D1647" t="s">
        <v>45</v>
      </c>
      <c r="E1647">
        <v>2</v>
      </c>
      <c r="F1647" s="1">
        <f t="shared" si="114"/>
        <v>6.25E-2</v>
      </c>
      <c r="H1647">
        <v>100</v>
      </c>
      <c r="I1647" s="1">
        <v>0.25</v>
      </c>
      <c r="K1647" t="s">
        <v>15</v>
      </c>
      <c r="L1647" s="1">
        <f t="shared" si="119"/>
        <v>0</v>
      </c>
      <c r="M1647" s="8">
        <f t="shared" si="120"/>
        <v>0</v>
      </c>
      <c r="N1647" t="s">
        <v>18</v>
      </c>
      <c r="P1647" s="1">
        <f t="shared" si="121"/>
        <v>0</v>
      </c>
    </row>
    <row r="1648" spans="1:16" x14ac:dyDescent="0.2">
      <c r="A1648" t="s">
        <v>142</v>
      </c>
      <c r="B1648" t="s">
        <v>486</v>
      </c>
      <c r="C1648">
        <v>3</v>
      </c>
      <c r="D1648" t="s">
        <v>485</v>
      </c>
      <c r="E1648">
        <v>2</v>
      </c>
      <c r="F1648" s="1">
        <f t="shared" si="114"/>
        <v>6.25E-2</v>
      </c>
      <c r="H1648">
        <v>50</v>
      </c>
      <c r="I1648" s="1">
        <v>8.3333333333333329E-2</v>
      </c>
      <c r="K1648" t="s">
        <v>15</v>
      </c>
      <c r="L1648" s="1">
        <f t="shared" si="119"/>
        <v>0</v>
      </c>
      <c r="M1648" s="8">
        <f t="shared" si="120"/>
        <v>0</v>
      </c>
      <c r="N1648" t="s">
        <v>18</v>
      </c>
      <c r="P1648" s="1">
        <f t="shared" si="121"/>
        <v>0</v>
      </c>
    </row>
    <row r="1649" spans="1:16" x14ac:dyDescent="0.2">
      <c r="A1649" t="s">
        <v>142</v>
      </c>
      <c r="B1649" t="s">
        <v>486</v>
      </c>
      <c r="C1649">
        <v>3</v>
      </c>
      <c r="D1649" t="s">
        <v>485</v>
      </c>
      <c r="E1649">
        <v>1</v>
      </c>
      <c r="F1649" s="1">
        <f t="shared" si="114"/>
        <v>3.125E-2</v>
      </c>
      <c r="H1649">
        <v>18</v>
      </c>
      <c r="I1649" s="1">
        <f>1.5/12</f>
        <v>0.125</v>
      </c>
      <c r="K1649" t="s">
        <v>15</v>
      </c>
      <c r="L1649" s="1">
        <f t="shared" si="119"/>
        <v>0</v>
      </c>
      <c r="M1649" s="8">
        <f t="shared" si="120"/>
        <v>0</v>
      </c>
      <c r="N1649" t="s">
        <v>18</v>
      </c>
      <c r="P1649" s="1">
        <f t="shared" si="121"/>
        <v>0</v>
      </c>
    </row>
    <row r="1650" spans="1:16" x14ac:dyDescent="0.2">
      <c r="A1650" t="s">
        <v>142</v>
      </c>
      <c r="B1650" t="s">
        <v>486</v>
      </c>
      <c r="C1650">
        <v>3</v>
      </c>
      <c r="D1650" t="s">
        <v>485</v>
      </c>
      <c r="E1650">
        <v>9</v>
      </c>
      <c r="F1650" s="1">
        <f t="shared" si="114"/>
        <v>0.28125</v>
      </c>
      <c r="H1650">
        <v>90</v>
      </c>
      <c r="I1650" s="1">
        <v>2</v>
      </c>
      <c r="K1650" t="s">
        <v>15</v>
      </c>
      <c r="L1650" s="1">
        <f t="shared" si="119"/>
        <v>0</v>
      </c>
      <c r="M1650" s="8">
        <f t="shared" si="120"/>
        <v>0</v>
      </c>
      <c r="N1650" t="s">
        <v>13</v>
      </c>
      <c r="O1650" s="2" t="s">
        <v>11</v>
      </c>
      <c r="P1650" s="1">
        <f t="shared" si="121"/>
        <v>0</v>
      </c>
    </row>
    <row r="1651" spans="1:16" x14ac:dyDescent="0.2">
      <c r="A1651" t="s">
        <v>142</v>
      </c>
      <c r="B1651" t="s">
        <v>486</v>
      </c>
      <c r="C1651">
        <v>3</v>
      </c>
      <c r="D1651" t="s">
        <v>485</v>
      </c>
      <c r="E1651">
        <v>9</v>
      </c>
      <c r="F1651" s="1">
        <f t="shared" si="114"/>
        <v>0.28125</v>
      </c>
      <c r="H1651">
        <v>90</v>
      </c>
      <c r="I1651" s="1">
        <v>2</v>
      </c>
      <c r="K1651" t="s">
        <v>15</v>
      </c>
      <c r="L1651" s="1">
        <f t="shared" si="119"/>
        <v>0</v>
      </c>
      <c r="M1651" s="8">
        <f t="shared" si="120"/>
        <v>0</v>
      </c>
      <c r="N1651" t="s">
        <v>13</v>
      </c>
      <c r="O1651" s="2" t="s">
        <v>16</v>
      </c>
      <c r="P1651" s="1"/>
    </row>
    <row r="1652" spans="1:16" x14ac:dyDescent="0.2">
      <c r="A1652" t="s">
        <v>142</v>
      </c>
      <c r="B1652" t="s">
        <v>486</v>
      </c>
      <c r="C1652">
        <v>3</v>
      </c>
      <c r="D1652" t="s">
        <v>10</v>
      </c>
      <c r="E1652">
        <v>2</v>
      </c>
      <c r="F1652" s="1">
        <f t="shared" si="114"/>
        <v>6.25E-2</v>
      </c>
      <c r="H1652">
        <v>90</v>
      </c>
      <c r="I1652" s="1">
        <v>0.41666666666666669</v>
      </c>
      <c r="K1652" t="s">
        <v>15</v>
      </c>
      <c r="L1652" s="1">
        <f t="shared" si="119"/>
        <v>0</v>
      </c>
      <c r="M1652" s="8">
        <f t="shared" si="120"/>
        <v>0</v>
      </c>
      <c r="N1652" t="s">
        <v>13</v>
      </c>
      <c r="O1652" s="2" t="s">
        <v>11</v>
      </c>
      <c r="P1652" s="1">
        <f t="shared" si="121"/>
        <v>0</v>
      </c>
    </row>
    <row r="1653" spans="1:16" x14ac:dyDescent="0.2">
      <c r="A1653" t="s">
        <v>142</v>
      </c>
      <c r="B1653" t="s">
        <v>486</v>
      </c>
      <c r="C1653">
        <v>3</v>
      </c>
      <c r="D1653" t="s">
        <v>10</v>
      </c>
      <c r="E1653">
        <v>4</v>
      </c>
      <c r="F1653" s="1">
        <f t="shared" si="114"/>
        <v>0.125</v>
      </c>
      <c r="H1653">
        <v>100</v>
      </c>
      <c r="I1653" s="1">
        <v>0.83333333333333337</v>
      </c>
      <c r="K1653" t="s">
        <v>15</v>
      </c>
      <c r="L1653" s="1">
        <f t="shared" si="119"/>
        <v>0</v>
      </c>
      <c r="M1653" s="8">
        <f t="shared" si="120"/>
        <v>0</v>
      </c>
      <c r="N1653" t="s">
        <v>13</v>
      </c>
      <c r="P1653" s="1"/>
    </row>
    <row r="1654" spans="1:16" x14ac:dyDescent="0.2">
      <c r="A1654" t="s">
        <v>142</v>
      </c>
      <c r="B1654" t="s">
        <v>486</v>
      </c>
      <c r="C1654">
        <v>3</v>
      </c>
      <c r="D1654" t="s">
        <v>10</v>
      </c>
      <c r="E1654">
        <v>4</v>
      </c>
      <c r="F1654" s="1">
        <f t="shared" si="114"/>
        <v>0.125</v>
      </c>
      <c r="H1654">
        <v>100</v>
      </c>
      <c r="I1654" s="1">
        <v>1</v>
      </c>
      <c r="K1654" t="s">
        <v>15</v>
      </c>
      <c r="L1654" s="1">
        <f t="shared" si="119"/>
        <v>0</v>
      </c>
      <c r="M1654" s="8">
        <f t="shared" si="120"/>
        <v>0</v>
      </c>
      <c r="N1654" t="s">
        <v>13</v>
      </c>
      <c r="P1654" s="1"/>
    </row>
    <row r="1655" spans="1:16" x14ac:dyDescent="0.2">
      <c r="A1655" t="s">
        <v>142</v>
      </c>
      <c r="B1655" t="s">
        <v>486</v>
      </c>
      <c r="C1655">
        <v>3</v>
      </c>
      <c r="D1655" t="s">
        <v>10</v>
      </c>
      <c r="E1655">
        <v>3</v>
      </c>
      <c r="F1655" s="1">
        <f t="shared" si="114"/>
        <v>9.375E-2</v>
      </c>
      <c r="H1655">
        <v>0</v>
      </c>
      <c r="I1655" s="1">
        <v>0.83333333333333337</v>
      </c>
      <c r="K1655" t="s">
        <v>15</v>
      </c>
      <c r="L1655" s="1">
        <f t="shared" si="119"/>
        <v>0</v>
      </c>
      <c r="M1655" s="8">
        <f t="shared" si="120"/>
        <v>0</v>
      </c>
      <c r="N1655" t="s">
        <v>13</v>
      </c>
      <c r="P1655" s="1"/>
    </row>
    <row r="1656" spans="1:16" x14ac:dyDescent="0.2">
      <c r="A1656" t="s">
        <v>142</v>
      </c>
      <c r="B1656" t="s">
        <v>486</v>
      </c>
      <c r="C1656">
        <v>3</v>
      </c>
      <c r="D1656" t="s">
        <v>10</v>
      </c>
      <c r="E1656">
        <v>3</v>
      </c>
      <c r="F1656" s="1">
        <f t="shared" si="114"/>
        <v>9.375E-2</v>
      </c>
      <c r="H1656">
        <v>100</v>
      </c>
      <c r="I1656" s="1">
        <v>1</v>
      </c>
      <c r="K1656" t="s">
        <v>15</v>
      </c>
      <c r="L1656" s="1">
        <f t="shared" si="119"/>
        <v>0</v>
      </c>
      <c r="M1656" s="8">
        <f t="shared" si="120"/>
        <v>0</v>
      </c>
      <c r="N1656" t="s">
        <v>13</v>
      </c>
      <c r="P1656" s="1"/>
    </row>
    <row r="1657" spans="1:16" x14ac:dyDescent="0.2">
      <c r="A1657" t="s">
        <v>142</v>
      </c>
      <c r="B1657" t="s">
        <v>486</v>
      </c>
      <c r="C1657">
        <v>3</v>
      </c>
      <c r="D1657" t="s">
        <v>10</v>
      </c>
      <c r="E1657">
        <v>3</v>
      </c>
      <c r="F1657" s="1">
        <f t="shared" si="114"/>
        <v>9.375E-2</v>
      </c>
      <c r="H1657">
        <v>100</v>
      </c>
      <c r="I1657" s="1">
        <v>0.5</v>
      </c>
      <c r="K1657" t="s">
        <v>15</v>
      </c>
      <c r="L1657" s="1">
        <f t="shared" si="119"/>
        <v>0</v>
      </c>
      <c r="M1657" s="8">
        <f t="shared" si="120"/>
        <v>0</v>
      </c>
      <c r="N1657" t="s">
        <v>13</v>
      </c>
      <c r="P1657" s="1"/>
    </row>
    <row r="1658" spans="1:16" x14ac:dyDescent="0.2">
      <c r="A1658" t="s">
        <v>142</v>
      </c>
      <c r="B1658" t="s">
        <v>486</v>
      </c>
      <c r="C1658">
        <v>3</v>
      </c>
      <c r="D1658" t="s">
        <v>10</v>
      </c>
      <c r="E1658">
        <v>3</v>
      </c>
      <c r="F1658" s="1">
        <f t="shared" si="114"/>
        <v>9.375E-2</v>
      </c>
      <c r="H1658">
        <v>0</v>
      </c>
      <c r="I1658" s="1">
        <v>0.5</v>
      </c>
      <c r="K1658" t="s">
        <v>15</v>
      </c>
      <c r="L1658" s="1">
        <f t="shared" si="119"/>
        <v>0</v>
      </c>
      <c r="M1658" s="8">
        <f t="shared" si="120"/>
        <v>0</v>
      </c>
      <c r="N1658" t="s">
        <v>13</v>
      </c>
      <c r="P1658" s="1"/>
    </row>
    <row r="1659" spans="1:16" x14ac:dyDescent="0.2">
      <c r="A1659" t="s">
        <v>142</v>
      </c>
      <c r="B1659" t="s">
        <v>486</v>
      </c>
      <c r="C1659">
        <v>3</v>
      </c>
      <c r="D1659" t="s">
        <v>10</v>
      </c>
      <c r="E1659">
        <v>4</v>
      </c>
      <c r="F1659" s="1">
        <f t="shared" si="114"/>
        <v>0.125</v>
      </c>
      <c r="H1659">
        <v>0</v>
      </c>
      <c r="I1659" s="1">
        <v>0.41666666666666669</v>
      </c>
      <c r="K1659" t="s">
        <v>15</v>
      </c>
      <c r="L1659" s="1">
        <f t="shared" si="119"/>
        <v>0</v>
      </c>
      <c r="M1659" s="8">
        <f t="shared" si="120"/>
        <v>0</v>
      </c>
      <c r="N1659" t="s">
        <v>13</v>
      </c>
      <c r="P1659" s="1"/>
    </row>
    <row r="1660" spans="1:16" x14ac:dyDescent="0.2">
      <c r="A1660" t="s">
        <v>142</v>
      </c>
      <c r="B1660" t="s">
        <v>486</v>
      </c>
      <c r="C1660">
        <v>3</v>
      </c>
      <c r="D1660" t="s">
        <v>10</v>
      </c>
      <c r="E1660">
        <v>5</v>
      </c>
      <c r="F1660" s="1">
        <f t="shared" si="114"/>
        <v>0.15625</v>
      </c>
      <c r="H1660">
        <v>100</v>
      </c>
      <c r="I1660" s="1">
        <v>1</v>
      </c>
      <c r="K1660" t="s">
        <v>15</v>
      </c>
      <c r="L1660" s="1">
        <f t="shared" si="119"/>
        <v>0</v>
      </c>
      <c r="M1660" s="8">
        <f t="shared" si="120"/>
        <v>0</v>
      </c>
      <c r="N1660" t="s">
        <v>13</v>
      </c>
      <c r="P1660" s="1"/>
    </row>
    <row r="1661" spans="1:16" x14ac:dyDescent="0.2">
      <c r="A1661" t="s">
        <v>142</v>
      </c>
      <c r="B1661" t="s">
        <v>486</v>
      </c>
      <c r="C1661">
        <v>3</v>
      </c>
      <c r="D1661" t="s">
        <v>10</v>
      </c>
      <c r="E1661">
        <v>5</v>
      </c>
      <c r="F1661" s="1">
        <f t="shared" si="114"/>
        <v>0.15625</v>
      </c>
      <c r="H1661">
        <v>100</v>
      </c>
      <c r="I1661" s="1">
        <v>1</v>
      </c>
      <c r="K1661" t="s">
        <v>15</v>
      </c>
      <c r="L1661" s="1">
        <f t="shared" si="119"/>
        <v>0</v>
      </c>
      <c r="M1661" s="8">
        <f t="shared" si="120"/>
        <v>0</v>
      </c>
      <c r="N1661" t="s">
        <v>13</v>
      </c>
      <c r="P1661" s="1"/>
    </row>
    <row r="1662" spans="1:16" x14ac:dyDescent="0.2">
      <c r="A1662" t="s">
        <v>142</v>
      </c>
      <c r="B1662" t="s">
        <v>486</v>
      </c>
      <c r="C1662">
        <v>3</v>
      </c>
      <c r="D1662" t="s">
        <v>10</v>
      </c>
      <c r="E1662">
        <v>3</v>
      </c>
      <c r="F1662" s="1">
        <f t="shared" si="114"/>
        <v>9.375E-2</v>
      </c>
      <c r="H1662">
        <v>75</v>
      </c>
      <c r="I1662" s="1">
        <v>0.5</v>
      </c>
      <c r="K1662" t="s">
        <v>15</v>
      </c>
      <c r="L1662" s="1">
        <f t="shared" si="119"/>
        <v>0</v>
      </c>
      <c r="M1662" s="8">
        <f t="shared" si="120"/>
        <v>0</v>
      </c>
      <c r="N1662" t="s">
        <v>13</v>
      </c>
      <c r="P1662" s="1"/>
    </row>
    <row r="1663" spans="1:16" x14ac:dyDescent="0.2">
      <c r="A1663" t="s">
        <v>142</v>
      </c>
      <c r="B1663" t="s">
        <v>486</v>
      </c>
      <c r="C1663">
        <v>3</v>
      </c>
      <c r="D1663" t="s">
        <v>10</v>
      </c>
      <c r="E1663">
        <v>2</v>
      </c>
      <c r="F1663" s="1">
        <f t="shared" si="114"/>
        <v>6.25E-2</v>
      </c>
      <c r="H1663">
        <v>100</v>
      </c>
      <c r="I1663" s="1">
        <v>0.16666666666666666</v>
      </c>
      <c r="K1663" t="s">
        <v>15</v>
      </c>
      <c r="L1663" s="1">
        <f t="shared" si="119"/>
        <v>0</v>
      </c>
      <c r="M1663" s="8">
        <f t="shared" si="120"/>
        <v>0</v>
      </c>
      <c r="N1663" t="s">
        <v>13</v>
      </c>
      <c r="P1663" s="1"/>
    </row>
    <row r="1664" spans="1:16" x14ac:dyDescent="0.2">
      <c r="A1664" t="s">
        <v>142</v>
      </c>
      <c r="B1664" t="s">
        <v>486</v>
      </c>
      <c r="C1664">
        <v>3</v>
      </c>
      <c r="D1664" t="s">
        <v>10</v>
      </c>
      <c r="E1664">
        <v>4</v>
      </c>
      <c r="F1664" s="1">
        <f t="shared" si="114"/>
        <v>0.125</v>
      </c>
      <c r="H1664">
        <v>0</v>
      </c>
      <c r="I1664" s="1">
        <v>0.58333333333333337</v>
      </c>
      <c r="K1664" t="s">
        <v>15</v>
      </c>
      <c r="L1664" s="1">
        <f t="shared" si="119"/>
        <v>0</v>
      </c>
      <c r="M1664" s="8">
        <f t="shared" si="120"/>
        <v>0</v>
      </c>
      <c r="N1664" t="s">
        <v>13</v>
      </c>
      <c r="O1664" s="2" t="s">
        <v>16</v>
      </c>
      <c r="P1664" s="1"/>
    </row>
    <row r="1665" spans="1:16" x14ac:dyDescent="0.2">
      <c r="A1665" t="s">
        <v>142</v>
      </c>
      <c r="B1665" t="s">
        <v>486</v>
      </c>
      <c r="C1665">
        <v>3</v>
      </c>
      <c r="D1665" t="s">
        <v>10</v>
      </c>
      <c r="E1665">
        <v>5</v>
      </c>
      <c r="F1665" s="1">
        <f t="shared" si="114"/>
        <v>0.15625</v>
      </c>
      <c r="H1665">
        <v>100</v>
      </c>
      <c r="I1665" s="1">
        <v>0.83333333333333337</v>
      </c>
      <c r="K1665" t="s">
        <v>15</v>
      </c>
      <c r="L1665" s="1">
        <f t="shared" si="119"/>
        <v>0</v>
      </c>
      <c r="M1665" s="8">
        <f t="shared" si="120"/>
        <v>0</v>
      </c>
      <c r="N1665" t="s">
        <v>13</v>
      </c>
      <c r="O1665" s="2" t="s">
        <v>11</v>
      </c>
      <c r="P1665" s="1">
        <f t="shared" si="121"/>
        <v>0</v>
      </c>
    </row>
    <row r="1666" spans="1:16" x14ac:dyDescent="0.2">
      <c r="A1666" t="s">
        <v>142</v>
      </c>
      <c r="B1666" t="s">
        <v>486</v>
      </c>
      <c r="C1666">
        <v>3</v>
      </c>
      <c r="D1666" t="s">
        <v>10</v>
      </c>
      <c r="E1666">
        <v>16</v>
      </c>
      <c r="F1666" s="1">
        <f t="shared" si="114"/>
        <v>0.5</v>
      </c>
      <c r="H1666">
        <v>100</v>
      </c>
      <c r="I1666" s="1">
        <v>2</v>
      </c>
      <c r="K1666" t="s">
        <v>15</v>
      </c>
      <c r="L1666" s="1">
        <f t="shared" si="119"/>
        <v>0</v>
      </c>
      <c r="M1666" s="8">
        <f t="shared" si="120"/>
        <v>0</v>
      </c>
      <c r="N1666" t="s">
        <v>13</v>
      </c>
      <c r="P1666" s="1"/>
    </row>
    <row r="1667" spans="1:16" x14ac:dyDescent="0.2">
      <c r="A1667" t="s">
        <v>142</v>
      </c>
      <c r="B1667" t="s">
        <v>486</v>
      </c>
      <c r="C1667">
        <v>3</v>
      </c>
      <c r="D1667" t="s">
        <v>10</v>
      </c>
      <c r="E1667">
        <v>6</v>
      </c>
      <c r="F1667" s="1">
        <f t="shared" si="114"/>
        <v>0.1875</v>
      </c>
      <c r="H1667">
        <v>0</v>
      </c>
      <c r="I1667" s="1">
        <v>0.83333333333333337</v>
      </c>
      <c r="K1667" t="s">
        <v>15</v>
      </c>
      <c r="L1667" s="1">
        <f t="shared" si="119"/>
        <v>0</v>
      </c>
      <c r="M1667" s="8">
        <f t="shared" si="120"/>
        <v>0</v>
      </c>
      <c r="N1667" t="s">
        <v>13</v>
      </c>
      <c r="P1667" s="1"/>
    </row>
    <row r="1668" spans="1:16" x14ac:dyDescent="0.2">
      <c r="A1668" t="s">
        <v>142</v>
      </c>
      <c r="B1668" t="s">
        <v>486</v>
      </c>
      <c r="C1668">
        <v>3</v>
      </c>
      <c r="D1668" t="s">
        <v>10</v>
      </c>
      <c r="E1668">
        <v>8</v>
      </c>
      <c r="F1668" s="1">
        <f t="shared" si="114"/>
        <v>0.25</v>
      </c>
      <c r="H1668">
        <v>100</v>
      </c>
      <c r="I1668" s="1">
        <v>2</v>
      </c>
      <c r="K1668" t="s">
        <v>15</v>
      </c>
      <c r="L1668" s="1">
        <f t="shared" si="119"/>
        <v>0</v>
      </c>
      <c r="M1668" s="8">
        <f t="shared" si="120"/>
        <v>0</v>
      </c>
      <c r="N1668" t="s">
        <v>13</v>
      </c>
      <c r="O1668" s="2" t="s">
        <v>16</v>
      </c>
      <c r="P1668" s="1"/>
    </row>
    <row r="1669" spans="1:16" x14ac:dyDescent="0.2">
      <c r="A1669" t="s">
        <v>142</v>
      </c>
      <c r="B1669" t="s">
        <v>486</v>
      </c>
      <c r="C1669">
        <v>3</v>
      </c>
      <c r="D1669" t="s">
        <v>10</v>
      </c>
      <c r="E1669">
        <v>1</v>
      </c>
      <c r="F1669" s="1">
        <f t="shared" si="114"/>
        <v>3.125E-2</v>
      </c>
      <c r="H1669">
        <v>100</v>
      </c>
      <c r="I1669" s="1">
        <v>0.16666666666666666</v>
      </c>
      <c r="K1669" t="s">
        <v>15</v>
      </c>
      <c r="L1669" s="1">
        <f t="shared" si="119"/>
        <v>0</v>
      </c>
      <c r="M1669" s="8">
        <f t="shared" si="120"/>
        <v>0</v>
      </c>
      <c r="N1669" t="s">
        <v>13</v>
      </c>
      <c r="O1669" s="2" t="s">
        <v>11</v>
      </c>
      <c r="P1669" s="1">
        <f t="shared" si="121"/>
        <v>0</v>
      </c>
    </row>
    <row r="1670" spans="1:16" x14ac:dyDescent="0.2">
      <c r="A1670" t="s">
        <v>142</v>
      </c>
      <c r="B1670" t="s">
        <v>486</v>
      </c>
      <c r="C1670">
        <v>3</v>
      </c>
      <c r="D1670" t="s">
        <v>10</v>
      </c>
      <c r="E1670">
        <v>1</v>
      </c>
      <c r="F1670" s="1">
        <f t="shared" si="114"/>
        <v>3.125E-2</v>
      </c>
      <c r="H1670">
        <v>50</v>
      </c>
      <c r="I1670" s="1">
        <v>0.16666666666666666</v>
      </c>
      <c r="K1670" t="s">
        <v>15</v>
      </c>
      <c r="L1670" s="1">
        <f t="shared" si="119"/>
        <v>0</v>
      </c>
      <c r="M1670" s="8">
        <f t="shared" si="120"/>
        <v>0</v>
      </c>
      <c r="N1670" t="s">
        <v>13</v>
      </c>
      <c r="O1670" s="2" t="s">
        <v>16</v>
      </c>
      <c r="P1670" s="1"/>
    </row>
    <row r="1671" spans="1:16" x14ac:dyDescent="0.2">
      <c r="A1671" t="s">
        <v>142</v>
      </c>
      <c r="B1671" t="s">
        <v>486</v>
      </c>
      <c r="C1671">
        <v>3</v>
      </c>
      <c r="D1671" t="s">
        <v>10</v>
      </c>
      <c r="E1671">
        <v>4</v>
      </c>
      <c r="F1671" s="1">
        <f t="shared" si="114"/>
        <v>0.125</v>
      </c>
      <c r="H1671">
        <v>10</v>
      </c>
      <c r="I1671" s="1">
        <v>0.66666666666666663</v>
      </c>
      <c r="K1671" t="s">
        <v>15</v>
      </c>
      <c r="L1671" s="1">
        <f t="shared" si="119"/>
        <v>0</v>
      </c>
      <c r="M1671" s="8">
        <f t="shared" si="120"/>
        <v>0</v>
      </c>
      <c r="N1671" t="s">
        <v>13</v>
      </c>
      <c r="O1671" s="2" t="s">
        <v>11</v>
      </c>
      <c r="P1671" s="1">
        <f t="shared" si="121"/>
        <v>0</v>
      </c>
    </row>
    <row r="1672" spans="1:16" x14ac:dyDescent="0.2">
      <c r="A1672" t="s">
        <v>142</v>
      </c>
      <c r="B1672" t="s">
        <v>486</v>
      </c>
      <c r="C1672">
        <v>3</v>
      </c>
      <c r="D1672" t="s">
        <v>10</v>
      </c>
      <c r="E1672">
        <v>5</v>
      </c>
      <c r="F1672" s="1">
        <f t="shared" si="114"/>
        <v>0.15625</v>
      </c>
      <c r="H1672">
        <v>0</v>
      </c>
      <c r="I1672" s="1">
        <v>0.83333333333333337</v>
      </c>
      <c r="K1672" t="s">
        <v>15</v>
      </c>
      <c r="L1672" s="1">
        <f t="shared" si="119"/>
        <v>0</v>
      </c>
      <c r="M1672" s="8">
        <f t="shared" si="120"/>
        <v>0</v>
      </c>
      <c r="N1672" t="s">
        <v>13</v>
      </c>
      <c r="P1672" s="1"/>
    </row>
    <row r="1673" spans="1:16" x14ac:dyDescent="0.2">
      <c r="A1673" t="s">
        <v>142</v>
      </c>
      <c r="B1673" t="s">
        <v>486</v>
      </c>
      <c r="C1673">
        <v>3</v>
      </c>
      <c r="D1673" t="s">
        <v>10</v>
      </c>
      <c r="E1673">
        <v>5</v>
      </c>
      <c r="F1673" s="1">
        <f t="shared" si="114"/>
        <v>0.15625</v>
      </c>
      <c r="H1673">
        <v>80</v>
      </c>
      <c r="I1673" s="1">
        <v>1</v>
      </c>
      <c r="K1673" t="s">
        <v>15</v>
      </c>
      <c r="L1673" s="1">
        <f t="shared" si="119"/>
        <v>0</v>
      </c>
      <c r="M1673" s="8">
        <f t="shared" si="120"/>
        <v>0</v>
      </c>
      <c r="N1673" t="s">
        <v>13</v>
      </c>
      <c r="O1673" s="2" t="s">
        <v>16</v>
      </c>
      <c r="P1673" s="1"/>
    </row>
    <row r="1674" spans="1:16" x14ac:dyDescent="0.2">
      <c r="A1674" t="s">
        <v>142</v>
      </c>
      <c r="B1674" t="s">
        <v>486</v>
      </c>
      <c r="C1674">
        <v>3</v>
      </c>
      <c r="D1674" t="s">
        <v>10</v>
      </c>
      <c r="E1674">
        <v>6</v>
      </c>
      <c r="F1674" s="1">
        <f t="shared" si="114"/>
        <v>0.1875</v>
      </c>
      <c r="H1674">
        <v>100</v>
      </c>
      <c r="I1674" s="1">
        <v>1</v>
      </c>
      <c r="K1674" t="s">
        <v>15</v>
      </c>
      <c r="L1674" s="1">
        <f t="shared" si="119"/>
        <v>0</v>
      </c>
      <c r="M1674" s="8">
        <f t="shared" si="120"/>
        <v>0</v>
      </c>
      <c r="N1674" t="s">
        <v>13</v>
      </c>
      <c r="O1674" s="2" t="s">
        <v>11</v>
      </c>
      <c r="P1674" s="1">
        <f t="shared" si="121"/>
        <v>0</v>
      </c>
    </row>
    <row r="1675" spans="1:16" x14ac:dyDescent="0.2">
      <c r="A1675" t="s">
        <v>142</v>
      </c>
      <c r="B1675" t="s">
        <v>486</v>
      </c>
      <c r="C1675">
        <v>3</v>
      </c>
      <c r="D1675" t="s">
        <v>10</v>
      </c>
      <c r="E1675">
        <v>3</v>
      </c>
      <c r="F1675" s="1">
        <f t="shared" si="114"/>
        <v>9.375E-2</v>
      </c>
      <c r="H1675">
        <v>100</v>
      </c>
      <c r="I1675" s="1">
        <v>0.66666666666666663</v>
      </c>
      <c r="K1675" t="s">
        <v>15</v>
      </c>
      <c r="L1675" s="1">
        <f t="shared" si="119"/>
        <v>0</v>
      </c>
      <c r="M1675" s="8">
        <f t="shared" si="120"/>
        <v>0</v>
      </c>
      <c r="N1675" t="s">
        <v>13</v>
      </c>
      <c r="P1675" s="1"/>
    </row>
    <row r="1676" spans="1:16" x14ac:dyDescent="0.2">
      <c r="A1676" t="s">
        <v>142</v>
      </c>
      <c r="B1676" t="s">
        <v>486</v>
      </c>
      <c r="C1676">
        <v>3</v>
      </c>
      <c r="D1676" t="s">
        <v>10</v>
      </c>
      <c r="E1676">
        <v>9</v>
      </c>
      <c r="F1676" s="1">
        <f t="shared" si="114"/>
        <v>0.28125</v>
      </c>
      <c r="H1676">
        <v>90</v>
      </c>
      <c r="I1676" s="1">
        <v>2</v>
      </c>
      <c r="K1676" t="s">
        <v>15</v>
      </c>
      <c r="L1676" s="1">
        <f t="shared" si="119"/>
        <v>0</v>
      </c>
      <c r="M1676" s="8">
        <f t="shared" si="120"/>
        <v>0</v>
      </c>
      <c r="N1676" t="s">
        <v>13</v>
      </c>
      <c r="P1676" s="1"/>
    </row>
    <row r="1677" spans="1:16" x14ac:dyDescent="0.2">
      <c r="A1677" t="s">
        <v>142</v>
      </c>
      <c r="B1677" t="s">
        <v>486</v>
      </c>
      <c r="C1677">
        <v>3</v>
      </c>
      <c r="D1677" t="s">
        <v>10</v>
      </c>
      <c r="E1677">
        <v>4</v>
      </c>
      <c r="F1677" s="1">
        <f t="shared" si="114"/>
        <v>0.125</v>
      </c>
      <c r="H1677">
        <v>90</v>
      </c>
      <c r="I1677" s="1">
        <v>1</v>
      </c>
      <c r="K1677" t="s">
        <v>15</v>
      </c>
      <c r="L1677" s="1">
        <f t="shared" si="119"/>
        <v>0</v>
      </c>
      <c r="M1677" s="8">
        <f t="shared" si="120"/>
        <v>0</v>
      </c>
      <c r="N1677" t="s">
        <v>13</v>
      </c>
      <c r="O1677" s="2" t="s">
        <v>16</v>
      </c>
      <c r="P1677" s="1"/>
    </row>
    <row r="1678" spans="1:16" x14ac:dyDescent="0.2">
      <c r="A1678" t="s">
        <v>142</v>
      </c>
      <c r="B1678" t="s">
        <v>486</v>
      </c>
      <c r="C1678">
        <v>3</v>
      </c>
      <c r="D1678" t="s">
        <v>10</v>
      </c>
      <c r="E1678">
        <v>4</v>
      </c>
      <c r="F1678" s="1">
        <f t="shared" si="114"/>
        <v>0.125</v>
      </c>
      <c r="H1678">
        <v>90</v>
      </c>
      <c r="I1678" s="1">
        <v>0.83333333333333337</v>
      </c>
      <c r="K1678" t="s">
        <v>15</v>
      </c>
      <c r="L1678" s="1">
        <f t="shared" si="119"/>
        <v>0</v>
      </c>
      <c r="M1678" s="8">
        <f t="shared" si="120"/>
        <v>0</v>
      </c>
      <c r="N1678" t="s">
        <v>13</v>
      </c>
      <c r="O1678" s="2" t="s">
        <v>11</v>
      </c>
      <c r="P1678" s="1">
        <f t="shared" si="121"/>
        <v>0</v>
      </c>
    </row>
    <row r="1679" spans="1:16" x14ac:dyDescent="0.2">
      <c r="A1679" t="s">
        <v>142</v>
      </c>
      <c r="B1679" t="s">
        <v>486</v>
      </c>
      <c r="C1679">
        <v>3</v>
      </c>
      <c r="D1679" t="s">
        <v>10</v>
      </c>
      <c r="E1679">
        <v>3</v>
      </c>
      <c r="F1679" s="1">
        <f t="shared" si="114"/>
        <v>9.375E-2</v>
      </c>
      <c r="H1679">
        <v>100</v>
      </c>
      <c r="I1679" s="1">
        <v>0.41666666666666669</v>
      </c>
      <c r="K1679" t="s">
        <v>15</v>
      </c>
      <c r="L1679" s="1">
        <f t="shared" si="119"/>
        <v>0</v>
      </c>
      <c r="M1679" s="8">
        <f t="shared" si="120"/>
        <v>0</v>
      </c>
      <c r="N1679" t="s">
        <v>13</v>
      </c>
      <c r="O1679" s="2" t="s">
        <v>16</v>
      </c>
      <c r="P1679" s="1"/>
    </row>
    <row r="1680" spans="1:16" x14ac:dyDescent="0.2">
      <c r="A1680" t="s">
        <v>142</v>
      </c>
      <c r="B1680" t="s">
        <v>486</v>
      </c>
      <c r="C1680">
        <v>3</v>
      </c>
      <c r="D1680" t="s">
        <v>485</v>
      </c>
      <c r="E1680">
        <v>2</v>
      </c>
      <c r="F1680" s="1">
        <f t="shared" si="114"/>
        <v>6.25E-2</v>
      </c>
      <c r="H1680">
        <v>100</v>
      </c>
      <c r="I1680" s="1">
        <f>0.5/12</f>
        <v>4.1666666666666664E-2</v>
      </c>
      <c r="K1680" t="s">
        <v>15</v>
      </c>
      <c r="L1680" s="1">
        <f t="shared" ref="L1680:L1707" si="122">M1680/32</f>
        <v>0</v>
      </c>
      <c r="M1680" s="8">
        <f t="shared" ref="M1680:M1707" si="123">IF(K1680="N",0)</f>
        <v>0</v>
      </c>
      <c r="N1680" t="s">
        <v>18</v>
      </c>
      <c r="P1680" s="1">
        <f t="shared" si="121"/>
        <v>0</v>
      </c>
    </row>
    <row r="1681" spans="1:16" x14ac:dyDescent="0.2">
      <c r="A1681" t="s">
        <v>142</v>
      </c>
      <c r="B1681" t="s">
        <v>486</v>
      </c>
      <c r="C1681">
        <v>3</v>
      </c>
      <c r="D1681" t="s">
        <v>485</v>
      </c>
      <c r="E1681">
        <v>3</v>
      </c>
      <c r="F1681" s="1">
        <f t="shared" si="114"/>
        <v>9.375E-2</v>
      </c>
      <c r="H1681">
        <v>100</v>
      </c>
      <c r="I1681" s="1">
        <v>8.3333333333333329E-2</v>
      </c>
      <c r="K1681" t="s">
        <v>15</v>
      </c>
      <c r="L1681" s="1">
        <f t="shared" si="122"/>
        <v>0</v>
      </c>
      <c r="M1681" s="8">
        <f t="shared" si="123"/>
        <v>0</v>
      </c>
      <c r="N1681" t="s">
        <v>18</v>
      </c>
      <c r="P1681" s="1">
        <f t="shared" si="121"/>
        <v>0</v>
      </c>
    </row>
    <row r="1682" spans="1:16" x14ac:dyDescent="0.2">
      <c r="A1682" t="s">
        <v>142</v>
      </c>
      <c r="B1682" t="s">
        <v>486</v>
      </c>
      <c r="C1682">
        <v>3</v>
      </c>
      <c r="D1682" t="s">
        <v>485</v>
      </c>
      <c r="E1682">
        <v>2</v>
      </c>
      <c r="F1682" s="1">
        <f t="shared" si="114"/>
        <v>6.25E-2</v>
      </c>
      <c r="H1682">
        <v>100</v>
      </c>
      <c r="I1682" s="1">
        <v>0.04</v>
      </c>
      <c r="K1682" t="s">
        <v>15</v>
      </c>
      <c r="L1682" s="1">
        <f t="shared" si="122"/>
        <v>0</v>
      </c>
      <c r="M1682" s="8">
        <f t="shared" si="123"/>
        <v>0</v>
      </c>
      <c r="N1682" t="s">
        <v>18</v>
      </c>
      <c r="P1682" s="1">
        <f t="shared" si="121"/>
        <v>0</v>
      </c>
    </row>
    <row r="1683" spans="1:16" x14ac:dyDescent="0.2">
      <c r="A1683" t="s">
        <v>142</v>
      </c>
      <c r="B1683" t="s">
        <v>486</v>
      </c>
      <c r="C1683">
        <v>3</v>
      </c>
      <c r="D1683" t="s">
        <v>485</v>
      </c>
      <c r="E1683">
        <v>1</v>
      </c>
      <c r="F1683" s="1">
        <f t="shared" si="114"/>
        <v>3.125E-2</v>
      </c>
      <c r="H1683">
        <v>100</v>
      </c>
      <c r="I1683" s="1">
        <v>0.04</v>
      </c>
      <c r="K1683" t="s">
        <v>15</v>
      </c>
      <c r="L1683" s="1">
        <f t="shared" si="122"/>
        <v>0</v>
      </c>
      <c r="M1683" s="8">
        <f t="shared" si="123"/>
        <v>0</v>
      </c>
      <c r="N1683" t="s">
        <v>18</v>
      </c>
      <c r="P1683" s="1">
        <f t="shared" si="121"/>
        <v>0</v>
      </c>
    </row>
    <row r="1684" spans="1:16" x14ac:dyDescent="0.2">
      <c r="A1684" t="s">
        <v>142</v>
      </c>
      <c r="B1684" t="s">
        <v>486</v>
      </c>
      <c r="C1684">
        <v>3</v>
      </c>
      <c r="D1684" t="s">
        <v>485</v>
      </c>
      <c r="E1684">
        <v>2</v>
      </c>
      <c r="F1684" s="1">
        <f t="shared" si="114"/>
        <v>6.25E-2</v>
      </c>
      <c r="H1684">
        <v>100</v>
      </c>
      <c r="I1684" s="1">
        <f>1.5/12</f>
        <v>0.125</v>
      </c>
      <c r="K1684" t="s">
        <v>15</v>
      </c>
      <c r="L1684" s="1">
        <f t="shared" si="122"/>
        <v>0</v>
      </c>
      <c r="M1684" s="8">
        <f t="shared" si="123"/>
        <v>0</v>
      </c>
      <c r="N1684" t="s">
        <v>18</v>
      </c>
      <c r="P1684" s="1">
        <f t="shared" si="121"/>
        <v>0</v>
      </c>
    </row>
    <row r="1685" spans="1:16" x14ac:dyDescent="0.2">
      <c r="A1685" t="s">
        <v>142</v>
      </c>
      <c r="B1685" t="s">
        <v>486</v>
      </c>
      <c r="C1685">
        <v>3</v>
      </c>
      <c r="D1685" t="s">
        <v>45</v>
      </c>
      <c r="E1685">
        <v>10</v>
      </c>
      <c r="F1685" s="1">
        <f t="shared" si="114"/>
        <v>0.3125</v>
      </c>
      <c r="H1685">
        <v>80</v>
      </c>
      <c r="I1685" s="1">
        <v>2.5</v>
      </c>
      <c r="K1685" t="s">
        <v>15</v>
      </c>
      <c r="L1685" s="1">
        <f t="shared" si="122"/>
        <v>0</v>
      </c>
      <c r="M1685" s="8">
        <f t="shared" si="123"/>
        <v>0</v>
      </c>
      <c r="N1685" t="s">
        <v>18</v>
      </c>
      <c r="P1685" s="1">
        <f t="shared" si="121"/>
        <v>0</v>
      </c>
    </row>
    <row r="1686" spans="1:16" x14ac:dyDescent="0.2">
      <c r="A1686" t="s">
        <v>142</v>
      </c>
      <c r="B1686" t="s">
        <v>486</v>
      </c>
      <c r="C1686">
        <v>3</v>
      </c>
      <c r="D1686" t="s">
        <v>45</v>
      </c>
      <c r="E1686">
        <v>7</v>
      </c>
      <c r="F1686" s="1">
        <f t="shared" si="114"/>
        <v>0.21875</v>
      </c>
      <c r="H1686">
        <v>80</v>
      </c>
      <c r="I1686" s="1">
        <v>2</v>
      </c>
      <c r="K1686" t="s">
        <v>15</v>
      </c>
      <c r="L1686" s="1">
        <f t="shared" si="122"/>
        <v>0</v>
      </c>
      <c r="M1686" s="8">
        <f t="shared" si="123"/>
        <v>0</v>
      </c>
      <c r="N1686" t="s">
        <v>18</v>
      </c>
      <c r="P1686" s="1">
        <f t="shared" si="121"/>
        <v>0</v>
      </c>
    </row>
    <row r="1687" spans="1:16" x14ac:dyDescent="0.2">
      <c r="A1687" t="s">
        <v>142</v>
      </c>
      <c r="B1687" t="s">
        <v>486</v>
      </c>
      <c r="C1687">
        <v>3</v>
      </c>
      <c r="D1687" t="s">
        <v>10</v>
      </c>
      <c r="E1687">
        <v>4</v>
      </c>
      <c r="F1687" s="1">
        <f t="shared" si="114"/>
        <v>0.125</v>
      </c>
      <c r="H1687">
        <v>90</v>
      </c>
      <c r="I1687" s="1">
        <v>0.66666666666666663</v>
      </c>
      <c r="K1687" t="s">
        <v>15</v>
      </c>
      <c r="L1687" s="1">
        <f t="shared" si="122"/>
        <v>0</v>
      </c>
      <c r="M1687" s="8">
        <f t="shared" si="123"/>
        <v>0</v>
      </c>
      <c r="N1687" t="s">
        <v>13</v>
      </c>
      <c r="O1687" s="2" t="s">
        <v>11</v>
      </c>
      <c r="P1687" s="1">
        <f t="shared" si="121"/>
        <v>0</v>
      </c>
    </row>
    <row r="1688" spans="1:16" x14ac:dyDescent="0.2">
      <c r="A1688" t="s">
        <v>142</v>
      </c>
      <c r="B1688" t="s">
        <v>486</v>
      </c>
      <c r="C1688">
        <v>3</v>
      </c>
      <c r="D1688" t="s">
        <v>10</v>
      </c>
      <c r="E1688">
        <v>9</v>
      </c>
      <c r="F1688" s="1">
        <f t="shared" si="114"/>
        <v>0.28125</v>
      </c>
      <c r="H1688">
        <v>80</v>
      </c>
      <c r="I1688" s="1">
        <v>3</v>
      </c>
      <c r="K1688" t="s">
        <v>15</v>
      </c>
      <c r="L1688" s="1">
        <f t="shared" si="122"/>
        <v>0</v>
      </c>
      <c r="M1688" s="8">
        <f t="shared" si="123"/>
        <v>0</v>
      </c>
      <c r="N1688" t="s">
        <v>13</v>
      </c>
      <c r="P1688" s="1"/>
    </row>
    <row r="1689" spans="1:16" x14ac:dyDescent="0.2">
      <c r="A1689" t="s">
        <v>142</v>
      </c>
      <c r="B1689" t="s">
        <v>486</v>
      </c>
      <c r="C1689">
        <v>3</v>
      </c>
      <c r="D1689" t="s">
        <v>10</v>
      </c>
      <c r="E1689">
        <v>16</v>
      </c>
      <c r="F1689" s="1">
        <f t="shared" si="114"/>
        <v>0.5</v>
      </c>
      <c r="H1689">
        <v>25</v>
      </c>
      <c r="I1689" s="1">
        <v>2</v>
      </c>
      <c r="K1689" t="s">
        <v>15</v>
      </c>
      <c r="L1689" s="1">
        <f t="shared" si="122"/>
        <v>0</v>
      </c>
      <c r="M1689" s="8">
        <f t="shared" si="123"/>
        <v>0</v>
      </c>
      <c r="N1689" t="s">
        <v>13</v>
      </c>
      <c r="O1689" s="2" t="s">
        <v>16</v>
      </c>
      <c r="P1689" s="1"/>
    </row>
    <row r="1690" spans="1:16" x14ac:dyDescent="0.2">
      <c r="A1690" t="s">
        <v>142</v>
      </c>
      <c r="B1690" t="s">
        <v>486</v>
      </c>
      <c r="C1690">
        <v>3</v>
      </c>
      <c r="D1690" t="s">
        <v>10</v>
      </c>
      <c r="E1690">
        <v>3</v>
      </c>
      <c r="F1690" s="1">
        <f t="shared" si="114"/>
        <v>9.375E-2</v>
      </c>
      <c r="H1690">
        <v>100</v>
      </c>
      <c r="I1690" s="1">
        <v>0.41666666666666669</v>
      </c>
      <c r="K1690" t="s">
        <v>15</v>
      </c>
      <c r="L1690" s="1">
        <f t="shared" si="122"/>
        <v>0</v>
      </c>
      <c r="M1690" s="8">
        <f t="shared" si="123"/>
        <v>0</v>
      </c>
      <c r="N1690" t="s">
        <v>13</v>
      </c>
      <c r="O1690" s="2" t="s">
        <v>11</v>
      </c>
      <c r="P1690" s="1">
        <f t="shared" si="121"/>
        <v>0</v>
      </c>
    </row>
    <row r="1691" spans="1:16" x14ac:dyDescent="0.2">
      <c r="A1691" t="s">
        <v>142</v>
      </c>
      <c r="B1691" t="s">
        <v>486</v>
      </c>
      <c r="C1691">
        <v>3</v>
      </c>
      <c r="D1691" t="s">
        <v>10</v>
      </c>
      <c r="E1691">
        <v>3</v>
      </c>
      <c r="F1691" s="1">
        <f t="shared" si="114"/>
        <v>9.375E-2</v>
      </c>
      <c r="H1691">
        <v>10</v>
      </c>
      <c r="I1691" s="1">
        <v>0.58333333333333337</v>
      </c>
      <c r="K1691" t="s">
        <v>15</v>
      </c>
      <c r="L1691" s="1">
        <f t="shared" si="122"/>
        <v>0</v>
      </c>
      <c r="M1691" s="8">
        <f t="shared" si="123"/>
        <v>0</v>
      </c>
      <c r="N1691" t="s">
        <v>13</v>
      </c>
      <c r="O1691" s="2" t="s">
        <v>16</v>
      </c>
      <c r="P1691" s="1"/>
    </row>
    <row r="1692" spans="1:16" x14ac:dyDescent="0.2">
      <c r="A1692" t="s">
        <v>142</v>
      </c>
      <c r="B1692" t="s">
        <v>486</v>
      </c>
      <c r="C1692">
        <v>3</v>
      </c>
      <c r="D1692" t="s">
        <v>10</v>
      </c>
      <c r="E1692">
        <v>13</v>
      </c>
      <c r="F1692" s="1">
        <f t="shared" si="114"/>
        <v>0.40625</v>
      </c>
      <c r="H1692">
        <v>90</v>
      </c>
      <c r="I1692" s="1">
        <v>1.25</v>
      </c>
      <c r="K1692" t="s">
        <v>15</v>
      </c>
      <c r="L1692" s="1">
        <f t="shared" si="122"/>
        <v>0</v>
      </c>
      <c r="M1692" s="8">
        <f t="shared" si="123"/>
        <v>0</v>
      </c>
      <c r="N1692" t="s">
        <v>18</v>
      </c>
      <c r="P1692" s="1">
        <f t="shared" si="121"/>
        <v>0</v>
      </c>
    </row>
    <row r="1693" spans="1:16" x14ac:dyDescent="0.2">
      <c r="A1693" t="s">
        <v>142</v>
      </c>
      <c r="B1693" t="s">
        <v>486</v>
      </c>
      <c r="C1693">
        <v>3</v>
      </c>
      <c r="D1693" t="s">
        <v>10</v>
      </c>
      <c r="E1693">
        <v>23</v>
      </c>
      <c r="F1693" s="1">
        <f t="shared" si="114"/>
        <v>0.71875</v>
      </c>
      <c r="H1693">
        <v>90</v>
      </c>
      <c r="I1693" s="1">
        <v>3</v>
      </c>
      <c r="K1693" t="s">
        <v>15</v>
      </c>
      <c r="L1693" s="1">
        <f t="shared" si="122"/>
        <v>0</v>
      </c>
      <c r="M1693" s="8">
        <f t="shared" si="123"/>
        <v>0</v>
      </c>
      <c r="N1693" t="s">
        <v>18</v>
      </c>
      <c r="P1693" s="1">
        <f t="shared" si="121"/>
        <v>0</v>
      </c>
    </row>
    <row r="1694" spans="1:16" x14ac:dyDescent="0.2">
      <c r="A1694" t="s">
        <v>142</v>
      </c>
      <c r="B1694" t="s">
        <v>486</v>
      </c>
      <c r="C1694">
        <v>3</v>
      </c>
      <c r="D1694" t="s">
        <v>22</v>
      </c>
      <c r="E1694">
        <v>18</v>
      </c>
      <c r="F1694" s="1">
        <f t="shared" si="114"/>
        <v>0.5625</v>
      </c>
      <c r="H1694">
        <v>90</v>
      </c>
      <c r="I1694" s="1">
        <v>8</v>
      </c>
      <c r="K1694" t="s">
        <v>15</v>
      </c>
      <c r="L1694" s="1">
        <f t="shared" si="122"/>
        <v>0</v>
      </c>
      <c r="M1694" s="8">
        <f t="shared" si="123"/>
        <v>0</v>
      </c>
      <c r="N1694" t="s">
        <v>13</v>
      </c>
      <c r="O1694" s="2" t="s">
        <v>11</v>
      </c>
      <c r="P1694" s="1">
        <f t="shared" si="121"/>
        <v>0</v>
      </c>
    </row>
    <row r="1695" spans="1:16" x14ac:dyDescent="0.2">
      <c r="A1695" t="s">
        <v>142</v>
      </c>
      <c r="B1695" t="s">
        <v>486</v>
      </c>
      <c r="C1695">
        <v>3</v>
      </c>
      <c r="D1695" t="s">
        <v>22</v>
      </c>
      <c r="E1695">
        <v>15</v>
      </c>
      <c r="F1695" s="1">
        <f t="shared" si="114"/>
        <v>0.46875</v>
      </c>
      <c r="H1695">
        <v>70</v>
      </c>
      <c r="I1695" s="1">
        <v>9</v>
      </c>
      <c r="K1695" t="s">
        <v>15</v>
      </c>
      <c r="L1695" s="1">
        <f t="shared" si="122"/>
        <v>0</v>
      </c>
      <c r="M1695" s="8">
        <f t="shared" si="123"/>
        <v>0</v>
      </c>
      <c r="N1695" t="s">
        <v>13</v>
      </c>
      <c r="O1695" s="2" t="s">
        <v>16</v>
      </c>
      <c r="P1695" s="1"/>
    </row>
    <row r="1696" spans="1:16" x14ac:dyDescent="0.2">
      <c r="A1696" t="s">
        <v>142</v>
      </c>
      <c r="B1696" t="s">
        <v>486</v>
      </c>
      <c r="C1696">
        <v>3</v>
      </c>
      <c r="D1696" t="s">
        <v>45</v>
      </c>
      <c r="E1696">
        <v>34</v>
      </c>
      <c r="F1696" s="1">
        <f t="shared" si="114"/>
        <v>1.0625</v>
      </c>
      <c r="H1696">
        <v>70</v>
      </c>
      <c r="I1696" s="1">
        <v>15</v>
      </c>
      <c r="K1696" t="s">
        <v>15</v>
      </c>
      <c r="L1696" s="1">
        <f t="shared" si="122"/>
        <v>0</v>
      </c>
      <c r="M1696" s="8">
        <f t="shared" si="123"/>
        <v>0</v>
      </c>
      <c r="N1696" t="s">
        <v>18</v>
      </c>
      <c r="P1696" s="1">
        <f t="shared" si="121"/>
        <v>0</v>
      </c>
    </row>
    <row r="1697" spans="1:16" x14ac:dyDescent="0.2">
      <c r="A1697" t="s">
        <v>142</v>
      </c>
      <c r="B1697" t="s">
        <v>486</v>
      </c>
      <c r="C1697">
        <v>3</v>
      </c>
      <c r="D1697" t="s">
        <v>10</v>
      </c>
      <c r="E1697">
        <v>4</v>
      </c>
      <c r="F1697" s="1">
        <f t="shared" si="114"/>
        <v>0.125</v>
      </c>
      <c r="H1697">
        <v>75</v>
      </c>
      <c r="I1697" s="1">
        <v>1</v>
      </c>
      <c r="K1697" t="s">
        <v>15</v>
      </c>
      <c r="L1697" s="1">
        <f t="shared" si="122"/>
        <v>0</v>
      </c>
      <c r="M1697" s="8">
        <f t="shared" si="123"/>
        <v>0</v>
      </c>
      <c r="N1697" t="s">
        <v>13</v>
      </c>
      <c r="O1697" s="2" t="s">
        <v>11</v>
      </c>
      <c r="P1697" s="1">
        <f t="shared" si="121"/>
        <v>0</v>
      </c>
    </row>
    <row r="1698" spans="1:16" x14ac:dyDescent="0.2">
      <c r="A1698" t="s">
        <v>142</v>
      </c>
      <c r="B1698" t="s">
        <v>486</v>
      </c>
      <c r="C1698">
        <v>3</v>
      </c>
      <c r="D1698" t="s">
        <v>10</v>
      </c>
      <c r="E1698">
        <v>2</v>
      </c>
      <c r="F1698" s="1">
        <f t="shared" si="114"/>
        <v>6.25E-2</v>
      </c>
      <c r="H1698">
        <v>100</v>
      </c>
      <c r="I1698" s="1">
        <v>0.33333333333333331</v>
      </c>
      <c r="K1698" t="s">
        <v>15</v>
      </c>
      <c r="L1698" s="1">
        <f t="shared" si="122"/>
        <v>0</v>
      </c>
      <c r="M1698" s="8">
        <f t="shared" si="123"/>
        <v>0</v>
      </c>
      <c r="N1698" t="s">
        <v>13</v>
      </c>
      <c r="O1698" s="2" t="s">
        <v>16</v>
      </c>
      <c r="P1698" s="1"/>
    </row>
    <row r="1699" spans="1:16" x14ac:dyDescent="0.2">
      <c r="A1699" t="s">
        <v>142</v>
      </c>
      <c r="B1699" t="s">
        <v>486</v>
      </c>
      <c r="C1699">
        <v>3</v>
      </c>
      <c r="D1699" t="s">
        <v>10</v>
      </c>
      <c r="E1699">
        <v>8</v>
      </c>
      <c r="F1699" s="1">
        <f t="shared" si="114"/>
        <v>0.25</v>
      </c>
      <c r="H1699">
        <v>90</v>
      </c>
      <c r="I1699" s="1">
        <v>7</v>
      </c>
      <c r="K1699" t="s">
        <v>15</v>
      </c>
      <c r="L1699" s="1">
        <f t="shared" si="122"/>
        <v>0</v>
      </c>
      <c r="M1699" s="8">
        <f t="shared" si="123"/>
        <v>0</v>
      </c>
      <c r="N1699" t="s">
        <v>18</v>
      </c>
      <c r="P1699" s="1">
        <f t="shared" si="121"/>
        <v>0</v>
      </c>
    </row>
    <row r="1700" spans="1:16" x14ac:dyDescent="0.2">
      <c r="A1700" t="s">
        <v>142</v>
      </c>
      <c r="B1700" t="s">
        <v>486</v>
      </c>
      <c r="C1700">
        <v>3</v>
      </c>
      <c r="D1700" t="s">
        <v>10</v>
      </c>
      <c r="E1700">
        <v>5</v>
      </c>
      <c r="F1700" s="1">
        <f t="shared" si="114"/>
        <v>0.15625</v>
      </c>
      <c r="H1700">
        <v>0</v>
      </c>
      <c r="I1700" s="1">
        <v>1</v>
      </c>
      <c r="K1700" t="s">
        <v>15</v>
      </c>
      <c r="L1700" s="1">
        <f t="shared" si="122"/>
        <v>0</v>
      </c>
      <c r="M1700" s="8">
        <f t="shared" si="123"/>
        <v>0</v>
      </c>
      <c r="N1700" t="s">
        <v>13</v>
      </c>
      <c r="O1700" s="2" t="s">
        <v>11</v>
      </c>
      <c r="P1700" s="1">
        <f t="shared" si="121"/>
        <v>0</v>
      </c>
    </row>
    <row r="1701" spans="1:16" x14ac:dyDescent="0.2">
      <c r="A1701" t="s">
        <v>142</v>
      </c>
      <c r="B1701" t="s">
        <v>486</v>
      </c>
      <c r="C1701">
        <v>3</v>
      </c>
      <c r="D1701" t="s">
        <v>10</v>
      </c>
      <c r="E1701">
        <v>10</v>
      </c>
      <c r="F1701" s="1">
        <f t="shared" si="114"/>
        <v>0.3125</v>
      </c>
      <c r="H1701">
        <v>75</v>
      </c>
      <c r="I1701" s="1">
        <v>2.5</v>
      </c>
      <c r="K1701" t="s">
        <v>15</v>
      </c>
      <c r="L1701" s="1">
        <f t="shared" si="122"/>
        <v>0</v>
      </c>
      <c r="M1701" s="8">
        <f t="shared" si="123"/>
        <v>0</v>
      </c>
      <c r="N1701" t="s">
        <v>13</v>
      </c>
      <c r="O1701" s="2" t="s">
        <v>16</v>
      </c>
      <c r="P1701" s="1"/>
    </row>
    <row r="1702" spans="1:16" x14ac:dyDescent="0.2">
      <c r="A1702" t="s">
        <v>142</v>
      </c>
      <c r="B1702" t="s">
        <v>486</v>
      </c>
      <c r="C1702">
        <v>3</v>
      </c>
      <c r="D1702" t="s">
        <v>10</v>
      </c>
      <c r="E1702">
        <v>9</v>
      </c>
      <c r="F1702" s="1">
        <f t="shared" si="114"/>
        <v>0.28125</v>
      </c>
      <c r="H1702">
        <v>95</v>
      </c>
      <c r="I1702" s="1">
        <v>6</v>
      </c>
      <c r="K1702" t="s">
        <v>15</v>
      </c>
      <c r="L1702" s="1">
        <f t="shared" si="122"/>
        <v>0</v>
      </c>
      <c r="M1702" s="8">
        <f t="shared" si="123"/>
        <v>0</v>
      </c>
      <c r="N1702" t="s">
        <v>18</v>
      </c>
      <c r="P1702" s="1">
        <f t="shared" si="121"/>
        <v>0</v>
      </c>
    </row>
    <row r="1703" spans="1:16" x14ac:dyDescent="0.2">
      <c r="A1703" t="s">
        <v>142</v>
      </c>
      <c r="B1703" t="s">
        <v>486</v>
      </c>
      <c r="C1703">
        <v>3</v>
      </c>
      <c r="D1703" t="s">
        <v>10</v>
      </c>
      <c r="E1703">
        <v>2</v>
      </c>
      <c r="F1703" s="1">
        <f t="shared" si="114"/>
        <v>6.25E-2</v>
      </c>
      <c r="H1703">
        <v>100</v>
      </c>
      <c r="I1703" s="1">
        <v>0.16666666666666666</v>
      </c>
      <c r="K1703" t="s">
        <v>15</v>
      </c>
      <c r="L1703" s="1">
        <f t="shared" si="122"/>
        <v>0</v>
      </c>
      <c r="M1703" s="8">
        <f t="shared" si="123"/>
        <v>0</v>
      </c>
      <c r="N1703" t="s">
        <v>18</v>
      </c>
      <c r="P1703" s="1">
        <f t="shared" si="121"/>
        <v>0</v>
      </c>
    </row>
    <row r="1704" spans="1:16" x14ac:dyDescent="0.2">
      <c r="A1704" t="s">
        <v>142</v>
      </c>
      <c r="B1704" t="s">
        <v>486</v>
      </c>
      <c r="C1704">
        <v>3</v>
      </c>
      <c r="D1704" t="s">
        <v>10</v>
      </c>
      <c r="E1704">
        <v>11</v>
      </c>
      <c r="F1704" s="1">
        <f t="shared" si="114"/>
        <v>0.34375</v>
      </c>
      <c r="H1704">
        <v>70</v>
      </c>
      <c r="I1704" s="1">
        <v>6</v>
      </c>
      <c r="K1704" t="s">
        <v>15</v>
      </c>
      <c r="L1704" s="1">
        <f t="shared" si="122"/>
        <v>0</v>
      </c>
      <c r="M1704" s="8">
        <f t="shared" si="123"/>
        <v>0</v>
      </c>
      <c r="N1704" t="s">
        <v>18</v>
      </c>
      <c r="P1704" s="1">
        <f t="shared" si="121"/>
        <v>0</v>
      </c>
    </row>
    <row r="1705" spans="1:16" x14ac:dyDescent="0.2">
      <c r="A1705" t="s">
        <v>142</v>
      </c>
      <c r="B1705" t="s">
        <v>486</v>
      </c>
      <c r="C1705">
        <v>3</v>
      </c>
      <c r="D1705" t="s">
        <v>45</v>
      </c>
      <c r="E1705">
        <v>17</v>
      </c>
      <c r="F1705" s="1">
        <f t="shared" si="114"/>
        <v>0.53125</v>
      </c>
      <c r="H1705">
        <v>75</v>
      </c>
      <c r="I1705" s="1">
        <v>2</v>
      </c>
      <c r="K1705" t="s">
        <v>15</v>
      </c>
      <c r="L1705" s="1">
        <f t="shared" si="122"/>
        <v>0</v>
      </c>
      <c r="M1705" s="8">
        <f t="shared" si="123"/>
        <v>0</v>
      </c>
      <c r="N1705" t="s">
        <v>18</v>
      </c>
      <c r="P1705" s="1">
        <f t="shared" si="121"/>
        <v>0</v>
      </c>
    </row>
    <row r="1706" spans="1:16" x14ac:dyDescent="0.2">
      <c r="A1706" t="s">
        <v>142</v>
      </c>
      <c r="B1706" t="s">
        <v>486</v>
      </c>
      <c r="C1706">
        <v>3</v>
      </c>
      <c r="D1706" t="s">
        <v>45</v>
      </c>
      <c r="E1706">
        <v>11</v>
      </c>
      <c r="F1706" s="1">
        <f t="shared" si="114"/>
        <v>0.34375</v>
      </c>
      <c r="H1706">
        <v>75</v>
      </c>
      <c r="I1706" s="1">
        <v>2.5</v>
      </c>
      <c r="K1706" t="s">
        <v>15</v>
      </c>
      <c r="L1706" s="1">
        <f t="shared" si="122"/>
        <v>0</v>
      </c>
      <c r="M1706" s="8">
        <f t="shared" si="123"/>
        <v>0</v>
      </c>
      <c r="N1706" t="s">
        <v>18</v>
      </c>
      <c r="P1706" s="1">
        <f t="shared" si="121"/>
        <v>0</v>
      </c>
    </row>
    <row r="1707" spans="1:16" x14ac:dyDescent="0.2">
      <c r="A1707" t="s">
        <v>142</v>
      </c>
      <c r="B1707" t="s">
        <v>486</v>
      </c>
      <c r="C1707">
        <v>3</v>
      </c>
      <c r="D1707" t="s">
        <v>45</v>
      </c>
      <c r="E1707">
        <v>12</v>
      </c>
      <c r="F1707" s="1">
        <f t="shared" si="114"/>
        <v>0.375</v>
      </c>
      <c r="H1707">
        <v>80</v>
      </c>
      <c r="I1707" s="1">
        <v>8</v>
      </c>
      <c r="K1707" t="s">
        <v>15</v>
      </c>
      <c r="L1707" s="1">
        <f t="shared" si="122"/>
        <v>0</v>
      </c>
      <c r="M1707" s="8">
        <f t="shared" si="123"/>
        <v>0</v>
      </c>
      <c r="N1707" t="s">
        <v>18</v>
      </c>
      <c r="P1707" s="1">
        <f t="shared" si="121"/>
        <v>0</v>
      </c>
    </row>
    <row r="1708" spans="1:16" x14ac:dyDescent="0.2">
      <c r="A1708" t="s">
        <v>142</v>
      </c>
      <c r="B1708" t="s">
        <v>486</v>
      </c>
      <c r="C1708">
        <v>3</v>
      </c>
      <c r="D1708" t="s">
        <v>17</v>
      </c>
      <c r="E1708">
        <v>10</v>
      </c>
      <c r="F1708" s="1">
        <f t="shared" si="114"/>
        <v>0.3125</v>
      </c>
      <c r="H1708">
        <v>100</v>
      </c>
      <c r="I1708" s="1">
        <v>1.5</v>
      </c>
      <c r="K1708" t="s">
        <v>15</v>
      </c>
      <c r="L1708" s="1">
        <f t="shared" ref="L1708:L1735" si="124">M1708/32</f>
        <v>0</v>
      </c>
      <c r="M1708" s="8">
        <f t="shared" ref="M1708:M1735" si="125">IF(K1708="N",0)</f>
        <v>0</v>
      </c>
      <c r="N1708" t="s">
        <v>18</v>
      </c>
      <c r="P1708" s="1">
        <f t="shared" si="121"/>
        <v>0</v>
      </c>
    </row>
    <row r="1709" spans="1:16" x14ac:dyDescent="0.2">
      <c r="A1709" t="s">
        <v>142</v>
      </c>
      <c r="B1709" t="s">
        <v>486</v>
      </c>
      <c r="C1709">
        <v>3</v>
      </c>
      <c r="D1709" t="s">
        <v>10</v>
      </c>
      <c r="E1709">
        <v>5</v>
      </c>
      <c r="F1709" s="1">
        <f t="shared" si="114"/>
        <v>0.15625</v>
      </c>
      <c r="H1709">
        <v>100</v>
      </c>
      <c r="I1709" s="1">
        <v>1.25</v>
      </c>
      <c r="K1709" t="s">
        <v>15</v>
      </c>
      <c r="L1709" s="1">
        <f t="shared" si="124"/>
        <v>0</v>
      </c>
      <c r="M1709" s="8">
        <f t="shared" si="125"/>
        <v>0</v>
      </c>
      <c r="N1709" t="s">
        <v>13</v>
      </c>
      <c r="O1709" s="2" t="s">
        <v>11</v>
      </c>
      <c r="P1709" s="1">
        <f t="shared" ref="P1709:P1735" si="126">IF(K1709="n",0)</f>
        <v>0</v>
      </c>
    </row>
    <row r="1710" spans="1:16" x14ac:dyDescent="0.2">
      <c r="A1710" t="s">
        <v>142</v>
      </c>
      <c r="B1710" t="s">
        <v>486</v>
      </c>
      <c r="C1710">
        <v>3</v>
      </c>
      <c r="D1710" t="s">
        <v>10</v>
      </c>
      <c r="E1710">
        <v>3</v>
      </c>
      <c r="F1710" s="1">
        <f t="shared" si="114"/>
        <v>9.375E-2</v>
      </c>
      <c r="H1710">
        <v>0</v>
      </c>
      <c r="I1710" s="1">
        <v>0.83333333333333337</v>
      </c>
      <c r="K1710" t="s">
        <v>15</v>
      </c>
      <c r="L1710" s="1">
        <f t="shared" si="124"/>
        <v>0</v>
      </c>
      <c r="M1710" s="8">
        <f t="shared" si="125"/>
        <v>0</v>
      </c>
      <c r="N1710" t="s">
        <v>13</v>
      </c>
      <c r="P1710" s="1"/>
    </row>
    <row r="1711" spans="1:16" x14ac:dyDescent="0.2">
      <c r="A1711" t="s">
        <v>142</v>
      </c>
      <c r="B1711" t="s">
        <v>486</v>
      </c>
      <c r="C1711">
        <v>3</v>
      </c>
      <c r="D1711" t="s">
        <v>10</v>
      </c>
      <c r="E1711">
        <v>8</v>
      </c>
      <c r="F1711" s="1">
        <f t="shared" si="114"/>
        <v>0.25</v>
      </c>
      <c r="H1711">
        <v>100</v>
      </c>
      <c r="I1711" s="1">
        <v>1.5</v>
      </c>
      <c r="K1711" t="s">
        <v>15</v>
      </c>
      <c r="L1711" s="1">
        <f t="shared" si="124"/>
        <v>0</v>
      </c>
      <c r="M1711" s="8">
        <f t="shared" si="125"/>
        <v>0</v>
      </c>
      <c r="N1711" t="s">
        <v>13</v>
      </c>
      <c r="P1711" s="1"/>
    </row>
    <row r="1712" spans="1:16" x14ac:dyDescent="0.2">
      <c r="A1712" t="s">
        <v>142</v>
      </c>
      <c r="B1712" t="s">
        <v>486</v>
      </c>
      <c r="C1712">
        <v>3</v>
      </c>
      <c r="D1712" t="s">
        <v>10</v>
      </c>
      <c r="E1712">
        <v>8</v>
      </c>
      <c r="F1712" s="1">
        <f t="shared" si="114"/>
        <v>0.25</v>
      </c>
      <c r="H1712">
        <v>100</v>
      </c>
      <c r="I1712" s="1">
        <v>1.5</v>
      </c>
      <c r="K1712" t="s">
        <v>15</v>
      </c>
      <c r="L1712" s="1">
        <f t="shared" si="124"/>
        <v>0</v>
      </c>
      <c r="M1712" s="8">
        <f t="shared" si="125"/>
        <v>0</v>
      </c>
      <c r="N1712" t="s">
        <v>13</v>
      </c>
      <c r="P1712" s="1"/>
    </row>
    <row r="1713" spans="1:16" x14ac:dyDescent="0.2">
      <c r="A1713" t="s">
        <v>142</v>
      </c>
      <c r="B1713" t="s">
        <v>486</v>
      </c>
      <c r="C1713">
        <v>3</v>
      </c>
      <c r="D1713" t="s">
        <v>10</v>
      </c>
      <c r="E1713">
        <v>12</v>
      </c>
      <c r="F1713" s="1">
        <f t="shared" si="114"/>
        <v>0.375</v>
      </c>
      <c r="H1713">
        <v>75</v>
      </c>
      <c r="I1713" s="1">
        <v>2</v>
      </c>
      <c r="K1713" t="s">
        <v>15</v>
      </c>
      <c r="L1713" s="1">
        <f t="shared" si="124"/>
        <v>0</v>
      </c>
      <c r="M1713" s="8">
        <f t="shared" si="125"/>
        <v>0</v>
      </c>
      <c r="N1713" t="s">
        <v>13</v>
      </c>
      <c r="P1713" s="1"/>
    </row>
    <row r="1714" spans="1:16" x14ac:dyDescent="0.2">
      <c r="A1714" t="s">
        <v>142</v>
      </c>
      <c r="B1714" t="s">
        <v>486</v>
      </c>
      <c r="C1714">
        <v>3</v>
      </c>
      <c r="D1714" t="s">
        <v>10</v>
      </c>
      <c r="E1714">
        <v>18</v>
      </c>
      <c r="F1714" s="1">
        <f t="shared" si="114"/>
        <v>0.5625</v>
      </c>
      <c r="H1714">
        <v>80</v>
      </c>
      <c r="I1714" s="1">
        <v>3</v>
      </c>
      <c r="K1714" t="s">
        <v>15</v>
      </c>
      <c r="L1714" s="1">
        <f t="shared" si="124"/>
        <v>0</v>
      </c>
      <c r="M1714" s="8">
        <f t="shared" si="125"/>
        <v>0</v>
      </c>
      <c r="N1714" t="s">
        <v>13</v>
      </c>
      <c r="O1714" s="2" t="s">
        <v>16</v>
      </c>
      <c r="P1714" s="1"/>
    </row>
    <row r="1715" spans="1:16" x14ac:dyDescent="0.2">
      <c r="A1715" t="s">
        <v>142</v>
      </c>
      <c r="B1715" t="s">
        <v>486</v>
      </c>
      <c r="C1715">
        <v>3</v>
      </c>
      <c r="D1715" t="s">
        <v>485</v>
      </c>
      <c r="E1715">
        <v>9</v>
      </c>
      <c r="F1715" s="1">
        <f t="shared" si="114"/>
        <v>0.28125</v>
      </c>
      <c r="H1715">
        <v>100</v>
      </c>
      <c r="I1715" s="1">
        <v>2</v>
      </c>
      <c r="K1715" t="s">
        <v>15</v>
      </c>
      <c r="L1715" s="1">
        <f t="shared" si="124"/>
        <v>0</v>
      </c>
      <c r="M1715" s="8">
        <f t="shared" si="125"/>
        <v>0</v>
      </c>
      <c r="N1715" t="s">
        <v>13</v>
      </c>
      <c r="O1715" s="2" t="s">
        <v>11</v>
      </c>
      <c r="P1715" s="1">
        <f t="shared" si="126"/>
        <v>0</v>
      </c>
    </row>
    <row r="1716" spans="1:16" x14ac:dyDescent="0.2">
      <c r="A1716" t="s">
        <v>142</v>
      </c>
      <c r="B1716" t="s">
        <v>486</v>
      </c>
      <c r="C1716">
        <v>3</v>
      </c>
      <c r="D1716" t="s">
        <v>485</v>
      </c>
      <c r="E1716">
        <v>3</v>
      </c>
      <c r="F1716" s="1">
        <f t="shared" si="114"/>
        <v>9.375E-2</v>
      </c>
      <c r="H1716">
        <v>90</v>
      </c>
      <c r="I1716" s="1">
        <v>4.5</v>
      </c>
      <c r="K1716" t="s">
        <v>15</v>
      </c>
      <c r="L1716" s="1">
        <f t="shared" si="124"/>
        <v>0</v>
      </c>
      <c r="M1716" s="8">
        <f t="shared" si="125"/>
        <v>0</v>
      </c>
      <c r="N1716" t="s">
        <v>13</v>
      </c>
      <c r="P1716" s="1"/>
    </row>
    <row r="1717" spans="1:16" x14ac:dyDescent="0.2">
      <c r="A1717" t="s">
        <v>142</v>
      </c>
      <c r="B1717" t="s">
        <v>486</v>
      </c>
      <c r="C1717">
        <v>3</v>
      </c>
      <c r="D1717" t="s">
        <v>485</v>
      </c>
      <c r="E1717">
        <v>13</v>
      </c>
      <c r="F1717" s="1">
        <f t="shared" si="114"/>
        <v>0.40625</v>
      </c>
      <c r="H1717">
        <v>90</v>
      </c>
      <c r="I1717" s="1">
        <v>3.5</v>
      </c>
      <c r="K1717" t="s">
        <v>15</v>
      </c>
      <c r="L1717" s="1">
        <f t="shared" si="124"/>
        <v>0</v>
      </c>
      <c r="M1717" s="8">
        <f t="shared" si="125"/>
        <v>0</v>
      </c>
      <c r="N1717" t="s">
        <v>13</v>
      </c>
      <c r="P1717" s="1"/>
    </row>
    <row r="1718" spans="1:16" x14ac:dyDescent="0.2">
      <c r="A1718" t="s">
        <v>142</v>
      </c>
      <c r="B1718" t="s">
        <v>486</v>
      </c>
      <c r="C1718">
        <v>3</v>
      </c>
      <c r="D1718" t="s">
        <v>485</v>
      </c>
      <c r="E1718">
        <v>13</v>
      </c>
      <c r="F1718" s="1">
        <f t="shared" si="114"/>
        <v>0.40625</v>
      </c>
      <c r="H1718">
        <v>90</v>
      </c>
      <c r="I1718" s="1">
        <v>3</v>
      </c>
      <c r="K1718" t="s">
        <v>15</v>
      </c>
      <c r="L1718" s="1">
        <f t="shared" si="124"/>
        <v>0</v>
      </c>
      <c r="M1718" s="8">
        <f t="shared" si="125"/>
        <v>0</v>
      </c>
      <c r="N1718" t="s">
        <v>13</v>
      </c>
      <c r="P1718" s="1"/>
    </row>
    <row r="1719" spans="1:16" x14ac:dyDescent="0.2">
      <c r="A1719" t="s">
        <v>142</v>
      </c>
      <c r="B1719" t="s">
        <v>486</v>
      </c>
      <c r="C1719">
        <v>3</v>
      </c>
      <c r="D1719" t="s">
        <v>485</v>
      </c>
      <c r="E1719">
        <v>10</v>
      </c>
      <c r="F1719" s="1">
        <f t="shared" si="114"/>
        <v>0.3125</v>
      </c>
      <c r="H1719">
        <v>100</v>
      </c>
      <c r="I1719" s="1">
        <v>2</v>
      </c>
      <c r="K1719" t="s">
        <v>15</v>
      </c>
      <c r="L1719" s="1">
        <f t="shared" si="124"/>
        <v>0</v>
      </c>
      <c r="M1719" s="8">
        <f t="shared" si="125"/>
        <v>0</v>
      </c>
      <c r="N1719" t="s">
        <v>13</v>
      </c>
      <c r="P1719" s="1"/>
    </row>
    <row r="1720" spans="1:16" x14ac:dyDescent="0.2">
      <c r="A1720" t="s">
        <v>142</v>
      </c>
      <c r="B1720" t="s">
        <v>486</v>
      </c>
      <c r="C1720">
        <v>3</v>
      </c>
      <c r="D1720" t="s">
        <v>485</v>
      </c>
      <c r="E1720">
        <v>7</v>
      </c>
      <c r="F1720" s="1">
        <f t="shared" si="114"/>
        <v>0.21875</v>
      </c>
      <c r="H1720">
        <v>100</v>
      </c>
      <c r="I1720" s="1">
        <v>1.25</v>
      </c>
      <c r="K1720" t="s">
        <v>15</v>
      </c>
      <c r="L1720" s="1">
        <f t="shared" si="124"/>
        <v>0</v>
      </c>
      <c r="M1720" s="8">
        <f t="shared" si="125"/>
        <v>0</v>
      </c>
      <c r="N1720" t="s">
        <v>13</v>
      </c>
      <c r="P1720" s="1"/>
    </row>
    <row r="1721" spans="1:16" x14ac:dyDescent="0.2">
      <c r="A1721" t="s">
        <v>142</v>
      </c>
      <c r="B1721" t="s">
        <v>486</v>
      </c>
      <c r="C1721">
        <v>3</v>
      </c>
      <c r="D1721" t="s">
        <v>485</v>
      </c>
      <c r="E1721">
        <v>4</v>
      </c>
      <c r="F1721" s="1">
        <f t="shared" si="114"/>
        <v>0.125</v>
      </c>
      <c r="H1721">
        <v>100</v>
      </c>
      <c r="I1721" s="1">
        <v>0.5</v>
      </c>
      <c r="K1721" t="s">
        <v>15</v>
      </c>
      <c r="L1721" s="1">
        <f t="shared" si="124"/>
        <v>0</v>
      </c>
      <c r="M1721" s="8">
        <f t="shared" si="125"/>
        <v>0</v>
      </c>
      <c r="N1721" t="s">
        <v>13</v>
      </c>
      <c r="P1721" s="1"/>
    </row>
    <row r="1722" spans="1:16" x14ac:dyDescent="0.2">
      <c r="A1722" t="s">
        <v>142</v>
      </c>
      <c r="B1722" t="s">
        <v>486</v>
      </c>
      <c r="C1722">
        <v>3</v>
      </c>
      <c r="D1722" t="s">
        <v>485</v>
      </c>
      <c r="E1722">
        <v>8</v>
      </c>
      <c r="F1722" s="1">
        <f t="shared" si="114"/>
        <v>0.25</v>
      </c>
      <c r="H1722">
        <v>100</v>
      </c>
      <c r="I1722" s="1">
        <v>3</v>
      </c>
      <c r="K1722" t="s">
        <v>15</v>
      </c>
      <c r="L1722" s="1">
        <f t="shared" si="124"/>
        <v>0</v>
      </c>
      <c r="M1722" s="8">
        <f t="shared" si="125"/>
        <v>0</v>
      </c>
      <c r="N1722" t="s">
        <v>13</v>
      </c>
      <c r="P1722" s="1"/>
    </row>
    <row r="1723" spans="1:16" x14ac:dyDescent="0.2">
      <c r="A1723" t="s">
        <v>142</v>
      </c>
      <c r="B1723" t="s">
        <v>486</v>
      </c>
      <c r="C1723">
        <v>3</v>
      </c>
      <c r="D1723" t="s">
        <v>485</v>
      </c>
      <c r="E1723">
        <v>7</v>
      </c>
      <c r="F1723" s="1">
        <f t="shared" si="114"/>
        <v>0.21875</v>
      </c>
      <c r="H1723">
        <v>100</v>
      </c>
      <c r="I1723" s="1">
        <v>2</v>
      </c>
      <c r="K1723" t="s">
        <v>15</v>
      </c>
      <c r="L1723" s="1">
        <f t="shared" si="124"/>
        <v>0</v>
      </c>
      <c r="M1723" s="8">
        <f t="shared" si="125"/>
        <v>0</v>
      </c>
      <c r="N1723" t="s">
        <v>13</v>
      </c>
      <c r="O1723" s="2" t="s">
        <v>16</v>
      </c>
      <c r="P1723" s="1"/>
    </row>
    <row r="1724" spans="1:16" x14ac:dyDescent="0.2">
      <c r="A1724" t="s">
        <v>142</v>
      </c>
      <c r="B1724" t="s">
        <v>486</v>
      </c>
      <c r="C1724">
        <v>3</v>
      </c>
      <c r="D1724" t="s">
        <v>485</v>
      </c>
      <c r="E1724">
        <v>27</v>
      </c>
      <c r="F1724" s="1">
        <f t="shared" si="114"/>
        <v>0.84375</v>
      </c>
      <c r="H1724">
        <v>95</v>
      </c>
      <c r="I1724" s="1">
        <v>3</v>
      </c>
      <c r="K1724" t="s">
        <v>15</v>
      </c>
      <c r="L1724" s="1">
        <f t="shared" si="124"/>
        <v>0</v>
      </c>
      <c r="M1724" s="8">
        <f t="shared" si="125"/>
        <v>0</v>
      </c>
      <c r="N1724" t="s">
        <v>18</v>
      </c>
      <c r="P1724" s="1">
        <f t="shared" si="126"/>
        <v>0</v>
      </c>
    </row>
    <row r="1725" spans="1:16" x14ac:dyDescent="0.2">
      <c r="A1725" t="s">
        <v>142</v>
      </c>
      <c r="B1725" t="s">
        <v>486</v>
      </c>
      <c r="C1725">
        <v>3</v>
      </c>
      <c r="D1725" t="s">
        <v>485</v>
      </c>
      <c r="E1725">
        <v>3</v>
      </c>
      <c r="F1725" s="1">
        <f t="shared" si="114"/>
        <v>9.375E-2</v>
      </c>
      <c r="H1725">
        <v>100</v>
      </c>
      <c r="I1725" s="1">
        <v>0.58333333333333337</v>
      </c>
      <c r="K1725" t="s">
        <v>15</v>
      </c>
      <c r="L1725" s="1">
        <f t="shared" si="124"/>
        <v>0</v>
      </c>
      <c r="M1725" s="8">
        <f t="shared" si="125"/>
        <v>0</v>
      </c>
      <c r="N1725" t="s">
        <v>13</v>
      </c>
      <c r="O1725" s="2" t="s">
        <v>11</v>
      </c>
      <c r="P1725" s="1">
        <f t="shared" si="126"/>
        <v>0</v>
      </c>
    </row>
    <row r="1726" spans="1:16" x14ac:dyDescent="0.2">
      <c r="A1726" t="s">
        <v>142</v>
      </c>
      <c r="B1726" t="s">
        <v>486</v>
      </c>
      <c r="C1726">
        <v>3</v>
      </c>
      <c r="D1726" t="s">
        <v>485</v>
      </c>
      <c r="E1726">
        <v>4</v>
      </c>
      <c r="F1726" s="1">
        <f t="shared" si="114"/>
        <v>0.125</v>
      </c>
      <c r="H1726">
        <v>100</v>
      </c>
      <c r="I1726" s="1">
        <v>0.75</v>
      </c>
      <c r="K1726" t="s">
        <v>15</v>
      </c>
      <c r="L1726" s="1">
        <f t="shared" si="124"/>
        <v>0</v>
      </c>
      <c r="M1726" s="8">
        <f t="shared" si="125"/>
        <v>0</v>
      </c>
      <c r="N1726" t="s">
        <v>13</v>
      </c>
      <c r="P1726" s="1"/>
    </row>
    <row r="1727" spans="1:16" x14ac:dyDescent="0.2">
      <c r="A1727" t="s">
        <v>142</v>
      </c>
      <c r="B1727" t="s">
        <v>486</v>
      </c>
      <c r="C1727">
        <v>3</v>
      </c>
      <c r="D1727" t="s">
        <v>485</v>
      </c>
      <c r="E1727">
        <v>6</v>
      </c>
      <c r="F1727" s="1">
        <f t="shared" si="114"/>
        <v>0.1875</v>
      </c>
      <c r="H1727">
        <v>100</v>
      </c>
      <c r="I1727" s="1">
        <v>1</v>
      </c>
      <c r="K1727" t="s">
        <v>15</v>
      </c>
      <c r="L1727" s="1">
        <f t="shared" si="124"/>
        <v>0</v>
      </c>
      <c r="M1727" s="8">
        <f t="shared" si="125"/>
        <v>0</v>
      </c>
      <c r="N1727" t="s">
        <v>13</v>
      </c>
      <c r="O1727" s="2" t="s">
        <v>16</v>
      </c>
      <c r="P1727" s="1"/>
    </row>
    <row r="1728" spans="1:16" x14ac:dyDescent="0.2">
      <c r="A1728" t="s">
        <v>142</v>
      </c>
      <c r="B1728" t="s">
        <v>486</v>
      </c>
      <c r="C1728">
        <v>3</v>
      </c>
      <c r="D1728" t="s">
        <v>485</v>
      </c>
      <c r="E1728">
        <v>1</v>
      </c>
      <c r="F1728" s="1">
        <f t="shared" si="114"/>
        <v>3.125E-2</v>
      </c>
      <c r="H1728">
        <v>25</v>
      </c>
      <c r="I1728" s="1">
        <v>0.16666666666666666</v>
      </c>
      <c r="K1728" t="s">
        <v>15</v>
      </c>
      <c r="L1728" s="1">
        <f t="shared" si="124"/>
        <v>0</v>
      </c>
      <c r="M1728" s="8">
        <f t="shared" si="125"/>
        <v>0</v>
      </c>
      <c r="N1728" t="s">
        <v>18</v>
      </c>
      <c r="P1728" s="1">
        <f t="shared" si="126"/>
        <v>0</v>
      </c>
    </row>
    <row r="1729" spans="1:16" x14ac:dyDescent="0.2">
      <c r="A1729" t="s">
        <v>142</v>
      </c>
      <c r="B1729" t="s">
        <v>486</v>
      </c>
      <c r="C1729">
        <v>3</v>
      </c>
      <c r="D1729" t="s">
        <v>10</v>
      </c>
      <c r="E1729">
        <v>10</v>
      </c>
      <c r="F1729" s="1">
        <f t="shared" si="114"/>
        <v>0.3125</v>
      </c>
      <c r="H1729">
        <v>90</v>
      </c>
      <c r="I1729" s="1">
        <v>6</v>
      </c>
      <c r="K1729" t="s">
        <v>15</v>
      </c>
      <c r="L1729" s="1">
        <f t="shared" si="124"/>
        <v>0</v>
      </c>
      <c r="M1729" s="8">
        <f t="shared" si="125"/>
        <v>0</v>
      </c>
      <c r="N1729" t="s">
        <v>18</v>
      </c>
      <c r="P1729" s="1">
        <f t="shared" si="126"/>
        <v>0</v>
      </c>
    </row>
    <row r="1730" spans="1:16" x14ac:dyDescent="0.2">
      <c r="A1730" t="s">
        <v>142</v>
      </c>
      <c r="B1730" t="s">
        <v>486</v>
      </c>
      <c r="C1730">
        <v>3</v>
      </c>
      <c r="D1730" t="s">
        <v>10</v>
      </c>
      <c r="E1730">
        <v>13</v>
      </c>
      <c r="F1730" s="1">
        <f t="shared" si="114"/>
        <v>0.40625</v>
      </c>
      <c r="H1730">
        <v>75</v>
      </c>
      <c r="I1730" s="1">
        <v>0.75</v>
      </c>
      <c r="K1730" t="s">
        <v>15</v>
      </c>
      <c r="L1730" s="1">
        <f t="shared" si="124"/>
        <v>0</v>
      </c>
      <c r="M1730" s="8">
        <f t="shared" si="125"/>
        <v>0</v>
      </c>
      <c r="N1730" t="s">
        <v>18</v>
      </c>
      <c r="P1730" s="1">
        <f t="shared" si="126"/>
        <v>0</v>
      </c>
    </row>
    <row r="1731" spans="1:16" x14ac:dyDescent="0.2">
      <c r="A1731" t="s">
        <v>142</v>
      </c>
      <c r="B1731" t="s">
        <v>486</v>
      </c>
      <c r="C1731">
        <v>3</v>
      </c>
      <c r="D1731" t="s">
        <v>10</v>
      </c>
      <c r="E1731">
        <v>12</v>
      </c>
      <c r="F1731" s="1">
        <f t="shared" si="114"/>
        <v>0.375</v>
      </c>
      <c r="H1731">
        <v>75</v>
      </c>
      <c r="I1731" s="1">
        <v>2</v>
      </c>
      <c r="K1731" t="s">
        <v>15</v>
      </c>
      <c r="L1731" s="1">
        <f t="shared" si="124"/>
        <v>0</v>
      </c>
      <c r="M1731" s="8">
        <f t="shared" si="125"/>
        <v>0</v>
      </c>
      <c r="N1731" t="s">
        <v>18</v>
      </c>
      <c r="P1731" s="1">
        <f t="shared" si="126"/>
        <v>0</v>
      </c>
    </row>
    <row r="1732" spans="1:16" x14ac:dyDescent="0.2">
      <c r="A1732" t="s">
        <v>142</v>
      </c>
      <c r="B1732" t="s">
        <v>486</v>
      </c>
      <c r="C1732">
        <v>3</v>
      </c>
      <c r="D1732" t="s">
        <v>10</v>
      </c>
      <c r="E1732">
        <v>9</v>
      </c>
      <c r="F1732" s="1">
        <f t="shared" si="114"/>
        <v>0.28125</v>
      </c>
      <c r="H1732">
        <v>100</v>
      </c>
      <c r="I1732" s="1">
        <v>2.5</v>
      </c>
      <c r="K1732" t="s">
        <v>15</v>
      </c>
      <c r="L1732" s="1">
        <f t="shared" si="124"/>
        <v>0</v>
      </c>
      <c r="M1732" s="8">
        <f t="shared" si="125"/>
        <v>0</v>
      </c>
      <c r="N1732" t="s">
        <v>13</v>
      </c>
      <c r="O1732" s="2" t="s">
        <v>11</v>
      </c>
      <c r="P1732" s="1">
        <f t="shared" si="126"/>
        <v>0</v>
      </c>
    </row>
    <row r="1733" spans="1:16" x14ac:dyDescent="0.2">
      <c r="A1733" t="s">
        <v>142</v>
      </c>
      <c r="B1733" t="s">
        <v>486</v>
      </c>
      <c r="C1733">
        <v>3</v>
      </c>
      <c r="D1733" t="s">
        <v>10</v>
      </c>
      <c r="E1733">
        <v>5</v>
      </c>
      <c r="F1733" s="1">
        <f t="shared" si="114"/>
        <v>0.15625</v>
      </c>
      <c r="H1733">
        <v>100</v>
      </c>
      <c r="I1733" s="1">
        <v>1.5</v>
      </c>
      <c r="K1733" t="s">
        <v>15</v>
      </c>
      <c r="L1733" s="1">
        <f t="shared" si="124"/>
        <v>0</v>
      </c>
      <c r="M1733" s="8">
        <f t="shared" si="125"/>
        <v>0</v>
      </c>
      <c r="N1733" t="s">
        <v>13</v>
      </c>
      <c r="O1733" s="2" t="s">
        <v>16</v>
      </c>
      <c r="P1733" s="1"/>
    </row>
    <row r="1734" spans="1:16" x14ac:dyDescent="0.2">
      <c r="A1734" t="s">
        <v>142</v>
      </c>
      <c r="B1734" t="s">
        <v>486</v>
      </c>
      <c r="C1734">
        <v>3</v>
      </c>
      <c r="D1734" t="s">
        <v>485</v>
      </c>
      <c r="E1734">
        <v>5</v>
      </c>
      <c r="F1734" s="1">
        <f t="shared" si="114"/>
        <v>0.15625</v>
      </c>
      <c r="H1734">
        <v>80</v>
      </c>
      <c r="I1734" s="1">
        <f>0.5/12</f>
        <v>4.1666666666666664E-2</v>
      </c>
      <c r="K1734" t="s">
        <v>15</v>
      </c>
      <c r="L1734" s="1">
        <f t="shared" si="124"/>
        <v>0</v>
      </c>
      <c r="M1734" s="8">
        <f t="shared" si="125"/>
        <v>0</v>
      </c>
      <c r="N1734" t="s">
        <v>18</v>
      </c>
      <c r="P1734" s="1">
        <f t="shared" si="126"/>
        <v>0</v>
      </c>
    </row>
    <row r="1735" spans="1:16" x14ac:dyDescent="0.2">
      <c r="A1735" t="s">
        <v>142</v>
      </c>
      <c r="B1735" t="s">
        <v>486</v>
      </c>
      <c r="C1735">
        <v>3</v>
      </c>
      <c r="D1735" t="s">
        <v>10</v>
      </c>
      <c r="E1735">
        <v>1</v>
      </c>
      <c r="F1735" s="1">
        <f t="shared" si="114"/>
        <v>3.125E-2</v>
      </c>
      <c r="H1735">
        <v>80</v>
      </c>
      <c r="I1735" s="1">
        <v>0.04</v>
      </c>
      <c r="K1735" t="s">
        <v>15</v>
      </c>
      <c r="L1735" s="1">
        <f t="shared" si="124"/>
        <v>0</v>
      </c>
      <c r="M1735" s="8">
        <f t="shared" si="125"/>
        <v>0</v>
      </c>
      <c r="N1735" t="s">
        <v>18</v>
      </c>
      <c r="P1735" s="1">
        <f t="shared" si="126"/>
        <v>0</v>
      </c>
    </row>
    <row r="1736" spans="1:16" x14ac:dyDescent="0.2">
      <c r="A1736" t="s">
        <v>142</v>
      </c>
      <c r="B1736" t="s">
        <v>486</v>
      </c>
      <c r="C1736">
        <v>3</v>
      </c>
      <c r="D1736" t="s">
        <v>45</v>
      </c>
      <c r="E1736">
        <v>4</v>
      </c>
      <c r="F1736" s="1">
        <f t="shared" si="114"/>
        <v>0.125</v>
      </c>
      <c r="H1736">
        <v>100</v>
      </c>
      <c r="I1736" s="1">
        <v>0.58333333333333337</v>
      </c>
      <c r="K1736" t="s">
        <v>15</v>
      </c>
      <c r="L1736" s="1">
        <f t="shared" ref="L1736:L1763" si="127">M1736/32</f>
        <v>0</v>
      </c>
      <c r="M1736" s="8">
        <f t="shared" ref="M1736:M1763" si="128">IF(K1736="N",0)</f>
        <v>0</v>
      </c>
      <c r="N1736" t="s">
        <v>18</v>
      </c>
      <c r="P1736" s="1">
        <f t="shared" ref="P1736:P1763" si="129">IF(K1736="n",0)</f>
        <v>0</v>
      </c>
    </row>
    <row r="1737" spans="1:16" x14ac:dyDescent="0.2">
      <c r="A1737" t="s">
        <v>142</v>
      </c>
      <c r="B1737" t="s">
        <v>486</v>
      </c>
      <c r="C1737">
        <v>3</v>
      </c>
      <c r="D1737" t="s">
        <v>45</v>
      </c>
      <c r="E1737">
        <v>2</v>
      </c>
      <c r="F1737" s="1">
        <f t="shared" si="114"/>
        <v>6.25E-2</v>
      </c>
      <c r="H1737">
        <v>100</v>
      </c>
      <c r="I1737" s="1">
        <v>0.25</v>
      </c>
      <c r="K1737" t="s">
        <v>15</v>
      </c>
      <c r="L1737" s="1">
        <f t="shared" si="127"/>
        <v>0</v>
      </c>
      <c r="M1737" s="8">
        <f t="shared" si="128"/>
        <v>0</v>
      </c>
      <c r="N1737" t="s">
        <v>13</v>
      </c>
      <c r="O1737" s="2" t="s">
        <v>11</v>
      </c>
      <c r="P1737" s="1">
        <f t="shared" si="129"/>
        <v>0</v>
      </c>
    </row>
    <row r="1738" spans="1:16" x14ac:dyDescent="0.2">
      <c r="A1738" t="s">
        <v>142</v>
      </c>
      <c r="B1738" t="s">
        <v>486</v>
      </c>
      <c r="C1738">
        <v>3</v>
      </c>
      <c r="D1738" t="s">
        <v>45</v>
      </c>
      <c r="E1738">
        <v>1</v>
      </c>
      <c r="F1738" s="1">
        <f t="shared" si="114"/>
        <v>3.125E-2</v>
      </c>
      <c r="H1738">
        <v>100</v>
      </c>
      <c r="I1738" s="1">
        <v>8.3333333333333329E-2</v>
      </c>
      <c r="K1738" t="s">
        <v>15</v>
      </c>
      <c r="L1738" s="1">
        <f t="shared" si="127"/>
        <v>0</v>
      </c>
      <c r="M1738" s="8">
        <f t="shared" si="128"/>
        <v>0</v>
      </c>
      <c r="N1738" t="s">
        <v>13</v>
      </c>
      <c r="O1738" s="2" t="s">
        <v>16</v>
      </c>
      <c r="P1738" s="1"/>
    </row>
    <row r="1739" spans="1:16" x14ac:dyDescent="0.2">
      <c r="A1739" t="s">
        <v>142</v>
      </c>
      <c r="B1739" t="s">
        <v>486</v>
      </c>
      <c r="C1739">
        <v>3</v>
      </c>
      <c r="D1739" t="s">
        <v>17</v>
      </c>
      <c r="E1739">
        <v>5</v>
      </c>
      <c r="F1739" s="1">
        <f t="shared" si="114"/>
        <v>0.15625</v>
      </c>
      <c r="H1739">
        <v>100</v>
      </c>
      <c r="I1739" s="1">
        <v>0.83333333333333337</v>
      </c>
      <c r="K1739" t="s">
        <v>15</v>
      </c>
      <c r="L1739" s="1">
        <f t="shared" si="127"/>
        <v>0</v>
      </c>
      <c r="M1739" s="8">
        <f t="shared" si="128"/>
        <v>0</v>
      </c>
      <c r="N1739" t="s">
        <v>18</v>
      </c>
      <c r="P1739" s="1">
        <f t="shared" si="129"/>
        <v>0</v>
      </c>
    </row>
    <row r="1740" spans="1:16" x14ac:dyDescent="0.2">
      <c r="A1740" t="s">
        <v>142</v>
      </c>
      <c r="B1740" t="s">
        <v>486</v>
      </c>
      <c r="C1740">
        <v>3</v>
      </c>
      <c r="D1740" t="s">
        <v>10</v>
      </c>
      <c r="E1740">
        <v>4</v>
      </c>
      <c r="F1740" s="1">
        <f t="shared" si="114"/>
        <v>0.125</v>
      </c>
      <c r="H1740">
        <v>30</v>
      </c>
      <c r="I1740" s="1">
        <v>0.5</v>
      </c>
      <c r="K1740" t="s">
        <v>15</v>
      </c>
      <c r="L1740" s="1">
        <f t="shared" si="127"/>
        <v>0</v>
      </c>
      <c r="M1740" s="8">
        <f t="shared" si="128"/>
        <v>0</v>
      </c>
      <c r="N1740" t="s">
        <v>18</v>
      </c>
      <c r="P1740" s="1">
        <f t="shared" si="129"/>
        <v>0</v>
      </c>
    </row>
    <row r="1741" spans="1:16" x14ac:dyDescent="0.2">
      <c r="A1741" t="s">
        <v>142</v>
      </c>
      <c r="B1741" t="s">
        <v>486</v>
      </c>
      <c r="C1741">
        <v>3</v>
      </c>
      <c r="D1741" t="s">
        <v>10</v>
      </c>
      <c r="E1741">
        <v>11</v>
      </c>
      <c r="F1741" s="1">
        <f t="shared" si="114"/>
        <v>0.34375</v>
      </c>
      <c r="H1741">
        <v>10</v>
      </c>
      <c r="I1741" s="1">
        <v>1.5</v>
      </c>
      <c r="K1741" t="s">
        <v>15</v>
      </c>
      <c r="L1741" s="1">
        <f t="shared" si="127"/>
        <v>0</v>
      </c>
      <c r="M1741" s="8">
        <f t="shared" si="128"/>
        <v>0</v>
      </c>
      <c r="N1741" t="s">
        <v>13</v>
      </c>
      <c r="O1741" s="2" t="s">
        <v>11</v>
      </c>
      <c r="P1741" s="1">
        <f t="shared" si="129"/>
        <v>0</v>
      </c>
    </row>
    <row r="1742" spans="1:16" x14ac:dyDescent="0.2">
      <c r="A1742" t="s">
        <v>142</v>
      </c>
      <c r="B1742" t="s">
        <v>486</v>
      </c>
      <c r="C1742">
        <v>3</v>
      </c>
      <c r="D1742" t="s">
        <v>10</v>
      </c>
      <c r="E1742">
        <v>5</v>
      </c>
      <c r="F1742" s="1">
        <f t="shared" si="114"/>
        <v>0.15625</v>
      </c>
      <c r="H1742">
        <v>90</v>
      </c>
      <c r="I1742" s="1">
        <v>0.33333333333333331</v>
      </c>
      <c r="K1742" t="s">
        <v>15</v>
      </c>
      <c r="L1742" s="1">
        <f t="shared" si="127"/>
        <v>0</v>
      </c>
      <c r="M1742" s="8">
        <f t="shared" si="128"/>
        <v>0</v>
      </c>
      <c r="N1742" t="s">
        <v>13</v>
      </c>
      <c r="O1742" s="2" t="s">
        <v>16</v>
      </c>
      <c r="P1742" s="1"/>
    </row>
    <row r="1743" spans="1:16" x14ac:dyDescent="0.2">
      <c r="A1743" t="s">
        <v>142</v>
      </c>
      <c r="B1743" t="s">
        <v>486</v>
      </c>
      <c r="C1743">
        <v>3</v>
      </c>
      <c r="D1743" t="s">
        <v>10</v>
      </c>
      <c r="E1743">
        <v>11</v>
      </c>
      <c r="F1743" s="1">
        <f t="shared" si="114"/>
        <v>0.34375</v>
      </c>
      <c r="H1743">
        <v>10</v>
      </c>
      <c r="I1743" s="1">
        <v>2</v>
      </c>
      <c r="K1743" t="s">
        <v>15</v>
      </c>
      <c r="L1743" s="1">
        <f t="shared" si="127"/>
        <v>0</v>
      </c>
      <c r="M1743" s="8">
        <f t="shared" si="128"/>
        <v>0</v>
      </c>
      <c r="N1743" t="s">
        <v>18</v>
      </c>
      <c r="P1743" s="1">
        <f t="shared" si="129"/>
        <v>0</v>
      </c>
    </row>
    <row r="1744" spans="1:16" x14ac:dyDescent="0.2">
      <c r="A1744" t="s">
        <v>142</v>
      </c>
      <c r="B1744" t="s">
        <v>486</v>
      </c>
      <c r="C1744">
        <v>3</v>
      </c>
      <c r="D1744" t="s">
        <v>10</v>
      </c>
      <c r="E1744">
        <v>7</v>
      </c>
      <c r="F1744" s="1">
        <f t="shared" si="114"/>
        <v>0.21875</v>
      </c>
      <c r="H1744">
        <v>80</v>
      </c>
      <c r="I1744" s="1">
        <v>0.83333333333333337</v>
      </c>
      <c r="K1744" t="s">
        <v>15</v>
      </c>
      <c r="L1744" s="1">
        <f t="shared" si="127"/>
        <v>0</v>
      </c>
      <c r="M1744" s="8">
        <f t="shared" si="128"/>
        <v>0</v>
      </c>
      <c r="N1744" t="s">
        <v>18</v>
      </c>
      <c r="P1744" s="1">
        <f t="shared" si="129"/>
        <v>0</v>
      </c>
    </row>
    <row r="1745" spans="1:16" x14ac:dyDescent="0.2">
      <c r="A1745" t="s">
        <v>142</v>
      </c>
      <c r="B1745" t="s">
        <v>486</v>
      </c>
      <c r="C1745">
        <v>3</v>
      </c>
      <c r="D1745" t="s">
        <v>10</v>
      </c>
      <c r="E1745">
        <v>3</v>
      </c>
      <c r="F1745" s="1">
        <f t="shared" si="114"/>
        <v>9.375E-2</v>
      </c>
      <c r="H1745">
        <v>90</v>
      </c>
      <c r="I1745" s="1">
        <v>0.83333333333333337</v>
      </c>
      <c r="K1745" t="s">
        <v>15</v>
      </c>
      <c r="L1745" s="1">
        <f t="shared" si="127"/>
        <v>0</v>
      </c>
      <c r="M1745" s="8">
        <f t="shared" si="128"/>
        <v>0</v>
      </c>
      <c r="N1745" t="s">
        <v>18</v>
      </c>
      <c r="P1745" s="1">
        <f t="shared" si="129"/>
        <v>0</v>
      </c>
    </row>
    <row r="1746" spans="1:16" x14ac:dyDescent="0.2">
      <c r="A1746" t="s">
        <v>142</v>
      </c>
      <c r="B1746" t="s">
        <v>486</v>
      </c>
      <c r="C1746">
        <v>3</v>
      </c>
      <c r="D1746" t="s">
        <v>10</v>
      </c>
      <c r="E1746">
        <v>3</v>
      </c>
      <c r="F1746" s="1">
        <f t="shared" si="114"/>
        <v>9.375E-2</v>
      </c>
      <c r="H1746">
        <v>0</v>
      </c>
      <c r="I1746" s="1">
        <v>0.5</v>
      </c>
      <c r="K1746" t="s">
        <v>15</v>
      </c>
      <c r="L1746" s="1">
        <f t="shared" si="127"/>
        <v>0</v>
      </c>
      <c r="M1746" s="8">
        <f t="shared" si="128"/>
        <v>0</v>
      </c>
      <c r="N1746" t="s">
        <v>13</v>
      </c>
      <c r="O1746" s="2" t="s">
        <v>11</v>
      </c>
      <c r="P1746" s="1">
        <f t="shared" si="129"/>
        <v>0</v>
      </c>
    </row>
    <row r="1747" spans="1:16" x14ac:dyDescent="0.2">
      <c r="A1747" t="s">
        <v>142</v>
      </c>
      <c r="B1747" t="s">
        <v>486</v>
      </c>
      <c r="C1747">
        <v>3</v>
      </c>
      <c r="D1747" t="s">
        <v>10</v>
      </c>
      <c r="E1747">
        <v>2</v>
      </c>
      <c r="F1747" s="1">
        <f t="shared" si="114"/>
        <v>6.25E-2</v>
      </c>
      <c r="H1747">
        <v>100</v>
      </c>
      <c r="I1747" s="1">
        <v>0.58333333333333337</v>
      </c>
      <c r="K1747" t="s">
        <v>15</v>
      </c>
      <c r="L1747" s="1">
        <f t="shared" si="127"/>
        <v>0</v>
      </c>
      <c r="M1747" s="8">
        <f t="shared" si="128"/>
        <v>0</v>
      </c>
      <c r="N1747" t="s">
        <v>13</v>
      </c>
      <c r="P1747" s="1"/>
    </row>
    <row r="1748" spans="1:16" x14ac:dyDescent="0.2">
      <c r="A1748" t="s">
        <v>142</v>
      </c>
      <c r="B1748" t="s">
        <v>486</v>
      </c>
      <c r="C1748">
        <v>3</v>
      </c>
      <c r="D1748" t="s">
        <v>10</v>
      </c>
      <c r="E1748">
        <v>4</v>
      </c>
      <c r="F1748" s="1">
        <f t="shared" si="114"/>
        <v>0.125</v>
      </c>
      <c r="H1748">
        <v>0</v>
      </c>
      <c r="I1748" s="1">
        <v>0.58333333333333337</v>
      </c>
      <c r="K1748" t="s">
        <v>15</v>
      </c>
      <c r="L1748" s="1">
        <f t="shared" si="127"/>
        <v>0</v>
      </c>
      <c r="M1748" s="8">
        <f t="shared" si="128"/>
        <v>0</v>
      </c>
      <c r="N1748" t="s">
        <v>13</v>
      </c>
      <c r="P1748" s="1"/>
    </row>
    <row r="1749" spans="1:16" x14ac:dyDescent="0.2">
      <c r="A1749" t="s">
        <v>142</v>
      </c>
      <c r="B1749" t="s">
        <v>486</v>
      </c>
      <c r="C1749">
        <v>3</v>
      </c>
      <c r="D1749" t="s">
        <v>10</v>
      </c>
      <c r="E1749">
        <v>3</v>
      </c>
      <c r="F1749" s="1">
        <f t="shared" si="114"/>
        <v>9.375E-2</v>
      </c>
      <c r="H1749">
        <v>50</v>
      </c>
      <c r="I1749" s="1">
        <v>0.25</v>
      </c>
      <c r="K1749" t="s">
        <v>15</v>
      </c>
      <c r="L1749" s="1">
        <f t="shared" si="127"/>
        <v>0</v>
      </c>
      <c r="M1749" s="8">
        <f t="shared" si="128"/>
        <v>0</v>
      </c>
      <c r="N1749" t="s">
        <v>13</v>
      </c>
      <c r="P1749" s="1"/>
    </row>
    <row r="1750" spans="1:16" x14ac:dyDescent="0.2">
      <c r="A1750" t="s">
        <v>142</v>
      </c>
      <c r="B1750" t="s">
        <v>486</v>
      </c>
      <c r="C1750">
        <v>3</v>
      </c>
      <c r="D1750" t="s">
        <v>10</v>
      </c>
      <c r="E1750">
        <v>3</v>
      </c>
      <c r="F1750" s="1">
        <f t="shared" si="114"/>
        <v>9.375E-2</v>
      </c>
      <c r="H1750">
        <v>100</v>
      </c>
      <c r="I1750" s="1">
        <v>0.5</v>
      </c>
      <c r="K1750" t="s">
        <v>15</v>
      </c>
      <c r="L1750" s="1">
        <f t="shared" si="127"/>
        <v>0</v>
      </c>
      <c r="M1750" s="8">
        <f t="shared" si="128"/>
        <v>0</v>
      </c>
      <c r="N1750" t="s">
        <v>13</v>
      </c>
      <c r="P1750" s="1"/>
    </row>
    <row r="1751" spans="1:16" x14ac:dyDescent="0.2">
      <c r="A1751" t="s">
        <v>142</v>
      </c>
      <c r="B1751" t="s">
        <v>486</v>
      </c>
      <c r="C1751">
        <v>3</v>
      </c>
      <c r="D1751" t="s">
        <v>10</v>
      </c>
      <c r="E1751">
        <v>2</v>
      </c>
      <c r="F1751" s="1">
        <f t="shared" si="114"/>
        <v>6.25E-2</v>
      </c>
      <c r="H1751">
        <v>0</v>
      </c>
      <c r="I1751" s="1">
        <v>0.33333333333333331</v>
      </c>
      <c r="K1751" t="s">
        <v>15</v>
      </c>
      <c r="L1751" s="1">
        <f t="shared" si="127"/>
        <v>0</v>
      </c>
      <c r="M1751" s="8">
        <f t="shared" si="128"/>
        <v>0</v>
      </c>
      <c r="N1751" t="s">
        <v>13</v>
      </c>
      <c r="P1751" s="1"/>
    </row>
    <row r="1752" spans="1:16" x14ac:dyDescent="0.2">
      <c r="A1752" t="s">
        <v>142</v>
      </c>
      <c r="B1752" t="s">
        <v>486</v>
      </c>
      <c r="C1752">
        <v>3</v>
      </c>
      <c r="D1752" t="s">
        <v>10</v>
      </c>
      <c r="E1752">
        <v>1</v>
      </c>
      <c r="F1752" s="1">
        <f t="shared" si="114"/>
        <v>3.125E-2</v>
      </c>
      <c r="H1752">
        <v>90</v>
      </c>
      <c r="I1752" s="1">
        <v>0.41666666666666669</v>
      </c>
      <c r="K1752" t="s">
        <v>15</v>
      </c>
      <c r="L1752" s="1">
        <f t="shared" si="127"/>
        <v>0</v>
      </c>
      <c r="M1752" s="8">
        <f t="shared" si="128"/>
        <v>0</v>
      </c>
      <c r="N1752" t="s">
        <v>13</v>
      </c>
      <c r="O1752" s="2" t="s">
        <v>16</v>
      </c>
      <c r="P1752" s="1"/>
    </row>
    <row r="1753" spans="1:16" x14ac:dyDescent="0.2">
      <c r="A1753" t="s">
        <v>142</v>
      </c>
      <c r="B1753" t="s">
        <v>486</v>
      </c>
      <c r="C1753">
        <v>3</v>
      </c>
      <c r="D1753" t="s">
        <v>10</v>
      </c>
      <c r="E1753">
        <v>6</v>
      </c>
      <c r="F1753" s="1">
        <f t="shared" si="114"/>
        <v>0.1875</v>
      </c>
      <c r="H1753">
        <v>10</v>
      </c>
      <c r="I1753" s="1">
        <v>0.75</v>
      </c>
      <c r="K1753" t="s">
        <v>15</v>
      </c>
      <c r="L1753" s="1">
        <f t="shared" si="127"/>
        <v>0</v>
      </c>
      <c r="M1753" s="8">
        <f t="shared" si="128"/>
        <v>0</v>
      </c>
      <c r="N1753" t="s">
        <v>13</v>
      </c>
      <c r="O1753" s="2" t="s">
        <v>11</v>
      </c>
      <c r="P1753" s="1">
        <f t="shared" si="129"/>
        <v>0</v>
      </c>
    </row>
    <row r="1754" spans="1:16" x14ac:dyDescent="0.2">
      <c r="A1754" t="s">
        <v>142</v>
      </c>
      <c r="B1754" t="s">
        <v>486</v>
      </c>
      <c r="C1754">
        <v>3</v>
      </c>
      <c r="D1754" t="s">
        <v>10</v>
      </c>
      <c r="E1754">
        <v>2</v>
      </c>
      <c r="F1754" s="1">
        <f t="shared" si="114"/>
        <v>6.25E-2</v>
      </c>
      <c r="H1754">
        <v>100</v>
      </c>
      <c r="I1754" s="1">
        <v>0.33333333333333331</v>
      </c>
      <c r="K1754" t="s">
        <v>15</v>
      </c>
      <c r="L1754" s="1">
        <f t="shared" si="127"/>
        <v>0</v>
      </c>
      <c r="M1754" s="8">
        <f t="shared" si="128"/>
        <v>0</v>
      </c>
      <c r="N1754" t="s">
        <v>13</v>
      </c>
      <c r="P1754" s="1"/>
    </row>
    <row r="1755" spans="1:16" x14ac:dyDescent="0.2">
      <c r="A1755" t="s">
        <v>142</v>
      </c>
      <c r="B1755" t="s">
        <v>486</v>
      </c>
      <c r="C1755">
        <v>3</v>
      </c>
      <c r="D1755" t="s">
        <v>10</v>
      </c>
      <c r="E1755">
        <v>5</v>
      </c>
      <c r="F1755" s="1">
        <f t="shared" si="114"/>
        <v>0.15625</v>
      </c>
      <c r="H1755">
        <v>80</v>
      </c>
      <c r="I1755" s="1">
        <v>1.25</v>
      </c>
      <c r="K1755" t="s">
        <v>15</v>
      </c>
      <c r="L1755" s="1">
        <f t="shared" si="127"/>
        <v>0</v>
      </c>
      <c r="M1755" s="8">
        <f t="shared" si="128"/>
        <v>0</v>
      </c>
      <c r="N1755" t="s">
        <v>13</v>
      </c>
      <c r="O1755" s="2" t="s">
        <v>16</v>
      </c>
      <c r="P1755" s="1"/>
    </row>
    <row r="1756" spans="1:16" x14ac:dyDescent="0.2">
      <c r="A1756" t="s">
        <v>142</v>
      </c>
      <c r="B1756" t="s">
        <v>486</v>
      </c>
      <c r="C1756">
        <v>3</v>
      </c>
      <c r="D1756" t="s">
        <v>10</v>
      </c>
      <c r="E1756">
        <v>4</v>
      </c>
      <c r="F1756" s="1">
        <f t="shared" si="114"/>
        <v>0.125</v>
      </c>
      <c r="H1756">
        <v>0</v>
      </c>
      <c r="I1756" s="1">
        <v>0.25</v>
      </c>
      <c r="K1756" t="s">
        <v>15</v>
      </c>
      <c r="L1756" s="1">
        <f t="shared" si="127"/>
        <v>0</v>
      </c>
      <c r="M1756" s="8">
        <f t="shared" si="128"/>
        <v>0</v>
      </c>
      <c r="N1756" t="s">
        <v>13</v>
      </c>
      <c r="O1756" s="2" t="s">
        <v>11</v>
      </c>
      <c r="P1756" s="1">
        <f t="shared" si="129"/>
        <v>0</v>
      </c>
    </row>
    <row r="1757" spans="1:16" x14ac:dyDescent="0.2">
      <c r="A1757" t="s">
        <v>142</v>
      </c>
      <c r="B1757" t="s">
        <v>486</v>
      </c>
      <c r="C1757">
        <v>3</v>
      </c>
      <c r="D1757" t="s">
        <v>10</v>
      </c>
      <c r="E1757">
        <v>3</v>
      </c>
      <c r="F1757" s="1">
        <f t="shared" si="114"/>
        <v>9.375E-2</v>
      </c>
      <c r="H1757">
        <v>100</v>
      </c>
      <c r="I1757" s="1">
        <v>0.58333333333333337</v>
      </c>
      <c r="K1757" t="s">
        <v>15</v>
      </c>
      <c r="L1757" s="1">
        <f t="shared" si="127"/>
        <v>0</v>
      </c>
      <c r="M1757" s="8">
        <f t="shared" si="128"/>
        <v>0</v>
      </c>
      <c r="N1757" t="s">
        <v>13</v>
      </c>
      <c r="P1757" s="1"/>
    </row>
    <row r="1758" spans="1:16" x14ac:dyDescent="0.2">
      <c r="A1758" t="s">
        <v>142</v>
      </c>
      <c r="B1758" t="s">
        <v>486</v>
      </c>
      <c r="C1758">
        <v>3</v>
      </c>
      <c r="D1758" t="s">
        <v>10</v>
      </c>
      <c r="E1758">
        <v>3</v>
      </c>
      <c r="F1758" s="1">
        <f t="shared" si="114"/>
        <v>9.375E-2</v>
      </c>
      <c r="H1758">
        <v>100</v>
      </c>
      <c r="I1758" s="1">
        <v>0.58333333333333337</v>
      </c>
      <c r="K1758" t="s">
        <v>15</v>
      </c>
      <c r="L1758" s="1">
        <f t="shared" si="127"/>
        <v>0</v>
      </c>
      <c r="M1758" s="8">
        <f t="shared" si="128"/>
        <v>0</v>
      </c>
      <c r="N1758" t="s">
        <v>13</v>
      </c>
      <c r="P1758" s="1"/>
    </row>
    <row r="1759" spans="1:16" x14ac:dyDescent="0.2">
      <c r="A1759" t="s">
        <v>142</v>
      </c>
      <c r="B1759" t="s">
        <v>486</v>
      </c>
      <c r="C1759">
        <v>3</v>
      </c>
      <c r="D1759" t="s">
        <v>10</v>
      </c>
      <c r="E1759">
        <v>6</v>
      </c>
      <c r="F1759" s="1">
        <f t="shared" si="114"/>
        <v>0.1875</v>
      </c>
      <c r="H1759">
        <v>0</v>
      </c>
      <c r="I1759" s="1">
        <v>0.83333333333333337</v>
      </c>
      <c r="K1759" t="s">
        <v>15</v>
      </c>
      <c r="L1759" s="1">
        <f t="shared" si="127"/>
        <v>0</v>
      </c>
      <c r="M1759" s="8">
        <f t="shared" si="128"/>
        <v>0</v>
      </c>
      <c r="N1759" t="s">
        <v>13</v>
      </c>
      <c r="P1759" s="1"/>
    </row>
    <row r="1760" spans="1:16" x14ac:dyDescent="0.2">
      <c r="A1760" t="s">
        <v>142</v>
      </c>
      <c r="B1760" t="s">
        <v>486</v>
      </c>
      <c r="C1760">
        <v>3</v>
      </c>
      <c r="D1760" t="s">
        <v>10</v>
      </c>
      <c r="E1760">
        <v>3</v>
      </c>
      <c r="F1760" s="1">
        <f t="shared" si="114"/>
        <v>9.375E-2</v>
      </c>
      <c r="H1760">
        <v>50</v>
      </c>
      <c r="I1760" s="1">
        <v>0.33333333333333331</v>
      </c>
      <c r="K1760" t="s">
        <v>15</v>
      </c>
      <c r="L1760" s="1">
        <f t="shared" si="127"/>
        <v>0</v>
      </c>
      <c r="M1760" s="8">
        <f t="shared" si="128"/>
        <v>0</v>
      </c>
      <c r="N1760" t="s">
        <v>13</v>
      </c>
      <c r="P1760" s="1"/>
    </row>
    <row r="1761" spans="1:16" x14ac:dyDescent="0.2">
      <c r="A1761" t="s">
        <v>142</v>
      </c>
      <c r="B1761" t="s">
        <v>486</v>
      </c>
      <c r="C1761">
        <v>3</v>
      </c>
      <c r="D1761" t="s">
        <v>10</v>
      </c>
      <c r="E1761">
        <v>8</v>
      </c>
      <c r="F1761" s="1">
        <f t="shared" si="114"/>
        <v>0.25</v>
      </c>
      <c r="H1761">
        <v>100</v>
      </c>
      <c r="I1761" s="1">
        <v>1.25</v>
      </c>
      <c r="K1761" t="s">
        <v>15</v>
      </c>
      <c r="L1761" s="1">
        <f t="shared" si="127"/>
        <v>0</v>
      </c>
      <c r="M1761" s="8">
        <f t="shared" si="128"/>
        <v>0</v>
      </c>
      <c r="N1761" t="s">
        <v>13</v>
      </c>
      <c r="O1761" s="2" t="s">
        <v>16</v>
      </c>
      <c r="P1761" s="1"/>
    </row>
    <row r="1762" spans="1:16" x14ac:dyDescent="0.2">
      <c r="A1762" t="s">
        <v>142</v>
      </c>
      <c r="B1762" t="s">
        <v>486</v>
      </c>
      <c r="C1762">
        <v>3</v>
      </c>
      <c r="D1762" t="s">
        <v>10</v>
      </c>
      <c r="E1762">
        <v>7</v>
      </c>
      <c r="F1762" s="1">
        <f t="shared" si="114"/>
        <v>0.21875</v>
      </c>
      <c r="H1762">
        <v>90</v>
      </c>
      <c r="I1762" s="1">
        <v>0.83333333333333337</v>
      </c>
      <c r="K1762" t="s">
        <v>15</v>
      </c>
      <c r="L1762" s="1">
        <f t="shared" si="127"/>
        <v>0</v>
      </c>
      <c r="M1762" s="8">
        <f t="shared" si="128"/>
        <v>0</v>
      </c>
      <c r="N1762" t="s">
        <v>18</v>
      </c>
      <c r="P1762" s="1">
        <f t="shared" si="129"/>
        <v>0</v>
      </c>
    </row>
    <row r="1763" spans="1:16" x14ac:dyDescent="0.2">
      <c r="A1763" t="s">
        <v>142</v>
      </c>
      <c r="B1763" t="s">
        <v>486</v>
      </c>
      <c r="C1763">
        <v>3</v>
      </c>
      <c r="D1763" t="s">
        <v>10</v>
      </c>
      <c r="E1763">
        <v>7</v>
      </c>
      <c r="F1763" s="1">
        <f t="shared" si="114"/>
        <v>0.21875</v>
      </c>
      <c r="H1763">
        <v>90</v>
      </c>
      <c r="I1763" s="1">
        <v>0.83333333333333337</v>
      </c>
      <c r="K1763" t="s">
        <v>15</v>
      </c>
      <c r="L1763" s="1">
        <f t="shared" si="127"/>
        <v>0</v>
      </c>
      <c r="M1763" s="8">
        <f t="shared" si="128"/>
        <v>0</v>
      </c>
      <c r="N1763" t="s">
        <v>18</v>
      </c>
      <c r="P1763" s="1">
        <f t="shared" si="129"/>
        <v>0</v>
      </c>
    </row>
    <row r="1764" spans="1:16" x14ac:dyDescent="0.2">
      <c r="A1764" t="s">
        <v>142</v>
      </c>
      <c r="B1764" t="s">
        <v>486</v>
      </c>
      <c r="C1764">
        <v>3</v>
      </c>
      <c r="D1764" t="s">
        <v>10</v>
      </c>
      <c r="E1764">
        <v>4</v>
      </c>
      <c r="F1764" s="1">
        <f t="shared" si="114"/>
        <v>0.125</v>
      </c>
      <c r="H1764">
        <v>100</v>
      </c>
      <c r="I1764" s="1">
        <v>1</v>
      </c>
      <c r="K1764" t="s">
        <v>15</v>
      </c>
      <c r="L1764" s="1">
        <f t="shared" ref="L1764:L1790" si="130">M1764/32</f>
        <v>0</v>
      </c>
      <c r="M1764" s="8">
        <f t="shared" ref="M1764:M1790" si="131">IF(K1764="N",0)</f>
        <v>0</v>
      </c>
      <c r="N1764" t="s">
        <v>13</v>
      </c>
      <c r="O1764" s="2" t="s">
        <v>11</v>
      </c>
      <c r="P1764" s="1">
        <f t="shared" ref="P1764:P1790" si="132">IF(K1764="n",0)</f>
        <v>0</v>
      </c>
    </row>
    <row r="1765" spans="1:16" x14ac:dyDescent="0.2">
      <c r="A1765" t="s">
        <v>142</v>
      </c>
      <c r="B1765" t="s">
        <v>486</v>
      </c>
      <c r="C1765">
        <v>3</v>
      </c>
      <c r="D1765" t="s">
        <v>10</v>
      </c>
      <c r="E1765">
        <v>3</v>
      </c>
      <c r="F1765" s="1">
        <f t="shared" si="114"/>
        <v>9.375E-2</v>
      </c>
      <c r="H1765">
        <v>100</v>
      </c>
      <c r="I1765" s="1">
        <v>0.5</v>
      </c>
      <c r="K1765" t="s">
        <v>15</v>
      </c>
      <c r="L1765" s="1">
        <f t="shared" si="130"/>
        <v>0</v>
      </c>
      <c r="M1765" s="8">
        <f t="shared" si="131"/>
        <v>0</v>
      </c>
      <c r="N1765" t="s">
        <v>13</v>
      </c>
      <c r="P1765" s="1"/>
    </row>
    <row r="1766" spans="1:16" x14ac:dyDescent="0.2">
      <c r="A1766" t="s">
        <v>142</v>
      </c>
      <c r="B1766" t="s">
        <v>486</v>
      </c>
      <c r="C1766">
        <v>3</v>
      </c>
      <c r="D1766" t="s">
        <v>10</v>
      </c>
      <c r="E1766">
        <v>2</v>
      </c>
      <c r="F1766" s="1">
        <f t="shared" si="114"/>
        <v>6.25E-2</v>
      </c>
      <c r="H1766">
        <v>100</v>
      </c>
      <c r="I1766" s="1">
        <v>0.5</v>
      </c>
      <c r="K1766" t="s">
        <v>15</v>
      </c>
      <c r="L1766" s="1">
        <f t="shared" si="130"/>
        <v>0</v>
      </c>
      <c r="M1766" s="8">
        <f t="shared" si="131"/>
        <v>0</v>
      </c>
      <c r="N1766" t="s">
        <v>13</v>
      </c>
      <c r="P1766" s="1"/>
    </row>
    <row r="1767" spans="1:16" x14ac:dyDescent="0.2">
      <c r="A1767" t="s">
        <v>142</v>
      </c>
      <c r="B1767" t="s">
        <v>486</v>
      </c>
      <c r="C1767">
        <v>3</v>
      </c>
      <c r="D1767" t="s">
        <v>10</v>
      </c>
      <c r="E1767">
        <v>8</v>
      </c>
      <c r="F1767" s="1">
        <f t="shared" si="114"/>
        <v>0.25</v>
      </c>
      <c r="H1767">
        <v>90</v>
      </c>
      <c r="I1767" s="1">
        <v>1.5</v>
      </c>
      <c r="K1767" t="s">
        <v>15</v>
      </c>
      <c r="L1767" s="1">
        <f t="shared" si="130"/>
        <v>0</v>
      </c>
      <c r="M1767" s="8">
        <f t="shared" si="131"/>
        <v>0</v>
      </c>
      <c r="N1767" t="s">
        <v>13</v>
      </c>
      <c r="P1767" s="1"/>
    </row>
    <row r="1768" spans="1:16" x14ac:dyDescent="0.2">
      <c r="A1768" t="s">
        <v>142</v>
      </c>
      <c r="B1768" t="s">
        <v>486</v>
      </c>
      <c r="C1768">
        <v>3</v>
      </c>
      <c r="D1768" t="s">
        <v>10</v>
      </c>
      <c r="E1768">
        <v>4</v>
      </c>
      <c r="F1768" s="1">
        <f t="shared" si="114"/>
        <v>0.125</v>
      </c>
      <c r="H1768">
        <v>75</v>
      </c>
      <c r="I1768" s="1">
        <v>0.5</v>
      </c>
      <c r="K1768" t="s">
        <v>15</v>
      </c>
      <c r="L1768" s="1">
        <f t="shared" si="130"/>
        <v>0</v>
      </c>
      <c r="M1768" s="8">
        <f t="shared" si="131"/>
        <v>0</v>
      </c>
      <c r="N1768" t="s">
        <v>13</v>
      </c>
      <c r="P1768" s="1"/>
    </row>
    <row r="1769" spans="1:16" x14ac:dyDescent="0.2">
      <c r="A1769" t="s">
        <v>142</v>
      </c>
      <c r="B1769" t="s">
        <v>486</v>
      </c>
      <c r="C1769">
        <v>3</v>
      </c>
      <c r="D1769" t="s">
        <v>10</v>
      </c>
      <c r="E1769">
        <v>4</v>
      </c>
      <c r="F1769" s="1">
        <f t="shared" si="114"/>
        <v>0.125</v>
      </c>
      <c r="H1769">
        <v>0</v>
      </c>
      <c r="I1769" s="1">
        <v>0.75</v>
      </c>
      <c r="K1769" t="s">
        <v>15</v>
      </c>
      <c r="L1769" s="1">
        <f t="shared" si="130"/>
        <v>0</v>
      </c>
      <c r="M1769" s="8">
        <f t="shared" si="131"/>
        <v>0</v>
      </c>
      <c r="N1769" t="s">
        <v>13</v>
      </c>
      <c r="P1769" s="1"/>
    </row>
    <row r="1770" spans="1:16" x14ac:dyDescent="0.2">
      <c r="A1770" t="s">
        <v>142</v>
      </c>
      <c r="B1770" t="s">
        <v>486</v>
      </c>
      <c r="C1770">
        <v>3</v>
      </c>
      <c r="D1770" t="s">
        <v>10</v>
      </c>
      <c r="E1770">
        <v>10</v>
      </c>
      <c r="F1770" s="1">
        <f t="shared" si="114"/>
        <v>0.3125</v>
      </c>
      <c r="H1770">
        <v>100</v>
      </c>
      <c r="I1770" s="1">
        <v>2.5</v>
      </c>
      <c r="K1770" t="s">
        <v>15</v>
      </c>
      <c r="L1770" s="1">
        <f t="shared" si="130"/>
        <v>0</v>
      </c>
      <c r="M1770" s="8">
        <f t="shared" si="131"/>
        <v>0</v>
      </c>
      <c r="N1770" t="s">
        <v>13</v>
      </c>
      <c r="O1770" s="2" t="s">
        <v>16</v>
      </c>
      <c r="P1770" s="1"/>
    </row>
    <row r="1771" spans="1:16" x14ac:dyDescent="0.2">
      <c r="A1771" t="s">
        <v>142</v>
      </c>
      <c r="B1771" t="s">
        <v>486</v>
      </c>
      <c r="C1771">
        <v>3</v>
      </c>
      <c r="D1771" t="s">
        <v>10</v>
      </c>
      <c r="E1771">
        <v>11</v>
      </c>
      <c r="F1771" s="1">
        <f t="shared" si="114"/>
        <v>0.34375</v>
      </c>
      <c r="H1771">
        <v>100</v>
      </c>
      <c r="I1771" s="1">
        <v>8</v>
      </c>
      <c r="K1771" t="s">
        <v>15</v>
      </c>
      <c r="L1771" s="1">
        <f t="shared" si="130"/>
        <v>0</v>
      </c>
      <c r="M1771" s="8">
        <f t="shared" si="131"/>
        <v>0</v>
      </c>
      <c r="N1771" t="s">
        <v>18</v>
      </c>
      <c r="P1771" s="1">
        <f t="shared" si="132"/>
        <v>0</v>
      </c>
    </row>
    <row r="1772" spans="1:16" x14ac:dyDescent="0.2">
      <c r="A1772" t="s">
        <v>142</v>
      </c>
      <c r="B1772" t="s">
        <v>486</v>
      </c>
      <c r="C1772">
        <v>3</v>
      </c>
      <c r="D1772" t="s">
        <v>10</v>
      </c>
      <c r="E1772">
        <v>4</v>
      </c>
      <c r="F1772" s="1">
        <f t="shared" si="114"/>
        <v>0.125</v>
      </c>
      <c r="H1772">
        <v>100</v>
      </c>
      <c r="I1772" s="1">
        <v>5</v>
      </c>
      <c r="K1772" t="s">
        <v>15</v>
      </c>
      <c r="L1772" s="1">
        <f t="shared" si="130"/>
        <v>0</v>
      </c>
      <c r="M1772" s="8">
        <f t="shared" si="131"/>
        <v>0</v>
      </c>
      <c r="N1772" t="s">
        <v>18</v>
      </c>
      <c r="P1772" s="1">
        <f t="shared" si="132"/>
        <v>0</v>
      </c>
    </row>
    <row r="1773" spans="1:16" x14ac:dyDescent="0.2">
      <c r="A1773" t="s">
        <v>142</v>
      </c>
      <c r="B1773" t="s">
        <v>486</v>
      </c>
      <c r="C1773">
        <v>3</v>
      </c>
      <c r="D1773" t="s">
        <v>10</v>
      </c>
      <c r="E1773">
        <v>4</v>
      </c>
      <c r="F1773" s="1">
        <f t="shared" si="114"/>
        <v>0.125</v>
      </c>
      <c r="H1773">
        <v>100</v>
      </c>
      <c r="I1773" s="1">
        <v>5.5</v>
      </c>
      <c r="K1773" t="s">
        <v>15</v>
      </c>
      <c r="L1773" s="1">
        <f t="shared" si="130"/>
        <v>0</v>
      </c>
      <c r="M1773" s="8">
        <f t="shared" si="131"/>
        <v>0</v>
      </c>
      <c r="N1773" t="s">
        <v>18</v>
      </c>
      <c r="P1773" s="1">
        <f t="shared" si="132"/>
        <v>0</v>
      </c>
    </row>
    <row r="1774" spans="1:16" x14ac:dyDescent="0.2">
      <c r="A1774" t="s">
        <v>142</v>
      </c>
      <c r="B1774" t="s">
        <v>486</v>
      </c>
      <c r="C1774">
        <v>3</v>
      </c>
      <c r="D1774" t="s">
        <v>10</v>
      </c>
      <c r="E1774">
        <v>13</v>
      </c>
      <c r="F1774" s="1">
        <f t="shared" si="114"/>
        <v>0.40625</v>
      </c>
      <c r="H1774">
        <v>70</v>
      </c>
      <c r="I1774" s="1">
        <v>6</v>
      </c>
      <c r="K1774" t="s">
        <v>15</v>
      </c>
      <c r="L1774" s="1">
        <f t="shared" si="130"/>
        <v>0</v>
      </c>
      <c r="M1774" s="8">
        <f t="shared" si="131"/>
        <v>0</v>
      </c>
      <c r="N1774" t="s">
        <v>18</v>
      </c>
      <c r="P1774" s="1">
        <f t="shared" si="132"/>
        <v>0</v>
      </c>
    </row>
    <row r="1775" spans="1:16" x14ac:dyDescent="0.2">
      <c r="A1775" t="s">
        <v>142</v>
      </c>
      <c r="B1775" t="s">
        <v>486</v>
      </c>
      <c r="C1775">
        <v>3</v>
      </c>
      <c r="D1775" t="s">
        <v>10</v>
      </c>
      <c r="E1775">
        <v>8</v>
      </c>
      <c r="F1775" s="1">
        <f t="shared" si="114"/>
        <v>0.25</v>
      </c>
      <c r="H1775">
        <v>95</v>
      </c>
      <c r="I1775" s="1">
        <v>6.5</v>
      </c>
      <c r="K1775" t="s">
        <v>15</v>
      </c>
      <c r="L1775" s="1">
        <f t="shared" si="130"/>
        <v>0</v>
      </c>
      <c r="M1775" s="8">
        <f t="shared" si="131"/>
        <v>0</v>
      </c>
      <c r="N1775" t="s">
        <v>18</v>
      </c>
      <c r="P1775" s="1">
        <f t="shared" si="132"/>
        <v>0</v>
      </c>
    </row>
    <row r="1776" spans="1:16" x14ac:dyDescent="0.2">
      <c r="A1776" t="s">
        <v>142</v>
      </c>
      <c r="B1776" t="s">
        <v>486</v>
      </c>
      <c r="C1776">
        <v>3</v>
      </c>
      <c r="D1776" t="s">
        <v>10</v>
      </c>
      <c r="E1776">
        <v>2</v>
      </c>
      <c r="F1776" s="1">
        <f t="shared" si="114"/>
        <v>6.25E-2</v>
      </c>
      <c r="H1776">
        <v>90</v>
      </c>
      <c r="I1776" s="1">
        <v>4.5</v>
      </c>
      <c r="K1776" t="s">
        <v>15</v>
      </c>
      <c r="L1776" s="1">
        <f t="shared" si="130"/>
        <v>0</v>
      </c>
      <c r="M1776" s="8">
        <f t="shared" si="131"/>
        <v>0</v>
      </c>
      <c r="N1776" t="s">
        <v>18</v>
      </c>
      <c r="P1776" s="1">
        <f t="shared" si="132"/>
        <v>0</v>
      </c>
    </row>
    <row r="1777" spans="1:16" x14ac:dyDescent="0.2">
      <c r="A1777" t="s">
        <v>142</v>
      </c>
      <c r="B1777" t="s">
        <v>486</v>
      </c>
      <c r="C1777">
        <v>3</v>
      </c>
      <c r="D1777" t="s">
        <v>10</v>
      </c>
      <c r="E1777">
        <v>2</v>
      </c>
      <c r="F1777" s="1">
        <f t="shared" si="114"/>
        <v>6.25E-2</v>
      </c>
      <c r="H1777">
        <v>90</v>
      </c>
      <c r="I1777" s="1">
        <v>4.5</v>
      </c>
      <c r="K1777" t="s">
        <v>15</v>
      </c>
      <c r="L1777" s="1">
        <f t="shared" si="130"/>
        <v>0</v>
      </c>
      <c r="M1777" s="8">
        <f t="shared" si="131"/>
        <v>0</v>
      </c>
      <c r="N1777" t="s">
        <v>18</v>
      </c>
      <c r="P1777" s="1">
        <f t="shared" si="132"/>
        <v>0</v>
      </c>
    </row>
    <row r="1778" spans="1:16" x14ac:dyDescent="0.2">
      <c r="A1778" t="s">
        <v>142</v>
      </c>
      <c r="B1778" t="s">
        <v>486</v>
      </c>
      <c r="C1778">
        <v>3</v>
      </c>
      <c r="D1778" t="s">
        <v>10</v>
      </c>
      <c r="E1778">
        <v>5</v>
      </c>
      <c r="F1778" s="1">
        <f t="shared" si="114"/>
        <v>0.15625</v>
      </c>
      <c r="H1778">
        <v>90</v>
      </c>
      <c r="I1778" s="1">
        <v>5</v>
      </c>
      <c r="K1778" t="s">
        <v>15</v>
      </c>
      <c r="L1778" s="1">
        <f t="shared" si="130"/>
        <v>0</v>
      </c>
      <c r="M1778" s="8">
        <f t="shared" si="131"/>
        <v>0</v>
      </c>
      <c r="N1778" t="s">
        <v>13</v>
      </c>
      <c r="O1778" s="2" t="s">
        <v>11</v>
      </c>
      <c r="P1778" s="1">
        <f t="shared" si="132"/>
        <v>0</v>
      </c>
    </row>
    <row r="1779" spans="1:16" x14ac:dyDescent="0.2">
      <c r="A1779" t="s">
        <v>142</v>
      </c>
      <c r="B1779" t="s">
        <v>486</v>
      </c>
      <c r="C1779">
        <v>3</v>
      </c>
      <c r="D1779" t="s">
        <v>10</v>
      </c>
      <c r="E1779">
        <v>5</v>
      </c>
      <c r="F1779" s="1">
        <f t="shared" si="114"/>
        <v>0.15625</v>
      </c>
      <c r="H1779">
        <v>90</v>
      </c>
      <c r="I1779" s="1">
        <v>5</v>
      </c>
      <c r="K1779" t="s">
        <v>15</v>
      </c>
      <c r="L1779" s="1">
        <f t="shared" si="130"/>
        <v>0</v>
      </c>
      <c r="M1779" s="8">
        <f t="shared" si="131"/>
        <v>0</v>
      </c>
      <c r="N1779" t="s">
        <v>13</v>
      </c>
      <c r="O1779" s="2" t="s">
        <v>16</v>
      </c>
      <c r="P1779" s="1"/>
    </row>
    <row r="1780" spans="1:16" x14ac:dyDescent="0.2">
      <c r="A1780" t="s">
        <v>142</v>
      </c>
      <c r="B1780" t="s">
        <v>486</v>
      </c>
      <c r="C1780">
        <v>3</v>
      </c>
      <c r="D1780" t="s">
        <v>10</v>
      </c>
      <c r="E1780">
        <v>17</v>
      </c>
      <c r="F1780" s="1">
        <f t="shared" si="114"/>
        <v>0.53125</v>
      </c>
      <c r="H1780">
        <v>100</v>
      </c>
      <c r="I1780" s="1">
        <v>9</v>
      </c>
      <c r="K1780" t="s">
        <v>15</v>
      </c>
      <c r="L1780" s="1">
        <f t="shared" si="130"/>
        <v>0</v>
      </c>
      <c r="M1780" s="8">
        <f t="shared" si="131"/>
        <v>0</v>
      </c>
      <c r="N1780" t="s">
        <v>18</v>
      </c>
      <c r="P1780" s="1">
        <f t="shared" si="132"/>
        <v>0</v>
      </c>
    </row>
    <row r="1781" spans="1:16" x14ac:dyDescent="0.2">
      <c r="A1781" t="s">
        <v>142</v>
      </c>
      <c r="B1781" t="s">
        <v>486</v>
      </c>
      <c r="C1781">
        <v>3</v>
      </c>
      <c r="D1781" t="s">
        <v>10</v>
      </c>
      <c r="E1781">
        <v>5</v>
      </c>
      <c r="F1781" s="1">
        <f t="shared" si="114"/>
        <v>0.15625</v>
      </c>
      <c r="H1781">
        <v>60</v>
      </c>
      <c r="I1781" s="1">
        <v>6</v>
      </c>
      <c r="K1781" t="s">
        <v>15</v>
      </c>
      <c r="L1781" s="1">
        <f t="shared" si="130"/>
        <v>0</v>
      </c>
      <c r="M1781" s="8">
        <f t="shared" si="131"/>
        <v>0</v>
      </c>
      <c r="N1781" t="s">
        <v>18</v>
      </c>
      <c r="P1781" s="1">
        <f t="shared" si="132"/>
        <v>0</v>
      </c>
    </row>
    <row r="1782" spans="1:16" x14ac:dyDescent="0.2">
      <c r="A1782" t="s">
        <v>142</v>
      </c>
      <c r="B1782" t="s">
        <v>486</v>
      </c>
      <c r="C1782">
        <v>3</v>
      </c>
      <c r="D1782" t="s">
        <v>10</v>
      </c>
      <c r="E1782">
        <v>2</v>
      </c>
      <c r="F1782" s="1">
        <f t="shared" si="114"/>
        <v>6.25E-2</v>
      </c>
      <c r="H1782">
        <v>100</v>
      </c>
      <c r="I1782" s="1">
        <v>4</v>
      </c>
      <c r="K1782" t="s">
        <v>15</v>
      </c>
      <c r="L1782" s="1">
        <f t="shared" si="130"/>
        <v>0</v>
      </c>
      <c r="M1782" s="8">
        <f t="shared" si="131"/>
        <v>0</v>
      </c>
      <c r="N1782" t="s">
        <v>18</v>
      </c>
      <c r="P1782" s="1">
        <f t="shared" si="132"/>
        <v>0</v>
      </c>
    </row>
    <row r="1783" spans="1:16" x14ac:dyDescent="0.2">
      <c r="A1783" t="s">
        <v>142</v>
      </c>
      <c r="B1783" t="s">
        <v>486</v>
      </c>
      <c r="C1783">
        <v>3</v>
      </c>
      <c r="D1783" t="s">
        <v>10</v>
      </c>
      <c r="E1783">
        <v>4</v>
      </c>
      <c r="F1783" s="1">
        <f t="shared" si="114"/>
        <v>0.125</v>
      </c>
      <c r="H1783">
        <v>100</v>
      </c>
      <c r="I1783" s="1">
        <v>4.5</v>
      </c>
      <c r="K1783" t="s">
        <v>15</v>
      </c>
      <c r="L1783" s="1">
        <f t="shared" si="130"/>
        <v>0</v>
      </c>
      <c r="M1783" s="8">
        <f t="shared" si="131"/>
        <v>0</v>
      </c>
      <c r="N1783" t="s">
        <v>18</v>
      </c>
      <c r="P1783" s="1">
        <f t="shared" si="132"/>
        <v>0</v>
      </c>
    </row>
    <row r="1784" spans="1:16" x14ac:dyDescent="0.2">
      <c r="A1784" t="s">
        <v>142</v>
      </c>
      <c r="B1784" t="s">
        <v>486</v>
      </c>
      <c r="C1784">
        <v>3</v>
      </c>
      <c r="D1784" t="s">
        <v>10</v>
      </c>
      <c r="E1784">
        <v>8</v>
      </c>
      <c r="F1784" s="1">
        <f t="shared" si="114"/>
        <v>0.25</v>
      </c>
      <c r="H1784">
        <v>50</v>
      </c>
      <c r="I1784" s="1">
        <v>6</v>
      </c>
      <c r="K1784" t="s">
        <v>15</v>
      </c>
      <c r="L1784" s="1">
        <f t="shared" si="130"/>
        <v>0</v>
      </c>
      <c r="M1784" s="8">
        <f t="shared" si="131"/>
        <v>0</v>
      </c>
      <c r="N1784" t="s">
        <v>13</v>
      </c>
      <c r="O1784" s="2" t="s">
        <v>11</v>
      </c>
      <c r="P1784" s="1">
        <f t="shared" si="132"/>
        <v>0</v>
      </c>
    </row>
    <row r="1785" spans="1:16" x14ac:dyDescent="0.2">
      <c r="A1785" t="s">
        <v>142</v>
      </c>
      <c r="B1785" t="s">
        <v>486</v>
      </c>
      <c r="C1785">
        <v>3</v>
      </c>
      <c r="D1785" t="s">
        <v>10</v>
      </c>
      <c r="E1785">
        <v>11</v>
      </c>
      <c r="F1785" s="1">
        <f t="shared" si="114"/>
        <v>0.34375</v>
      </c>
      <c r="H1785">
        <v>50</v>
      </c>
      <c r="I1785" s="1">
        <v>6.5</v>
      </c>
      <c r="K1785" t="s">
        <v>15</v>
      </c>
      <c r="L1785" s="1">
        <f t="shared" si="130"/>
        <v>0</v>
      </c>
      <c r="M1785" s="8">
        <f t="shared" si="131"/>
        <v>0</v>
      </c>
      <c r="N1785" t="s">
        <v>13</v>
      </c>
      <c r="O1785" s="2" t="s">
        <v>16</v>
      </c>
      <c r="P1785" s="1"/>
    </row>
    <row r="1786" spans="1:16" x14ac:dyDescent="0.2">
      <c r="A1786" t="s">
        <v>142</v>
      </c>
      <c r="B1786" t="s">
        <v>486</v>
      </c>
      <c r="C1786">
        <v>3</v>
      </c>
      <c r="D1786" t="s">
        <v>10</v>
      </c>
      <c r="E1786">
        <v>12</v>
      </c>
      <c r="F1786" s="1">
        <f t="shared" si="114"/>
        <v>0.375</v>
      </c>
      <c r="H1786">
        <v>95</v>
      </c>
      <c r="I1786" s="1">
        <v>7</v>
      </c>
      <c r="K1786" t="s">
        <v>15</v>
      </c>
      <c r="L1786" s="1">
        <f t="shared" si="130"/>
        <v>0</v>
      </c>
      <c r="M1786" s="8">
        <f t="shared" si="131"/>
        <v>0</v>
      </c>
      <c r="N1786" t="s">
        <v>18</v>
      </c>
      <c r="P1786" s="1">
        <f t="shared" si="132"/>
        <v>0</v>
      </c>
    </row>
    <row r="1787" spans="1:16" x14ac:dyDescent="0.2">
      <c r="A1787" t="s">
        <v>142</v>
      </c>
      <c r="B1787" t="s">
        <v>486</v>
      </c>
      <c r="C1787">
        <v>3</v>
      </c>
      <c r="D1787" t="s">
        <v>10</v>
      </c>
      <c r="E1787">
        <v>7</v>
      </c>
      <c r="F1787" s="1">
        <f t="shared" si="114"/>
        <v>0.21875</v>
      </c>
      <c r="H1787">
        <v>90</v>
      </c>
      <c r="I1787" s="1">
        <v>7</v>
      </c>
      <c r="K1787" t="s">
        <v>15</v>
      </c>
      <c r="L1787" s="1">
        <f t="shared" si="130"/>
        <v>0</v>
      </c>
      <c r="M1787" s="8">
        <f t="shared" si="131"/>
        <v>0</v>
      </c>
      <c r="N1787" t="s">
        <v>13</v>
      </c>
      <c r="O1787" s="2" t="s">
        <v>11</v>
      </c>
      <c r="P1787" s="1">
        <f t="shared" si="132"/>
        <v>0</v>
      </c>
    </row>
    <row r="1788" spans="1:16" x14ac:dyDescent="0.2">
      <c r="A1788" t="s">
        <v>142</v>
      </c>
      <c r="B1788" t="s">
        <v>486</v>
      </c>
      <c r="C1788">
        <v>3</v>
      </c>
      <c r="D1788" t="s">
        <v>10</v>
      </c>
      <c r="E1788">
        <v>4</v>
      </c>
      <c r="F1788" s="1">
        <f t="shared" si="114"/>
        <v>0.125</v>
      </c>
      <c r="H1788">
        <v>90</v>
      </c>
      <c r="I1788" s="1">
        <v>5</v>
      </c>
      <c r="K1788" t="s">
        <v>15</v>
      </c>
      <c r="L1788" s="1">
        <f t="shared" si="130"/>
        <v>0</v>
      </c>
      <c r="M1788" s="8">
        <f t="shared" si="131"/>
        <v>0</v>
      </c>
      <c r="N1788" t="s">
        <v>13</v>
      </c>
      <c r="O1788" s="2" t="s">
        <v>16</v>
      </c>
      <c r="P1788" s="1"/>
    </row>
    <row r="1789" spans="1:16" x14ac:dyDescent="0.2">
      <c r="A1789" t="s">
        <v>142</v>
      </c>
      <c r="B1789" t="s">
        <v>486</v>
      </c>
      <c r="C1789">
        <v>3</v>
      </c>
      <c r="D1789" t="s">
        <v>10</v>
      </c>
      <c r="E1789">
        <v>6</v>
      </c>
      <c r="F1789" s="1">
        <f t="shared" si="114"/>
        <v>0.1875</v>
      </c>
      <c r="H1789">
        <v>50</v>
      </c>
      <c r="I1789" s="1">
        <v>6</v>
      </c>
      <c r="K1789" t="s">
        <v>15</v>
      </c>
      <c r="L1789" s="1">
        <f t="shared" si="130"/>
        <v>0</v>
      </c>
      <c r="M1789" s="8">
        <f t="shared" si="131"/>
        <v>0</v>
      </c>
      <c r="N1789" t="s">
        <v>18</v>
      </c>
      <c r="P1789" s="1">
        <f t="shared" si="132"/>
        <v>0</v>
      </c>
    </row>
    <row r="1790" spans="1:16" x14ac:dyDescent="0.2">
      <c r="A1790" t="s">
        <v>142</v>
      </c>
      <c r="B1790" t="s">
        <v>486</v>
      </c>
      <c r="C1790">
        <v>3</v>
      </c>
      <c r="D1790" t="s">
        <v>45</v>
      </c>
      <c r="E1790">
        <v>10</v>
      </c>
      <c r="F1790" s="1">
        <f t="shared" si="114"/>
        <v>0.3125</v>
      </c>
      <c r="H1790">
        <v>75</v>
      </c>
      <c r="I1790" s="1">
        <v>7.5</v>
      </c>
      <c r="K1790" t="s">
        <v>15</v>
      </c>
      <c r="L1790" s="1">
        <f t="shared" si="130"/>
        <v>0</v>
      </c>
      <c r="M1790" s="8">
        <f t="shared" si="131"/>
        <v>0</v>
      </c>
      <c r="N1790" t="s">
        <v>18</v>
      </c>
      <c r="P1790" s="1">
        <f t="shared" si="132"/>
        <v>0</v>
      </c>
    </row>
    <row r="1791" spans="1:16" x14ac:dyDescent="0.2">
      <c r="A1791" t="s">
        <v>142</v>
      </c>
      <c r="B1791" t="s">
        <v>486</v>
      </c>
      <c r="C1791">
        <v>3</v>
      </c>
      <c r="D1791" t="s">
        <v>22</v>
      </c>
      <c r="E1791">
        <v>19</v>
      </c>
      <c r="F1791" s="1">
        <f t="shared" si="114"/>
        <v>0.59375</v>
      </c>
      <c r="H1791">
        <v>90</v>
      </c>
      <c r="I1791" s="1">
        <v>8</v>
      </c>
      <c r="K1791" t="s">
        <v>15</v>
      </c>
      <c r="L1791" s="1">
        <f t="shared" ref="L1791:L1814" si="133">M1791/32</f>
        <v>0</v>
      </c>
      <c r="M1791" s="8">
        <f t="shared" ref="M1791:M1814" si="134">IF(K1791="N",0)</f>
        <v>0</v>
      </c>
      <c r="N1791" t="s">
        <v>18</v>
      </c>
      <c r="P1791" s="1">
        <f t="shared" ref="P1791:P1854" si="135">IF(K1791="n",0)</f>
        <v>0</v>
      </c>
    </row>
    <row r="1792" spans="1:16" x14ac:dyDescent="0.2">
      <c r="A1792" t="s">
        <v>142</v>
      </c>
      <c r="B1792" t="s">
        <v>486</v>
      </c>
      <c r="C1792">
        <v>3</v>
      </c>
      <c r="D1792" t="s">
        <v>22</v>
      </c>
      <c r="E1792">
        <v>13</v>
      </c>
      <c r="F1792" s="1">
        <f t="shared" si="114"/>
        <v>0.40625</v>
      </c>
      <c r="H1792">
        <v>90</v>
      </c>
      <c r="I1792" s="1">
        <v>8</v>
      </c>
      <c r="K1792" t="s">
        <v>15</v>
      </c>
      <c r="L1792" s="1">
        <f t="shared" si="133"/>
        <v>0</v>
      </c>
      <c r="M1792" s="8">
        <f t="shared" si="134"/>
        <v>0</v>
      </c>
      <c r="N1792" t="s">
        <v>13</v>
      </c>
      <c r="O1792" s="2" t="s">
        <v>11</v>
      </c>
      <c r="P1792" s="1">
        <f t="shared" si="135"/>
        <v>0</v>
      </c>
    </row>
    <row r="1793" spans="1:16" x14ac:dyDescent="0.2">
      <c r="A1793" t="s">
        <v>142</v>
      </c>
      <c r="B1793" t="s">
        <v>486</v>
      </c>
      <c r="C1793">
        <v>3</v>
      </c>
      <c r="D1793" t="s">
        <v>22</v>
      </c>
      <c r="E1793">
        <v>18</v>
      </c>
      <c r="F1793" s="1">
        <f t="shared" si="114"/>
        <v>0.5625</v>
      </c>
      <c r="H1793">
        <v>85</v>
      </c>
      <c r="I1793" s="1">
        <v>10</v>
      </c>
      <c r="K1793" t="s">
        <v>15</v>
      </c>
      <c r="L1793" s="1">
        <f t="shared" si="133"/>
        <v>0</v>
      </c>
      <c r="M1793" s="8">
        <f t="shared" si="134"/>
        <v>0</v>
      </c>
      <c r="N1793" t="s">
        <v>13</v>
      </c>
      <c r="O1793" s="2" t="s">
        <v>16</v>
      </c>
      <c r="P1793" s="1"/>
    </row>
    <row r="1794" spans="1:16" x14ac:dyDescent="0.2">
      <c r="A1794" t="s">
        <v>142</v>
      </c>
      <c r="B1794" t="s">
        <v>486</v>
      </c>
      <c r="C1794">
        <v>3</v>
      </c>
      <c r="D1794" t="s">
        <v>22</v>
      </c>
      <c r="E1794">
        <v>4</v>
      </c>
      <c r="F1794" s="1">
        <f t="shared" si="114"/>
        <v>0.125</v>
      </c>
      <c r="H1794">
        <v>100</v>
      </c>
      <c r="I1794" s="1">
        <v>5</v>
      </c>
      <c r="K1794" t="s">
        <v>15</v>
      </c>
      <c r="L1794" s="1">
        <f t="shared" si="133"/>
        <v>0</v>
      </c>
      <c r="M1794" s="8">
        <f t="shared" si="134"/>
        <v>0</v>
      </c>
      <c r="N1794" t="s">
        <v>18</v>
      </c>
      <c r="P1794" s="1">
        <f t="shared" si="135"/>
        <v>0</v>
      </c>
    </row>
    <row r="1795" spans="1:16" x14ac:dyDescent="0.2">
      <c r="A1795" t="s">
        <v>142</v>
      </c>
      <c r="B1795" t="s">
        <v>486</v>
      </c>
      <c r="C1795">
        <v>3</v>
      </c>
      <c r="D1795" t="s">
        <v>22</v>
      </c>
      <c r="E1795">
        <v>2</v>
      </c>
      <c r="F1795" s="1">
        <f t="shared" si="114"/>
        <v>6.25E-2</v>
      </c>
      <c r="H1795">
        <v>100</v>
      </c>
      <c r="I1795" s="1">
        <v>4.5</v>
      </c>
      <c r="K1795" t="s">
        <v>15</v>
      </c>
      <c r="L1795" s="1">
        <f t="shared" si="133"/>
        <v>0</v>
      </c>
      <c r="M1795" s="8">
        <f t="shared" si="134"/>
        <v>0</v>
      </c>
      <c r="N1795" t="s">
        <v>18</v>
      </c>
      <c r="P1795" s="1">
        <f t="shared" si="135"/>
        <v>0</v>
      </c>
    </row>
    <row r="1796" spans="1:16" x14ac:dyDescent="0.2">
      <c r="A1796" t="s">
        <v>142</v>
      </c>
      <c r="B1796" t="s">
        <v>486</v>
      </c>
      <c r="C1796">
        <v>3</v>
      </c>
      <c r="D1796" t="s">
        <v>22</v>
      </c>
      <c r="E1796">
        <v>5</v>
      </c>
      <c r="F1796" s="1">
        <f t="shared" si="114"/>
        <v>0.15625</v>
      </c>
      <c r="H1796">
        <v>100</v>
      </c>
      <c r="I1796" s="1">
        <v>5.5</v>
      </c>
      <c r="K1796" t="s">
        <v>15</v>
      </c>
      <c r="L1796" s="1">
        <f t="shared" si="133"/>
        <v>0</v>
      </c>
      <c r="M1796" s="8">
        <f t="shared" si="134"/>
        <v>0</v>
      </c>
      <c r="N1796" t="s">
        <v>18</v>
      </c>
      <c r="P1796" s="1">
        <f t="shared" si="135"/>
        <v>0</v>
      </c>
    </row>
    <row r="1797" spans="1:16" x14ac:dyDescent="0.2">
      <c r="A1797" t="s">
        <v>142</v>
      </c>
      <c r="B1797" t="s">
        <v>486</v>
      </c>
      <c r="C1797">
        <v>3</v>
      </c>
      <c r="D1797" t="s">
        <v>22</v>
      </c>
      <c r="E1797">
        <v>6</v>
      </c>
      <c r="F1797" s="1">
        <f t="shared" si="114"/>
        <v>0.1875</v>
      </c>
      <c r="H1797">
        <v>80</v>
      </c>
      <c r="I1797" s="1">
        <v>5.5</v>
      </c>
      <c r="K1797" t="s">
        <v>15</v>
      </c>
      <c r="L1797" s="1">
        <f t="shared" si="133"/>
        <v>0</v>
      </c>
      <c r="M1797" s="8">
        <f t="shared" si="134"/>
        <v>0</v>
      </c>
      <c r="N1797" t="s">
        <v>18</v>
      </c>
      <c r="P1797" s="1">
        <f t="shared" si="135"/>
        <v>0</v>
      </c>
    </row>
    <row r="1798" spans="1:16" x14ac:dyDescent="0.2">
      <c r="A1798" t="s">
        <v>142</v>
      </c>
      <c r="B1798" t="s">
        <v>486</v>
      </c>
      <c r="C1798">
        <v>3</v>
      </c>
      <c r="D1798" t="s">
        <v>22</v>
      </c>
      <c r="E1798">
        <v>15</v>
      </c>
      <c r="F1798" s="1">
        <f t="shared" si="114"/>
        <v>0.46875</v>
      </c>
      <c r="H1798">
        <v>50</v>
      </c>
      <c r="I1798" s="1">
        <v>7</v>
      </c>
      <c r="K1798" t="s">
        <v>15</v>
      </c>
      <c r="L1798" s="1">
        <f t="shared" si="133"/>
        <v>0</v>
      </c>
      <c r="M1798" s="8">
        <f t="shared" si="134"/>
        <v>0</v>
      </c>
      <c r="N1798" t="s">
        <v>18</v>
      </c>
      <c r="P1798" s="1">
        <f t="shared" si="135"/>
        <v>0</v>
      </c>
    </row>
    <row r="1799" spans="1:16" x14ac:dyDescent="0.2">
      <c r="A1799" t="s">
        <v>142</v>
      </c>
      <c r="B1799" t="s">
        <v>486</v>
      </c>
      <c r="C1799">
        <v>3</v>
      </c>
      <c r="D1799" t="s">
        <v>22</v>
      </c>
      <c r="E1799">
        <v>3</v>
      </c>
      <c r="F1799" s="1">
        <f t="shared" si="114"/>
        <v>9.375E-2</v>
      </c>
      <c r="H1799">
        <v>90</v>
      </c>
      <c r="I1799" s="1">
        <v>6</v>
      </c>
      <c r="K1799" t="s">
        <v>15</v>
      </c>
      <c r="L1799" s="1">
        <f t="shared" si="133"/>
        <v>0</v>
      </c>
      <c r="M1799" s="8">
        <f t="shared" si="134"/>
        <v>0</v>
      </c>
      <c r="N1799" t="s">
        <v>18</v>
      </c>
      <c r="P1799" s="1">
        <f t="shared" si="135"/>
        <v>0</v>
      </c>
    </row>
    <row r="1800" spans="1:16" x14ac:dyDescent="0.2">
      <c r="A1800" t="s">
        <v>142</v>
      </c>
      <c r="B1800" t="s">
        <v>486</v>
      </c>
      <c r="C1800">
        <v>3</v>
      </c>
      <c r="D1800" t="s">
        <v>22</v>
      </c>
      <c r="E1800">
        <v>20</v>
      </c>
      <c r="F1800" s="1">
        <f t="shared" si="114"/>
        <v>0.625</v>
      </c>
      <c r="H1800">
        <v>100</v>
      </c>
      <c r="I1800" s="1">
        <v>9</v>
      </c>
      <c r="K1800" t="s">
        <v>15</v>
      </c>
      <c r="L1800" s="1">
        <f t="shared" si="133"/>
        <v>0</v>
      </c>
      <c r="M1800" s="8">
        <f t="shared" si="134"/>
        <v>0</v>
      </c>
      <c r="N1800" t="s">
        <v>18</v>
      </c>
      <c r="P1800" s="1">
        <f t="shared" si="135"/>
        <v>0</v>
      </c>
    </row>
    <row r="1801" spans="1:16" x14ac:dyDescent="0.2">
      <c r="A1801" t="s">
        <v>142</v>
      </c>
      <c r="B1801" t="s">
        <v>486</v>
      </c>
      <c r="C1801">
        <v>3</v>
      </c>
      <c r="D1801" t="s">
        <v>22</v>
      </c>
      <c r="E1801">
        <v>11</v>
      </c>
      <c r="F1801" s="1">
        <f t="shared" si="114"/>
        <v>0.34375</v>
      </c>
      <c r="H1801">
        <v>85</v>
      </c>
      <c r="I1801" s="1">
        <v>8</v>
      </c>
      <c r="K1801" t="s">
        <v>15</v>
      </c>
      <c r="L1801" s="1">
        <f t="shared" si="133"/>
        <v>0</v>
      </c>
      <c r="M1801" s="8">
        <f t="shared" si="134"/>
        <v>0</v>
      </c>
      <c r="N1801" t="s">
        <v>18</v>
      </c>
      <c r="P1801" s="1">
        <f t="shared" si="135"/>
        <v>0</v>
      </c>
    </row>
    <row r="1802" spans="1:16" x14ac:dyDescent="0.2">
      <c r="A1802" t="s">
        <v>142</v>
      </c>
      <c r="B1802" t="s">
        <v>486</v>
      </c>
      <c r="C1802">
        <v>3</v>
      </c>
      <c r="D1802" t="s">
        <v>45</v>
      </c>
      <c r="E1802">
        <v>10</v>
      </c>
      <c r="F1802" s="1">
        <f t="shared" si="114"/>
        <v>0.3125</v>
      </c>
      <c r="H1802">
        <v>80</v>
      </c>
      <c r="I1802" s="1">
        <v>7</v>
      </c>
      <c r="K1802" t="s">
        <v>15</v>
      </c>
      <c r="L1802" s="1">
        <f t="shared" si="133"/>
        <v>0</v>
      </c>
      <c r="M1802" s="8">
        <f t="shared" si="134"/>
        <v>0</v>
      </c>
      <c r="N1802" t="s">
        <v>18</v>
      </c>
      <c r="P1802" s="1">
        <f t="shared" si="135"/>
        <v>0</v>
      </c>
    </row>
    <row r="1803" spans="1:16" x14ac:dyDescent="0.2">
      <c r="A1803" t="s">
        <v>142</v>
      </c>
      <c r="B1803" t="s">
        <v>486</v>
      </c>
      <c r="C1803">
        <v>3</v>
      </c>
      <c r="D1803" t="s">
        <v>45</v>
      </c>
      <c r="E1803">
        <v>6</v>
      </c>
      <c r="F1803" s="1">
        <f t="shared" si="114"/>
        <v>0.1875</v>
      </c>
      <c r="H1803">
        <v>80</v>
      </c>
      <c r="I1803" s="1">
        <v>5.5</v>
      </c>
      <c r="K1803" t="s">
        <v>15</v>
      </c>
      <c r="L1803" s="1">
        <f t="shared" si="133"/>
        <v>0</v>
      </c>
      <c r="M1803" s="8">
        <f t="shared" si="134"/>
        <v>0</v>
      </c>
      <c r="N1803" t="s">
        <v>18</v>
      </c>
      <c r="P1803" s="1">
        <f t="shared" si="135"/>
        <v>0</v>
      </c>
    </row>
    <row r="1804" spans="1:16" x14ac:dyDescent="0.2">
      <c r="A1804" t="s">
        <v>142</v>
      </c>
      <c r="B1804" t="s">
        <v>486</v>
      </c>
      <c r="C1804">
        <v>3</v>
      </c>
      <c r="D1804" t="s">
        <v>10</v>
      </c>
      <c r="E1804">
        <v>7</v>
      </c>
      <c r="F1804" s="1">
        <f t="shared" si="114"/>
        <v>0.21875</v>
      </c>
      <c r="H1804">
        <v>90</v>
      </c>
      <c r="I1804" s="1">
        <v>5.83</v>
      </c>
      <c r="K1804" t="s">
        <v>15</v>
      </c>
      <c r="L1804" s="1">
        <f t="shared" si="133"/>
        <v>0</v>
      </c>
      <c r="M1804" s="8">
        <f t="shared" si="134"/>
        <v>0</v>
      </c>
      <c r="N1804" t="s">
        <v>13</v>
      </c>
      <c r="O1804" s="2" t="s">
        <v>11</v>
      </c>
      <c r="P1804" s="1">
        <f t="shared" si="135"/>
        <v>0</v>
      </c>
    </row>
    <row r="1805" spans="1:16" x14ac:dyDescent="0.2">
      <c r="A1805" t="s">
        <v>142</v>
      </c>
      <c r="B1805" t="s">
        <v>486</v>
      </c>
      <c r="C1805">
        <v>3</v>
      </c>
      <c r="D1805" t="s">
        <v>10</v>
      </c>
      <c r="E1805">
        <v>7</v>
      </c>
      <c r="F1805" s="1">
        <f t="shared" si="114"/>
        <v>0.21875</v>
      </c>
      <c r="H1805">
        <v>90</v>
      </c>
      <c r="I1805" s="1">
        <v>5.67</v>
      </c>
      <c r="K1805" t="s">
        <v>15</v>
      </c>
      <c r="L1805" s="1">
        <f t="shared" si="133"/>
        <v>0</v>
      </c>
      <c r="M1805" s="8">
        <f t="shared" si="134"/>
        <v>0</v>
      </c>
      <c r="N1805" t="s">
        <v>13</v>
      </c>
      <c r="P1805" s="1"/>
    </row>
    <row r="1806" spans="1:16" x14ac:dyDescent="0.2">
      <c r="A1806" t="s">
        <v>142</v>
      </c>
      <c r="B1806" t="s">
        <v>486</v>
      </c>
      <c r="C1806">
        <v>3</v>
      </c>
      <c r="D1806" t="s">
        <v>10</v>
      </c>
      <c r="E1806">
        <v>9</v>
      </c>
      <c r="F1806" s="1">
        <f t="shared" si="114"/>
        <v>0.28125</v>
      </c>
      <c r="H1806">
        <v>40</v>
      </c>
      <c r="I1806" s="1">
        <v>6</v>
      </c>
      <c r="K1806" t="s">
        <v>15</v>
      </c>
      <c r="L1806" s="1">
        <f t="shared" si="133"/>
        <v>0</v>
      </c>
      <c r="M1806" s="8">
        <f t="shared" si="134"/>
        <v>0</v>
      </c>
      <c r="N1806" t="s">
        <v>13</v>
      </c>
      <c r="O1806" s="2" t="s">
        <v>16</v>
      </c>
      <c r="P1806" s="1"/>
    </row>
    <row r="1807" spans="1:16" x14ac:dyDescent="0.2">
      <c r="A1807" t="s">
        <v>142</v>
      </c>
      <c r="B1807" t="s">
        <v>486</v>
      </c>
      <c r="C1807">
        <v>3</v>
      </c>
      <c r="D1807" t="s">
        <v>10</v>
      </c>
      <c r="E1807">
        <v>5</v>
      </c>
      <c r="F1807" s="1">
        <f t="shared" si="114"/>
        <v>0.15625</v>
      </c>
      <c r="H1807">
        <v>94</v>
      </c>
      <c r="I1807" s="1">
        <v>5</v>
      </c>
      <c r="K1807" t="s">
        <v>15</v>
      </c>
      <c r="L1807" s="1">
        <f t="shared" si="133"/>
        <v>0</v>
      </c>
      <c r="M1807" s="8">
        <f t="shared" si="134"/>
        <v>0</v>
      </c>
      <c r="N1807" t="s">
        <v>18</v>
      </c>
      <c r="P1807" s="1">
        <f t="shared" si="135"/>
        <v>0</v>
      </c>
    </row>
    <row r="1808" spans="1:16" x14ac:dyDescent="0.2">
      <c r="A1808" t="s">
        <v>142</v>
      </c>
      <c r="B1808" t="s">
        <v>486</v>
      </c>
      <c r="C1808">
        <v>3</v>
      </c>
      <c r="D1808" t="s">
        <v>10</v>
      </c>
      <c r="E1808">
        <v>4</v>
      </c>
      <c r="F1808" s="1">
        <f t="shared" si="114"/>
        <v>0.125</v>
      </c>
      <c r="H1808">
        <v>90</v>
      </c>
      <c r="I1808" s="1">
        <v>6</v>
      </c>
      <c r="K1808" t="s">
        <v>15</v>
      </c>
      <c r="L1808" s="1">
        <f t="shared" si="133"/>
        <v>0</v>
      </c>
      <c r="M1808" s="8">
        <f t="shared" si="134"/>
        <v>0</v>
      </c>
      <c r="N1808" t="s">
        <v>18</v>
      </c>
      <c r="P1808" s="1">
        <f t="shared" si="135"/>
        <v>0</v>
      </c>
    </row>
    <row r="1809" spans="1:16" x14ac:dyDescent="0.2">
      <c r="A1809" t="s">
        <v>142</v>
      </c>
      <c r="B1809" t="s">
        <v>486</v>
      </c>
      <c r="C1809">
        <v>3</v>
      </c>
      <c r="D1809" t="s">
        <v>22</v>
      </c>
      <c r="E1809">
        <v>5</v>
      </c>
      <c r="F1809" s="1">
        <f t="shared" si="114"/>
        <v>0.15625</v>
      </c>
      <c r="H1809">
        <v>70</v>
      </c>
      <c r="I1809" s="1">
        <v>6</v>
      </c>
      <c r="K1809" t="s">
        <v>15</v>
      </c>
      <c r="L1809" s="1">
        <f t="shared" si="133"/>
        <v>0</v>
      </c>
      <c r="M1809" s="8">
        <f t="shared" si="134"/>
        <v>0</v>
      </c>
      <c r="N1809" t="s">
        <v>18</v>
      </c>
      <c r="P1809" s="1">
        <f t="shared" si="135"/>
        <v>0</v>
      </c>
    </row>
    <row r="1810" spans="1:16" x14ac:dyDescent="0.2">
      <c r="A1810" t="s">
        <v>142</v>
      </c>
      <c r="B1810" t="s">
        <v>486</v>
      </c>
      <c r="C1810">
        <v>3</v>
      </c>
      <c r="D1810" t="s">
        <v>10</v>
      </c>
      <c r="E1810">
        <v>7</v>
      </c>
      <c r="F1810" s="1">
        <f t="shared" si="114"/>
        <v>0.21875</v>
      </c>
      <c r="H1810">
        <v>80</v>
      </c>
      <c r="I1810" s="1">
        <v>6</v>
      </c>
      <c r="K1810" t="s">
        <v>15</v>
      </c>
      <c r="L1810" s="1">
        <f t="shared" si="133"/>
        <v>0</v>
      </c>
      <c r="M1810" s="8">
        <f t="shared" si="134"/>
        <v>0</v>
      </c>
      <c r="N1810" t="s">
        <v>13</v>
      </c>
      <c r="O1810" s="2" t="s">
        <v>11</v>
      </c>
      <c r="P1810" s="1">
        <f t="shared" si="135"/>
        <v>0</v>
      </c>
    </row>
    <row r="1811" spans="1:16" x14ac:dyDescent="0.2">
      <c r="A1811" t="s">
        <v>142</v>
      </c>
      <c r="B1811" t="s">
        <v>486</v>
      </c>
      <c r="C1811">
        <v>3</v>
      </c>
      <c r="D1811" t="s">
        <v>10</v>
      </c>
      <c r="E1811">
        <v>5</v>
      </c>
      <c r="F1811" s="1">
        <f t="shared" si="114"/>
        <v>0.15625</v>
      </c>
      <c r="H1811">
        <v>80</v>
      </c>
      <c r="I1811" s="1">
        <v>5.83</v>
      </c>
      <c r="K1811" t="s">
        <v>15</v>
      </c>
      <c r="L1811" s="1">
        <f t="shared" si="133"/>
        <v>0</v>
      </c>
      <c r="M1811" s="8">
        <f t="shared" si="134"/>
        <v>0</v>
      </c>
      <c r="N1811" t="s">
        <v>13</v>
      </c>
      <c r="P1811" s="1"/>
    </row>
    <row r="1812" spans="1:16" x14ac:dyDescent="0.2">
      <c r="A1812" t="s">
        <v>142</v>
      </c>
      <c r="B1812" t="s">
        <v>486</v>
      </c>
      <c r="C1812">
        <v>3</v>
      </c>
      <c r="D1812" t="s">
        <v>10</v>
      </c>
      <c r="E1812">
        <v>7</v>
      </c>
      <c r="F1812" s="1">
        <f t="shared" si="114"/>
        <v>0.21875</v>
      </c>
      <c r="H1812">
        <v>80</v>
      </c>
      <c r="I1812" s="1">
        <v>6</v>
      </c>
      <c r="K1812" t="s">
        <v>15</v>
      </c>
      <c r="L1812" s="1">
        <f t="shared" si="133"/>
        <v>0</v>
      </c>
      <c r="M1812" s="8">
        <f t="shared" si="134"/>
        <v>0</v>
      </c>
      <c r="N1812" t="s">
        <v>13</v>
      </c>
      <c r="P1812" s="1"/>
    </row>
    <row r="1813" spans="1:16" x14ac:dyDescent="0.2">
      <c r="A1813" t="s">
        <v>142</v>
      </c>
      <c r="B1813" t="s">
        <v>486</v>
      </c>
      <c r="C1813">
        <v>3</v>
      </c>
      <c r="D1813" t="s">
        <v>10</v>
      </c>
      <c r="E1813">
        <v>7</v>
      </c>
      <c r="F1813" s="1">
        <f t="shared" si="114"/>
        <v>0.21875</v>
      </c>
      <c r="H1813">
        <v>75</v>
      </c>
      <c r="I1813" s="1">
        <v>5.83</v>
      </c>
      <c r="K1813" t="s">
        <v>15</v>
      </c>
      <c r="L1813" s="1">
        <f t="shared" si="133"/>
        <v>0</v>
      </c>
      <c r="M1813" s="8">
        <f t="shared" si="134"/>
        <v>0</v>
      </c>
      <c r="N1813" t="s">
        <v>13</v>
      </c>
      <c r="P1813" s="1"/>
    </row>
    <row r="1814" spans="1:16" x14ac:dyDescent="0.2">
      <c r="A1814" t="s">
        <v>142</v>
      </c>
      <c r="B1814" t="s">
        <v>486</v>
      </c>
      <c r="C1814">
        <v>3</v>
      </c>
      <c r="D1814" t="s">
        <v>10</v>
      </c>
      <c r="E1814">
        <v>10</v>
      </c>
      <c r="F1814" s="1">
        <f t="shared" si="114"/>
        <v>0.3125</v>
      </c>
      <c r="H1814">
        <v>70</v>
      </c>
      <c r="I1814" s="1">
        <v>6.5</v>
      </c>
      <c r="K1814" t="s">
        <v>15</v>
      </c>
      <c r="L1814" s="1">
        <f t="shared" si="133"/>
        <v>0</v>
      </c>
      <c r="M1814" s="8">
        <f t="shared" si="134"/>
        <v>0</v>
      </c>
      <c r="N1814" t="s">
        <v>13</v>
      </c>
      <c r="O1814" s="2" t="s">
        <v>16</v>
      </c>
      <c r="P1814" s="1"/>
    </row>
    <row r="1815" spans="1:16" x14ac:dyDescent="0.2">
      <c r="A1815" t="s">
        <v>142</v>
      </c>
      <c r="B1815" t="s">
        <v>486</v>
      </c>
      <c r="C1815">
        <v>3</v>
      </c>
      <c r="D1815" t="s">
        <v>45</v>
      </c>
      <c r="E1815">
        <v>6</v>
      </c>
      <c r="F1815" s="1">
        <f t="shared" si="114"/>
        <v>0.1875</v>
      </c>
      <c r="H1815">
        <v>80</v>
      </c>
      <c r="I1815" s="1">
        <v>6</v>
      </c>
      <c r="K1815" t="s">
        <v>15</v>
      </c>
      <c r="L1815" s="1">
        <f t="shared" ref="L1815:L1833" si="136">M1815/32</f>
        <v>0</v>
      </c>
      <c r="M1815" s="8">
        <f t="shared" ref="M1815:M1833" si="137">IF(K1815="N",0)</f>
        <v>0</v>
      </c>
      <c r="N1815" t="s">
        <v>18</v>
      </c>
      <c r="P1815" s="1">
        <f t="shared" si="135"/>
        <v>0</v>
      </c>
    </row>
    <row r="1816" spans="1:16" x14ac:dyDescent="0.2">
      <c r="A1816" t="s">
        <v>142</v>
      </c>
      <c r="B1816" t="s">
        <v>486</v>
      </c>
      <c r="C1816">
        <v>3</v>
      </c>
      <c r="D1816" t="s">
        <v>45</v>
      </c>
      <c r="E1816">
        <v>36</v>
      </c>
      <c r="F1816" s="1">
        <f t="shared" ref="F1816:F2070" si="138">E1816/32</f>
        <v>1.125</v>
      </c>
      <c r="H1816">
        <v>70</v>
      </c>
      <c r="I1816" s="1">
        <v>17</v>
      </c>
      <c r="K1816" t="s">
        <v>15</v>
      </c>
      <c r="L1816" s="1">
        <f t="shared" si="136"/>
        <v>0</v>
      </c>
      <c r="M1816" s="8">
        <f t="shared" si="137"/>
        <v>0</v>
      </c>
      <c r="N1816" t="s">
        <v>18</v>
      </c>
      <c r="P1816" s="1">
        <f t="shared" si="135"/>
        <v>0</v>
      </c>
    </row>
    <row r="1817" spans="1:16" x14ac:dyDescent="0.2">
      <c r="A1817" t="s">
        <v>142</v>
      </c>
      <c r="B1817" t="s">
        <v>486</v>
      </c>
      <c r="C1817">
        <v>3</v>
      </c>
      <c r="D1817" t="s">
        <v>45</v>
      </c>
      <c r="E1817">
        <v>19</v>
      </c>
      <c r="F1817" s="1">
        <f t="shared" si="138"/>
        <v>0.59375</v>
      </c>
      <c r="H1817">
        <v>80</v>
      </c>
      <c r="I1817" s="1">
        <v>8.5</v>
      </c>
      <c r="K1817" t="s">
        <v>15</v>
      </c>
      <c r="L1817" s="1">
        <f t="shared" si="136"/>
        <v>0</v>
      </c>
      <c r="M1817" s="8">
        <f t="shared" si="137"/>
        <v>0</v>
      </c>
      <c r="N1817" t="s">
        <v>18</v>
      </c>
      <c r="P1817" s="1">
        <f t="shared" si="135"/>
        <v>0</v>
      </c>
    </row>
    <row r="1818" spans="1:16" x14ac:dyDescent="0.2">
      <c r="A1818" t="s">
        <v>142</v>
      </c>
      <c r="B1818" t="s">
        <v>486</v>
      </c>
      <c r="C1818">
        <v>3</v>
      </c>
      <c r="D1818" t="s">
        <v>45</v>
      </c>
      <c r="E1818">
        <v>3</v>
      </c>
      <c r="F1818" s="1">
        <f t="shared" si="138"/>
        <v>9.375E-2</v>
      </c>
      <c r="H1818">
        <v>75</v>
      </c>
      <c r="I1818" s="1">
        <v>5</v>
      </c>
      <c r="K1818" t="s">
        <v>15</v>
      </c>
      <c r="L1818" s="1">
        <f t="shared" si="136"/>
        <v>0</v>
      </c>
      <c r="M1818" s="8">
        <f t="shared" si="137"/>
        <v>0</v>
      </c>
      <c r="N1818" t="s">
        <v>18</v>
      </c>
      <c r="P1818" s="1">
        <f t="shared" si="135"/>
        <v>0</v>
      </c>
    </row>
    <row r="1819" spans="1:16" x14ac:dyDescent="0.2">
      <c r="A1819" t="s">
        <v>142</v>
      </c>
      <c r="B1819" t="s">
        <v>486</v>
      </c>
      <c r="C1819">
        <v>3</v>
      </c>
      <c r="D1819" t="s">
        <v>45</v>
      </c>
      <c r="E1819">
        <v>19</v>
      </c>
      <c r="F1819" s="1">
        <f t="shared" si="138"/>
        <v>0.59375</v>
      </c>
      <c r="H1819">
        <v>90</v>
      </c>
      <c r="I1819" s="1">
        <v>8</v>
      </c>
      <c r="K1819" t="s">
        <v>15</v>
      </c>
      <c r="L1819" s="1">
        <f t="shared" si="136"/>
        <v>0</v>
      </c>
      <c r="M1819" s="8">
        <f t="shared" si="137"/>
        <v>0</v>
      </c>
      <c r="N1819" t="s">
        <v>18</v>
      </c>
      <c r="P1819" s="1">
        <f t="shared" si="135"/>
        <v>0</v>
      </c>
    </row>
    <row r="1820" spans="1:16" x14ac:dyDescent="0.2">
      <c r="A1820" t="s">
        <v>142</v>
      </c>
      <c r="B1820" t="s">
        <v>486</v>
      </c>
      <c r="C1820">
        <v>3</v>
      </c>
      <c r="D1820" t="s">
        <v>45</v>
      </c>
      <c r="E1820">
        <v>6</v>
      </c>
      <c r="F1820" s="1">
        <f t="shared" si="138"/>
        <v>0.1875</v>
      </c>
      <c r="H1820">
        <v>90</v>
      </c>
      <c r="I1820" s="1">
        <v>6.5</v>
      </c>
      <c r="K1820" t="s">
        <v>15</v>
      </c>
      <c r="L1820" s="1">
        <f t="shared" si="136"/>
        <v>0</v>
      </c>
      <c r="M1820" s="8">
        <f t="shared" si="137"/>
        <v>0</v>
      </c>
      <c r="N1820" t="s">
        <v>18</v>
      </c>
      <c r="P1820" s="1">
        <f t="shared" si="135"/>
        <v>0</v>
      </c>
    </row>
    <row r="1821" spans="1:16" x14ac:dyDescent="0.2">
      <c r="A1821" t="s">
        <v>142</v>
      </c>
      <c r="B1821" t="s">
        <v>486</v>
      </c>
      <c r="C1821">
        <v>3</v>
      </c>
      <c r="D1821" t="s">
        <v>10</v>
      </c>
      <c r="E1821">
        <v>28</v>
      </c>
      <c r="F1821" s="1">
        <f t="shared" si="138"/>
        <v>0.875</v>
      </c>
      <c r="H1821">
        <v>95</v>
      </c>
      <c r="I1821" s="1">
        <v>10</v>
      </c>
      <c r="K1821" t="s">
        <v>15</v>
      </c>
      <c r="L1821" s="1">
        <f t="shared" si="136"/>
        <v>0</v>
      </c>
      <c r="M1821" s="8">
        <f t="shared" si="137"/>
        <v>0</v>
      </c>
      <c r="N1821" t="s">
        <v>13</v>
      </c>
      <c r="O1821" s="2" t="s">
        <v>11</v>
      </c>
      <c r="P1821" s="1">
        <f t="shared" si="135"/>
        <v>0</v>
      </c>
    </row>
    <row r="1822" spans="1:16" x14ac:dyDescent="0.2">
      <c r="A1822" t="s">
        <v>142</v>
      </c>
      <c r="B1822" t="s">
        <v>486</v>
      </c>
      <c r="C1822">
        <v>3</v>
      </c>
      <c r="D1822" t="s">
        <v>10</v>
      </c>
      <c r="E1822">
        <v>34</v>
      </c>
      <c r="F1822" s="1">
        <f t="shared" si="138"/>
        <v>1.0625</v>
      </c>
      <c r="H1822">
        <v>100</v>
      </c>
      <c r="I1822" s="1">
        <v>12</v>
      </c>
      <c r="K1822" t="s">
        <v>15</v>
      </c>
      <c r="L1822" s="1">
        <f t="shared" si="136"/>
        <v>0</v>
      </c>
      <c r="M1822" s="8">
        <f t="shared" si="137"/>
        <v>0</v>
      </c>
      <c r="N1822" t="s">
        <v>13</v>
      </c>
      <c r="P1822" s="1"/>
    </row>
    <row r="1823" spans="1:16" x14ac:dyDescent="0.2">
      <c r="A1823" t="s">
        <v>142</v>
      </c>
      <c r="B1823" t="s">
        <v>486</v>
      </c>
      <c r="C1823">
        <v>3</v>
      </c>
      <c r="D1823" t="s">
        <v>10</v>
      </c>
      <c r="E1823">
        <v>33</v>
      </c>
      <c r="F1823" s="1">
        <f t="shared" si="138"/>
        <v>1.03125</v>
      </c>
      <c r="H1823">
        <v>95</v>
      </c>
      <c r="I1823" s="1">
        <v>12</v>
      </c>
      <c r="K1823" t="s">
        <v>15</v>
      </c>
      <c r="L1823" s="1">
        <f t="shared" si="136"/>
        <v>0</v>
      </c>
      <c r="M1823" s="8">
        <f t="shared" si="137"/>
        <v>0</v>
      </c>
      <c r="N1823" t="s">
        <v>13</v>
      </c>
      <c r="O1823" s="2" t="s">
        <v>16</v>
      </c>
      <c r="P1823" s="1"/>
    </row>
    <row r="1824" spans="1:16" x14ac:dyDescent="0.2">
      <c r="A1824" t="s">
        <v>142</v>
      </c>
      <c r="B1824" t="s">
        <v>486</v>
      </c>
      <c r="C1824">
        <v>3</v>
      </c>
      <c r="D1824" t="s">
        <v>10</v>
      </c>
      <c r="E1824">
        <v>33</v>
      </c>
      <c r="F1824" s="1">
        <f t="shared" si="138"/>
        <v>1.03125</v>
      </c>
      <c r="H1824">
        <v>60</v>
      </c>
      <c r="I1824" s="1">
        <v>12</v>
      </c>
      <c r="K1824" t="s">
        <v>15</v>
      </c>
      <c r="L1824" s="1">
        <f t="shared" si="136"/>
        <v>0</v>
      </c>
      <c r="M1824" s="8">
        <f t="shared" si="137"/>
        <v>0</v>
      </c>
      <c r="N1824" t="s">
        <v>18</v>
      </c>
      <c r="P1824" s="1">
        <f t="shared" si="135"/>
        <v>0</v>
      </c>
    </row>
    <row r="1825" spans="1:16" x14ac:dyDescent="0.2">
      <c r="A1825" t="s">
        <v>142</v>
      </c>
      <c r="B1825" t="s">
        <v>486</v>
      </c>
      <c r="C1825">
        <v>3</v>
      </c>
      <c r="D1825" t="s">
        <v>45</v>
      </c>
      <c r="E1825">
        <v>3</v>
      </c>
      <c r="F1825" s="1">
        <f t="shared" si="138"/>
        <v>9.375E-2</v>
      </c>
      <c r="H1825">
        <v>75</v>
      </c>
      <c r="I1825" s="1">
        <v>4</v>
      </c>
      <c r="K1825" t="s">
        <v>15</v>
      </c>
      <c r="L1825" s="1">
        <f t="shared" si="136"/>
        <v>0</v>
      </c>
      <c r="M1825" s="8">
        <f t="shared" si="137"/>
        <v>0</v>
      </c>
      <c r="N1825" t="s">
        <v>18</v>
      </c>
      <c r="P1825" s="1">
        <f t="shared" si="135"/>
        <v>0</v>
      </c>
    </row>
    <row r="1826" spans="1:16" x14ac:dyDescent="0.2">
      <c r="A1826" t="s">
        <v>142</v>
      </c>
      <c r="B1826" t="s">
        <v>486</v>
      </c>
      <c r="C1826">
        <v>3</v>
      </c>
      <c r="D1826" t="s">
        <v>45</v>
      </c>
      <c r="E1826">
        <v>12</v>
      </c>
      <c r="F1826" s="1">
        <f t="shared" si="138"/>
        <v>0.375</v>
      </c>
      <c r="H1826">
        <v>60</v>
      </c>
      <c r="I1826" s="1">
        <v>7</v>
      </c>
      <c r="K1826" t="s">
        <v>15</v>
      </c>
      <c r="L1826" s="1">
        <f t="shared" si="136"/>
        <v>0</v>
      </c>
      <c r="M1826" s="8">
        <f t="shared" si="137"/>
        <v>0</v>
      </c>
      <c r="N1826" t="s">
        <v>18</v>
      </c>
      <c r="P1826" s="1">
        <f t="shared" si="135"/>
        <v>0</v>
      </c>
    </row>
    <row r="1827" spans="1:16" x14ac:dyDescent="0.2">
      <c r="A1827" t="s">
        <v>142</v>
      </c>
      <c r="B1827" t="s">
        <v>486</v>
      </c>
      <c r="C1827">
        <v>3</v>
      </c>
      <c r="D1827" t="s">
        <v>45</v>
      </c>
      <c r="E1827">
        <v>11</v>
      </c>
      <c r="F1827" s="1">
        <f t="shared" si="138"/>
        <v>0.34375</v>
      </c>
      <c r="H1827">
        <v>70</v>
      </c>
      <c r="I1827" s="1">
        <v>7</v>
      </c>
      <c r="K1827" t="s">
        <v>15</v>
      </c>
      <c r="L1827" s="1">
        <f t="shared" si="136"/>
        <v>0</v>
      </c>
      <c r="M1827" s="8">
        <f t="shared" si="137"/>
        <v>0</v>
      </c>
      <c r="N1827" t="s">
        <v>18</v>
      </c>
      <c r="P1827" s="1">
        <f t="shared" si="135"/>
        <v>0</v>
      </c>
    </row>
    <row r="1828" spans="1:16" x14ac:dyDescent="0.2">
      <c r="A1828" t="s">
        <v>142</v>
      </c>
      <c r="B1828" t="s">
        <v>486</v>
      </c>
      <c r="C1828">
        <v>3</v>
      </c>
      <c r="D1828" t="s">
        <v>45</v>
      </c>
      <c r="E1828">
        <v>9</v>
      </c>
      <c r="F1828" s="1">
        <f t="shared" si="138"/>
        <v>0.28125</v>
      </c>
      <c r="H1828">
        <v>75</v>
      </c>
      <c r="I1828" s="1">
        <v>7</v>
      </c>
      <c r="K1828" t="s">
        <v>15</v>
      </c>
      <c r="L1828" s="1">
        <f t="shared" si="136"/>
        <v>0</v>
      </c>
      <c r="M1828" s="8">
        <f t="shared" si="137"/>
        <v>0</v>
      </c>
      <c r="N1828" t="s">
        <v>18</v>
      </c>
      <c r="P1828" s="1">
        <f t="shared" si="135"/>
        <v>0</v>
      </c>
    </row>
    <row r="1829" spans="1:16" x14ac:dyDescent="0.2">
      <c r="A1829" t="s">
        <v>142</v>
      </c>
      <c r="B1829" t="s">
        <v>486</v>
      </c>
      <c r="C1829">
        <v>3</v>
      </c>
      <c r="D1829" t="s">
        <v>45</v>
      </c>
      <c r="E1829">
        <v>6</v>
      </c>
      <c r="F1829" s="1">
        <f t="shared" si="138"/>
        <v>0.1875</v>
      </c>
      <c r="H1829">
        <v>80</v>
      </c>
      <c r="I1829" s="1">
        <v>6</v>
      </c>
      <c r="K1829" t="s">
        <v>15</v>
      </c>
      <c r="L1829" s="1">
        <f t="shared" si="136"/>
        <v>0</v>
      </c>
      <c r="M1829" s="8">
        <f t="shared" si="137"/>
        <v>0</v>
      </c>
      <c r="N1829" t="s">
        <v>18</v>
      </c>
      <c r="P1829" s="1">
        <f t="shared" si="135"/>
        <v>0</v>
      </c>
    </row>
    <row r="1830" spans="1:16" x14ac:dyDescent="0.2">
      <c r="A1830" t="s">
        <v>142</v>
      </c>
      <c r="B1830" t="s">
        <v>486</v>
      </c>
      <c r="C1830">
        <v>3</v>
      </c>
      <c r="D1830" t="s">
        <v>485</v>
      </c>
      <c r="E1830">
        <v>14</v>
      </c>
      <c r="F1830" s="1">
        <f t="shared" si="138"/>
        <v>0.4375</v>
      </c>
      <c r="H1830">
        <v>90</v>
      </c>
      <c r="I1830" s="1">
        <v>8</v>
      </c>
      <c r="K1830" t="s">
        <v>15</v>
      </c>
      <c r="L1830" s="1">
        <f t="shared" si="136"/>
        <v>0</v>
      </c>
      <c r="M1830" s="8">
        <f t="shared" si="137"/>
        <v>0</v>
      </c>
      <c r="N1830" t="s">
        <v>13</v>
      </c>
      <c r="O1830" s="2" t="s">
        <v>11</v>
      </c>
      <c r="P1830" s="1">
        <f t="shared" si="135"/>
        <v>0</v>
      </c>
    </row>
    <row r="1831" spans="1:16" x14ac:dyDescent="0.2">
      <c r="A1831" t="s">
        <v>142</v>
      </c>
      <c r="B1831" t="s">
        <v>486</v>
      </c>
      <c r="C1831">
        <v>3</v>
      </c>
      <c r="D1831" t="s">
        <v>485</v>
      </c>
      <c r="E1831">
        <v>8</v>
      </c>
      <c r="F1831" s="1">
        <f t="shared" si="138"/>
        <v>0.25</v>
      </c>
      <c r="H1831">
        <v>75</v>
      </c>
      <c r="I1831" s="1">
        <v>5</v>
      </c>
      <c r="K1831" t="s">
        <v>15</v>
      </c>
      <c r="L1831" s="1">
        <f t="shared" si="136"/>
        <v>0</v>
      </c>
      <c r="M1831" s="8">
        <f t="shared" si="137"/>
        <v>0</v>
      </c>
      <c r="N1831" t="s">
        <v>13</v>
      </c>
      <c r="P1831" s="1"/>
    </row>
    <row r="1832" spans="1:16" x14ac:dyDescent="0.2">
      <c r="A1832" t="s">
        <v>142</v>
      </c>
      <c r="B1832" t="s">
        <v>486</v>
      </c>
      <c r="C1832">
        <v>3</v>
      </c>
      <c r="D1832" t="s">
        <v>485</v>
      </c>
      <c r="E1832">
        <v>3</v>
      </c>
      <c r="F1832" s="1">
        <f t="shared" si="138"/>
        <v>9.375E-2</v>
      </c>
      <c r="H1832">
        <v>50</v>
      </c>
      <c r="I1832" s="1">
        <v>4.5</v>
      </c>
      <c r="K1832" t="s">
        <v>15</v>
      </c>
      <c r="L1832" s="1">
        <f t="shared" si="136"/>
        <v>0</v>
      </c>
      <c r="M1832" s="8">
        <f t="shared" si="137"/>
        <v>0</v>
      </c>
      <c r="N1832" t="s">
        <v>13</v>
      </c>
      <c r="P1832" s="1"/>
    </row>
    <row r="1833" spans="1:16" x14ac:dyDescent="0.2">
      <c r="A1833" t="s">
        <v>142</v>
      </c>
      <c r="B1833" t="s">
        <v>486</v>
      </c>
      <c r="C1833">
        <v>3</v>
      </c>
      <c r="D1833" t="s">
        <v>485</v>
      </c>
      <c r="E1833">
        <v>9</v>
      </c>
      <c r="F1833" s="1">
        <f t="shared" si="138"/>
        <v>0.28125</v>
      </c>
      <c r="H1833">
        <v>75</v>
      </c>
      <c r="I1833" s="1">
        <v>5</v>
      </c>
      <c r="K1833" t="s">
        <v>15</v>
      </c>
      <c r="L1833" s="1">
        <f t="shared" si="136"/>
        <v>0</v>
      </c>
      <c r="M1833" s="8">
        <f t="shared" si="137"/>
        <v>0</v>
      </c>
      <c r="N1833" t="s">
        <v>13</v>
      </c>
      <c r="O1833" s="2" t="s">
        <v>16</v>
      </c>
      <c r="P1833" s="1"/>
    </row>
    <row r="1834" spans="1:16" x14ac:dyDescent="0.2">
      <c r="A1834" t="s">
        <v>142</v>
      </c>
      <c r="B1834" t="s">
        <v>487</v>
      </c>
      <c r="C1834">
        <v>2</v>
      </c>
      <c r="D1834" t="s">
        <v>22</v>
      </c>
      <c r="E1834">
        <v>18</v>
      </c>
      <c r="F1834" s="1">
        <f t="shared" si="138"/>
        <v>0.5625</v>
      </c>
      <c r="H1834">
        <v>90</v>
      </c>
      <c r="I1834" s="1">
        <v>7</v>
      </c>
      <c r="K1834" t="s">
        <v>15</v>
      </c>
      <c r="L1834" s="1">
        <f t="shared" ref="L1834:L1889" si="139">M1834/32</f>
        <v>0</v>
      </c>
      <c r="M1834" s="8">
        <f t="shared" ref="M1834:M1889" si="140">IF(K1834="N",0)</f>
        <v>0</v>
      </c>
      <c r="N1834" t="s">
        <v>18</v>
      </c>
      <c r="P1834" s="1">
        <f t="shared" si="135"/>
        <v>0</v>
      </c>
    </row>
    <row r="1835" spans="1:16" x14ac:dyDescent="0.2">
      <c r="A1835" t="s">
        <v>142</v>
      </c>
      <c r="B1835" t="s">
        <v>487</v>
      </c>
      <c r="C1835">
        <v>2</v>
      </c>
      <c r="D1835" t="s">
        <v>22</v>
      </c>
      <c r="E1835">
        <v>19</v>
      </c>
      <c r="F1835" s="1">
        <f t="shared" si="138"/>
        <v>0.59375</v>
      </c>
      <c r="H1835">
        <v>90</v>
      </c>
      <c r="I1835" s="1">
        <v>9</v>
      </c>
      <c r="K1835" t="s">
        <v>15</v>
      </c>
      <c r="L1835" s="1">
        <f t="shared" si="139"/>
        <v>0</v>
      </c>
      <c r="M1835" s="8">
        <f t="shared" si="140"/>
        <v>0</v>
      </c>
      <c r="N1835" t="s">
        <v>18</v>
      </c>
      <c r="P1835" s="1">
        <f t="shared" si="135"/>
        <v>0</v>
      </c>
    </row>
    <row r="1836" spans="1:16" x14ac:dyDescent="0.2">
      <c r="A1836" t="s">
        <v>142</v>
      </c>
      <c r="B1836" t="s">
        <v>487</v>
      </c>
      <c r="C1836">
        <v>2</v>
      </c>
      <c r="D1836" t="s">
        <v>22</v>
      </c>
      <c r="E1836">
        <v>11</v>
      </c>
      <c r="F1836" s="1">
        <f t="shared" si="138"/>
        <v>0.34375</v>
      </c>
      <c r="H1836">
        <v>95</v>
      </c>
      <c r="I1836" s="1">
        <v>6</v>
      </c>
      <c r="K1836" t="s">
        <v>15</v>
      </c>
      <c r="L1836" s="1">
        <f t="shared" si="139"/>
        <v>0</v>
      </c>
      <c r="M1836" s="8">
        <f t="shared" si="140"/>
        <v>0</v>
      </c>
      <c r="N1836" t="s">
        <v>18</v>
      </c>
      <c r="P1836" s="1">
        <f t="shared" si="135"/>
        <v>0</v>
      </c>
    </row>
    <row r="1837" spans="1:16" x14ac:dyDescent="0.2">
      <c r="A1837" t="s">
        <v>142</v>
      </c>
      <c r="B1837" t="s">
        <v>487</v>
      </c>
      <c r="C1837">
        <v>2</v>
      </c>
      <c r="D1837" t="s">
        <v>17</v>
      </c>
      <c r="E1837">
        <v>11</v>
      </c>
      <c r="F1837" s="1">
        <f t="shared" si="138"/>
        <v>0.34375</v>
      </c>
      <c r="H1837">
        <v>100</v>
      </c>
      <c r="I1837" s="1">
        <v>5.5</v>
      </c>
      <c r="K1837" t="s">
        <v>15</v>
      </c>
      <c r="L1837" s="1">
        <f t="shared" si="139"/>
        <v>0</v>
      </c>
      <c r="M1837" s="8">
        <f t="shared" si="140"/>
        <v>0</v>
      </c>
      <c r="N1837" t="s">
        <v>18</v>
      </c>
      <c r="P1837" s="1">
        <f t="shared" si="135"/>
        <v>0</v>
      </c>
    </row>
    <row r="1838" spans="1:16" x14ac:dyDescent="0.2">
      <c r="A1838" t="s">
        <v>142</v>
      </c>
      <c r="B1838" t="s">
        <v>487</v>
      </c>
      <c r="C1838">
        <v>2</v>
      </c>
      <c r="D1838" t="s">
        <v>17</v>
      </c>
      <c r="E1838">
        <v>15</v>
      </c>
      <c r="F1838" s="1">
        <f t="shared" si="138"/>
        <v>0.46875</v>
      </c>
      <c r="H1838">
        <v>100</v>
      </c>
      <c r="I1838" s="1">
        <v>1.6666666666666667</v>
      </c>
      <c r="K1838" t="s">
        <v>15</v>
      </c>
      <c r="L1838" s="1">
        <f t="shared" si="139"/>
        <v>0</v>
      </c>
      <c r="M1838" s="8">
        <f t="shared" si="140"/>
        <v>0</v>
      </c>
      <c r="N1838" t="s">
        <v>18</v>
      </c>
      <c r="P1838" s="1">
        <f t="shared" si="135"/>
        <v>0</v>
      </c>
    </row>
    <row r="1839" spans="1:16" x14ac:dyDescent="0.2">
      <c r="A1839" t="s">
        <v>142</v>
      </c>
      <c r="B1839" t="s">
        <v>487</v>
      </c>
      <c r="C1839">
        <v>2</v>
      </c>
      <c r="D1839" t="s">
        <v>17</v>
      </c>
      <c r="E1839">
        <v>6</v>
      </c>
      <c r="F1839" s="1">
        <f t="shared" si="138"/>
        <v>0.1875</v>
      </c>
      <c r="H1839">
        <v>80</v>
      </c>
      <c r="I1839" s="1">
        <v>0.5</v>
      </c>
      <c r="K1839" t="s">
        <v>15</v>
      </c>
      <c r="L1839" s="1">
        <f t="shared" si="139"/>
        <v>0</v>
      </c>
      <c r="M1839" s="8">
        <f t="shared" si="140"/>
        <v>0</v>
      </c>
      <c r="N1839" t="s">
        <v>18</v>
      </c>
      <c r="P1839" s="1">
        <f t="shared" si="135"/>
        <v>0</v>
      </c>
    </row>
    <row r="1840" spans="1:16" x14ac:dyDescent="0.2">
      <c r="A1840" t="s">
        <v>142</v>
      </c>
      <c r="B1840" t="s">
        <v>487</v>
      </c>
      <c r="C1840">
        <v>2</v>
      </c>
      <c r="D1840" t="s">
        <v>17</v>
      </c>
      <c r="E1840">
        <v>4</v>
      </c>
      <c r="F1840" s="1">
        <f t="shared" si="138"/>
        <v>0.125</v>
      </c>
      <c r="H1840">
        <v>90</v>
      </c>
      <c r="I1840" s="1">
        <f>5.5/12</f>
        <v>0.45833333333333331</v>
      </c>
      <c r="K1840" t="s">
        <v>15</v>
      </c>
      <c r="L1840" s="1">
        <f t="shared" si="139"/>
        <v>0</v>
      </c>
      <c r="M1840" s="8">
        <f t="shared" si="140"/>
        <v>0</v>
      </c>
      <c r="N1840" t="s">
        <v>18</v>
      </c>
      <c r="P1840" s="1">
        <f t="shared" si="135"/>
        <v>0</v>
      </c>
    </row>
    <row r="1841" spans="1:16" x14ac:dyDescent="0.2">
      <c r="A1841" t="s">
        <v>142</v>
      </c>
      <c r="B1841" t="s">
        <v>487</v>
      </c>
      <c r="C1841">
        <v>2</v>
      </c>
      <c r="D1841" t="s">
        <v>17</v>
      </c>
      <c r="E1841">
        <v>1</v>
      </c>
      <c r="F1841" s="1">
        <f t="shared" si="138"/>
        <v>3.125E-2</v>
      </c>
      <c r="H1841">
        <v>100</v>
      </c>
      <c r="I1841" s="1">
        <v>0.16666666666666666</v>
      </c>
      <c r="K1841" t="s">
        <v>15</v>
      </c>
      <c r="L1841" s="1">
        <f t="shared" si="139"/>
        <v>0</v>
      </c>
      <c r="M1841" s="8">
        <f t="shared" si="140"/>
        <v>0</v>
      </c>
      <c r="N1841" t="s">
        <v>18</v>
      </c>
      <c r="P1841" s="1">
        <f t="shared" si="135"/>
        <v>0</v>
      </c>
    </row>
    <row r="1842" spans="1:16" x14ac:dyDescent="0.2">
      <c r="A1842" t="s">
        <v>142</v>
      </c>
      <c r="B1842" t="s">
        <v>487</v>
      </c>
      <c r="C1842">
        <v>2</v>
      </c>
      <c r="D1842" t="s">
        <v>17</v>
      </c>
      <c r="E1842">
        <v>1</v>
      </c>
      <c r="F1842" s="1">
        <f t="shared" si="138"/>
        <v>3.125E-2</v>
      </c>
      <c r="H1842">
        <v>100</v>
      </c>
      <c r="I1842" s="1">
        <v>8.3333333333333329E-2</v>
      </c>
      <c r="K1842" t="s">
        <v>15</v>
      </c>
      <c r="L1842" s="1">
        <f t="shared" si="139"/>
        <v>0</v>
      </c>
      <c r="M1842" s="8">
        <f t="shared" si="140"/>
        <v>0</v>
      </c>
      <c r="N1842" t="s">
        <v>18</v>
      </c>
      <c r="P1842" s="1">
        <f t="shared" si="135"/>
        <v>0</v>
      </c>
    </row>
    <row r="1843" spans="1:16" x14ac:dyDescent="0.2">
      <c r="A1843" t="s">
        <v>142</v>
      </c>
      <c r="B1843" t="s">
        <v>487</v>
      </c>
      <c r="C1843">
        <v>2</v>
      </c>
      <c r="D1843" t="s">
        <v>17</v>
      </c>
      <c r="E1843">
        <v>5</v>
      </c>
      <c r="F1843" s="1">
        <f t="shared" si="138"/>
        <v>0.15625</v>
      </c>
      <c r="H1843">
        <v>100</v>
      </c>
      <c r="I1843" s="1">
        <v>0.58333333333333337</v>
      </c>
      <c r="K1843" t="s">
        <v>15</v>
      </c>
      <c r="L1843" s="1">
        <f t="shared" si="139"/>
        <v>0</v>
      </c>
      <c r="M1843" s="8">
        <f t="shared" si="140"/>
        <v>0</v>
      </c>
      <c r="N1843" t="s">
        <v>18</v>
      </c>
      <c r="P1843" s="1">
        <f t="shared" si="135"/>
        <v>0</v>
      </c>
    </row>
    <row r="1844" spans="1:16" x14ac:dyDescent="0.2">
      <c r="A1844" t="s">
        <v>142</v>
      </c>
      <c r="B1844" t="s">
        <v>487</v>
      </c>
      <c r="C1844">
        <v>2</v>
      </c>
      <c r="D1844" t="s">
        <v>17</v>
      </c>
      <c r="E1844">
        <v>8</v>
      </c>
      <c r="F1844" s="1">
        <f t="shared" si="138"/>
        <v>0.25</v>
      </c>
      <c r="H1844">
        <v>100</v>
      </c>
      <c r="I1844" s="1">
        <v>0.83333333333333337</v>
      </c>
      <c r="K1844" t="s">
        <v>15</v>
      </c>
      <c r="L1844" s="1">
        <f t="shared" si="139"/>
        <v>0</v>
      </c>
      <c r="M1844" s="8">
        <f t="shared" si="140"/>
        <v>0</v>
      </c>
      <c r="N1844" t="s">
        <v>18</v>
      </c>
      <c r="P1844" s="1">
        <f t="shared" si="135"/>
        <v>0</v>
      </c>
    </row>
    <row r="1845" spans="1:16" x14ac:dyDescent="0.2">
      <c r="A1845" t="s">
        <v>142</v>
      </c>
      <c r="B1845" t="s">
        <v>487</v>
      </c>
      <c r="C1845">
        <v>2</v>
      </c>
      <c r="D1845" t="s">
        <v>17</v>
      </c>
      <c r="E1845">
        <v>3</v>
      </c>
      <c r="F1845" s="1">
        <f t="shared" si="138"/>
        <v>9.375E-2</v>
      </c>
      <c r="H1845">
        <v>80</v>
      </c>
      <c r="I1845" s="1">
        <v>0.25</v>
      </c>
      <c r="K1845" t="s">
        <v>15</v>
      </c>
      <c r="L1845" s="1">
        <f t="shared" si="139"/>
        <v>0</v>
      </c>
      <c r="M1845" s="8">
        <f t="shared" si="140"/>
        <v>0</v>
      </c>
      <c r="N1845" t="s">
        <v>18</v>
      </c>
      <c r="P1845" s="1">
        <f t="shared" si="135"/>
        <v>0</v>
      </c>
    </row>
    <row r="1846" spans="1:16" x14ac:dyDescent="0.2">
      <c r="A1846" t="s">
        <v>142</v>
      </c>
      <c r="B1846" t="s">
        <v>487</v>
      </c>
      <c r="C1846">
        <v>2</v>
      </c>
      <c r="D1846" t="s">
        <v>17</v>
      </c>
      <c r="E1846">
        <v>5</v>
      </c>
      <c r="F1846" s="1">
        <f t="shared" si="138"/>
        <v>0.15625</v>
      </c>
      <c r="H1846">
        <v>90</v>
      </c>
      <c r="I1846" s="1">
        <v>0.66666666666666663</v>
      </c>
      <c r="K1846" t="s">
        <v>15</v>
      </c>
      <c r="L1846" s="1">
        <f t="shared" si="139"/>
        <v>0</v>
      </c>
      <c r="M1846" s="8">
        <f t="shared" si="140"/>
        <v>0</v>
      </c>
      <c r="N1846" t="s">
        <v>18</v>
      </c>
      <c r="P1846" s="1">
        <f t="shared" si="135"/>
        <v>0</v>
      </c>
    </row>
    <row r="1847" spans="1:16" x14ac:dyDescent="0.2">
      <c r="A1847" t="s">
        <v>142</v>
      </c>
      <c r="B1847" t="s">
        <v>487</v>
      </c>
      <c r="C1847">
        <v>2</v>
      </c>
      <c r="D1847" t="s">
        <v>17</v>
      </c>
      <c r="E1847">
        <v>10</v>
      </c>
      <c r="F1847" s="1">
        <f t="shared" si="138"/>
        <v>0.3125</v>
      </c>
      <c r="H1847">
        <v>100</v>
      </c>
      <c r="I1847" s="1">
        <v>1</v>
      </c>
      <c r="K1847" t="s">
        <v>15</v>
      </c>
      <c r="L1847" s="1">
        <f t="shared" si="139"/>
        <v>0</v>
      </c>
      <c r="M1847" s="8">
        <f t="shared" si="140"/>
        <v>0</v>
      </c>
      <c r="N1847" t="s">
        <v>18</v>
      </c>
      <c r="P1847" s="1">
        <f t="shared" si="135"/>
        <v>0</v>
      </c>
    </row>
    <row r="1848" spans="1:16" x14ac:dyDescent="0.2">
      <c r="A1848" t="s">
        <v>142</v>
      </c>
      <c r="B1848" t="s">
        <v>487</v>
      </c>
      <c r="C1848">
        <v>2</v>
      </c>
      <c r="D1848" t="s">
        <v>17</v>
      </c>
      <c r="E1848">
        <v>5</v>
      </c>
      <c r="F1848" s="1">
        <f t="shared" si="138"/>
        <v>0.15625</v>
      </c>
      <c r="H1848">
        <v>75</v>
      </c>
      <c r="I1848" s="1">
        <v>0.66666666666666663</v>
      </c>
      <c r="K1848" t="s">
        <v>15</v>
      </c>
      <c r="L1848" s="1">
        <f t="shared" si="139"/>
        <v>0</v>
      </c>
      <c r="M1848" s="8">
        <f t="shared" si="140"/>
        <v>0</v>
      </c>
      <c r="N1848" t="s">
        <v>18</v>
      </c>
      <c r="P1848" s="1">
        <f t="shared" si="135"/>
        <v>0</v>
      </c>
    </row>
    <row r="1849" spans="1:16" x14ac:dyDescent="0.2">
      <c r="A1849" t="s">
        <v>142</v>
      </c>
      <c r="B1849" t="s">
        <v>487</v>
      </c>
      <c r="C1849">
        <v>2</v>
      </c>
      <c r="D1849" t="s">
        <v>17</v>
      </c>
      <c r="E1849">
        <v>7</v>
      </c>
      <c r="F1849" s="1">
        <f t="shared" si="138"/>
        <v>0.21875</v>
      </c>
      <c r="H1849">
        <v>95</v>
      </c>
      <c r="I1849" s="1">
        <v>0.5</v>
      </c>
      <c r="K1849" t="s">
        <v>15</v>
      </c>
      <c r="L1849" s="1">
        <f t="shared" si="139"/>
        <v>0</v>
      </c>
      <c r="M1849" s="8">
        <f t="shared" si="140"/>
        <v>0</v>
      </c>
      <c r="N1849" t="s">
        <v>18</v>
      </c>
      <c r="P1849" s="1">
        <f t="shared" si="135"/>
        <v>0</v>
      </c>
    </row>
    <row r="1850" spans="1:16" x14ac:dyDescent="0.2">
      <c r="A1850" t="s">
        <v>142</v>
      </c>
      <c r="B1850" t="s">
        <v>487</v>
      </c>
      <c r="C1850">
        <v>2</v>
      </c>
      <c r="D1850" t="s">
        <v>17</v>
      </c>
      <c r="E1850">
        <v>3</v>
      </c>
      <c r="F1850" s="1">
        <f t="shared" si="138"/>
        <v>9.375E-2</v>
      </c>
      <c r="H1850">
        <v>90</v>
      </c>
      <c r="I1850" s="1">
        <v>0.5</v>
      </c>
      <c r="K1850" t="s">
        <v>15</v>
      </c>
      <c r="L1850" s="1">
        <f t="shared" si="139"/>
        <v>0</v>
      </c>
      <c r="M1850" s="8">
        <f t="shared" si="140"/>
        <v>0</v>
      </c>
      <c r="N1850" t="s">
        <v>18</v>
      </c>
      <c r="P1850" s="1">
        <f t="shared" si="135"/>
        <v>0</v>
      </c>
    </row>
    <row r="1851" spans="1:16" x14ac:dyDescent="0.2">
      <c r="A1851" t="s">
        <v>142</v>
      </c>
      <c r="B1851" t="s">
        <v>487</v>
      </c>
      <c r="C1851">
        <v>2</v>
      </c>
      <c r="D1851" t="s">
        <v>17</v>
      </c>
      <c r="E1851">
        <v>2</v>
      </c>
      <c r="F1851" s="1">
        <f t="shared" si="138"/>
        <v>6.25E-2</v>
      </c>
      <c r="H1851">
        <v>80</v>
      </c>
      <c r="I1851" s="1">
        <v>0.41666666666666669</v>
      </c>
      <c r="K1851" t="s">
        <v>15</v>
      </c>
      <c r="L1851" s="1">
        <f t="shared" si="139"/>
        <v>0</v>
      </c>
      <c r="M1851" s="8">
        <f t="shared" si="140"/>
        <v>0</v>
      </c>
      <c r="N1851" t="s">
        <v>18</v>
      </c>
      <c r="P1851" s="1">
        <f t="shared" si="135"/>
        <v>0</v>
      </c>
    </row>
    <row r="1852" spans="1:16" x14ac:dyDescent="0.2">
      <c r="A1852" t="s">
        <v>142</v>
      </c>
      <c r="B1852" t="s">
        <v>487</v>
      </c>
      <c r="C1852">
        <v>2</v>
      </c>
      <c r="D1852" t="s">
        <v>17</v>
      </c>
      <c r="E1852">
        <v>10</v>
      </c>
      <c r="F1852" s="1">
        <f t="shared" si="138"/>
        <v>0.3125</v>
      </c>
      <c r="H1852">
        <v>80</v>
      </c>
      <c r="I1852" s="1">
        <v>1</v>
      </c>
      <c r="K1852" t="s">
        <v>15</v>
      </c>
      <c r="L1852" s="1">
        <f t="shared" si="139"/>
        <v>0</v>
      </c>
      <c r="M1852" s="8">
        <f t="shared" si="140"/>
        <v>0</v>
      </c>
      <c r="N1852" t="s">
        <v>18</v>
      </c>
      <c r="P1852" s="1">
        <f t="shared" si="135"/>
        <v>0</v>
      </c>
    </row>
    <row r="1853" spans="1:16" x14ac:dyDescent="0.2">
      <c r="A1853" t="s">
        <v>142</v>
      </c>
      <c r="B1853" t="s">
        <v>487</v>
      </c>
      <c r="C1853">
        <v>2</v>
      </c>
      <c r="D1853" t="s">
        <v>17</v>
      </c>
      <c r="E1853">
        <v>12</v>
      </c>
      <c r="F1853" s="1">
        <f t="shared" si="138"/>
        <v>0.375</v>
      </c>
      <c r="H1853">
        <v>80</v>
      </c>
      <c r="I1853" s="1">
        <v>2</v>
      </c>
      <c r="K1853" t="s">
        <v>15</v>
      </c>
      <c r="L1853" s="1">
        <f t="shared" si="139"/>
        <v>0</v>
      </c>
      <c r="M1853" s="8">
        <f t="shared" si="140"/>
        <v>0</v>
      </c>
      <c r="N1853" t="s">
        <v>18</v>
      </c>
      <c r="P1853" s="1">
        <f t="shared" si="135"/>
        <v>0</v>
      </c>
    </row>
    <row r="1854" spans="1:16" x14ac:dyDescent="0.2">
      <c r="A1854" t="s">
        <v>142</v>
      </c>
      <c r="B1854" t="s">
        <v>487</v>
      </c>
      <c r="C1854">
        <v>2</v>
      </c>
      <c r="D1854" t="s">
        <v>17</v>
      </c>
      <c r="E1854">
        <v>9</v>
      </c>
      <c r="F1854" s="1">
        <f t="shared" si="138"/>
        <v>0.28125</v>
      </c>
      <c r="H1854">
        <v>80</v>
      </c>
      <c r="I1854" s="1">
        <v>1</v>
      </c>
      <c r="K1854" t="s">
        <v>15</v>
      </c>
      <c r="L1854" s="1">
        <f t="shared" si="139"/>
        <v>0</v>
      </c>
      <c r="M1854" s="8">
        <f t="shared" si="140"/>
        <v>0</v>
      </c>
      <c r="N1854" t="s">
        <v>18</v>
      </c>
      <c r="P1854" s="1">
        <f t="shared" si="135"/>
        <v>0</v>
      </c>
    </row>
    <row r="1855" spans="1:16" x14ac:dyDescent="0.2">
      <c r="A1855" t="s">
        <v>142</v>
      </c>
      <c r="B1855" t="s">
        <v>487</v>
      </c>
      <c r="C1855">
        <v>2</v>
      </c>
      <c r="D1855" t="s">
        <v>17</v>
      </c>
      <c r="E1855">
        <v>5</v>
      </c>
      <c r="F1855" s="1">
        <f t="shared" si="138"/>
        <v>0.15625</v>
      </c>
      <c r="H1855">
        <v>90</v>
      </c>
      <c r="I1855" s="1">
        <v>0.5</v>
      </c>
      <c r="K1855" t="s">
        <v>15</v>
      </c>
      <c r="L1855" s="1">
        <f t="shared" si="139"/>
        <v>0</v>
      </c>
      <c r="M1855" s="8">
        <f t="shared" si="140"/>
        <v>0</v>
      </c>
      <c r="N1855" t="s">
        <v>18</v>
      </c>
      <c r="P1855" s="1">
        <f t="shared" ref="P1855:P1889" si="141">IF(K1855="n",0)</f>
        <v>0</v>
      </c>
    </row>
    <row r="1856" spans="1:16" x14ac:dyDescent="0.2">
      <c r="A1856" t="s">
        <v>142</v>
      </c>
      <c r="B1856" t="s">
        <v>487</v>
      </c>
      <c r="C1856">
        <v>2</v>
      </c>
      <c r="D1856" t="s">
        <v>17</v>
      </c>
      <c r="E1856">
        <v>4</v>
      </c>
      <c r="F1856" s="1">
        <f t="shared" si="138"/>
        <v>0.125</v>
      </c>
      <c r="H1856">
        <v>70</v>
      </c>
      <c r="I1856" s="1">
        <v>0.58333333333333337</v>
      </c>
      <c r="K1856" t="s">
        <v>15</v>
      </c>
      <c r="L1856" s="1">
        <f t="shared" si="139"/>
        <v>0</v>
      </c>
      <c r="M1856" s="8">
        <f t="shared" si="140"/>
        <v>0</v>
      </c>
      <c r="N1856" t="s">
        <v>18</v>
      </c>
      <c r="P1856" s="1">
        <f t="shared" si="141"/>
        <v>0</v>
      </c>
    </row>
    <row r="1857" spans="1:16" x14ac:dyDescent="0.2">
      <c r="A1857" t="s">
        <v>142</v>
      </c>
      <c r="B1857" t="s">
        <v>487</v>
      </c>
      <c r="C1857">
        <v>2</v>
      </c>
      <c r="D1857" t="s">
        <v>17</v>
      </c>
      <c r="E1857">
        <v>8</v>
      </c>
      <c r="F1857" s="1">
        <f t="shared" si="138"/>
        <v>0.25</v>
      </c>
      <c r="H1857">
        <v>90</v>
      </c>
      <c r="I1857" s="1">
        <v>0.5</v>
      </c>
      <c r="K1857" t="s">
        <v>15</v>
      </c>
      <c r="L1857" s="1">
        <f t="shared" si="139"/>
        <v>0</v>
      </c>
      <c r="M1857" s="8">
        <f t="shared" si="140"/>
        <v>0</v>
      </c>
      <c r="N1857" t="s">
        <v>18</v>
      </c>
      <c r="P1857" s="1">
        <f t="shared" si="141"/>
        <v>0</v>
      </c>
    </row>
    <row r="1858" spans="1:16" x14ac:dyDescent="0.2">
      <c r="A1858" t="s">
        <v>142</v>
      </c>
      <c r="B1858" t="s">
        <v>487</v>
      </c>
      <c r="C1858">
        <v>2</v>
      </c>
      <c r="D1858" t="s">
        <v>17</v>
      </c>
      <c r="E1858">
        <v>3</v>
      </c>
      <c r="F1858" s="1">
        <f t="shared" si="138"/>
        <v>9.375E-2</v>
      </c>
      <c r="H1858">
        <v>70</v>
      </c>
      <c r="I1858" s="1">
        <v>0.41666666666666669</v>
      </c>
      <c r="K1858" t="s">
        <v>15</v>
      </c>
      <c r="L1858" s="1">
        <f t="shared" si="139"/>
        <v>0</v>
      </c>
      <c r="M1858" s="8">
        <f t="shared" si="140"/>
        <v>0</v>
      </c>
      <c r="N1858" t="s">
        <v>18</v>
      </c>
      <c r="P1858" s="1">
        <f t="shared" si="141"/>
        <v>0</v>
      </c>
    </row>
    <row r="1859" spans="1:16" x14ac:dyDescent="0.2">
      <c r="A1859" t="s">
        <v>142</v>
      </c>
      <c r="B1859" t="s">
        <v>487</v>
      </c>
      <c r="C1859">
        <v>2</v>
      </c>
      <c r="D1859" t="s">
        <v>17</v>
      </c>
      <c r="E1859">
        <v>5</v>
      </c>
      <c r="F1859" s="1">
        <f t="shared" si="138"/>
        <v>0.15625</v>
      </c>
      <c r="H1859">
        <v>80</v>
      </c>
      <c r="I1859" s="1">
        <v>0.5</v>
      </c>
      <c r="K1859" t="s">
        <v>15</v>
      </c>
      <c r="L1859" s="1">
        <f t="shared" si="139"/>
        <v>0</v>
      </c>
      <c r="M1859" s="8">
        <f t="shared" si="140"/>
        <v>0</v>
      </c>
      <c r="N1859" t="s">
        <v>18</v>
      </c>
      <c r="P1859" s="1">
        <f t="shared" si="141"/>
        <v>0</v>
      </c>
    </row>
    <row r="1860" spans="1:16" x14ac:dyDescent="0.2">
      <c r="A1860" t="s">
        <v>142</v>
      </c>
      <c r="B1860" t="s">
        <v>487</v>
      </c>
      <c r="C1860">
        <v>2</v>
      </c>
      <c r="D1860" t="s">
        <v>17</v>
      </c>
      <c r="E1860">
        <v>2</v>
      </c>
      <c r="F1860" s="1">
        <f t="shared" si="138"/>
        <v>6.25E-2</v>
      </c>
      <c r="H1860">
        <v>70</v>
      </c>
      <c r="I1860" s="1">
        <v>0.25</v>
      </c>
      <c r="K1860" t="s">
        <v>15</v>
      </c>
      <c r="L1860" s="1">
        <f t="shared" si="139"/>
        <v>0</v>
      </c>
      <c r="M1860" s="8">
        <f t="shared" si="140"/>
        <v>0</v>
      </c>
      <c r="N1860" t="s">
        <v>18</v>
      </c>
      <c r="P1860" s="1">
        <f t="shared" si="141"/>
        <v>0</v>
      </c>
    </row>
    <row r="1861" spans="1:16" x14ac:dyDescent="0.2">
      <c r="A1861" t="s">
        <v>142</v>
      </c>
      <c r="B1861" t="s">
        <v>487</v>
      </c>
      <c r="C1861">
        <v>2</v>
      </c>
      <c r="D1861" t="s">
        <v>17</v>
      </c>
      <c r="E1861">
        <v>4</v>
      </c>
      <c r="F1861" s="1">
        <f t="shared" si="138"/>
        <v>0.125</v>
      </c>
      <c r="H1861">
        <v>80</v>
      </c>
      <c r="I1861" s="1">
        <v>0.58333333333333337</v>
      </c>
      <c r="K1861" t="s">
        <v>15</v>
      </c>
      <c r="L1861" s="1">
        <f t="shared" si="139"/>
        <v>0</v>
      </c>
      <c r="M1861" s="8">
        <f t="shared" si="140"/>
        <v>0</v>
      </c>
      <c r="N1861" t="s">
        <v>18</v>
      </c>
      <c r="P1861" s="1">
        <f t="shared" si="141"/>
        <v>0</v>
      </c>
    </row>
    <row r="1862" spans="1:16" x14ac:dyDescent="0.2">
      <c r="A1862" t="s">
        <v>142</v>
      </c>
      <c r="B1862" t="s">
        <v>487</v>
      </c>
      <c r="C1862">
        <v>2</v>
      </c>
      <c r="D1862" t="s">
        <v>10</v>
      </c>
      <c r="E1862">
        <v>5</v>
      </c>
      <c r="F1862" s="1">
        <f t="shared" si="138"/>
        <v>0.15625</v>
      </c>
      <c r="H1862">
        <v>95</v>
      </c>
      <c r="I1862" s="1">
        <v>5.67</v>
      </c>
      <c r="K1862" t="s">
        <v>15</v>
      </c>
      <c r="L1862" s="1">
        <f t="shared" si="139"/>
        <v>0</v>
      </c>
      <c r="M1862" s="8">
        <f t="shared" si="140"/>
        <v>0</v>
      </c>
      <c r="N1862" t="s">
        <v>18</v>
      </c>
      <c r="P1862" s="1">
        <f t="shared" si="141"/>
        <v>0</v>
      </c>
    </row>
    <row r="1863" spans="1:16" x14ac:dyDescent="0.2">
      <c r="A1863" t="s">
        <v>142</v>
      </c>
      <c r="B1863" t="s">
        <v>487</v>
      </c>
      <c r="C1863">
        <v>2</v>
      </c>
      <c r="D1863" t="s">
        <v>10</v>
      </c>
      <c r="E1863">
        <v>5</v>
      </c>
      <c r="F1863" s="1">
        <f t="shared" si="138"/>
        <v>0.15625</v>
      </c>
      <c r="H1863">
        <v>15</v>
      </c>
      <c r="I1863" s="1">
        <v>5.67</v>
      </c>
      <c r="K1863" t="s">
        <v>15</v>
      </c>
      <c r="L1863" s="1">
        <f t="shared" si="139"/>
        <v>0</v>
      </c>
      <c r="M1863" s="8">
        <f t="shared" si="140"/>
        <v>0</v>
      </c>
      <c r="N1863" t="s">
        <v>18</v>
      </c>
      <c r="P1863" s="1">
        <f t="shared" si="141"/>
        <v>0</v>
      </c>
    </row>
    <row r="1864" spans="1:16" x14ac:dyDescent="0.2">
      <c r="A1864" t="s">
        <v>142</v>
      </c>
      <c r="B1864" t="s">
        <v>487</v>
      </c>
      <c r="C1864">
        <v>2</v>
      </c>
      <c r="D1864" t="s">
        <v>10</v>
      </c>
      <c r="E1864">
        <v>5</v>
      </c>
      <c r="F1864" s="1">
        <f t="shared" si="138"/>
        <v>0.15625</v>
      </c>
      <c r="H1864">
        <v>15</v>
      </c>
      <c r="I1864" s="1">
        <v>5.5</v>
      </c>
      <c r="K1864" t="s">
        <v>15</v>
      </c>
      <c r="L1864" s="1">
        <f t="shared" si="139"/>
        <v>0</v>
      </c>
      <c r="M1864" s="8">
        <f t="shared" si="140"/>
        <v>0</v>
      </c>
      <c r="N1864" t="s">
        <v>18</v>
      </c>
      <c r="P1864" s="1">
        <f t="shared" si="141"/>
        <v>0</v>
      </c>
    </row>
    <row r="1865" spans="1:16" x14ac:dyDescent="0.2">
      <c r="A1865" t="s">
        <v>142</v>
      </c>
      <c r="B1865" t="s">
        <v>487</v>
      </c>
      <c r="C1865">
        <v>2</v>
      </c>
      <c r="D1865" t="s">
        <v>10</v>
      </c>
      <c r="E1865">
        <v>4</v>
      </c>
      <c r="F1865" s="1">
        <f t="shared" si="138"/>
        <v>0.125</v>
      </c>
      <c r="H1865">
        <v>70</v>
      </c>
      <c r="I1865" s="1">
        <v>5.5</v>
      </c>
      <c r="K1865" t="s">
        <v>15</v>
      </c>
      <c r="L1865" s="1">
        <f t="shared" si="139"/>
        <v>0</v>
      </c>
      <c r="M1865" s="8">
        <f t="shared" si="140"/>
        <v>0</v>
      </c>
      <c r="N1865" t="s">
        <v>18</v>
      </c>
      <c r="P1865" s="1">
        <f t="shared" si="141"/>
        <v>0</v>
      </c>
    </row>
    <row r="1866" spans="1:16" x14ac:dyDescent="0.2">
      <c r="A1866" t="s">
        <v>142</v>
      </c>
      <c r="B1866" t="s">
        <v>487</v>
      </c>
      <c r="C1866">
        <v>2</v>
      </c>
      <c r="D1866" t="s">
        <v>10</v>
      </c>
      <c r="E1866">
        <v>6</v>
      </c>
      <c r="F1866" s="1">
        <f t="shared" si="138"/>
        <v>0.1875</v>
      </c>
      <c r="H1866">
        <v>95</v>
      </c>
      <c r="I1866" s="1">
        <v>5.5</v>
      </c>
      <c r="K1866" t="s">
        <v>15</v>
      </c>
      <c r="L1866" s="1">
        <f t="shared" si="139"/>
        <v>0</v>
      </c>
      <c r="M1866" s="8">
        <f t="shared" si="140"/>
        <v>0</v>
      </c>
      <c r="N1866" t="s">
        <v>18</v>
      </c>
      <c r="P1866" s="1">
        <f t="shared" si="141"/>
        <v>0</v>
      </c>
    </row>
    <row r="1867" spans="1:16" x14ac:dyDescent="0.2">
      <c r="A1867" t="s">
        <v>142</v>
      </c>
      <c r="B1867" t="s">
        <v>487</v>
      </c>
      <c r="C1867">
        <v>2</v>
      </c>
      <c r="D1867" t="s">
        <v>10</v>
      </c>
      <c r="E1867">
        <v>6</v>
      </c>
      <c r="F1867" s="1">
        <f t="shared" si="138"/>
        <v>0.1875</v>
      </c>
      <c r="H1867">
        <v>100</v>
      </c>
      <c r="I1867" s="1">
        <v>1</v>
      </c>
      <c r="K1867" t="s">
        <v>15</v>
      </c>
      <c r="L1867" s="1">
        <f t="shared" si="139"/>
        <v>0</v>
      </c>
      <c r="M1867" s="8">
        <f t="shared" si="140"/>
        <v>0</v>
      </c>
      <c r="N1867" t="s">
        <v>13</v>
      </c>
      <c r="O1867" s="2" t="s">
        <v>11</v>
      </c>
      <c r="P1867" s="1">
        <v>0.16666666666666666</v>
      </c>
    </row>
    <row r="1868" spans="1:16" x14ac:dyDescent="0.2">
      <c r="A1868" t="s">
        <v>142</v>
      </c>
      <c r="B1868" t="s">
        <v>487</v>
      </c>
      <c r="C1868">
        <v>2</v>
      </c>
      <c r="D1868" t="s">
        <v>10</v>
      </c>
      <c r="E1868">
        <v>7</v>
      </c>
      <c r="F1868" s="1">
        <f t="shared" si="138"/>
        <v>0.21875</v>
      </c>
      <c r="H1868">
        <v>95</v>
      </c>
      <c r="I1868" s="1">
        <v>1</v>
      </c>
      <c r="K1868" t="s">
        <v>14</v>
      </c>
      <c r="L1868" s="1">
        <f t="shared" si="139"/>
        <v>9.375E-2</v>
      </c>
      <c r="M1868" s="8">
        <v>3</v>
      </c>
      <c r="N1868" t="s">
        <v>13</v>
      </c>
      <c r="P1868" s="1"/>
    </row>
    <row r="1869" spans="1:16" x14ac:dyDescent="0.2">
      <c r="A1869" t="s">
        <v>142</v>
      </c>
      <c r="B1869" t="s">
        <v>487</v>
      </c>
      <c r="C1869">
        <v>2</v>
      </c>
      <c r="D1869" t="s">
        <v>10</v>
      </c>
      <c r="E1869">
        <v>2</v>
      </c>
      <c r="F1869" s="1">
        <f t="shared" si="138"/>
        <v>6.25E-2</v>
      </c>
      <c r="H1869">
        <v>95</v>
      </c>
      <c r="I1869" s="1">
        <v>0.5</v>
      </c>
      <c r="K1869" t="s">
        <v>15</v>
      </c>
      <c r="L1869" s="1">
        <f t="shared" si="139"/>
        <v>0</v>
      </c>
      <c r="M1869" s="8">
        <v>0</v>
      </c>
      <c r="N1869" t="s">
        <v>13</v>
      </c>
      <c r="P1869" s="1"/>
    </row>
    <row r="1870" spans="1:16" x14ac:dyDescent="0.2">
      <c r="A1870" t="s">
        <v>142</v>
      </c>
      <c r="B1870" t="s">
        <v>487</v>
      </c>
      <c r="C1870">
        <v>2</v>
      </c>
      <c r="D1870" t="s">
        <v>10</v>
      </c>
      <c r="E1870">
        <v>6</v>
      </c>
      <c r="F1870" s="1">
        <f t="shared" si="138"/>
        <v>0.1875</v>
      </c>
      <c r="H1870">
        <v>95</v>
      </c>
      <c r="I1870" s="1">
        <v>1.5</v>
      </c>
      <c r="K1870" t="s">
        <v>15</v>
      </c>
      <c r="L1870" s="1">
        <f t="shared" si="139"/>
        <v>0</v>
      </c>
      <c r="M1870" s="8">
        <f t="shared" si="140"/>
        <v>0</v>
      </c>
      <c r="N1870" t="s">
        <v>13</v>
      </c>
      <c r="P1870" s="1"/>
    </row>
    <row r="1871" spans="1:16" x14ac:dyDescent="0.2">
      <c r="A1871" t="s">
        <v>142</v>
      </c>
      <c r="B1871" t="s">
        <v>487</v>
      </c>
      <c r="C1871">
        <v>2</v>
      </c>
      <c r="D1871" t="s">
        <v>10</v>
      </c>
      <c r="E1871">
        <v>5</v>
      </c>
      <c r="F1871" s="1">
        <f t="shared" si="138"/>
        <v>0.15625</v>
      </c>
      <c r="H1871">
        <v>95</v>
      </c>
      <c r="I1871" s="1">
        <v>1.5</v>
      </c>
      <c r="K1871" t="s">
        <v>15</v>
      </c>
      <c r="L1871" s="1">
        <f t="shared" si="139"/>
        <v>0</v>
      </c>
      <c r="M1871" s="8">
        <f t="shared" si="140"/>
        <v>0</v>
      </c>
      <c r="N1871" t="s">
        <v>13</v>
      </c>
      <c r="P1871" s="1"/>
    </row>
    <row r="1872" spans="1:16" x14ac:dyDescent="0.2">
      <c r="A1872" t="s">
        <v>142</v>
      </c>
      <c r="B1872" t="s">
        <v>487</v>
      </c>
      <c r="C1872">
        <v>2</v>
      </c>
      <c r="D1872" t="s">
        <v>10</v>
      </c>
      <c r="E1872">
        <v>25</v>
      </c>
      <c r="F1872" s="1">
        <f t="shared" si="138"/>
        <v>0.78125</v>
      </c>
      <c r="H1872">
        <v>0</v>
      </c>
      <c r="I1872" s="1">
        <v>2</v>
      </c>
      <c r="K1872" t="s">
        <v>15</v>
      </c>
      <c r="L1872" s="1">
        <f t="shared" si="139"/>
        <v>0</v>
      </c>
      <c r="M1872" s="8">
        <f t="shared" si="140"/>
        <v>0</v>
      </c>
      <c r="N1872" t="s">
        <v>13</v>
      </c>
      <c r="P1872" s="1"/>
    </row>
    <row r="1873" spans="1:16" x14ac:dyDescent="0.2">
      <c r="A1873" t="s">
        <v>142</v>
      </c>
      <c r="B1873" t="s">
        <v>487</v>
      </c>
      <c r="C1873">
        <v>2</v>
      </c>
      <c r="D1873" t="s">
        <v>10</v>
      </c>
      <c r="E1873">
        <v>15</v>
      </c>
      <c r="F1873" s="1">
        <f t="shared" si="138"/>
        <v>0.46875</v>
      </c>
      <c r="H1873">
        <v>0</v>
      </c>
      <c r="I1873" s="1">
        <v>2</v>
      </c>
      <c r="K1873" t="s">
        <v>14</v>
      </c>
      <c r="L1873" s="1">
        <f t="shared" si="139"/>
        <v>9.375E-2</v>
      </c>
      <c r="M1873" s="8">
        <v>3</v>
      </c>
      <c r="N1873" t="s">
        <v>13</v>
      </c>
      <c r="P1873" s="1"/>
    </row>
    <row r="1874" spans="1:16" x14ac:dyDescent="0.2">
      <c r="A1874" t="s">
        <v>142</v>
      </c>
      <c r="B1874" t="s">
        <v>487</v>
      </c>
      <c r="C1874">
        <v>2</v>
      </c>
      <c r="D1874" t="s">
        <v>10</v>
      </c>
      <c r="E1874">
        <v>3</v>
      </c>
      <c r="F1874" s="1">
        <f t="shared" si="138"/>
        <v>9.375E-2</v>
      </c>
      <c r="H1874">
        <v>95</v>
      </c>
      <c r="I1874" s="1">
        <v>0.5</v>
      </c>
      <c r="K1874" t="s">
        <v>15</v>
      </c>
      <c r="L1874" s="1">
        <f t="shared" si="139"/>
        <v>0</v>
      </c>
      <c r="M1874" s="8">
        <f t="shared" si="140"/>
        <v>0</v>
      </c>
      <c r="N1874" t="s">
        <v>13</v>
      </c>
      <c r="P1874" s="1"/>
    </row>
    <row r="1875" spans="1:16" x14ac:dyDescent="0.2">
      <c r="A1875" t="s">
        <v>142</v>
      </c>
      <c r="B1875" t="s">
        <v>487</v>
      </c>
      <c r="C1875">
        <v>2</v>
      </c>
      <c r="D1875" t="s">
        <v>10</v>
      </c>
      <c r="E1875">
        <v>4</v>
      </c>
      <c r="F1875" s="1">
        <f t="shared" si="138"/>
        <v>0.125</v>
      </c>
      <c r="H1875">
        <v>90</v>
      </c>
      <c r="I1875" s="1">
        <v>1</v>
      </c>
      <c r="K1875" t="s">
        <v>15</v>
      </c>
      <c r="L1875" s="1">
        <f t="shared" si="139"/>
        <v>0</v>
      </c>
      <c r="M1875" s="8">
        <f t="shared" si="140"/>
        <v>0</v>
      </c>
      <c r="N1875" t="s">
        <v>13</v>
      </c>
      <c r="P1875" s="1"/>
    </row>
    <row r="1876" spans="1:16" x14ac:dyDescent="0.2">
      <c r="A1876" t="s">
        <v>142</v>
      </c>
      <c r="B1876" t="s">
        <v>487</v>
      </c>
      <c r="C1876">
        <v>2</v>
      </c>
      <c r="D1876" t="s">
        <v>10</v>
      </c>
      <c r="E1876">
        <v>6</v>
      </c>
      <c r="F1876" s="1">
        <f t="shared" si="138"/>
        <v>0.1875</v>
      </c>
      <c r="H1876">
        <v>95</v>
      </c>
      <c r="I1876" s="1">
        <v>1.5</v>
      </c>
      <c r="K1876" t="s">
        <v>15</v>
      </c>
      <c r="L1876" s="1">
        <f t="shared" si="139"/>
        <v>0</v>
      </c>
      <c r="M1876" s="8">
        <f t="shared" si="140"/>
        <v>0</v>
      </c>
      <c r="N1876" t="s">
        <v>13</v>
      </c>
      <c r="P1876" s="1"/>
    </row>
    <row r="1877" spans="1:16" x14ac:dyDescent="0.2">
      <c r="A1877" t="s">
        <v>142</v>
      </c>
      <c r="B1877" t="s">
        <v>487</v>
      </c>
      <c r="C1877">
        <v>2</v>
      </c>
      <c r="D1877" t="s">
        <v>10</v>
      </c>
      <c r="E1877">
        <v>4</v>
      </c>
      <c r="F1877" s="1">
        <f t="shared" si="138"/>
        <v>0.125</v>
      </c>
      <c r="H1877">
        <v>95</v>
      </c>
      <c r="I1877" s="1">
        <v>1</v>
      </c>
      <c r="K1877" t="s">
        <v>15</v>
      </c>
      <c r="L1877" s="1">
        <f t="shared" si="139"/>
        <v>0</v>
      </c>
      <c r="M1877" s="8">
        <f t="shared" si="140"/>
        <v>0</v>
      </c>
      <c r="N1877" t="s">
        <v>13</v>
      </c>
      <c r="P1877" s="1"/>
    </row>
    <row r="1878" spans="1:16" x14ac:dyDescent="0.2">
      <c r="A1878" t="s">
        <v>142</v>
      </c>
      <c r="B1878" t="s">
        <v>487</v>
      </c>
      <c r="C1878">
        <v>2</v>
      </c>
      <c r="D1878" t="s">
        <v>10</v>
      </c>
      <c r="E1878">
        <v>3</v>
      </c>
      <c r="F1878" s="1">
        <f t="shared" si="138"/>
        <v>9.375E-2</v>
      </c>
      <c r="H1878">
        <v>95</v>
      </c>
      <c r="I1878" s="1">
        <v>0.5</v>
      </c>
      <c r="K1878" t="s">
        <v>15</v>
      </c>
      <c r="L1878" s="1">
        <f t="shared" si="139"/>
        <v>0</v>
      </c>
      <c r="M1878" s="8">
        <f t="shared" si="140"/>
        <v>0</v>
      </c>
      <c r="N1878" t="s">
        <v>13</v>
      </c>
      <c r="O1878" s="2" t="s">
        <v>16</v>
      </c>
      <c r="P1878" s="1"/>
    </row>
    <row r="1879" spans="1:16" x14ac:dyDescent="0.2">
      <c r="A1879" t="s">
        <v>142</v>
      </c>
      <c r="B1879" t="s">
        <v>487</v>
      </c>
      <c r="C1879">
        <v>2</v>
      </c>
      <c r="D1879" t="s">
        <v>10</v>
      </c>
      <c r="E1879">
        <v>2</v>
      </c>
      <c r="F1879" s="1">
        <f t="shared" si="138"/>
        <v>6.25E-2</v>
      </c>
      <c r="H1879">
        <v>0</v>
      </c>
      <c r="I1879" s="1">
        <v>0.25</v>
      </c>
      <c r="K1879" t="s">
        <v>15</v>
      </c>
      <c r="L1879" s="1">
        <f t="shared" si="139"/>
        <v>0</v>
      </c>
      <c r="M1879" s="8">
        <f t="shared" si="140"/>
        <v>0</v>
      </c>
      <c r="N1879" t="s">
        <v>13</v>
      </c>
      <c r="O1879" s="2" t="s">
        <v>11</v>
      </c>
      <c r="P1879" s="1">
        <f t="shared" si="141"/>
        <v>0</v>
      </c>
    </row>
    <row r="1880" spans="1:16" x14ac:dyDescent="0.2">
      <c r="A1880" t="s">
        <v>142</v>
      </c>
      <c r="B1880" t="s">
        <v>487</v>
      </c>
      <c r="C1880">
        <v>2</v>
      </c>
      <c r="D1880" t="s">
        <v>10</v>
      </c>
      <c r="E1880">
        <v>4</v>
      </c>
      <c r="F1880" s="1">
        <f t="shared" si="138"/>
        <v>0.125</v>
      </c>
      <c r="H1880">
        <v>80</v>
      </c>
      <c r="I1880" s="1">
        <v>0.41666666666666669</v>
      </c>
      <c r="K1880" t="s">
        <v>15</v>
      </c>
      <c r="L1880" s="1">
        <f t="shared" si="139"/>
        <v>0</v>
      </c>
      <c r="M1880" s="8">
        <f t="shared" si="140"/>
        <v>0</v>
      </c>
      <c r="N1880" t="s">
        <v>13</v>
      </c>
      <c r="P1880" s="1"/>
    </row>
    <row r="1881" spans="1:16" x14ac:dyDescent="0.2">
      <c r="A1881" t="s">
        <v>142</v>
      </c>
      <c r="B1881" t="s">
        <v>487</v>
      </c>
      <c r="C1881">
        <v>2</v>
      </c>
      <c r="D1881" t="s">
        <v>10</v>
      </c>
      <c r="E1881">
        <v>5</v>
      </c>
      <c r="F1881" s="1">
        <f t="shared" si="138"/>
        <v>0.15625</v>
      </c>
      <c r="H1881">
        <v>80</v>
      </c>
      <c r="I1881" s="1">
        <v>0.66666666666666663</v>
      </c>
      <c r="K1881" t="s">
        <v>15</v>
      </c>
      <c r="L1881" s="1">
        <f t="shared" si="139"/>
        <v>0</v>
      </c>
      <c r="M1881" s="8">
        <f t="shared" si="140"/>
        <v>0</v>
      </c>
      <c r="N1881" t="s">
        <v>13</v>
      </c>
      <c r="O1881" s="2" t="s">
        <v>16</v>
      </c>
      <c r="P1881" s="1"/>
    </row>
    <row r="1882" spans="1:16" x14ac:dyDescent="0.2">
      <c r="A1882" t="s">
        <v>142</v>
      </c>
      <c r="B1882" t="s">
        <v>487</v>
      </c>
      <c r="C1882">
        <v>2</v>
      </c>
      <c r="D1882" t="s">
        <v>10</v>
      </c>
      <c r="E1882">
        <v>5</v>
      </c>
      <c r="F1882" s="1">
        <f t="shared" si="138"/>
        <v>0.15625</v>
      </c>
      <c r="H1882">
        <v>80</v>
      </c>
      <c r="I1882" s="1">
        <v>1</v>
      </c>
      <c r="K1882" t="s">
        <v>15</v>
      </c>
      <c r="L1882" s="1">
        <f t="shared" si="139"/>
        <v>0</v>
      </c>
      <c r="M1882" s="8">
        <f t="shared" si="140"/>
        <v>0</v>
      </c>
      <c r="N1882" t="s">
        <v>18</v>
      </c>
      <c r="P1882" s="1">
        <f t="shared" si="141"/>
        <v>0</v>
      </c>
    </row>
    <row r="1883" spans="1:16" x14ac:dyDescent="0.2">
      <c r="A1883" t="s">
        <v>142</v>
      </c>
      <c r="B1883" t="s">
        <v>487</v>
      </c>
      <c r="C1883">
        <v>2</v>
      </c>
      <c r="D1883" t="s">
        <v>10</v>
      </c>
      <c r="E1883">
        <v>8</v>
      </c>
      <c r="F1883" s="1">
        <f t="shared" si="138"/>
        <v>0.25</v>
      </c>
      <c r="H1883">
        <v>95</v>
      </c>
      <c r="I1883" s="1">
        <v>3</v>
      </c>
      <c r="K1883" t="s">
        <v>15</v>
      </c>
      <c r="L1883" s="1">
        <f t="shared" si="139"/>
        <v>0</v>
      </c>
      <c r="M1883" s="8">
        <f t="shared" si="140"/>
        <v>0</v>
      </c>
      <c r="N1883" t="s">
        <v>18</v>
      </c>
      <c r="P1883" s="1">
        <f t="shared" si="141"/>
        <v>0</v>
      </c>
    </row>
    <row r="1884" spans="1:16" x14ac:dyDescent="0.2">
      <c r="A1884" t="s">
        <v>142</v>
      </c>
      <c r="B1884" t="s">
        <v>487</v>
      </c>
      <c r="C1884">
        <v>2</v>
      </c>
      <c r="D1884" t="s">
        <v>10</v>
      </c>
      <c r="E1884">
        <v>6</v>
      </c>
      <c r="F1884" s="1">
        <f t="shared" si="138"/>
        <v>0.1875</v>
      </c>
      <c r="H1884">
        <v>70</v>
      </c>
      <c r="I1884" s="1">
        <v>1</v>
      </c>
      <c r="K1884" t="s">
        <v>15</v>
      </c>
      <c r="L1884" s="1">
        <f t="shared" si="139"/>
        <v>0</v>
      </c>
      <c r="M1884" s="8">
        <f t="shared" si="140"/>
        <v>0</v>
      </c>
      <c r="N1884" t="s">
        <v>18</v>
      </c>
      <c r="P1884" s="1">
        <f t="shared" si="141"/>
        <v>0</v>
      </c>
    </row>
    <row r="1885" spans="1:16" x14ac:dyDescent="0.2">
      <c r="A1885" t="s">
        <v>142</v>
      </c>
      <c r="B1885" t="s">
        <v>487</v>
      </c>
      <c r="C1885">
        <v>2</v>
      </c>
      <c r="D1885" t="s">
        <v>10</v>
      </c>
      <c r="E1885">
        <v>1</v>
      </c>
      <c r="F1885" s="1">
        <f t="shared" si="138"/>
        <v>3.125E-2</v>
      </c>
      <c r="H1885">
        <v>90</v>
      </c>
      <c r="I1885" s="1">
        <v>0.16666666666666666</v>
      </c>
      <c r="K1885" t="s">
        <v>15</v>
      </c>
      <c r="L1885" s="1">
        <f t="shared" si="139"/>
        <v>0</v>
      </c>
      <c r="M1885" s="8">
        <f t="shared" si="140"/>
        <v>0</v>
      </c>
      <c r="N1885" t="s">
        <v>18</v>
      </c>
      <c r="P1885" s="1">
        <f t="shared" si="141"/>
        <v>0</v>
      </c>
    </row>
    <row r="1886" spans="1:16" x14ac:dyDescent="0.2">
      <c r="A1886" t="s">
        <v>142</v>
      </c>
      <c r="B1886" t="s">
        <v>487</v>
      </c>
      <c r="C1886">
        <v>2</v>
      </c>
      <c r="D1886" t="s">
        <v>17</v>
      </c>
      <c r="E1886">
        <v>1</v>
      </c>
      <c r="F1886" s="1">
        <f t="shared" si="138"/>
        <v>3.125E-2</v>
      </c>
      <c r="H1886">
        <v>100</v>
      </c>
      <c r="I1886" s="1">
        <v>0.16666666666666666</v>
      </c>
      <c r="K1886" t="s">
        <v>15</v>
      </c>
      <c r="L1886" s="1">
        <f t="shared" si="139"/>
        <v>0</v>
      </c>
      <c r="M1886" s="8">
        <f t="shared" si="140"/>
        <v>0</v>
      </c>
      <c r="N1886" t="s">
        <v>18</v>
      </c>
      <c r="P1886" s="1">
        <f t="shared" si="141"/>
        <v>0</v>
      </c>
    </row>
    <row r="1887" spans="1:16" x14ac:dyDescent="0.2">
      <c r="A1887" t="s">
        <v>142</v>
      </c>
      <c r="B1887" t="s">
        <v>487</v>
      </c>
      <c r="C1887">
        <v>2</v>
      </c>
      <c r="D1887" t="s">
        <v>17</v>
      </c>
      <c r="E1887">
        <v>1</v>
      </c>
      <c r="F1887" s="1">
        <f t="shared" si="138"/>
        <v>3.125E-2</v>
      </c>
      <c r="H1887">
        <v>100</v>
      </c>
      <c r="I1887" s="1">
        <v>0.16666666666666666</v>
      </c>
      <c r="K1887" t="s">
        <v>15</v>
      </c>
      <c r="L1887" s="1">
        <f t="shared" si="139"/>
        <v>0</v>
      </c>
      <c r="M1887" s="8">
        <f t="shared" si="140"/>
        <v>0</v>
      </c>
      <c r="N1887" t="s">
        <v>18</v>
      </c>
      <c r="P1887" s="1">
        <f t="shared" si="141"/>
        <v>0</v>
      </c>
    </row>
    <row r="1888" spans="1:16" x14ac:dyDescent="0.2">
      <c r="A1888" t="s">
        <v>142</v>
      </c>
      <c r="B1888" t="s">
        <v>487</v>
      </c>
      <c r="C1888">
        <v>2</v>
      </c>
      <c r="D1888" t="s">
        <v>17</v>
      </c>
      <c r="E1888">
        <v>4</v>
      </c>
      <c r="F1888" s="1">
        <f t="shared" si="138"/>
        <v>0.125</v>
      </c>
      <c r="H1888">
        <v>100</v>
      </c>
      <c r="I1888" s="1">
        <v>0.66666666666666663</v>
      </c>
      <c r="K1888" t="s">
        <v>15</v>
      </c>
      <c r="L1888" s="1">
        <f t="shared" si="139"/>
        <v>0</v>
      </c>
      <c r="M1888" s="8">
        <f t="shared" si="140"/>
        <v>0</v>
      </c>
      <c r="N1888" t="s">
        <v>18</v>
      </c>
      <c r="P1888" s="1">
        <f t="shared" si="141"/>
        <v>0</v>
      </c>
    </row>
    <row r="1889" spans="1:16" x14ac:dyDescent="0.2">
      <c r="A1889" t="s">
        <v>142</v>
      </c>
      <c r="B1889" t="s">
        <v>487</v>
      </c>
      <c r="C1889">
        <v>2</v>
      </c>
      <c r="D1889" t="s">
        <v>17</v>
      </c>
      <c r="E1889">
        <v>2</v>
      </c>
      <c r="F1889" s="1">
        <f t="shared" si="138"/>
        <v>6.25E-2</v>
      </c>
      <c r="H1889">
        <v>100</v>
      </c>
      <c r="I1889" s="1">
        <v>0.25</v>
      </c>
      <c r="K1889" t="s">
        <v>15</v>
      </c>
      <c r="L1889" s="1">
        <f t="shared" si="139"/>
        <v>0</v>
      </c>
      <c r="M1889" s="8">
        <f t="shared" si="140"/>
        <v>0</v>
      </c>
      <c r="N1889" t="s">
        <v>18</v>
      </c>
      <c r="P1889" s="1">
        <f t="shared" si="141"/>
        <v>0</v>
      </c>
    </row>
    <row r="1890" spans="1:16" x14ac:dyDescent="0.2">
      <c r="A1890" t="s">
        <v>142</v>
      </c>
      <c r="B1890" t="s">
        <v>487</v>
      </c>
      <c r="C1890">
        <v>2</v>
      </c>
      <c r="D1890" t="s">
        <v>17</v>
      </c>
      <c r="E1890">
        <v>4</v>
      </c>
      <c r="F1890" s="1">
        <f t="shared" si="138"/>
        <v>0.125</v>
      </c>
      <c r="H1890">
        <v>100</v>
      </c>
      <c r="I1890" s="1">
        <v>0.41666666666666669</v>
      </c>
      <c r="K1890" t="s">
        <v>15</v>
      </c>
      <c r="L1890" s="1">
        <f t="shared" ref="L1890:L1917" si="142">M1890/32</f>
        <v>0</v>
      </c>
      <c r="M1890" s="8">
        <f t="shared" ref="M1890:M1917" si="143">IF(K1890="N",0)</f>
        <v>0</v>
      </c>
      <c r="N1890" t="s">
        <v>18</v>
      </c>
      <c r="P1890" s="1">
        <f t="shared" ref="P1890:P1917" si="144">IF(K1890="n",0)</f>
        <v>0</v>
      </c>
    </row>
    <row r="1891" spans="1:16" x14ac:dyDescent="0.2">
      <c r="A1891" t="s">
        <v>142</v>
      </c>
      <c r="B1891" t="s">
        <v>487</v>
      </c>
      <c r="C1891">
        <v>2</v>
      </c>
      <c r="D1891" t="s">
        <v>17</v>
      </c>
      <c r="E1891">
        <v>4</v>
      </c>
      <c r="F1891" s="1">
        <f t="shared" si="138"/>
        <v>0.125</v>
      </c>
      <c r="H1891">
        <v>90</v>
      </c>
      <c r="I1891" s="1">
        <v>0.66666666666666663</v>
      </c>
      <c r="K1891" t="s">
        <v>15</v>
      </c>
      <c r="L1891" s="1">
        <f t="shared" si="142"/>
        <v>0</v>
      </c>
      <c r="M1891" s="8">
        <f t="shared" si="143"/>
        <v>0</v>
      </c>
      <c r="N1891" t="s">
        <v>18</v>
      </c>
      <c r="P1891" s="1">
        <f t="shared" si="144"/>
        <v>0</v>
      </c>
    </row>
    <row r="1892" spans="1:16" x14ac:dyDescent="0.2">
      <c r="A1892" t="s">
        <v>142</v>
      </c>
      <c r="B1892" t="s">
        <v>487</v>
      </c>
      <c r="C1892">
        <v>2</v>
      </c>
      <c r="D1892" t="s">
        <v>17</v>
      </c>
      <c r="E1892">
        <v>1</v>
      </c>
      <c r="F1892" s="1">
        <f t="shared" si="138"/>
        <v>3.125E-2</v>
      </c>
      <c r="H1892">
        <v>90</v>
      </c>
      <c r="I1892" s="1">
        <v>8.3333333333333329E-2</v>
      </c>
      <c r="K1892" t="s">
        <v>15</v>
      </c>
      <c r="L1892" s="1">
        <f t="shared" si="142"/>
        <v>0</v>
      </c>
      <c r="M1892" s="8">
        <f t="shared" si="143"/>
        <v>0</v>
      </c>
      <c r="N1892" t="s">
        <v>18</v>
      </c>
      <c r="P1892" s="1">
        <f t="shared" si="144"/>
        <v>0</v>
      </c>
    </row>
    <row r="1893" spans="1:16" x14ac:dyDescent="0.2">
      <c r="A1893" t="s">
        <v>142</v>
      </c>
      <c r="B1893" t="s">
        <v>487</v>
      </c>
      <c r="C1893">
        <v>2</v>
      </c>
      <c r="D1893" t="s">
        <v>17</v>
      </c>
      <c r="E1893">
        <v>1</v>
      </c>
      <c r="F1893" s="1">
        <f t="shared" si="138"/>
        <v>3.125E-2</v>
      </c>
      <c r="H1893">
        <v>100</v>
      </c>
      <c r="I1893" s="1">
        <v>8.3333333333333329E-2</v>
      </c>
      <c r="K1893" t="s">
        <v>15</v>
      </c>
      <c r="L1893" s="1">
        <f t="shared" si="142"/>
        <v>0</v>
      </c>
      <c r="M1893" s="8">
        <f t="shared" si="143"/>
        <v>0</v>
      </c>
      <c r="N1893" t="s">
        <v>18</v>
      </c>
      <c r="P1893" s="1">
        <f t="shared" si="144"/>
        <v>0</v>
      </c>
    </row>
    <row r="1894" spans="1:16" x14ac:dyDescent="0.2">
      <c r="A1894" t="s">
        <v>142</v>
      </c>
      <c r="B1894" t="s">
        <v>487</v>
      </c>
      <c r="C1894">
        <v>2</v>
      </c>
      <c r="D1894" t="s">
        <v>17</v>
      </c>
      <c r="E1894">
        <v>1</v>
      </c>
      <c r="F1894" s="1">
        <f t="shared" si="138"/>
        <v>3.125E-2</v>
      </c>
      <c r="H1894">
        <v>100</v>
      </c>
      <c r="I1894" s="1">
        <v>0.16666666666666666</v>
      </c>
      <c r="K1894" t="s">
        <v>15</v>
      </c>
      <c r="L1894" s="1">
        <f t="shared" si="142"/>
        <v>0</v>
      </c>
      <c r="M1894" s="8">
        <f t="shared" si="143"/>
        <v>0</v>
      </c>
      <c r="N1894" t="s">
        <v>18</v>
      </c>
      <c r="P1894" s="1">
        <f t="shared" si="144"/>
        <v>0</v>
      </c>
    </row>
    <row r="1895" spans="1:16" x14ac:dyDescent="0.2">
      <c r="A1895" t="s">
        <v>142</v>
      </c>
      <c r="B1895" t="s">
        <v>487</v>
      </c>
      <c r="C1895">
        <v>2</v>
      </c>
      <c r="D1895" t="s">
        <v>17</v>
      </c>
      <c r="E1895">
        <v>1</v>
      </c>
      <c r="F1895" s="1">
        <f t="shared" si="138"/>
        <v>3.125E-2</v>
      </c>
      <c r="H1895">
        <v>100</v>
      </c>
      <c r="I1895" s="1">
        <v>0.16666666666666666</v>
      </c>
      <c r="K1895" t="s">
        <v>15</v>
      </c>
      <c r="L1895" s="1">
        <f t="shared" si="142"/>
        <v>0</v>
      </c>
      <c r="M1895" s="8">
        <f t="shared" si="143"/>
        <v>0</v>
      </c>
      <c r="N1895" t="s">
        <v>18</v>
      </c>
      <c r="P1895" s="1">
        <f t="shared" si="144"/>
        <v>0</v>
      </c>
    </row>
    <row r="1896" spans="1:16" x14ac:dyDescent="0.2">
      <c r="A1896" t="s">
        <v>142</v>
      </c>
      <c r="B1896" t="s">
        <v>487</v>
      </c>
      <c r="C1896">
        <v>2</v>
      </c>
      <c r="D1896" t="s">
        <v>17</v>
      </c>
      <c r="E1896">
        <v>2</v>
      </c>
      <c r="F1896" s="1">
        <f t="shared" si="138"/>
        <v>6.25E-2</v>
      </c>
      <c r="H1896">
        <v>100</v>
      </c>
      <c r="I1896" s="1">
        <v>0.16666666666666666</v>
      </c>
      <c r="K1896" t="s">
        <v>15</v>
      </c>
      <c r="L1896" s="1">
        <f t="shared" si="142"/>
        <v>0</v>
      </c>
      <c r="M1896" s="8">
        <f t="shared" si="143"/>
        <v>0</v>
      </c>
      <c r="N1896" t="s">
        <v>18</v>
      </c>
      <c r="P1896" s="1">
        <f t="shared" si="144"/>
        <v>0</v>
      </c>
    </row>
    <row r="1897" spans="1:16" x14ac:dyDescent="0.2">
      <c r="A1897" t="s">
        <v>142</v>
      </c>
      <c r="B1897" t="s">
        <v>487</v>
      </c>
      <c r="C1897">
        <v>2</v>
      </c>
      <c r="D1897" t="s">
        <v>17</v>
      </c>
      <c r="E1897">
        <v>4</v>
      </c>
      <c r="F1897" s="1">
        <f t="shared" si="138"/>
        <v>0.125</v>
      </c>
      <c r="H1897">
        <v>70</v>
      </c>
      <c r="I1897" s="1">
        <v>0.25</v>
      </c>
      <c r="K1897" t="s">
        <v>15</v>
      </c>
      <c r="L1897" s="1">
        <f t="shared" si="142"/>
        <v>0</v>
      </c>
      <c r="M1897" s="8">
        <f t="shared" si="143"/>
        <v>0</v>
      </c>
      <c r="N1897" t="s">
        <v>18</v>
      </c>
      <c r="P1897" s="1">
        <f t="shared" si="144"/>
        <v>0</v>
      </c>
    </row>
    <row r="1898" spans="1:16" x14ac:dyDescent="0.2">
      <c r="A1898" t="s">
        <v>142</v>
      </c>
      <c r="B1898" t="s">
        <v>487</v>
      </c>
      <c r="C1898">
        <v>2</v>
      </c>
      <c r="D1898" t="s">
        <v>17</v>
      </c>
      <c r="E1898">
        <v>4</v>
      </c>
      <c r="F1898" s="1">
        <f t="shared" si="138"/>
        <v>0.125</v>
      </c>
      <c r="H1898">
        <v>80</v>
      </c>
      <c r="I1898" s="1">
        <v>0.66666666666666663</v>
      </c>
      <c r="K1898" t="s">
        <v>15</v>
      </c>
      <c r="L1898" s="1">
        <f t="shared" si="142"/>
        <v>0</v>
      </c>
      <c r="M1898" s="8">
        <f t="shared" si="143"/>
        <v>0</v>
      </c>
      <c r="N1898" t="s">
        <v>18</v>
      </c>
      <c r="P1898" s="1">
        <f t="shared" si="144"/>
        <v>0</v>
      </c>
    </row>
    <row r="1899" spans="1:16" x14ac:dyDescent="0.2">
      <c r="A1899" t="s">
        <v>142</v>
      </c>
      <c r="B1899" t="s">
        <v>487</v>
      </c>
      <c r="C1899">
        <v>2</v>
      </c>
      <c r="D1899" t="s">
        <v>17</v>
      </c>
      <c r="E1899">
        <v>1</v>
      </c>
      <c r="F1899" s="1">
        <f t="shared" si="138"/>
        <v>3.125E-2</v>
      </c>
      <c r="H1899">
        <v>100</v>
      </c>
      <c r="I1899" s="1">
        <v>8.3333333333333329E-2</v>
      </c>
      <c r="K1899" t="s">
        <v>15</v>
      </c>
      <c r="L1899" s="1">
        <f t="shared" si="142"/>
        <v>0</v>
      </c>
      <c r="M1899" s="8">
        <f t="shared" si="143"/>
        <v>0</v>
      </c>
      <c r="N1899" t="s">
        <v>18</v>
      </c>
      <c r="P1899" s="1">
        <f t="shared" si="144"/>
        <v>0</v>
      </c>
    </row>
    <row r="1900" spans="1:16" x14ac:dyDescent="0.2">
      <c r="A1900" t="s">
        <v>142</v>
      </c>
      <c r="B1900" t="s">
        <v>487</v>
      </c>
      <c r="C1900">
        <v>2</v>
      </c>
      <c r="D1900" t="s">
        <v>17</v>
      </c>
      <c r="E1900">
        <v>1</v>
      </c>
      <c r="F1900" s="1">
        <f t="shared" si="138"/>
        <v>3.125E-2</v>
      </c>
      <c r="H1900">
        <v>100</v>
      </c>
      <c r="I1900" s="1">
        <v>8.3333333333333329E-2</v>
      </c>
      <c r="K1900" t="s">
        <v>15</v>
      </c>
      <c r="L1900" s="1">
        <f t="shared" si="142"/>
        <v>0</v>
      </c>
      <c r="M1900" s="8">
        <f t="shared" si="143"/>
        <v>0</v>
      </c>
      <c r="N1900" t="s">
        <v>18</v>
      </c>
      <c r="P1900" s="1">
        <f t="shared" si="144"/>
        <v>0</v>
      </c>
    </row>
    <row r="1901" spans="1:16" x14ac:dyDescent="0.2">
      <c r="A1901" t="s">
        <v>142</v>
      </c>
      <c r="B1901" t="s">
        <v>487</v>
      </c>
      <c r="C1901">
        <v>2</v>
      </c>
      <c r="D1901" t="s">
        <v>17</v>
      </c>
      <c r="E1901">
        <v>4</v>
      </c>
      <c r="F1901" s="1">
        <f t="shared" si="138"/>
        <v>0.125</v>
      </c>
      <c r="H1901">
        <v>100</v>
      </c>
      <c r="I1901" s="1">
        <v>0.66666666666666663</v>
      </c>
      <c r="K1901" t="s">
        <v>15</v>
      </c>
      <c r="L1901" s="1">
        <f t="shared" si="142"/>
        <v>0</v>
      </c>
      <c r="M1901" s="8">
        <f t="shared" si="143"/>
        <v>0</v>
      </c>
      <c r="N1901" t="s">
        <v>18</v>
      </c>
      <c r="P1901" s="1">
        <f t="shared" si="144"/>
        <v>0</v>
      </c>
    </row>
    <row r="1902" spans="1:16" x14ac:dyDescent="0.2">
      <c r="A1902" t="s">
        <v>142</v>
      </c>
      <c r="B1902" t="s">
        <v>487</v>
      </c>
      <c r="C1902">
        <v>2</v>
      </c>
      <c r="D1902" t="s">
        <v>17</v>
      </c>
      <c r="E1902">
        <v>4</v>
      </c>
      <c r="F1902" s="1">
        <f t="shared" si="138"/>
        <v>0.125</v>
      </c>
      <c r="H1902">
        <v>70</v>
      </c>
      <c r="I1902" s="1">
        <v>0.33333333333333331</v>
      </c>
      <c r="K1902" t="s">
        <v>15</v>
      </c>
      <c r="L1902" s="1">
        <f t="shared" si="142"/>
        <v>0</v>
      </c>
      <c r="M1902" s="8">
        <f t="shared" si="143"/>
        <v>0</v>
      </c>
      <c r="N1902" t="s">
        <v>18</v>
      </c>
      <c r="P1902" s="1">
        <f t="shared" si="144"/>
        <v>0</v>
      </c>
    </row>
    <row r="1903" spans="1:16" x14ac:dyDescent="0.2">
      <c r="A1903" t="s">
        <v>142</v>
      </c>
      <c r="B1903" t="s">
        <v>487</v>
      </c>
      <c r="C1903">
        <v>2</v>
      </c>
      <c r="D1903" t="s">
        <v>17</v>
      </c>
      <c r="E1903">
        <v>4</v>
      </c>
      <c r="F1903" s="1">
        <f t="shared" si="138"/>
        <v>0.125</v>
      </c>
      <c r="H1903">
        <v>70</v>
      </c>
      <c r="I1903" s="1">
        <v>0.66666666666666663</v>
      </c>
      <c r="K1903" t="s">
        <v>15</v>
      </c>
      <c r="L1903" s="1">
        <f t="shared" si="142"/>
        <v>0</v>
      </c>
      <c r="M1903" s="8">
        <f t="shared" si="143"/>
        <v>0</v>
      </c>
      <c r="N1903" t="s">
        <v>18</v>
      </c>
      <c r="P1903" s="1">
        <f t="shared" si="144"/>
        <v>0</v>
      </c>
    </row>
    <row r="1904" spans="1:16" x14ac:dyDescent="0.2">
      <c r="A1904" t="s">
        <v>142</v>
      </c>
      <c r="B1904" t="s">
        <v>487</v>
      </c>
      <c r="C1904">
        <v>2</v>
      </c>
      <c r="D1904" t="s">
        <v>17</v>
      </c>
      <c r="E1904">
        <v>1</v>
      </c>
      <c r="F1904" s="1">
        <f t="shared" si="138"/>
        <v>3.125E-2</v>
      </c>
      <c r="H1904">
        <v>100</v>
      </c>
      <c r="I1904" s="1">
        <v>0.16666666666666666</v>
      </c>
      <c r="K1904" t="s">
        <v>15</v>
      </c>
      <c r="L1904" s="1">
        <f t="shared" si="142"/>
        <v>0</v>
      </c>
      <c r="M1904" s="8">
        <f t="shared" si="143"/>
        <v>0</v>
      </c>
      <c r="N1904" t="s">
        <v>18</v>
      </c>
      <c r="P1904" s="1">
        <f t="shared" si="144"/>
        <v>0</v>
      </c>
    </row>
    <row r="1905" spans="1:16" x14ac:dyDescent="0.2">
      <c r="A1905" t="s">
        <v>142</v>
      </c>
      <c r="B1905" t="s">
        <v>487</v>
      </c>
      <c r="C1905">
        <v>2</v>
      </c>
      <c r="D1905" t="s">
        <v>17</v>
      </c>
      <c r="E1905">
        <v>1</v>
      </c>
      <c r="F1905" s="1">
        <f t="shared" si="138"/>
        <v>3.125E-2</v>
      </c>
      <c r="H1905">
        <v>100</v>
      </c>
      <c r="I1905" s="1">
        <v>0.16666666666666666</v>
      </c>
      <c r="K1905" t="s">
        <v>15</v>
      </c>
      <c r="L1905" s="1">
        <f t="shared" si="142"/>
        <v>0</v>
      </c>
      <c r="M1905" s="8">
        <f t="shared" si="143"/>
        <v>0</v>
      </c>
      <c r="N1905" t="s">
        <v>18</v>
      </c>
      <c r="P1905" s="1">
        <f t="shared" si="144"/>
        <v>0</v>
      </c>
    </row>
    <row r="1906" spans="1:16" x14ac:dyDescent="0.2">
      <c r="A1906" t="s">
        <v>142</v>
      </c>
      <c r="B1906" t="s">
        <v>487</v>
      </c>
      <c r="C1906">
        <v>2</v>
      </c>
      <c r="D1906" t="s">
        <v>17</v>
      </c>
      <c r="E1906">
        <v>1</v>
      </c>
      <c r="F1906" s="1">
        <f t="shared" si="138"/>
        <v>3.125E-2</v>
      </c>
      <c r="H1906">
        <v>100</v>
      </c>
      <c r="I1906" s="1">
        <v>0.16666666666666666</v>
      </c>
      <c r="K1906" t="s">
        <v>15</v>
      </c>
      <c r="L1906" s="1">
        <f t="shared" si="142"/>
        <v>0</v>
      </c>
      <c r="M1906" s="8">
        <f t="shared" si="143"/>
        <v>0</v>
      </c>
      <c r="N1906" t="s">
        <v>18</v>
      </c>
      <c r="P1906" s="1">
        <f t="shared" si="144"/>
        <v>0</v>
      </c>
    </row>
    <row r="1907" spans="1:16" x14ac:dyDescent="0.2">
      <c r="A1907" t="s">
        <v>142</v>
      </c>
      <c r="B1907" t="s">
        <v>487</v>
      </c>
      <c r="C1907">
        <v>2</v>
      </c>
      <c r="D1907" t="s">
        <v>17</v>
      </c>
      <c r="E1907">
        <v>8</v>
      </c>
      <c r="F1907" s="1">
        <f t="shared" si="138"/>
        <v>0.25</v>
      </c>
      <c r="H1907">
        <v>70</v>
      </c>
      <c r="I1907" s="1">
        <v>1</v>
      </c>
      <c r="K1907" t="s">
        <v>15</v>
      </c>
      <c r="L1907" s="1">
        <f t="shared" si="142"/>
        <v>0</v>
      </c>
      <c r="M1907" s="8">
        <f t="shared" si="143"/>
        <v>0</v>
      </c>
      <c r="N1907" t="s">
        <v>18</v>
      </c>
      <c r="P1907" s="1">
        <f t="shared" si="144"/>
        <v>0</v>
      </c>
    </row>
    <row r="1908" spans="1:16" x14ac:dyDescent="0.2">
      <c r="A1908" t="s">
        <v>142</v>
      </c>
      <c r="B1908" t="s">
        <v>487</v>
      </c>
      <c r="C1908">
        <v>2</v>
      </c>
      <c r="D1908" t="s">
        <v>17</v>
      </c>
      <c r="E1908">
        <v>1</v>
      </c>
      <c r="F1908" s="1">
        <f t="shared" si="138"/>
        <v>3.125E-2</v>
      </c>
      <c r="H1908">
        <v>70</v>
      </c>
      <c r="I1908" s="1">
        <v>0.16666666666666666</v>
      </c>
      <c r="K1908" t="s">
        <v>15</v>
      </c>
      <c r="L1908" s="1">
        <f t="shared" si="142"/>
        <v>0</v>
      </c>
      <c r="M1908" s="8">
        <f t="shared" si="143"/>
        <v>0</v>
      </c>
      <c r="N1908" t="s">
        <v>18</v>
      </c>
      <c r="P1908" s="1">
        <f t="shared" si="144"/>
        <v>0</v>
      </c>
    </row>
    <row r="1909" spans="1:16" x14ac:dyDescent="0.2">
      <c r="A1909" t="s">
        <v>142</v>
      </c>
      <c r="B1909" t="s">
        <v>487</v>
      </c>
      <c r="C1909">
        <v>2</v>
      </c>
      <c r="D1909" t="s">
        <v>17</v>
      </c>
      <c r="E1909">
        <v>3</v>
      </c>
      <c r="F1909" s="1">
        <f t="shared" si="138"/>
        <v>9.375E-2</v>
      </c>
      <c r="H1909">
        <v>100</v>
      </c>
      <c r="I1909" s="1">
        <v>0.41666666666666669</v>
      </c>
      <c r="K1909" t="s">
        <v>15</v>
      </c>
      <c r="L1909" s="1">
        <f t="shared" si="142"/>
        <v>0</v>
      </c>
      <c r="M1909" s="8">
        <f t="shared" si="143"/>
        <v>0</v>
      </c>
      <c r="N1909" t="s">
        <v>18</v>
      </c>
      <c r="P1909" s="1">
        <f t="shared" si="144"/>
        <v>0</v>
      </c>
    </row>
    <row r="1910" spans="1:16" x14ac:dyDescent="0.2">
      <c r="A1910" t="s">
        <v>142</v>
      </c>
      <c r="B1910" t="s">
        <v>487</v>
      </c>
      <c r="C1910">
        <v>2</v>
      </c>
      <c r="D1910" t="s">
        <v>17</v>
      </c>
      <c r="E1910">
        <v>4</v>
      </c>
      <c r="F1910" s="1">
        <f t="shared" si="138"/>
        <v>0.125</v>
      </c>
      <c r="H1910">
        <v>70</v>
      </c>
      <c r="I1910" s="1">
        <v>0.5</v>
      </c>
      <c r="K1910" t="s">
        <v>15</v>
      </c>
      <c r="L1910" s="1">
        <f t="shared" si="142"/>
        <v>0</v>
      </c>
      <c r="M1910" s="8">
        <f t="shared" si="143"/>
        <v>0</v>
      </c>
      <c r="N1910" t="s">
        <v>18</v>
      </c>
      <c r="P1910" s="1">
        <f t="shared" si="144"/>
        <v>0</v>
      </c>
    </row>
    <row r="1911" spans="1:16" x14ac:dyDescent="0.2">
      <c r="A1911" t="s">
        <v>142</v>
      </c>
      <c r="B1911" t="s">
        <v>487</v>
      </c>
      <c r="C1911">
        <v>2</v>
      </c>
      <c r="D1911" t="s">
        <v>17</v>
      </c>
      <c r="E1911">
        <v>5</v>
      </c>
      <c r="F1911" s="1">
        <f t="shared" si="138"/>
        <v>0.15625</v>
      </c>
      <c r="H1911">
        <v>100</v>
      </c>
      <c r="I1911" s="1">
        <v>0.41666666666666669</v>
      </c>
      <c r="K1911" t="s">
        <v>15</v>
      </c>
      <c r="L1911" s="1">
        <f t="shared" si="142"/>
        <v>0</v>
      </c>
      <c r="M1911" s="8">
        <f t="shared" si="143"/>
        <v>0</v>
      </c>
      <c r="N1911" t="s">
        <v>18</v>
      </c>
      <c r="P1911" s="1">
        <f t="shared" si="144"/>
        <v>0</v>
      </c>
    </row>
    <row r="1912" spans="1:16" x14ac:dyDescent="0.2">
      <c r="A1912" t="s">
        <v>142</v>
      </c>
      <c r="B1912" t="s">
        <v>487</v>
      </c>
      <c r="C1912">
        <v>2</v>
      </c>
      <c r="D1912" t="s">
        <v>17</v>
      </c>
      <c r="E1912">
        <v>3</v>
      </c>
      <c r="F1912" s="1">
        <f t="shared" si="138"/>
        <v>9.375E-2</v>
      </c>
      <c r="H1912">
        <v>100</v>
      </c>
      <c r="I1912" s="1">
        <v>0.33333333333333331</v>
      </c>
      <c r="K1912" t="s">
        <v>15</v>
      </c>
      <c r="L1912" s="1">
        <f t="shared" si="142"/>
        <v>0</v>
      </c>
      <c r="M1912" s="8">
        <f t="shared" si="143"/>
        <v>0</v>
      </c>
      <c r="N1912" t="s">
        <v>18</v>
      </c>
      <c r="P1912" s="1">
        <f t="shared" si="144"/>
        <v>0</v>
      </c>
    </row>
    <row r="1913" spans="1:16" x14ac:dyDescent="0.2">
      <c r="A1913" t="s">
        <v>142</v>
      </c>
      <c r="B1913" t="s">
        <v>487</v>
      </c>
      <c r="C1913">
        <v>2</v>
      </c>
      <c r="D1913" t="s">
        <v>10</v>
      </c>
      <c r="E1913">
        <v>10</v>
      </c>
      <c r="F1913" s="1">
        <f t="shared" si="138"/>
        <v>0.3125</v>
      </c>
      <c r="H1913">
        <v>70</v>
      </c>
      <c r="I1913" s="1">
        <v>0.25</v>
      </c>
      <c r="K1913" t="s">
        <v>15</v>
      </c>
      <c r="L1913" s="1">
        <f t="shared" si="142"/>
        <v>0</v>
      </c>
      <c r="M1913" s="8">
        <f t="shared" si="143"/>
        <v>0</v>
      </c>
      <c r="N1913" t="s">
        <v>18</v>
      </c>
      <c r="P1913" s="1">
        <f t="shared" si="144"/>
        <v>0</v>
      </c>
    </row>
    <row r="1914" spans="1:16" x14ac:dyDescent="0.2">
      <c r="A1914" t="s">
        <v>142</v>
      </c>
      <c r="B1914" t="s">
        <v>487</v>
      </c>
      <c r="C1914">
        <v>2</v>
      </c>
      <c r="D1914" t="s">
        <v>10</v>
      </c>
      <c r="E1914">
        <v>5</v>
      </c>
      <c r="F1914" s="1">
        <f t="shared" si="138"/>
        <v>0.15625</v>
      </c>
      <c r="H1914">
        <v>90</v>
      </c>
      <c r="I1914" s="1">
        <v>6.5</v>
      </c>
      <c r="K1914" t="s">
        <v>15</v>
      </c>
      <c r="L1914" s="1">
        <f t="shared" si="142"/>
        <v>0</v>
      </c>
      <c r="M1914" s="8">
        <f t="shared" si="143"/>
        <v>0</v>
      </c>
      <c r="N1914" t="s">
        <v>18</v>
      </c>
      <c r="P1914" s="1">
        <f t="shared" si="144"/>
        <v>0</v>
      </c>
    </row>
    <row r="1915" spans="1:16" x14ac:dyDescent="0.2">
      <c r="A1915" t="s">
        <v>142</v>
      </c>
      <c r="B1915" t="s">
        <v>487</v>
      </c>
      <c r="C1915">
        <v>2</v>
      </c>
      <c r="D1915" t="s">
        <v>10</v>
      </c>
      <c r="E1915">
        <v>1</v>
      </c>
      <c r="F1915" s="1">
        <f t="shared" si="138"/>
        <v>3.125E-2</v>
      </c>
      <c r="H1915">
        <v>50</v>
      </c>
      <c r="I1915" s="1">
        <v>0.16666666666666666</v>
      </c>
      <c r="K1915" t="s">
        <v>15</v>
      </c>
      <c r="L1915" s="1">
        <f t="shared" si="142"/>
        <v>0</v>
      </c>
      <c r="M1915" s="8">
        <f t="shared" si="143"/>
        <v>0</v>
      </c>
      <c r="N1915" t="s">
        <v>18</v>
      </c>
      <c r="P1915" s="1">
        <f t="shared" si="144"/>
        <v>0</v>
      </c>
    </row>
    <row r="1916" spans="1:16" x14ac:dyDescent="0.2">
      <c r="A1916" t="s">
        <v>142</v>
      </c>
      <c r="B1916" t="s">
        <v>487</v>
      </c>
      <c r="C1916">
        <v>2</v>
      </c>
      <c r="D1916" t="s">
        <v>10</v>
      </c>
      <c r="E1916">
        <v>4</v>
      </c>
      <c r="F1916" s="1">
        <f t="shared" si="138"/>
        <v>0.125</v>
      </c>
      <c r="H1916">
        <v>100</v>
      </c>
      <c r="I1916" s="1">
        <v>0.33333333333333331</v>
      </c>
      <c r="K1916" t="s">
        <v>15</v>
      </c>
      <c r="L1916" s="1">
        <f t="shared" si="142"/>
        <v>0</v>
      </c>
      <c r="M1916" s="8">
        <f t="shared" si="143"/>
        <v>0</v>
      </c>
      <c r="N1916" t="s">
        <v>18</v>
      </c>
      <c r="P1916" s="1">
        <f t="shared" si="144"/>
        <v>0</v>
      </c>
    </row>
    <row r="1917" spans="1:16" x14ac:dyDescent="0.2">
      <c r="A1917" t="s">
        <v>142</v>
      </c>
      <c r="B1917" t="s">
        <v>487</v>
      </c>
      <c r="C1917">
        <v>2</v>
      </c>
      <c r="D1917" t="s">
        <v>17</v>
      </c>
      <c r="E1917">
        <v>2</v>
      </c>
      <c r="F1917" s="1">
        <f t="shared" si="138"/>
        <v>6.25E-2</v>
      </c>
      <c r="H1917">
        <v>100</v>
      </c>
      <c r="I1917" s="1">
        <v>8.3333333333333329E-2</v>
      </c>
      <c r="K1917" t="s">
        <v>15</v>
      </c>
      <c r="L1917" s="1">
        <f t="shared" si="142"/>
        <v>0</v>
      </c>
      <c r="M1917" s="8">
        <f t="shared" si="143"/>
        <v>0</v>
      </c>
      <c r="N1917" t="s">
        <v>18</v>
      </c>
      <c r="P1917" s="1">
        <f t="shared" si="144"/>
        <v>0</v>
      </c>
    </row>
    <row r="1918" spans="1:16" x14ac:dyDescent="0.2">
      <c r="A1918" t="s">
        <v>142</v>
      </c>
      <c r="B1918" t="s">
        <v>487</v>
      </c>
      <c r="C1918">
        <v>2</v>
      </c>
      <c r="D1918" t="s">
        <v>10</v>
      </c>
      <c r="E1918">
        <v>4</v>
      </c>
      <c r="F1918" s="1">
        <f t="shared" si="138"/>
        <v>0.125</v>
      </c>
      <c r="H1918">
        <v>90</v>
      </c>
      <c r="I1918" s="1">
        <v>1</v>
      </c>
      <c r="K1918" t="s">
        <v>15</v>
      </c>
      <c r="L1918" s="1">
        <f t="shared" ref="L1918:L1945" si="145">M1918/32</f>
        <v>0</v>
      </c>
      <c r="M1918" s="8">
        <f t="shared" ref="M1918:M1945" si="146">IF(K1918="N",0)</f>
        <v>0</v>
      </c>
      <c r="N1918" t="s">
        <v>13</v>
      </c>
      <c r="O1918" s="2" t="s">
        <v>11</v>
      </c>
      <c r="P1918" s="1">
        <f t="shared" ref="P1918:P1945" si="147">IF(K1918="n",0)</f>
        <v>0</v>
      </c>
    </row>
    <row r="1919" spans="1:16" x14ac:dyDescent="0.2">
      <c r="A1919" t="s">
        <v>142</v>
      </c>
      <c r="B1919" t="s">
        <v>487</v>
      </c>
      <c r="C1919">
        <v>2</v>
      </c>
      <c r="D1919" t="s">
        <v>10</v>
      </c>
      <c r="E1919">
        <v>8</v>
      </c>
      <c r="F1919" s="1">
        <f t="shared" si="138"/>
        <v>0.25</v>
      </c>
      <c r="H1919">
        <v>0</v>
      </c>
      <c r="I1919" s="1">
        <v>1</v>
      </c>
      <c r="K1919" t="s">
        <v>15</v>
      </c>
      <c r="L1919" s="1">
        <f t="shared" si="145"/>
        <v>0</v>
      </c>
      <c r="M1919" s="8">
        <f t="shared" si="146"/>
        <v>0</v>
      </c>
      <c r="N1919" t="s">
        <v>13</v>
      </c>
      <c r="P1919" s="1"/>
    </row>
    <row r="1920" spans="1:16" x14ac:dyDescent="0.2">
      <c r="A1920" t="s">
        <v>142</v>
      </c>
      <c r="B1920" t="s">
        <v>487</v>
      </c>
      <c r="C1920">
        <v>2</v>
      </c>
      <c r="D1920" t="s">
        <v>10</v>
      </c>
      <c r="E1920">
        <v>2</v>
      </c>
      <c r="F1920" s="1">
        <f t="shared" si="138"/>
        <v>6.25E-2</v>
      </c>
      <c r="H1920">
        <v>95</v>
      </c>
      <c r="I1920" s="1">
        <v>0.5</v>
      </c>
      <c r="K1920" t="s">
        <v>15</v>
      </c>
      <c r="L1920" s="1">
        <f t="shared" si="145"/>
        <v>0</v>
      </c>
      <c r="M1920" s="8">
        <f t="shared" si="146"/>
        <v>0</v>
      </c>
      <c r="N1920" t="s">
        <v>13</v>
      </c>
      <c r="P1920" s="1"/>
    </row>
    <row r="1921" spans="1:16" x14ac:dyDescent="0.2">
      <c r="A1921" t="s">
        <v>142</v>
      </c>
      <c r="B1921" t="s">
        <v>487</v>
      </c>
      <c r="C1921">
        <v>2</v>
      </c>
      <c r="D1921" t="s">
        <v>10</v>
      </c>
      <c r="E1921">
        <v>2</v>
      </c>
      <c r="F1921" s="1">
        <f t="shared" si="138"/>
        <v>6.25E-2</v>
      </c>
      <c r="H1921">
        <v>100</v>
      </c>
      <c r="I1921" s="1">
        <v>0.16666666666666666</v>
      </c>
      <c r="K1921" t="s">
        <v>15</v>
      </c>
      <c r="L1921" s="1">
        <f t="shared" si="145"/>
        <v>0</v>
      </c>
      <c r="M1921" s="8">
        <f t="shared" si="146"/>
        <v>0</v>
      </c>
      <c r="N1921" t="s">
        <v>13</v>
      </c>
      <c r="P1921" s="1"/>
    </row>
    <row r="1922" spans="1:16" x14ac:dyDescent="0.2">
      <c r="A1922" t="s">
        <v>142</v>
      </c>
      <c r="B1922" t="s">
        <v>487</v>
      </c>
      <c r="C1922">
        <v>2</v>
      </c>
      <c r="D1922" t="s">
        <v>10</v>
      </c>
      <c r="E1922">
        <v>1</v>
      </c>
      <c r="F1922" s="1">
        <f t="shared" si="138"/>
        <v>3.125E-2</v>
      </c>
      <c r="H1922">
        <v>80</v>
      </c>
      <c r="I1922" s="1">
        <v>0.16666666666666666</v>
      </c>
      <c r="K1922" t="s">
        <v>15</v>
      </c>
      <c r="L1922" s="1">
        <f t="shared" si="145"/>
        <v>0</v>
      </c>
      <c r="M1922" s="8">
        <f t="shared" si="146"/>
        <v>0</v>
      </c>
      <c r="N1922" t="s">
        <v>13</v>
      </c>
      <c r="P1922" s="1"/>
    </row>
    <row r="1923" spans="1:16" x14ac:dyDescent="0.2">
      <c r="A1923" t="s">
        <v>142</v>
      </c>
      <c r="B1923" t="s">
        <v>487</v>
      </c>
      <c r="C1923">
        <v>2</v>
      </c>
      <c r="D1923" t="s">
        <v>10</v>
      </c>
      <c r="E1923">
        <v>3</v>
      </c>
      <c r="F1923" s="1">
        <f t="shared" si="138"/>
        <v>9.375E-2</v>
      </c>
      <c r="H1923">
        <v>70</v>
      </c>
      <c r="I1923" s="1">
        <v>0.5</v>
      </c>
      <c r="K1923" t="s">
        <v>15</v>
      </c>
      <c r="L1923" s="1">
        <f t="shared" si="145"/>
        <v>0</v>
      </c>
      <c r="M1923" s="8">
        <f t="shared" si="146"/>
        <v>0</v>
      </c>
      <c r="N1923" t="s">
        <v>13</v>
      </c>
      <c r="O1923" s="2" t="s">
        <v>16</v>
      </c>
      <c r="P1923" s="1"/>
    </row>
    <row r="1924" spans="1:16" x14ac:dyDescent="0.2">
      <c r="A1924" t="s">
        <v>142</v>
      </c>
      <c r="B1924" t="s">
        <v>487</v>
      </c>
      <c r="C1924">
        <v>2</v>
      </c>
      <c r="D1924" t="s">
        <v>10</v>
      </c>
      <c r="E1924">
        <v>2</v>
      </c>
      <c r="F1924" s="1">
        <f t="shared" si="138"/>
        <v>6.25E-2</v>
      </c>
      <c r="H1924">
        <v>70</v>
      </c>
      <c r="I1924" s="1">
        <v>0.5</v>
      </c>
      <c r="K1924" t="s">
        <v>15</v>
      </c>
      <c r="L1924" s="1">
        <f t="shared" si="145"/>
        <v>0</v>
      </c>
      <c r="M1924" s="8">
        <f t="shared" si="146"/>
        <v>0</v>
      </c>
      <c r="N1924" t="s">
        <v>18</v>
      </c>
      <c r="P1924" s="1">
        <f t="shared" si="147"/>
        <v>0</v>
      </c>
    </row>
    <row r="1925" spans="1:16" x14ac:dyDescent="0.2">
      <c r="A1925" t="s">
        <v>142</v>
      </c>
      <c r="B1925" t="s">
        <v>487</v>
      </c>
      <c r="C1925">
        <v>2</v>
      </c>
      <c r="D1925" t="s">
        <v>10</v>
      </c>
      <c r="E1925">
        <v>6</v>
      </c>
      <c r="F1925" s="1">
        <f t="shared" si="138"/>
        <v>0.1875</v>
      </c>
      <c r="H1925">
        <v>95</v>
      </c>
      <c r="I1925" s="1">
        <v>1</v>
      </c>
      <c r="K1925" t="s">
        <v>15</v>
      </c>
      <c r="L1925" s="1">
        <f t="shared" si="145"/>
        <v>0</v>
      </c>
      <c r="M1925" s="8">
        <f t="shared" si="146"/>
        <v>0</v>
      </c>
      <c r="N1925" t="s">
        <v>18</v>
      </c>
      <c r="P1925" s="1">
        <f t="shared" si="147"/>
        <v>0</v>
      </c>
    </row>
    <row r="1926" spans="1:16" x14ac:dyDescent="0.2">
      <c r="A1926" t="s">
        <v>142</v>
      </c>
      <c r="B1926" t="s">
        <v>487</v>
      </c>
      <c r="C1926">
        <v>2</v>
      </c>
      <c r="D1926" t="s">
        <v>10</v>
      </c>
      <c r="E1926">
        <v>4</v>
      </c>
      <c r="F1926" s="1">
        <f t="shared" si="138"/>
        <v>0.125</v>
      </c>
      <c r="H1926">
        <v>95</v>
      </c>
      <c r="I1926" s="1">
        <v>1</v>
      </c>
      <c r="K1926" t="s">
        <v>15</v>
      </c>
      <c r="L1926" s="1">
        <f t="shared" si="145"/>
        <v>0</v>
      </c>
      <c r="M1926" s="8">
        <f t="shared" si="146"/>
        <v>0</v>
      </c>
      <c r="N1926" t="s">
        <v>18</v>
      </c>
      <c r="P1926" s="1">
        <f t="shared" si="147"/>
        <v>0</v>
      </c>
    </row>
    <row r="1927" spans="1:16" x14ac:dyDescent="0.2">
      <c r="A1927" t="s">
        <v>142</v>
      </c>
      <c r="B1927" t="s">
        <v>487</v>
      </c>
      <c r="C1927">
        <v>2</v>
      </c>
      <c r="D1927" t="s">
        <v>10</v>
      </c>
      <c r="E1927">
        <v>9</v>
      </c>
      <c r="F1927" s="1">
        <f t="shared" si="138"/>
        <v>0.28125</v>
      </c>
      <c r="H1927">
        <v>95</v>
      </c>
      <c r="I1927" s="1">
        <v>4</v>
      </c>
      <c r="K1927" t="s">
        <v>15</v>
      </c>
      <c r="L1927" s="1">
        <f t="shared" si="145"/>
        <v>0</v>
      </c>
      <c r="M1927" s="8">
        <f t="shared" si="146"/>
        <v>0</v>
      </c>
      <c r="N1927" t="s">
        <v>18</v>
      </c>
      <c r="P1927" s="1">
        <f t="shared" si="147"/>
        <v>0</v>
      </c>
    </row>
    <row r="1928" spans="1:16" x14ac:dyDescent="0.2">
      <c r="A1928" t="s">
        <v>142</v>
      </c>
      <c r="B1928" t="s">
        <v>487</v>
      </c>
      <c r="C1928">
        <v>2</v>
      </c>
      <c r="D1928" t="s">
        <v>10</v>
      </c>
      <c r="E1928">
        <v>10</v>
      </c>
      <c r="F1928" s="1">
        <f t="shared" si="138"/>
        <v>0.3125</v>
      </c>
      <c r="H1928">
        <v>100</v>
      </c>
      <c r="I1928" s="1">
        <v>3</v>
      </c>
      <c r="K1928" t="s">
        <v>15</v>
      </c>
      <c r="L1928" s="1">
        <f t="shared" si="145"/>
        <v>0</v>
      </c>
      <c r="M1928" s="8">
        <f t="shared" si="146"/>
        <v>0</v>
      </c>
      <c r="N1928" t="s">
        <v>18</v>
      </c>
      <c r="P1928" s="1">
        <f t="shared" si="147"/>
        <v>0</v>
      </c>
    </row>
    <row r="1929" spans="1:16" x14ac:dyDescent="0.2">
      <c r="A1929" t="s">
        <v>142</v>
      </c>
      <c r="B1929" t="s">
        <v>487</v>
      </c>
      <c r="C1929">
        <v>2</v>
      </c>
      <c r="D1929" t="s">
        <v>10</v>
      </c>
      <c r="E1929">
        <v>12</v>
      </c>
      <c r="F1929" s="1">
        <f t="shared" si="138"/>
        <v>0.375</v>
      </c>
      <c r="H1929">
        <v>95</v>
      </c>
      <c r="I1929" s="1">
        <v>3</v>
      </c>
      <c r="K1929" t="s">
        <v>15</v>
      </c>
      <c r="L1929" s="1">
        <f t="shared" si="145"/>
        <v>0</v>
      </c>
      <c r="M1929" s="8">
        <f t="shared" si="146"/>
        <v>0</v>
      </c>
      <c r="N1929" t="s">
        <v>18</v>
      </c>
      <c r="P1929" s="1">
        <f t="shared" si="147"/>
        <v>0</v>
      </c>
    </row>
    <row r="1930" spans="1:16" x14ac:dyDescent="0.2">
      <c r="A1930" t="s">
        <v>142</v>
      </c>
      <c r="B1930" t="s">
        <v>487</v>
      </c>
      <c r="C1930">
        <v>2</v>
      </c>
      <c r="D1930" t="s">
        <v>10</v>
      </c>
      <c r="E1930">
        <v>6</v>
      </c>
      <c r="F1930" s="1">
        <f t="shared" si="138"/>
        <v>0.1875</v>
      </c>
      <c r="H1930">
        <v>95</v>
      </c>
      <c r="I1930" s="1">
        <v>1.5</v>
      </c>
      <c r="K1930" t="s">
        <v>15</v>
      </c>
      <c r="L1930" s="1">
        <f t="shared" si="145"/>
        <v>0</v>
      </c>
      <c r="M1930" s="8">
        <f t="shared" si="146"/>
        <v>0</v>
      </c>
      <c r="N1930" t="s">
        <v>18</v>
      </c>
      <c r="P1930" s="1">
        <f t="shared" si="147"/>
        <v>0</v>
      </c>
    </row>
    <row r="1931" spans="1:16" x14ac:dyDescent="0.2">
      <c r="A1931" t="s">
        <v>142</v>
      </c>
      <c r="B1931" t="s">
        <v>487</v>
      </c>
      <c r="C1931">
        <v>2</v>
      </c>
      <c r="D1931" t="s">
        <v>10</v>
      </c>
      <c r="E1931">
        <v>10</v>
      </c>
      <c r="F1931" s="1">
        <f t="shared" si="138"/>
        <v>0.3125</v>
      </c>
      <c r="H1931">
        <v>90</v>
      </c>
      <c r="I1931" s="1">
        <v>2</v>
      </c>
      <c r="K1931" t="s">
        <v>15</v>
      </c>
      <c r="L1931" s="1">
        <f t="shared" si="145"/>
        <v>0</v>
      </c>
      <c r="M1931" s="8">
        <f t="shared" si="146"/>
        <v>0</v>
      </c>
      <c r="N1931" t="s">
        <v>18</v>
      </c>
      <c r="P1931" s="1">
        <f t="shared" si="147"/>
        <v>0</v>
      </c>
    </row>
    <row r="1932" spans="1:16" x14ac:dyDescent="0.2">
      <c r="A1932" t="s">
        <v>142</v>
      </c>
      <c r="B1932" t="s">
        <v>487</v>
      </c>
      <c r="C1932">
        <v>2</v>
      </c>
      <c r="D1932" t="s">
        <v>10</v>
      </c>
      <c r="E1932">
        <v>3</v>
      </c>
      <c r="F1932" s="1">
        <f t="shared" si="138"/>
        <v>9.375E-2</v>
      </c>
      <c r="H1932">
        <v>80</v>
      </c>
      <c r="I1932" s="1">
        <v>1</v>
      </c>
      <c r="K1932" t="s">
        <v>15</v>
      </c>
      <c r="L1932" s="1">
        <f t="shared" si="145"/>
        <v>0</v>
      </c>
      <c r="M1932" s="8">
        <f t="shared" si="146"/>
        <v>0</v>
      </c>
      <c r="N1932" t="s">
        <v>18</v>
      </c>
      <c r="P1932" s="1">
        <f t="shared" si="147"/>
        <v>0</v>
      </c>
    </row>
    <row r="1933" spans="1:16" x14ac:dyDescent="0.2">
      <c r="A1933" t="s">
        <v>142</v>
      </c>
      <c r="B1933" t="s">
        <v>487</v>
      </c>
      <c r="C1933">
        <v>2</v>
      </c>
      <c r="D1933" t="s">
        <v>10</v>
      </c>
      <c r="E1933">
        <v>2</v>
      </c>
      <c r="F1933" s="1">
        <f t="shared" si="138"/>
        <v>6.25E-2</v>
      </c>
      <c r="H1933">
        <v>100</v>
      </c>
      <c r="I1933" s="1">
        <v>0.25</v>
      </c>
      <c r="K1933" t="s">
        <v>15</v>
      </c>
      <c r="L1933" s="1">
        <f t="shared" si="145"/>
        <v>0</v>
      </c>
      <c r="M1933" s="8">
        <f t="shared" si="146"/>
        <v>0</v>
      </c>
      <c r="N1933" t="s">
        <v>18</v>
      </c>
      <c r="P1933" s="1">
        <f t="shared" si="147"/>
        <v>0</v>
      </c>
    </row>
    <row r="1934" spans="1:16" x14ac:dyDescent="0.2">
      <c r="A1934" t="s">
        <v>142</v>
      </c>
      <c r="B1934" t="s">
        <v>487</v>
      </c>
      <c r="C1934">
        <v>2</v>
      </c>
      <c r="D1934" t="s">
        <v>10</v>
      </c>
      <c r="E1934">
        <v>9</v>
      </c>
      <c r="F1934" s="1">
        <f t="shared" si="138"/>
        <v>0.28125</v>
      </c>
      <c r="H1934">
        <v>80</v>
      </c>
      <c r="I1934" s="1">
        <v>1</v>
      </c>
      <c r="K1934" t="s">
        <v>15</v>
      </c>
      <c r="L1934" s="1">
        <f t="shared" si="145"/>
        <v>0</v>
      </c>
      <c r="M1934" s="8">
        <f t="shared" si="146"/>
        <v>0</v>
      </c>
      <c r="N1934" t="s">
        <v>13</v>
      </c>
      <c r="O1934" s="2" t="s">
        <v>11</v>
      </c>
      <c r="P1934" s="1">
        <f t="shared" si="147"/>
        <v>0</v>
      </c>
    </row>
    <row r="1935" spans="1:16" x14ac:dyDescent="0.2">
      <c r="A1935" t="s">
        <v>142</v>
      </c>
      <c r="B1935" t="s">
        <v>487</v>
      </c>
      <c r="C1935">
        <v>2</v>
      </c>
      <c r="D1935" t="s">
        <v>10</v>
      </c>
      <c r="E1935">
        <v>8</v>
      </c>
      <c r="F1935" s="1">
        <f t="shared" si="138"/>
        <v>0.25</v>
      </c>
      <c r="H1935">
        <v>70</v>
      </c>
      <c r="I1935" s="1">
        <v>1</v>
      </c>
      <c r="K1935" t="s">
        <v>15</v>
      </c>
      <c r="L1935" s="1">
        <f t="shared" si="145"/>
        <v>0</v>
      </c>
      <c r="M1935" s="8">
        <f t="shared" si="146"/>
        <v>0</v>
      </c>
      <c r="N1935" t="s">
        <v>13</v>
      </c>
      <c r="O1935" s="2" t="s">
        <v>16</v>
      </c>
      <c r="P1935" s="1"/>
    </row>
    <row r="1936" spans="1:16" x14ac:dyDescent="0.2">
      <c r="A1936" t="s">
        <v>142</v>
      </c>
      <c r="B1936" t="s">
        <v>487</v>
      </c>
      <c r="C1936">
        <v>2</v>
      </c>
      <c r="D1936" t="s">
        <v>10</v>
      </c>
      <c r="E1936">
        <v>6</v>
      </c>
      <c r="F1936" s="1">
        <f t="shared" si="138"/>
        <v>0.1875</v>
      </c>
      <c r="H1936">
        <v>0</v>
      </c>
      <c r="I1936" s="1">
        <v>1</v>
      </c>
      <c r="K1936" t="s">
        <v>15</v>
      </c>
      <c r="L1936" s="1">
        <f t="shared" si="145"/>
        <v>0</v>
      </c>
      <c r="M1936" s="8">
        <f t="shared" si="146"/>
        <v>0</v>
      </c>
      <c r="N1936" t="s">
        <v>18</v>
      </c>
      <c r="P1936" s="1">
        <f t="shared" si="147"/>
        <v>0</v>
      </c>
    </row>
    <row r="1937" spans="1:16" x14ac:dyDescent="0.2">
      <c r="A1937" t="s">
        <v>142</v>
      </c>
      <c r="B1937" t="s">
        <v>487</v>
      </c>
      <c r="C1937">
        <v>2</v>
      </c>
      <c r="D1937" t="s">
        <v>10</v>
      </c>
      <c r="E1937">
        <v>6</v>
      </c>
      <c r="F1937" s="1">
        <f t="shared" si="138"/>
        <v>0.1875</v>
      </c>
      <c r="H1937">
        <v>50</v>
      </c>
      <c r="I1937" s="1">
        <v>1</v>
      </c>
      <c r="K1937" t="s">
        <v>15</v>
      </c>
      <c r="L1937" s="1">
        <f t="shared" si="145"/>
        <v>0</v>
      </c>
      <c r="M1937" s="8">
        <f t="shared" si="146"/>
        <v>0</v>
      </c>
      <c r="N1937" t="s">
        <v>13</v>
      </c>
      <c r="O1937" s="2" t="s">
        <v>11</v>
      </c>
      <c r="P1937" s="1">
        <f t="shared" si="147"/>
        <v>0</v>
      </c>
    </row>
    <row r="1938" spans="1:16" x14ac:dyDescent="0.2">
      <c r="A1938" t="s">
        <v>142</v>
      </c>
      <c r="B1938" t="s">
        <v>487</v>
      </c>
      <c r="C1938">
        <v>2</v>
      </c>
      <c r="D1938" t="s">
        <v>10</v>
      </c>
      <c r="E1938">
        <v>4</v>
      </c>
      <c r="F1938" s="1">
        <f t="shared" si="138"/>
        <v>0.125</v>
      </c>
      <c r="H1938">
        <v>0</v>
      </c>
      <c r="I1938" s="1">
        <v>0.5</v>
      </c>
      <c r="K1938" t="s">
        <v>15</v>
      </c>
      <c r="L1938" s="1">
        <f t="shared" si="145"/>
        <v>0</v>
      </c>
      <c r="M1938" s="8">
        <f t="shared" si="146"/>
        <v>0</v>
      </c>
      <c r="N1938" t="s">
        <v>13</v>
      </c>
      <c r="O1938" s="2" t="s">
        <v>16</v>
      </c>
      <c r="P1938" s="1"/>
    </row>
    <row r="1939" spans="1:16" x14ac:dyDescent="0.2">
      <c r="A1939" t="s">
        <v>142</v>
      </c>
      <c r="B1939" t="s">
        <v>487</v>
      </c>
      <c r="C1939">
        <v>2</v>
      </c>
      <c r="D1939" t="s">
        <v>10</v>
      </c>
      <c r="E1939">
        <v>5</v>
      </c>
      <c r="F1939" s="1">
        <f t="shared" si="138"/>
        <v>0.15625</v>
      </c>
      <c r="H1939">
        <v>95</v>
      </c>
      <c r="I1939" s="1">
        <v>0.5</v>
      </c>
      <c r="K1939" t="s">
        <v>15</v>
      </c>
      <c r="L1939" s="1">
        <f t="shared" si="145"/>
        <v>0</v>
      </c>
      <c r="M1939" s="8">
        <f t="shared" si="146"/>
        <v>0</v>
      </c>
      <c r="N1939" t="s">
        <v>18</v>
      </c>
      <c r="P1939" s="1">
        <f t="shared" si="147"/>
        <v>0</v>
      </c>
    </row>
    <row r="1940" spans="1:16" x14ac:dyDescent="0.2">
      <c r="A1940" t="s">
        <v>142</v>
      </c>
      <c r="B1940" t="s">
        <v>487</v>
      </c>
      <c r="C1940">
        <v>2</v>
      </c>
      <c r="D1940" t="s">
        <v>10</v>
      </c>
      <c r="E1940">
        <v>4</v>
      </c>
      <c r="F1940" s="1">
        <f t="shared" si="138"/>
        <v>0.125</v>
      </c>
      <c r="H1940">
        <v>0</v>
      </c>
      <c r="I1940" s="1">
        <v>1</v>
      </c>
      <c r="K1940" t="s">
        <v>15</v>
      </c>
      <c r="L1940" s="1">
        <f t="shared" si="145"/>
        <v>0</v>
      </c>
      <c r="M1940" s="8">
        <f t="shared" si="146"/>
        <v>0</v>
      </c>
      <c r="N1940" t="s">
        <v>18</v>
      </c>
      <c r="P1940" s="1">
        <f t="shared" si="147"/>
        <v>0</v>
      </c>
    </row>
    <row r="1941" spans="1:16" x14ac:dyDescent="0.2">
      <c r="A1941" t="s">
        <v>142</v>
      </c>
      <c r="B1941" t="s">
        <v>487</v>
      </c>
      <c r="C1941">
        <v>2</v>
      </c>
      <c r="D1941" t="s">
        <v>10</v>
      </c>
      <c r="E1941">
        <v>2</v>
      </c>
      <c r="F1941" s="1">
        <f t="shared" si="138"/>
        <v>6.25E-2</v>
      </c>
      <c r="H1941">
        <v>100</v>
      </c>
      <c r="I1941" s="1">
        <f>1.5/12</f>
        <v>0.125</v>
      </c>
      <c r="K1941" t="s">
        <v>15</v>
      </c>
      <c r="L1941" s="1">
        <f t="shared" si="145"/>
        <v>0</v>
      </c>
      <c r="M1941" s="8">
        <f t="shared" si="146"/>
        <v>0</v>
      </c>
      <c r="N1941" t="s">
        <v>18</v>
      </c>
      <c r="P1941" s="1">
        <f t="shared" si="147"/>
        <v>0</v>
      </c>
    </row>
    <row r="1942" spans="1:16" x14ac:dyDescent="0.2">
      <c r="A1942" t="s">
        <v>142</v>
      </c>
      <c r="B1942" t="s">
        <v>487</v>
      </c>
      <c r="C1942">
        <v>2</v>
      </c>
      <c r="D1942" t="s">
        <v>10</v>
      </c>
      <c r="E1942">
        <v>3</v>
      </c>
      <c r="F1942" s="1">
        <f t="shared" si="138"/>
        <v>9.375E-2</v>
      </c>
      <c r="H1942">
        <v>70</v>
      </c>
      <c r="I1942" s="1">
        <v>0.33333333333333331</v>
      </c>
      <c r="K1942" t="s">
        <v>15</v>
      </c>
      <c r="L1942" s="1">
        <f t="shared" si="145"/>
        <v>0</v>
      </c>
      <c r="M1942" s="8">
        <f t="shared" si="146"/>
        <v>0</v>
      </c>
      <c r="N1942" t="s">
        <v>18</v>
      </c>
      <c r="P1942" s="1">
        <f t="shared" si="147"/>
        <v>0</v>
      </c>
    </row>
    <row r="1943" spans="1:16" x14ac:dyDescent="0.2">
      <c r="A1943" t="s">
        <v>142</v>
      </c>
      <c r="B1943" t="s">
        <v>487</v>
      </c>
      <c r="C1943">
        <v>2</v>
      </c>
      <c r="D1943" t="s">
        <v>10</v>
      </c>
      <c r="E1943">
        <v>2</v>
      </c>
      <c r="F1943" s="1">
        <f t="shared" si="138"/>
        <v>6.25E-2</v>
      </c>
      <c r="H1943">
        <v>95</v>
      </c>
      <c r="I1943" s="1">
        <v>0.66666666666666663</v>
      </c>
      <c r="K1943" t="s">
        <v>15</v>
      </c>
      <c r="L1943" s="1">
        <f t="shared" si="145"/>
        <v>0</v>
      </c>
      <c r="M1943" s="8">
        <f t="shared" si="146"/>
        <v>0</v>
      </c>
      <c r="N1943" t="s">
        <v>13</v>
      </c>
      <c r="O1943" s="2" t="s">
        <v>11</v>
      </c>
      <c r="P1943" s="1">
        <f t="shared" si="147"/>
        <v>0</v>
      </c>
    </row>
    <row r="1944" spans="1:16" x14ac:dyDescent="0.2">
      <c r="A1944" t="s">
        <v>142</v>
      </c>
      <c r="B1944" t="s">
        <v>487</v>
      </c>
      <c r="C1944">
        <v>2</v>
      </c>
      <c r="D1944" t="s">
        <v>10</v>
      </c>
      <c r="E1944">
        <v>2</v>
      </c>
      <c r="F1944" s="1">
        <f t="shared" si="138"/>
        <v>6.25E-2</v>
      </c>
      <c r="H1944">
        <v>0</v>
      </c>
      <c r="I1944" s="1">
        <v>0.66666666666666663</v>
      </c>
      <c r="K1944" t="s">
        <v>15</v>
      </c>
      <c r="L1944" s="1">
        <f t="shared" si="145"/>
        <v>0</v>
      </c>
      <c r="M1944" s="8">
        <f t="shared" si="146"/>
        <v>0</v>
      </c>
      <c r="N1944" t="s">
        <v>13</v>
      </c>
      <c r="O1944" s="2" t="s">
        <v>16</v>
      </c>
      <c r="P1944" s="1"/>
    </row>
    <row r="1945" spans="1:16" x14ac:dyDescent="0.2">
      <c r="A1945" t="s">
        <v>142</v>
      </c>
      <c r="B1945" t="s">
        <v>487</v>
      </c>
      <c r="C1945">
        <v>2</v>
      </c>
      <c r="D1945" t="s">
        <v>10</v>
      </c>
      <c r="E1945">
        <v>2</v>
      </c>
      <c r="F1945" s="1">
        <f t="shared" si="138"/>
        <v>6.25E-2</v>
      </c>
      <c r="H1945">
        <v>95</v>
      </c>
      <c r="I1945" s="1">
        <v>0.41666666666666669</v>
      </c>
      <c r="K1945" t="s">
        <v>15</v>
      </c>
      <c r="L1945" s="1">
        <f t="shared" si="145"/>
        <v>0</v>
      </c>
      <c r="M1945" s="8">
        <f t="shared" si="146"/>
        <v>0</v>
      </c>
      <c r="N1945" t="s">
        <v>18</v>
      </c>
      <c r="P1945" s="1">
        <f t="shared" si="147"/>
        <v>0</v>
      </c>
    </row>
    <row r="1946" spans="1:16" x14ac:dyDescent="0.2">
      <c r="A1946" t="s">
        <v>142</v>
      </c>
      <c r="B1946" t="s">
        <v>487</v>
      </c>
      <c r="C1946">
        <v>2</v>
      </c>
      <c r="D1946" t="s">
        <v>10</v>
      </c>
      <c r="E1946">
        <v>4</v>
      </c>
      <c r="F1946" s="1">
        <f t="shared" si="138"/>
        <v>0.125</v>
      </c>
      <c r="H1946">
        <v>0</v>
      </c>
      <c r="I1946" s="1">
        <v>0.5</v>
      </c>
      <c r="K1946" t="s">
        <v>15</v>
      </c>
      <c r="L1946" s="1">
        <f t="shared" ref="L1946:L1973" si="148">M1946/32</f>
        <v>0</v>
      </c>
      <c r="M1946" s="8">
        <f t="shared" ref="M1946:M1973" si="149">IF(K1946="N",0)</f>
        <v>0</v>
      </c>
      <c r="N1946" t="s">
        <v>13</v>
      </c>
      <c r="O1946" s="2" t="s">
        <v>11</v>
      </c>
      <c r="P1946" s="1">
        <f t="shared" ref="P1946:P1973" si="150">IF(K1946="n",0)</f>
        <v>0</v>
      </c>
    </row>
    <row r="1947" spans="1:16" x14ac:dyDescent="0.2">
      <c r="A1947" t="s">
        <v>142</v>
      </c>
      <c r="B1947" t="s">
        <v>487</v>
      </c>
      <c r="C1947">
        <v>2</v>
      </c>
      <c r="D1947" t="s">
        <v>10</v>
      </c>
      <c r="E1947">
        <v>4</v>
      </c>
      <c r="F1947" s="1">
        <f t="shared" si="138"/>
        <v>0.125</v>
      </c>
      <c r="H1947">
        <v>70</v>
      </c>
      <c r="I1947" s="1">
        <v>0.5</v>
      </c>
      <c r="K1947" t="s">
        <v>15</v>
      </c>
      <c r="L1947" s="1">
        <f t="shared" si="148"/>
        <v>0</v>
      </c>
      <c r="M1947" s="8">
        <f t="shared" si="149"/>
        <v>0</v>
      </c>
      <c r="N1947" t="s">
        <v>13</v>
      </c>
      <c r="O1947" s="2" t="s">
        <v>16</v>
      </c>
      <c r="P1947" s="1"/>
    </row>
    <row r="1948" spans="1:16" x14ac:dyDescent="0.2">
      <c r="A1948" t="s">
        <v>142</v>
      </c>
      <c r="B1948" t="s">
        <v>487</v>
      </c>
      <c r="C1948">
        <v>2</v>
      </c>
      <c r="D1948" t="s">
        <v>10</v>
      </c>
      <c r="E1948">
        <v>4</v>
      </c>
      <c r="F1948" s="1">
        <f t="shared" si="138"/>
        <v>0.125</v>
      </c>
      <c r="H1948">
        <v>80</v>
      </c>
      <c r="I1948" s="1">
        <v>0.5</v>
      </c>
      <c r="K1948" t="s">
        <v>15</v>
      </c>
      <c r="L1948" s="1">
        <f t="shared" si="148"/>
        <v>0</v>
      </c>
      <c r="M1948" s="8">
        <f t="shared" si="149"/>
        <v>0</v>
      </c>
      <c r="N1948" t="s">
        <v>13</v>
      </c>
      <c r="O1948" s="2" t="s">
        <v>11</v>
      </c>
      <c r="P1948" s="1">
        <v>0</v>
      </c>
    </row>
    <row r="1949" spans="1:16" x14ac:dyDescent="0.2">
      <c r="A1949" t="s">
        <v>142</v>
      </c>
      <c r="B1949" t="s">
        <v>487</v>
      </c>
      <c r="C1949">
        <v>2</v>
      </c>
      <c r="D1949" t="s">
        <v>10</v>
      </c>
      <c r="E1949">
        <v>4</v>
      </c>
      <c r="F1949" s="1">
        <f t="shared" si="138"/>
        <v>0.125</v>
      </c>
      <c r="H1949">
        <v>0</v>
      </c>
      <c r="I1949" s="1">
        <v>0.5</v>
      </c>
      <c r="K1949" t="s">
        <v>15</v>
      </c>
      <c r="L1949" s="1">
        <f t="shared" si="148"/>
        <v>0</v>
      </c>
      <c r="M1949" s="8">
        <f t="shared" si="149"/>
        <v>0</v>
      </c>
      <c r="N1949" t="s">
        <v>13</v>
      </c>
      <c r="O1949" s="2" t="s">
        <v>16</v>
      </c>
      <c r="P1949" s="1"/>
    </row>
    <row r="1950" spans="1:16" x14ac:dyDescent="0.2">
      <c r="A1950" t="s">
        <v>142</v>
      </c>
      <c r="B1950" t="s">
        <v>487</v>
      </c>
      <c r="C1950">
        <v>2</v>
      </c>
      <c r="D1950" t="s">
        <v>10</v>
      </c>
      <c r="E1950">
        <v>10</v>
      </c>
      <c r="F1950" s="1">
        <f t="shared" si="138"/>
        <v>0.3125</v>
      </c>
      <c r="H1950">
        <v>60</v>
      </c>
      <c r="I1950" s="1">
        <v>3</v>
      </c>
      <c r="K1950" t="s">
        <v>15</v>
      </c>
      <c r="L1950" s="1">
        <f t="shared" si="148"/>
        <v>0</v>
      </c>
      <c r="M1950" s="8">
        <f t="shared" si="149"/>
        <v>0</v>
      </c>
      <c r="N1950" t="s">
        <v>18</v>
      </c>
      <c r="P1950" s="1">
        <f t="shared" si="150"/>
        <v>0</v>
      </c>
    </row>
    <row r="1951" spans="1:16" x14ac:dyDescent="0.2">
      <c r="A1951" t="s">
        <v>142</v>
      </c>
      <c r="B1951" t="s">
        <v>487</v>
      </c>
      <c r="C1951">
        <v>2</v>
      </c>
      <c r="D1951" t="s">
        <v>10</v>
      </c>
      <c r="E1951">
        <v>6</v>
      </c>
      <c r="F1951" s="1">
        <f t="shared" si="138"/>
        <v>0.1875</v>
      </c>
      <c r="H1951">
        <v>70</v>
      </c>
      <c r="I1951" s="1">
        <v>1</v>
      </c>
      <c r="K1951" t="s">
        <v>15</v>
      </c>
      <c r="L1951" s="1">
        <f t="shared" si="148"/>
        <v>0</v>
      </c>
      <c r="M1951" s="8">
        <f t="shared" si="149"/>
        <v>0</v>
      </c>
      <c r="N1951" t="s">
        <v>18</v>
      </c>
      <c r="P1951" s="1">
        <f t="shared" si="150"/>
        <v>0</v>
      </c>
    </row>
    <row r="1952" spans="1:16" x14ac:dyDescent="0.2">
      <c r="A1952" t="s">
        <v>142</v>
      </c>
      <c r="B1952" t="s">
        <v>487</v>
      </c>
      <c r="C1952">
        <v>2</v>
      </c>
      <c r="D1952" t="s">
        <v>10</v>
      </c>
      <c r="E1952">
        <v>6</v>
      </c>
      <c r="F1952" s="1">
        <f t="shared" si="138"/>
        <v>0.1875</v>
      </c>
      <c r="H1952">
        <v>80</v>
      </c>
      <c r="I1952" s="1">
        <v>1</v>
      </c>
      <c r="K1952" t="s">
        <v>15</v>
      </c>
      <c r="L1952" s="1">
        <f t="shared" si="148"/>
        <v>0</v>
      </c>
      <c r="M1952" s="8">
        <f t="shared" si="149"/>
        <v>0</v>
      </c>
      <c r="N1952" t="s">
        <v>18</v>
      </c>
      <c r="P1952" s="1">
        <f t="shared" si="150"/>
        <v>0</v>
      </c>
    </row>
    <row r="1953" spans="1:16" x14ac:dyDescent="0.2">
      <c r="A1953" t="s">
        <v>142</v>
      </c>
      <c r="B1953" t="s">
        <v>487</v>
      </c>
      <c r="C1953">
        <v>2</v>
      </c>
      <c r="D1953" t="s">
        <v>10</v>
      </c>
      <c r="E1953">
        <v>4</v>
      </c>
      <c r="F1953" s="1">
        <f t="shared" si="138"/>
        <v>0.125</v>
      </c>
      <c r="H1953">
        <v>80</v>
      </c>
      <c r="I1953" s="1">
        <v>1</v>
      </c>
      <c r="K1953" t="s">
        <v>15</v>
      </c>
      <c r="L1953" s="1">
        <f t="shared" si="148"/>
        <v>0</v>
      </c>
      <c r="M1953" s="8">
        <f t="shared" si="149"/>
        <v>0</v>
      </c>
      <c r="N1953" t="s">
        <v>13</v>
      </c>
      <c r="O1953" s="2" t="s">
        <v>11</v>
      </c>
      <c r="P1953" s="1">
        <f t="shared" si="150"/>
        <v>0</v>
      </c>
    </row>
    <row r="1954" spans="1:16" x14ac:dyDescent="0.2">
      <c r="A1954" t="s">
        <v>142</v>
      </c>
      <c r="B1954" t="s">
        <v>487</v>
      </c>
      <c r="C1954">
        <v>2</v>
      </c>
      <c r="D1954" t="s">
        <v>10</v>
      </c>
      <c r="E1954">
        <v>6</v>
      </c>
      <c r="F1954" s="1">
        <f t="shared" si="138"/>
        <v>0.1875</v>
      </c>
      <c r="H1954">
        <v>0</v>
      </c>
      <c r="I1954" s="1">
        <v>1</v>
      </c>
      <c r="K1954" t="s">
        <v>15</v>
      </c>
      <c r="L1954" s="1">
        <f t="shared" si="148"/>
        <v>0</v>
      </c>
      <c r="M1954" s="8">
        <f t="shared" si="149"/>
        <v>0</v>
      </c>
      <c r="N1954" t="s">
        <v>13</v>
      </c>
      <c r="O1954" s="2" t="s">
        <v>16</v>
      </c>
      <c r="P1954" s="1"/>
    </row>
    <row r="1955" spans="1:16" x14ac:dyDescent="0.2">
      <c r="A1955" t="s">
        <v>142</v>
      </c>
      <c r="B1955" t="s">
        <v>487</v>
      </c>
      <c r="C1955">
        <v>2</v>
      </c>
      <c r="D1955" t="s">
        <v>10</v>
      </c>
      <c r="E1955">
        <v>2</v>
      </c>
      <c r="F1955" s="1">
        <f t="shared" si="138"/>
        <v>6.25E-2</v>
      </c>
      <c r="H1955">
        <v>60</v>
      </c>
      <c r="I1955" s="1">
        <v>0.41666666666666669</v>
      </c>
      <c r="K1955" t="s">
        <v>15</v>
      </c>
      <c r="L1955" s="1">
        <f t="shared" si="148"/>
        <v>0</v>
      </c>
      <c r="M1955" s="8">
        <f t="shared" si="149"/>
        <v>0</v>
      </c>
      <c r="N1955" t="s">
        <v>18</v>
      </c>
      <c r="P1955" s="1">
        <f t="shared" si="150"/>
        <v>0</v>
      </c>
    </row>
    <row r="1956" spans="1:16" x14ac:dyDescent="0.2">
      <c r="A1956" t="s">
        <v>142</v>
      </c>
      <c r="B1956" t="s">
        <v>487</v>
      </c>
      <c r="C1956">
        <v>2</v>
      </c>
      <c r="D1956" t="s">
        <v>10</v>
      </c>
      <c r="E1956">
        <v>4</v>
      </c>
      <c r="F1956" s="1">
        <f t="shared" si="138"/>
        <v>0.125</v>
      </c>
      <c r="H1956">
        <v>60</v>
      </c>
      <c r="I1956" s="1">
        <v>0.66666666666666663</v>
      </c>
      <c r="K1956" t="s">
        <v>15</v>
      </c>
      <c r="L1956" s="1">
        <f t="shared" si="148"/>
        <v>0</v>
      </c>
      <c r="M1956" s="8">
        <f t="shared" si="149"/>
        <v>0</v>
      </c>
      <c r="N1956" t="s">
        <v>18</v>
      </c>
      <c r="P1956" s="1">
        <f t="shared" si="150"/>
        <v>0</v>
      </c>
    </row>
    <row r="1957" spans="1:16" x14ac:dyDescent="0.2">
      <c r="A1957" t="s">
        <v>142</v>
      </c>
      <c r="B1957" t="s">
        <v>487</v>
      </c>
      <c r="C1957">
        <v>2</v>
      </c>
      <c r="D1957" t="s">
        <v>10</v>
      </c>
      <c r="E1957">
        <v>3</v>
      </c>
      <c r="F1957" s="1">
        <f t="shared" si="138"/>
        <v>9.375E-2</v>
      </c>
      <c r="H1957">
        <v>50</v>
      </c>
      <c r="I1957" s="1">
        <v>0.41666666666666669</v>
      </c>
      <c r="K1957" t="s">
        <v>15</v>
      </c>
      <c r="L1957" s="1">
        <f t="shared" si="148"/>
        <v>0</v>
      </c>
      <c r="M1957" s="8">
        <f t="shared" si="149"/>
        <v>0</v>
      </c>
      <c r="N1957" t="s">
        <v>13</v>
      </c>
      <c r="O1957" s="2" t="s">
        <v>11</v>
      </c>
      <c r="P1957" s="1">
        <f t="shared" si="150"/>
        <v>0</v>
      </c>
    </row>
    <row r="1958" spans="1:16" x14ac:dyDescent="0.2">
      <c r="A1958" t="s">
        <v>142</v>
      </c>
      <c r="B1958" t="s">
        <v>487</v>
      </c>
      <c r="C1958">
        <v>2</v>
      </c>
      <c r="D1958" t="s">
        <v>10</v>
      </c>
      <c r="E1958">
        <v>2</v>
      </c>
      <c r="F1958" s="1">
        <f t="shared" si="138"/>
        <v>6.25E-2</v>
      </c>
      <c r="H1958">
        <v>0</v>
      </c>
      <c r="I1958" s="1">
        <v>0.41666666666666669</v>
      </c>
      <c r="K1958" t="s">
        <v>15</v>
      </c>
      <c r="L1958" s="1">
        <f t="shared" si="148"/>
        <v>0</v>
      </c>
      <c r="M1958" s="8">
        <f t="shared" si="149"/>
        <v>0</v>
      </c>
      <c r="N1958" t="s">
        <v>13</v>
      </c>
      <c r="O1958" s="2" t="s">
        <v>16</v>
      </c>
      <c r="P1958" s="1"/>
    </row>
    <row r="1959" spans="1:16" x14ac:dyDescent="0.2">
      <c r="A1959" t="s">
        <v>142</v>
      </c>
      <c r="B1959" t="s">
        <v>487</v>
      </c>
      <c r="C1959">
        <v>2</v>
      </c>
      <c r="D1959" t="s">
        <v>10</v>
      </c>
      <c r="E1959">
        <v>8</v>
      </c>
      <c r="F1959" s="1">
        <f t="shared" si="138"/>
        <v>0.25</v>
      </c>
      <c r="H1959">
        <v>95</v>
      </c>
      <c r="I1959" s="1">
        <v>2</v>
      </c>
      <c r="K1959" t="s">
        <v>15</v>
      </c>
      <c r="L1959" s="1">
        <f t="shared" si="148"/>
        <v>0</v>
      </c>
      <c r="M1959" s="8">
        <f t="shared" si="149"/>
        <v>0</v>
      </c>
      <c r="N1959" t="s">
        <v>18</v>
      </c>
      <c r="P1959" s="1">
        <f t="shared" si="150"/>
        <v>0</v>
      </c>
    </row>
    <row r="1960" spans="1:16" x14ac:dyDescent="0.2">
      <c r="A1960" t="s">
        <v>142</v>
      </c>
      <c r="B1960" t="s">
        <v>487</v>
      </c>
      <c r="C1960">
        <v>2</v>
      </c>
      <c r="D1960" t="s">
        <v>10</v>
      </c>
      <c r="E1960">
        <v>4</v>
      </c>
      <c r="F1960" s="1">
        <f t="shared" si="138"/>
        <v>0.125</v>
      </c>
      <c r="H1960">
        <v>90</v>
      </c>
      <c r="I1960" s="1">
        <v>2</v>
      </c>
      <c r="K1960" t="s">
        <v>15</v>
      </c>
      <c r="L1960" s="1">
        <f t="shared" si="148"/>
        <v>0</v>
      </c>
      <c r="M1960" s="8">
        <f t="shared" si="149"/>
        <v>0</v>
      </c>
      <c r="N1960" t="s">
        <v>18</v>
      </c>
      <c r="P1960" s="1">
        <f t="shared" si="150"/>
        <v>0</v>
      </c>
    </row>
    <row r="1961" spans="1:16" x14ac:dyDescent="0.2">
      <c r="A1961" t="s">
        <v>142</v>
      </c>
      <c r="B1961" t="s">
        <v>487</v>
      </c>
      <c r="C1961">
        <v>2</v>
      </c>
      <c r="D1961" t="s">
        <v>10</v>
      </c>
      <c r="E1961">
        <v>5</v>
      </c>
      <c r="F1961" s="1">
        <f t="shared" si="138"/>
        <v>0.15625</v>
      </c>
      <c r="H1961">
        <v>90</v>
      </c>
      <c r="I1961" s="1">
        <v>0.83333333333333337</v>
      </c>
      <c r="K1961" t="s">
        <v>15</v>
      </c>
      <c r="L1961" s="1">
        <f t="shared" si="148"/>
        <v>0</v>
      </c>
      <c r="M1961" s="8">
        <f t="shared" si="149"/>
        <v>0</v>
      </c>
      <c r="N1961" t="s">
        <v>13</v>
      </c>
      <c r="O1961" s="2" t="s">
        <v>11</v>
      </c>
      <c r="P1961" s="1">
        <f t="shared" si="150"/>
        <v>0</v>
      </c>
    </row>
    <row r="1962" spans="1:16" x14ac:dyDescent="0.2">
      <c r="A1962" t="s">
        <v>142</v>
      </c>
      <c r="B1962" t="s">
        <v>487</v>
      </c>
      <c r="C1962">
        <v>2</v>
      </c>
      <c r="D1962" t="s">
        <v>10</v>
      </c>
      <c r="E1962">
        <v>4</v>
      </c>
      <c r="F1962" s="1">
        <f t="shared" si="138"/>
        <v>0.125</v>
      </c>
      <c r="H1962">
        <v>90</v>
      </c>
      <c r="I1962" s="1">
        <v>0.83333333333333337</v>
      </c>
      <c r="K1962" t="s">
        <v>15</v>
      </c>
      <c r="L1962" s="1">
        <f t="shared" si="148"/>
        <v>0</v>
      </c>
      <c r="M1962" s="8">
        <f t="shared" si="149"/>
        <v>0</v>
      </c>
      <c r="N1962" t="s">
        <v>13</v>
      </c>
      <c r="O1962" s="2" t="s">
        <v>16</v>
      </c>
      <c r="P1962" s="1"/>
    </row>
    <row r="1963" spans="1:16" x14ac:dyDescent="0.2">
      <c r="A1963" t="s">
        <v>142</v>
      </c>
      <c r="B1963" t="s">
        <v>487</v>
      </c>
      <c r="C1963">
        <v>2</v>
      </c>
      <c r="D1963" t="s">
        <v>10</v>
      </c>
      <c r="E1963">
        <v>12</v>
      </c>
      <c r="F1963" s="1">
        <f t="shared" si="138"/>
        <v>0.375</v>
      </c>
      <c r="H1963">
        <v>90</v>
      </c>
      <c r="I1963" s="1">
        <v>2</v>
      </c>
      <c r="K1963" t="s">
        <v>15</v>
      </c>
      <c r="L1963" s="1">
        <f t="shared" si="148"/>
        <v>0</v>
      </c>
      <c r="M1963" s="8">
        <f t="shared" si="149"/>
        <v>0</v>
      </c>
      <c r="N1963" t="s">
        <v>18</v>
      </c>
      <c r="P1963" s="1">
        <f t="shared" si="150"/>
        <v>0</v>
      </c>
    </row>
    <row r="1964" spans="1:16" x14ac:dyDescent="0.2">
      <c r="A1964" t="s">
        <v>142</v>
      </c>
      <c r="B1964" t="s">
        <v>487</v>
      </c>
      <c r="C1964">
        <v>2</v>
      </c>
      <c r="D1964" t="s">
        <v>10</v>
      </c>
      <c r="E1964">
        <v>4</v>
      </c>
      <c r="F1964" s="1">
        <f t="shared" si="138"/>
        <v>0.125</v>
      </c>
      <c r="H1964">
        <v>100</v>
      </c>
      <c r="I1964" s="1">
        <v>0.5</v>
      </c>
      <c r="K1964" t="s">
        <v>15</v>
      </c>
      <c r="L1964" s="1">
        <f t="shared" si="148"/>
        <v>0</v>
      </c>
      <c r="M1964" s="8">
        <f t="shared" si="149"/>
        <v>0</v>
      </c>
      <c r="N1964" t="s">
        <v>13</v>
      </c>
      <c r="O1964" s="2" t="s">
        <v>11</v>
      </c>
      <c r="P1964" s="1">
        <f t="shared" si="150"/>
        <v>0</v>
      </c>
    </row>
    <row r="1965" spans="1:16" x14ac:dyDescent="0.2">
      <c r="A1965" t="s">
        <v>142</v>
      </c>
      <c r="B1965" t="s">
        <v>487</v>
      </c>
      <c r="C1965">
        <v>2</v>
      </c>
      <c r="D1965" t="s">
        <v>10</v>
      </c>
      <c r="E1965">
        <v>4</v>
      </c>
      <c r="F1965" s="1">
        <f t="shared" si="138"/>
        <v>0.125</v>
      </c>
      <c r="H1965">
        <v>100</v>
      </c>
      <c r="I1965" s="1">
        <v>0.83333333333333337</v>
      </c>
      <c r="K1965" t="s">
        <v>15</v>
      </c>
      <c r="L1965" s="1">
        <f t="shared" si="148"/>
        <v>0</v>
      </c>
      <c r="M1965" s="8">
        <f t="shared" si="149"/>
        <v>0</v>
      </c>
      <c r="N1965" t="s">
        <v>13</v>
      </c>
      <c r="P1965" s="1"/>
    </row>
    <row r="1966" spans="1:16" x14ac:dyDescent="0.2">
      <c r="A1966" t="s">
        <v>142</v>
      </c>
      <c r="B1966" t="s">
        <v>487</v>
      </c>
      <c r="C1966">
        <v>2</v>
      </c>
      <c r="D1966" t="s">
        <v>10</v>
      </c>
      <c r="E1966">
        <v>5</v>
      </c>
      <c r="F1966" s="1">
        <f t="shared" si="138"/>
        <v>0.15625</v>
      </c>
      <c r="H1966">
        <v>0</v>
      </c>
      <c r="I1966" s="1">
        <v>0.83333333333333337</v>
      </c>
      <c r="K1966" t="s">
        <v>15</v>
      </c>
      <c r="L1966" s="1">
        <f t="shared" si="148"/>
        <v>0</v>
      </c>
      <c r="M1966" s="8">
        <f t="shared" si="149"/>
        <v>0</v>
      </c>
      <c r="N1966" t="s">
        <v>13</v>
      </c>
      <c r="P1966" s="1"/>
    </row>
    <row r="1967" spans="1:16" x14ac:dyDescent="0.2">
      <c r="A1967" t="s">
        <v>142</v>
      </c>
      <c r="B1967" t="s">
        <v>487</v>
      </c>
      <c r="C1967">
        <v>2</v>
      </c>
      <c r="D1967" t="s">
        <v>10</v>
      </c>
      <c r="E1967">
        <v>3</v>
      </c>
      <c r="F1967" s="1">
        <f t="shared" si="138"/>
        <v>9.375E-2</v>
      </c>
      <c r="H1967">
        <v>100</v>
      </c>
      <c r="I1967" s="1">
        <v>0.5</v>
      </c>
      <c r="K1967" t="s">
        <v>15</v>
      </c>
      <c r="L1967" s="1">
        <f t="shared" si="148"/>
        <v>0</v>
      </c>
      <c r="M1967" s="8">
        <f t="shared" si="149"/>
        <v>0</v>
      </c>
      <c r="N1967" t="s">
        <v>13</v>
      </c>
      <c r="O1967" s="2" t="s">
        <v>16</v>
      </c>
      <c r="P1967" s="1"/>
    </row>
    <row r="1968" spans="1:16" x14ac:dyDescent="0.2">
      <c r="A1968" t="s">
        <v>142</v>
      </c>
      <c r="B1968" t="s">
        <v>487</v>
      </c>
      <c r="C1968">
        <v>2</v>
      </c>
      <c r="D1968" t="s">
        <v>10</v>
      </c>
      <c r="E1968">
        <v>7</v>
      </c>
      <c r="F1968" s="1">
        <f t="shared" si="138"/>
        <v>0.21875</v>
      </c>
      <c r="H1968">
        <v>90</v>
      </c>
      <c r="I1968" s="1">
        <v>1</v>
      </c>
      <c r="K1968" t="s">
        <v>15</v>
      </c>
      <c r="L1968" s="1">
        <f t="shared" si="148"/>
        <v>0</v>
      </c>
      <c r="M1968" s="8">
        <f t="shared" si="149"/>
        <v>0</v>
      </c>
      <c r="N1968" t="s">
        <v>13</v>
      </c>
      <c r="O1968" s="2" t="s">
        <v>11</v>
      </c>
      <c r="P1968" s="1">
        <f t="shared" si="150"/>
        <v>0</v>
      </c>
    </row>
    <row r="1969" spans="1:16" x14ac:dyDescent="0.2">
      <c r="A1969" t="s">
        <v>142</v>
      </c>
      <c r="B1969" t="s">
        <v>487</v>
      </c>
      <c r="C1969">
        <v>2</v>
      </c>
      <c r="D1969" t="s">
        <v>10</v>
      </c>
      <c r="E1969">
        <v>8</v>
      </c>
      <c r="F1969" s="1">
        <f t="shared" si="138"/>
        <v>0.25</v>
      </c>
      <c r="H1969">
        <v>100</v>
      </c>
      <c r="I1969" s="1">
        <v>2</v>
      </c>
      <c r="K1969" t="s">
        <v>15</v>
      </c>
      <c r="L1969" s="1">
        <f t="shared" si="148"/>
        <v>0</v>
      </c>
      <c r="M1969" s="8">
        <f t="shared" si="149"/>
        <v>0</v>
      </c>
      <c r="N1969" t="s">
        <v>13</v>
      </c>
      <c r="P1969" s="1"/>
    </row>
    <row r="1970" spans="1:16" x14ac:dyDescent="0.2">
      <c r="A1970" t="s">
        <v>142</v>
      </c>
      <c r="B1970" t="s">
        <v>487</v>
      </c>
      <c r="C1970">
        <v>2</v>
      </c>
      <c r="D1970" t="s">
        <v>10</v>
      </c>
      <c r="E1970">
        <v>8</v>
      </c>
      <c r="F1970" s="1">
        <f t="shared" si="138"/>
        <v>0.25</v>
      </c>
      <c r="H1970">
        <v>100</v>
      </c>
      <c r="I1970" s="1">
        <v>2</v>
      </c>
      <c r="K1970" t="s">
        <v>15</v>
      </c>
      <c r="L1970" s="1">
        <f t="shared" si="148"/>
        <v>0</v>
      </c>
      <c r="M1970" s="8">
        <f t="shared" si="149"/>
        <v>0</v>
      </c>
      <c r="N1970" t="s">
        <v>13</v>
      </c>
      <c r="P1970" s="1"/>
    </row>
    <row r="1971" spans="1:16" x14ac:dyDescent="0.2">
      <c r="A1971" t="s">
        <v>142</v>
      </c>
      <c r="B1971" t="s">
        <v>487</v>
      </c>
      <c r="C1971">
        <v>2</v>
      </c>
      <c r="D1971" t="s">
        <v>10</v>
      </c>
      <c r="E1971">
        <v>2</v>
      </c>
      <c r="F1971" s="1">
        <f t="shared" si="138"/>
        <v>6.25E-2</v>
      </c>
      <c r="H1971">
        <v>90</v>
      </c>
      <c r="I1971" s="1">
        <v>0.41666666666666669</v>
      </c>
      <c r="K1971" t="s">
        <v>15</v>
      </c>
      <c r="L1971" s="1">
        <f t="shared" si="148"/>
        <v>0</v>
      </c>
      <c r="M1971" s="8">
        <f t="shared" si="149"/>
        <v>0</v>
      </c>
      <c r="N1971" t="s">
        <v>13</v>
      </c>
      <c r="P1971" s="1"/>
    </row>
    <row r="1972" spans="1:16" x14ac:dyDescent="0.2">
      <c r="A1972" t="s">
        <v>142</v>
      </c>
      <c r="B1972" t="s">
        <v>487</v>
      </c>
      <c r="C1972">
        <v>2</v>
      </c>
      <c r="D1972" t="s">
        <v>10</v>
      </c>
      <c r="E1972">
        <v>6</v>
      </c>
      <c r="F1972" s="1">
        <f t="shared" si="138"/>
        <v>0.1875</v>
      </c>
      <c r="H1972">
        <v>80</v>
      </c>
      <c r="I1972" s="1">
        <v>1.25</v>
      </c>
      <c r="K1972" t="s">
        <v>15</v>
      </c>
      <c r="L1972" s="1">
        <f t="shared" si="148"/>
        <v>0</v>
      </c>
      <c r="M1972" s="8">
        <f t="shared" si="149"/>
        <v>0</v>
      </c>
      <c r="N1972" t="s">
        <v>13</v>
      </c>
      <c r="O1972" s="2" t="s">
        <v>16</v>
      </c>
      <c r="P1972" s="1"/>
    </row>
    <row r="1973" spans="1:16" x14ac:dyDescent="0.2">
      <c r="A1973" t="s">
        <v>142</v>
      </c>
      <c r="B1973" t="s">
        <v>487</v>
      </c>
      <c r="C1973">
        <v>2</v>
      </c>
      <c r="D1973" t="s">
        <v>10</v>
      </c>
      <c r="E1973">
        <v>5</v>
      </c>
      <c r="F1973" s="1">
        <f t="shared" si="138"/>
        <v>0.15625</v>
      </c>
      <c r="H1973">
        <v>80</v>
      </c>
      <c r="I1973" s="1">
        <v>1</v>
      </c>
      <c r="K1973" t="s">
        <v>15</v>
      </c>
      <c r="L1973" s="1">
        <f t="shared" si="148"/>
        <v>0</v>
      </c>
      <c r="M1973" s="8">
        <f t="shared" si="149"/>
        <v>0</v>
      </c>
      <c r="N1973" t="s">
        <v>18</v>
      </c>
      <c r="P1973" s="1">
        <f t="shared" si="150"/>
        <v>0</v>
      </c>
    </row>
    <row r="1974" spans="1:16" x14ac:dyDescent="0.2">
      <c r="A1974" t="s">
        <v>142</v>
      </c>
      <c r="B1974" t="s">
        <v>487</v>
      </c>
      <c r="C1974">
        <v>2</v>
      </c>
      <c r="D1974" t="s">
        <v>17</v>
      </c>
      <c r="E1974">
        <v>2</v>
      </c>
      <c r="F1974" s="1">
        <f t="shared" si="138"/>
        <v>6.25E-2</v>
      </c>
      <c r="H1974">
        <v>100</v>
      </c>
      <c r="I1974" s="1">
        <v>0.16666666666666666</v>
      </c>
      <c r="K1974" t="s">
        <v>15</v>
      </c>
      <c r="L1974" s="1">
        <f t="shared" ref="L1974:L2001" si="151">M1974/32</f>
        <v>0</v>
      </c>
      <c r="M1974" s="8">
        <f t="shared" ref="M1974:M2001" si="152">IF(K1974="N",0)</f>
        <v>0</v>
      </c>
      <c r="N1974" t="s">
        <v>18</v>
      </c>
      <c r="P1974" s="1">
        <f t="shared" ref="P1974:P2001" si="153">IF(K1974="n",0)</f>
        <v>0</v>
      </c>
    </row>
    <row r="1975" spans="1:16" x14ac:dyDescent="0.2">
      <c r="A1975" t="s">
        <v>142</v>
      </c>
      <c r="B1975" t="s">
        <v>487</v>
      </c>
      <c r="C1975">
        <v>2</v>
      </c>
      <c r="D1975" t="s">
        <v>17</v>
      </c>
      <c r="E1975">
        <v>2</v>
      </c>
      <c r="F1975" s="1">
        <f t="shared" si="138"/>
        <v>6.25E-2</v>
      </c>
      <c r="H1975">
        <v>100</v>
      </c>
      <c r="I1975" s="1">
        <v>0.33333333333333331</v>
      </c>
      <c r="K1975" t="s">
        <v>15</v>
      </c>
      <c r="L1975" s="1">
        <f t="shared" si="151"/>
        <v>0</v>
      </c>
      <c r="M1975" s="8">
        <f t="shared" si="152"/>
        <v>0</v>
      </c>
      <c r="N1975" t="s">
        <v>18</v>
      </c>
      <c r="P1975" s="1">
        <f t="shared" si="153"/>
        <v>0</v>
      </c>
    </row>
    <row r="1976" spans="1:16" x14ac:dyDescent="0.2">
      <c r="A1976" t="s">
        <v>142</v>
      </c>
      <c r="B1976" t="s">
        <v>487</v>
      </c>
      <c r="C1976">
        <v>2</v>
      </c>
      <c r="D1976" t="s">
        <v>17</v>
      </c>
      <c r="E1976">
        <v>2</v>
      </c>
      <c r="F1976" s="1">
        <f t="shared" si="138"/>
        <v>6.25E-2</v>
      </c>
      <c r="H1976">
        <v>70</v>
      </c>
      <c r="I1976" s="1">
        <v>0.25</v>
      </c>
      <c r="K1976" t="s">
        <v>15</v>
      </c>
      <c r="L1976" s="1">
        <f t="shared" si="151"/>
        <v>0</v>
      </c>
      <c r="M1976" s="8">
        <f t="shared" si="152"/>
        <v>0</v>
      </c>
      <c r="N1976" t="s">
        <v>18</v>
      </c>
      <c r="P1976" s="1">
        <f t="shared" si="153"/>
        <v>0</v>
      </c>
    </row>
    <row r="1977" spans="1:16" x14ac:dyDescent="0.2">
      <c r="A1977" t="s">
        <v>142</v>
      </c>
      <c r="B1977" t="s">
        <v>487</v>
      </c>
      <c r="C1977">
        <v>2</v>
      </c>
      <c r="D1977" t="s">
        <v>17</v>
      </c>
      <c r="E1977">
        <v>10</v>
      </c>
      <c r="F1977" s="1">
        <f t="shared" si="138"/>
        <v>0.3125</v>
      </c>
      <c r="H1977">
        <v>80</v>
      </c>
      <c r="I1977" s="1">
        <v>3</v>
      </c>
      <c r="K1977" t="s">
        <v>15</v>
      </c>
      <c r="L1977" s="1">
        <f t="shared" si="151"/>
        <v>0</v>
      </c>
      <c r="M1977" s="8">
        <f t="shared" si="152"/>
        <v>0</v>
      </c>
      <c r="N1977" t="s">
        <v>18</v>
      </c>
      <c r="P1977" s="1">
        <f t="shared" si="153"/>
        <v>0</v>
      </c>
    </row>
    <row r="1978" spans="1:16" x14ac:dyDescent="0.2">
      <c r="A1978" t="s">
        <v>142</v>
      </c>
      <c r="B1978" t="s">
        <v>487</v>
      </c>
      <c r="C1978">
        <v>2</v>
      </c>
      <c r="D1978" t="s">
        <v>17</v>
      </c>
      <c r="E1978">
        <v>2</v>
      </c>
      <c r="F1978" s="1">
        <f t="shared" si="138"/>
        <v>6.25E-2</v>
      </c>
      <c r="H1978">
        <v>100</v>
      </c>
      <c r="I1978" s="1">
        <v>0.16666666666666666</v>
      </c>
      <c r="K1978" t="s">
        <v>15</v>
      </c>
      <c r="L1978" s="1">
        <f t="shared" si="151"/>
        <v>0</v>
      </c>
      <c r="M1978" s="8">
        <f t="shared" si="152"/>
        <v>0</v>
      </c>
      <c r="N1978" t="s">
        <v>18</v>
      </c>
      <c r="P1978" s="1">
        <f t="shared" si="153"/>
        <v>0</v>
      </c>
    </row>
    <row r="1979" spans="1:16" x14ac:dyDescent="0.2">
      <c r="A1979" t="s">
        <v>142</v>
      </c>
      <c r="B1979" t="s">
        <v>487</v>
      </c>
      <c r="C1979">
        <v>2</v>
      </c>
      <c r="D1979" t="s">
        <v>17</v>
      </c>
      <c r="E1979">
        <v>5</v>
      </c>
      <c r="F1979" s="1">
        <f t="shared" si="138"/>
        <v>0.15625</v>
      </c>
      <c r="H1979">
        <v>100</v>
      </c>
      <c r="I1979" s="1">
        <v>0.83333333333333337</v>
      </c>
      <c r="K1979" t="s">
        <v>15</v>
      </c>
      <c r="L1979" s="1">
        <f t="shared" si="151"/>
        <v>0</v>
      </c>
      <c r="M1979" s="8">
        <f t="shared" si="152"/>
        <v>0</v>
      </c>
      <c r="N1979" t="s">
        <v>18</v>
      </c>
      <c r="P1979" s="1">
        <f t="shared" si="153"/>
        <v>0</v>
      </c>
    </row>
    <row r="1980" spans="1:16" x14ac:dyDescent="0.2">
      <c r="A1980" t="s">
        <v>142</v>
      </c>
      <c r="B1980" t="s">
        <v>487</v>
      </c>
      <c r="C1980">
        <v>2</v>
      </c>
      <c r="D1980" t="s">
        <v>17</v>
      </c>
      <c r="E1980">
        <v>5</v>
      </c>
      <c r="F1980" s="1">
        <f t="shared" si="138"/>
        <v>0.15625</v>
      </c>
      <c r="H1980">
        <v>100</v>
      </c>
      <c r="I1980" s="1">
        <v>0.33333333333333331</v>
      </c>
      <c r="K1980" t="s">
        <v>15</v>
      </c>
      <c r="L1980" s="1">
        <f t="shared" si="151"/>
        <v>0</v>
      </c>
      <c r="M1980" s="8">
        <f t="shared" si="152"/>
        <v>0</v>
      </c>
      <c r="N1980" t="s">
        <v>18</v>
      </c>
      <c r="P1980" s="1">
        <f t="shared" si="153"/>
        <v>0</v>
      </c>
    </row>
    <row r="1981" spans="1:16" x14ac:dyDescent="0.2">
      <c r="A1981" t="s">
        <v>142</v>
      </c>
      <c r="B1981" t="s">
        <v>487</v>
      </c>
      <c r="C1981">
        <v>2</v>
      </c>
      <c r="D1981" t="s">
        <v>17</v>
      </c>
      <c r="E1981">
        <v>3</v>
      </c>
      <c r="F1981" s="1">
        <f t="shared" si="138"/>
        <v>9.375E-2</v>
      </c>
      <c r="H1981">
        <v>80</v>
      </c>
      <c r="I1981" s="1">
        <v>0.25</v>
      </c>
      <c r="K1981" t="s">
        <v>15</v>
      </c>
      <c r="L1981" s="1">
        <f t="shared" si="151"/>
        <v>0</v>
      </c>
      <c r="M1981" s="8">
        <f t="shared" si="152"/>
        <v>0</v>
      </c>
      <c r="N1981" t="s">
        <v>18</v>
      </c>
      <c r="P1981" s="1">
        <f t="shared" si="153"/>
        <v>0</v>
      </c>
    </row>
    <row r="1982" spans="1:16" x14ac:dyDescent="0.2">
      <c r="A1982" t="s">
        <v>142</v>
      </c>
      <c r="B1982" t="s">
        <v>487</v>
      </c>
      <c r="C1982">
        <v>2</v>
      </c>
      <c r="D1982" t="s">
        <v>17</v>
      </c>
      <c r="E1982">
        <v>2</v>
      </c>
      <c r="F1982" s="1">
        <f t="shared" si="138"/>
        <v>6.25E-2</v>
      </c>
      <c r="H1982">
        <v>100</v>
      </c>
      <c r="I1982" s="1">
        <v>0.33333333333333331</v>
      </c>
      <c r="K1982" t="s">
        <v>15</v>
      </c>
      <c r="L1982" s="1">
        <f t="shared" si="151"/>
        <v>0</v>
      </c>
      <c r="M1982" s="8">
        <f t="shared" si="152"/>
        <v>0</v>
      </c>
      <c r="N1982" t="s">
        <v>18</v>
      </c>
      <c r="P1982" s="1">
        <f t="shared" si="153"/>
        <v>0</v>
      </c>
    </row>
    <row r="1983" spans="1:16" x14ac:dyDescent="0.2">
      <c r="A1983" t="s">
        <v>142</v>
      </c>
      <c r="B1983" t="s">
        <v>487</v>
      </c>
      <c r="C1983">
        <v>2</v>
      </c>
      <c r="D1983" t="s">
        <v>17</v>
      </c>
      <c r="E1983">
        <v>2</v>
      </c>
      <c r="F1983" s="1">
        <f t="shared" si="138"/>
        <v>6.25E-2</v>
      </c>
      <c r="H1983">
        <v>100</v>
      </c>
      <c r="I1983" s="1">
        <v>0.25</v>
      </c>
      <c r="K1983" t="s">
        <v>15</v>
      </c>
      <c r="L1983" s="1">
        <f t="shared" si="151"/>
        <v>0</v>
      </c>
      <c r="M1983" s="8">
        <f t="shared" si="152"/>
        <v>0</v>
      </c>
      <c r="N1983" t="s">
        <v>18</v>
      </c>
      <c r="P1983" s="1">
        <f t="shared" si="153"/>
        <v>0</v>
      </c>
    </row>
    <row r="1984" spans="1:16" x14ac:dyDescent="0.2">
      <c r="A1984" t="s">
        <v>142</v>
      </c>
      <c r="B1984" t="s">
        <v>487</v>
      </c>
      <c r="C1984">
        <v>2</v>
      </c>
      <c r="D1984" t="s">
        <v>17</v>
      </c>
      <c r="E1984">
        <v>4</v>
      </c>
      <c r="F1984" s="1">
        <f t="shared" si="138"/>
        <v>0.125</v>
      </c>
      <c r="H1984">
        <v>100</v>
      </c>
      <c r="I1984" s="1">
        <v>0.66666666666666663</v>
      </c>
      <c r="K1984" t="s">
        <v>15</v>
      </c>
      <c r="L1984" s="1">
        <f t="shared" si="151"/>
        <v>0</v>
      </c>
      <c r="M1984" s="8">
        <f t="shared" si="152"/>
        <v>0</v>
      </c>
      <c r="N1984" t="s">
        <v>18</v>
      </c>
      <c r="P1984" s="1">
        <f t="shared" si="153"/>
        <v>0</v>
      </c>
    </row>
    <row r="1985" spans="1:16" x14ac:dyDescent="0.2">
      <c r="A1985" t="s">
        <v>142</v>
      </c>
      <c r="B1985" t="s">
        <v>487</v>
      </c>
      <c r="C1985">
        <v>2</v>
      </c>
      <c r="D1985" t="s">
        <v>17</v>
      </c>
      <c r="E1985">
        <v>3</v>
      </c>
      <c r="F1985" s="1">
        <f t="shared" si="138"/>
        <v>9.375E-2</v>
      </c>
      <c r="H1985">
        <v>100</v>
      </c>
      <c r="I1985" s="1">
        <v>0.41666666666666669</v>
      </c>
      <c r="K1985" t="s">
        <v>15</v>
      </c>
      <c r="L1985" s="1">
        <f t="shared" si="151"/>
        <v>0</v>
      </c>
      <c r="M1985" s="8">
        <f t="shared" si="152"/>
        <v>0</v>
      </c>
      <c r="N1985" t="s">
        <v>18</v>
      </c>
      <c r="P1985" s="1">
        <f t="shared" si="153"/>
        <v>0</v>
      </c>
    </row>
    <row r="1986" spans="1:16" x14ac:dyDescent="0.2">
      <c r="A1986" t="s">
        <v>142</v>
      </c>
      <c r="B1986" t="s">
        <v>487</v>
      </c>
      <c r="C1986">
        <v>2</v>
      </c>
      <c r="D1986" t="s">
        <v>17</v>
      </c>
      <c r="E1986">
        <v>6</v>
      </c>
      <c r="F1986" s="1">
        <f t="shared" si="138"/>
        <v>0.1875</v>
      </c>
      <c r="H1986">
        <v>100</v>
      </c>
      <c r="I1986" s="1">
        <v>1</v>
      </c>
      <c r="K1986" t="s">
        <v>15</v>
      </c>
      <c r="L1986" s="1">
        <f t="shared" si="151"/>
        <v>0</v>
      </c>
      <c r="M1986" s="8">
        <f t="shared" si="152"/>
        <v>0</v>
      </c>
      <c r="N1986" t="s">
        <v>18</v>
      </c>
      <c r="P1986" s="1">
        <f t="shared" si="153"/>
        <v>0</v>
      </c>
    </row>
    <row r="1987" spans="1:16" x14ac:dyDescent="0.2">
      <c r="A1987" t="s">
        <v>142</v>
      </c>
      <c r="B1987" t="s">
        <v>487</v>
      </c>
      <c r="C1987">
        <v>2</v>
      </c>
      <c r="D1987" t="s">
        <v>17</v>
      </c>
      <c r="E1987">
        <v>9</v>
      </c>
      <c r="F1987" s="1">
        <f t="shared" si="138"/>
        <v>0.28125</v>
      </c>
      <c r="H1987">
        <v>100</v>
      </c>
      <c r="I1987" s="1">
        <v>1.5</v>
      </c>
      <c r="K1987" t="s">
        <v>15</v>
      </c>
      <c r="L1987" s="1">
        <f t="shared" si="151"/>
        <v>0</v>
      </c>
      <c r="M1987" s="8">
        <f t="shared" si="152"/>
        <v>0</v>
      </c>
      <c r="N1987" t="s">
        <v>18</v>
      </c>
      <c r="P1987" s="1">
        <f t="shared" si="153"/>
        <v>0</v>
      </c>
    </row>
    <row r="1988" spans="1:16" x14ac:dyDescent="0.2">
      <c r="A1988" t="s">
        <v>142</v>
      </c>
      <c r="B1988" t="s">
        <v>487</v>
      </c>
      <c r="C1988">
        <v>2</v>
      </c>
      <c r="D1988" t="s">
        <v>17</v>
      </c>
      <c r="E1988">
        <v>4</v>
      </c>
      <c r="F1988" s="1">
        <f t="shared" si="138"/>
        <v>0.125</v>
      </c>
      <c r="H1988">
        <v>100</v>
      </c>
      <c r="I1988" s="1">
        <v>0.41666666666666669</v>
      </c>
      <c r="K1988" t="s">
        <v>15</v>
      </c>
      <c r="L1988" s="1">
        <f t="shared" si="151"/>
        <v>0</v>
      </c>
      <c r="M1988" s="8">
        <f t="shared" si="152"/>
        <v>0</v>
      </c>
      <c r="N1988" t="s">
        <v>18</v>
      </c>
      <c r="P1988" s="1">
        <f t="shared" si="153"/>
        <v>0</v>
      </c>
    </row>
    <row r="1989" spans="1:16" x14ac:dyDescent="0.2">
      <c r="A1989" t="s">
        <v>142</v>
      </c>
      <c r="B1989" t="s">
        <v>487</v>
      </c>
      <c r="C1989">
        <v>2</v>
      </c>
      <c r="D1989" t="s">
        <v>17</v>
      </c>
      <c r="E1989">
        <v>2</v>
      </c>
      <c r="F1989" s="1">
        <f t="shared" si="138"/>
        <v>6.25E-2</v>
      </c>
      <c r="H1989">
        <v>100</v>
      </c>
      <c r="I1989" s="1">
        <v>0.16666666666666666</v>
      </c>
      <c r="K1989" t="s">
        <v>15</v>
      </c>
      <c r="L1989" s="1">
        <f t="shared" si="151"/>
        <v>0</v>
      </c>
      <c r="M1989" s="8">
        <f t="shared" si="152"/>
        <v>0</v>
      </c>
      <c r="N1989" t="s">
        <v>18</v>
      </c>
      <c r="P1989" s="1">
        <f t="shared" si="153"/>
        <v>0</v>
      </c>
    </row>
    <row r="1990" spans="1:16" x14ac:dyDescent="0.2">
      <c r="A1990" t="s">
        <v>142</v>
      </c>
      <c r="B1990" t="s">
        <v>487</v>
      </c>
      <c r="C1990">
        <v>2</v>
      </c>
      <c r="D1990" t="s">
        <v>17</v>
      </c>
      <c r="E1990">
        <v>2</v>
      </c>
      <c r="F1990" s="1">
        <f t="shared" si="138"/>
        <v>6.25E-2</v>
      </c>
      <c r="H1990">
        <v>100</v>
      </c>
      <c r="I1990" s="1">
        <v>0.16666666666666666</v>
      </c>
      <c r="K1990" t="s">
        <v>15</v>
      </c>
      <c r="L1990" s="1">
        <f t="shared" si="151"/>
        <v>0</v>
      </c>
      <c r="M1990" s="8">
        <f t="shared" si="152"/>
        <v>0</v>
      </c>
      <c r="N1990" t="s">
        <v>18</v>
      </c>
      <c r="P1990" s="1">
        <f t="shared" si="153"/>
        <v>0</v>
      </c>
    </row>
    <row r="1991" spans="1:16" x14ac:dyDescent="0.2">
      <c r="A1991" t="s">
        <v>142</v>
      </c>
      <c r="B1991" t="s">
        <v>487</v>
      </c>
      <c r="C1991">
        <v>2</v>
      </c>
      <c r="D1991" t="s">
        <v>17</v>
      </c>
      <c r="E1991">
        <v>3</v>
      </c>
      <c r="F1991" s="1">
        <f t="shared" si="138"/>
        <v>9.375E-2</v>
      </c>
      <c r="H1991">
        <v>100</v>
      </c>
      <c r="I1991" s="1">
        <v>0.25</v>
      </c>
      <c r="K1991" t="s">
        <v>15</v>
      </c>
      <c r="L1991" s="1">
        <f t="shared" si="151"/>
        <v>0</v>
      </c>
      <c r="M1991" s="8">
        <f t="shared" si="152"/>
        <v>0</v>
      </c>
      <c r="N1991" t="s">
        <v>18</v>
      </c>
      <c r="P1991" s="1">
        <f t="shared" si="153"/>
        <v>0</v>
      </c>
    </row>
    <row r="1992" spans="1:16" x14ac:dyDescent="0.2">
      <c r="A1992" t="s">
        <v>142</v>
      </c>
      <c r="B1992" t="s">
        <v>487</v>
      </c>
      <c r="C1992">
        <v>2</v>
      </c>
      <c r="D1992" t="s">
        <v>17</v>
      </c>
      <c r="E1992">
        <v>1</v>
      </c>
      <c r="F1992" s="1">
        <f t="shared" si="138"/>
        <v>3.125E-2</v>
      </c>
      <c r="H1992">
        <v>100</v>
      </c>
      <c r="I1992" s="1">
        <v>8.3333333333333329E-2</v>
      </c>
      <c r="K1992" t="s">
        <v>15</v>
      </c>
      <c r="L1992" s="1">
        <f t="shared" si="151"/>
        <v>0</v>
      </c>
      <c r="M1992" s="8">
        <f t="shared" si="152"/>
        <v>0</v>
      </c>
      <c r="N1992" t="s">
        <v>18</v>
      </c>
      <c r="P1992" s="1">
        <f t="shared" si="153"/>
        <v>0</v>
      </c>
    </row>
    <row r="1993" spans="1:16" x14ac:dyDescent="0.2">
      <c r="A1993" t="s">
        <v>142</v>
      </c>
      <c r="B1993" t="s">
        <v>487</v>
      </c>
      <c r="C1993">
        <v>2</v>
      </c>
      <c r="D1993" t="s">
        <v>17</v>
      </c>
      <c r="E1993">
        <v>4</v>
      </c>
      <c r="F1993" s="1">
        <f t="shared" si="138"/>
        <v>0.125</v>
      </c>
      <c r="H1993">
        <v>100</v>
      </c>
      <c r="I1993" s="1">
        <v>0.41666666666666669</v>
      </c>
      <c r="K1993" t="s">
        <v>15</v>
      </c>
      <c r="L1993" s="1">
        <f t="shared" si="151"/>
        <v>0</v>
      </c>
      <c r="M1993" s="8">
        <f t="shared" si="152"/>
        <v>0</v>
      </c>
      <c r="N1993" t="s">
        <v>18</v>
      </c>
      <c r="P1993" s="1">
        <f t="shared" si="153"/>
        <v>0</v>
      </c>
    </row>
    <row r="1994" spans="1:16" x14ac:dyDescent="0.2">
      <c r="A1994" t="s">
        <v>142</v>
      </c>
      <c r="B1994" t="s">
        <v>487</v>
      </c>
      <c r="C1994">
        <v>2</v>
      </c>
      <c r="D1994" t="s">
        <v>17</v>
      </c>
      <c r="E1994">
        <v>7</v>
      </c>
      <c r="F1994" s="1">
        <f t="shared" si="138"/>
        <v>0.21875</v>
      </c>
      <c r="H1994">
        <v>100</v>
      </c>
      <c r="I1994" s="1">
        <v>1</v>
      </c>
      <c r="K1994" t="s">
        <v>15</v>
      </c>
      <c r="L1994" s="1">
        <f t="shared" si="151"/>
        <v>0</v>
      </c>
      <c r="M1994" s="8">
        <f t="shared" si="152"/>
        <v>0</v>
      </c>
      <c r="N1994" t="s">
        <v>18</v>
      </c>
      <c r="P1994" s="1">
        <f t="shared" si="153"/>
        <v>0</v>
      </c>
    </row>
    <row r="1995" spans="1:16" x14ac:dyDescent="0.2">
      <c r="A1995" t="s">
        <v>142</v>
      </c>
      <c r="B1995" t="s">
        <v>487</v>
      </c>
      <c r="C1995">
        <v>2</v>
      </c>
      <c r="D1995" t="s">
        <v>17</v>
      </c>
      <c r="E1995">
        <v>5</v>
      </c>
      <c r="F1995" s="1">
        <f t="shared" si="138"/>
        <v>0.15625</v>
      </c>
      <c r="H1995">
        <v>75</v>
      </c>
      <c r="I1995" s="1">
        <v>0.66666666666666663</v>
      </c>
      <c r="K1995" t="s">
        <v>15</v>
      </c>
      <c r="L1995" s="1">
        <f t="shared" si="151"/>
        <v>0</v>
      </c>
      <c r="M1995" s="8">
        <f t="shared" si="152"/>
        <v>0</v>
      </c>
      <c r="N1995" t="s">
        <v>18</v>
      </c>
      <c r="P1995" s="1">
        <f t="shared" si="153"/>
        <v>0</v>
      </c>
    </row>
    <row r="1996" spans="1:16" x14ac:dyDescent="0.2">
      <c r="A1996" t="s">
        <v>142</v>
      </c>
      <c r="B1996" t="s">
        <v>487</v>
      </c>
      <c r="C1996">
        <v>2</v>
      </c>
      <c r="D1996" t="s">
        <v>17</v>
      </c>
      <c r="E1996">
        <v>11</v>
      </c>
      <c r="F1996" s="1">
        <f t="shared" si="138"/>
        <v>0.34375</v>
      </c>
      <c r="H1996">
        <v>75</v>
      </c>
      <c r="I1996" s="1">
        <v>1.5</v>
      </c>
      <c r="K1996" t="s">
        <v>15</v>
      </c>
      <c r="L1996" s="1">
        <f t="shared" si="151"/>
        <v>0</v>
      </c>
      <c r="M1996" s="8">
        <f t="shared" si="152"/>
        <v>0</v>
      </c>
      <c r="N1996" t="s">
        <v>18</v>
      </c>
      <c r="P1996" s="1">
        <f t="shared" si="153"/>
        <v>0</v>
      </c>
    </row>
    <row r="1997" spans="1:16" x14ac:dyDescent="0.2">
      <c r="A1997" t="s">
        <v>142</v>
      </c>
      <c r="B1997" t="s">
        <v>487</v>
      </c>
      <c r="C1997">
        <v>2</v>
      </c>
      <c r="D1997" t="s">
        <v>17</v>
      </c>
      <c r="E1997">
        <v>8</v>
      </c>
      <c r="F1997" s="1">
        <f t="shared" si="138"/>
        <v>0.25</v>
      </c>
      <c r="H1997">
        <v>100</v>
      </c>
      <c r="I1997" s="1">
        <v>0.83333333333333337</v>
      </c>
      <c r="K1997" t="s">
        <v>15</v>
      </c>
      <c r="L1997" s="1">
        <f t="shared" si="151"/>
        <v>0</v>
      </c>
      <c r="M1997" s="8">
        <f t="shared" si="152"/>
        <v>0</v>
      </c>
      <c r="N1997" t="s">
        <v>18</v>
      </c>
      <c r="P1997" s="1">
        <f t="shared" si="153"/>
        <v>0</v>
      </c>
    </row>
    <row r="1998" spans="1:16" x14ac:dyDescent="0.2">
      <c r="A1998" t="s">
        <v>142</v>
      </c>
      <c r="B1998" t="s">
        <v>487</v>
      </c>
      <c r="C1998">
        <v>2</v>
      </c>
      <c r="D1998" t="s">
        <v>17</v>
      </c>
      <c r="E1998">
        <v>8</v>
      </c>
      <c r="F1998" s="1">
        <f t="shared" si="138"/>
        <v>0.25</v>
      </c>
      <c r="H1998">
        <v>80</v>
      </c>
      <c r="I1998" s="1">
        <v>1</v>
      </c>
      <c r="K1998" t="s">
        <v>15</v>
      </c>
      <c r="L1998" s="1">
        <f t="shared" si="151"/>
        <v>0</v>
      </c>
      <c r="M1998" s="8">
        <f t="shared" si="152"/>
        <v>0</v>
      </c>
      <c r="N1998" t="s">
        <v>18</v>
      </c>
      <c r="P1998" s="1">
        <f t="shared" si="153"/>
        <v>0</v>
      </c>
    </row>
    <row r="1999" spans="1:16" x14ac:dyDescent="0.2">
      <c r="A1999" t="s">
        <v>142</v>
      </c>
      <c r="B1999" t="s">
        <v>487</v>
      </c>
      <c r="C1999">
        <v>2</v>
      </c>
      <c r="D1999" t="s">
        <v>17</v>
      </c>
      <c r="E1999">
        <v>5</v>
      </c>
      <c r="F1999" s="1">
        <f t="shared" si="138"/>
        <v>0.15625</v>
      </c>
      <c r="H1999">
        <v>100</v>
      </c>
      <c r="I1999" s="1">
        <v>0.5</v>
      </c>
      <c r="K1999" t="s">
        <v>15</v>
      </c>
      <c r="L1999" s="1">
        <f t="shared" si="151"/>
        <v>0</v>
      </c>
      <c r="M1999" s="8">
        <f t="shared" si="152"/>
        <v>0</v>
      </c>
      <c r="N1999" t="s">
        <v>18</v>
      </c>
      <c r="P1999" s="1">
        <f t="shared" si="153"/>
        <v>0</v>
      </c>
    </row>
    <row r="2000" spans="1:16" x14ac:dyDescent="0.2">
      <c r="A2000" t="s">
        <v>142</v>
      </c>
      <c r="B2000" t="s">
        <v>487</v>
      </c>
      <c r="C2000">
        <v>2</v>
      </c>
      <c r="D2000" t="s">
        <v>17</v>
      </c>
      <c r="E2000">
        <v>4</v>
      </c>
      <c r="F2000" s="1">
        <f t="shared" si="138"/>
        <v>0.125</v>
      </c>
      <c r="H2000">
        <v>100</v>
      </c>
      <c r="I2000" s="1">
        <v>0.33333333333333331</v>
      </c>
      <c r="K2000" t="s">
        <v>15</v>
      </c>
      <c r="L2000" s="1">
        <f t="shared" si="151"/>
        <v>0</v>
      </c>
      <c r="M2000" s="8">
        <f t="shared" si="152"/>
        <v>0</v>
      </c>
      <c r="N2000" t="s">
        <v>18</v>
      </c>
      <c r="P2000" s="1">
        <f t="shared" si="153"/>
        <v>0</v>
      </c>
    </row>
    <row r="2001" spans="1:16" x14ac:dyDescent="0.2">
      <c r="A2001" t="s">
        <v>142</v>
      </c>
      <c r="B2001" t="s">
        <v>487</v>
      </c>
      <c r="C2001">
        <v>2</v>
      </c>
      <c r="D2001" t="s">
        <v>17</v>
      </c>
      <c r="E2001">
        <v>8</v>
      </c>
      <c r="F2001" s="1">
        <f t="shared" si="138"/>
        <v>0.25</v>
      </c>
      <c r="H2001">
        <v>100</v>
      </c>
      <c r="I2001" s="1">
        <v>1</v>
      </c>
      <c r="K2001" t="s">
        <v>15</v>
      </c>
      <c r="L2001" s="1">
        <f t="shared" si="151"/>
        <v>0</v>
      </c>
      <c r="M2001" s="8">
        <f t="shared" si="152"/>
        <v>0</v>
      </c>
      <c r="N2001" t="s">
        <v>18</v>
      </c>
      <c r="P2001" s="1">
        <f t="shared" si="153"/>
        <v>0</v>
      </c>
    </row>
    <row r="2002" spans="1:16" x14ac:dyDescent="0.2">
      <c r="A2002" t="s">
        <v>142</v>
      </c>
      <c r="B2002" t="s">
        <v>487</v>
      </c>
      <c r="C2002">
        <v>2</v>
      </c>
      <c r="D2002" t="s">
        <v>10</v>
      </c>
      <c r="E2002">
        <v>13</v>
      </c>
      <c r="F2002" s="1">
        <f t="shared" si="138"/>
        <v>0.40625</v>
      </c>
      <c r="H2002">
        <v>50</v>
      </c>
      <c r="I2002" s="1">
        <v>2</v>
      </c>
      <c r="K2002" t="s">
        <v>15</v>
      </c>
      <c r="L2002" s="1">
        <f t="shared" ref="L2002:L2029" si="154">M2002/32</f>
        <v>0</v>
      </c>
      <c r="M2002" s="8">
        <f t="shared" ref="M2002:M2029" si="155">IF(K2002="N",0)</f>
        <v>0</v>
      </c>
      <c r="N2002" t="s">
        <v>18</v>
      </c>
      <c r="P2002" s="1">
        <f t="shared" ref="P2002:P2029" si="156">IF(K2002="n",0)</f>
        <v>0</v>
      </c>
    </row>
    <row r="2003" spans="1:16" x14ac:dyDescent="0.2">
      <c r="A2003" t="s">
        <v>142</v>
      </c>
      <c r="B2003" t="s">
        <v>487</v>
      </c>
      <c r="C2003">
        <v>2</v>
      </c>
      <c r="D2003" t="s">
        <v>10</v>
      </c>
      <c r="E2003">
        <v>11</v>
      </c>
      <c r="F2003" s="1">
        <f t="shared" si="138"/>
        <v>0.34375</v>
      </c>
      <c r="H2003">
        <v>50</v>
      </c>
      <c r="I2003" s="1">
        <v>2</v>
      </c>
      <c r="K2003" t="s">
        <v>15</v>
      </c>
      <c r="L2003" s="1">
        <f t="shared" si="154"/>
        <v>0</v>
      </c>
      <c r="M2003" s="8">
        <f t="shared" si="155"/>
        <v>0</v>
      </c>
      <c r="N2003" t="s">
        <v>13</v>
      </c>
      <c r="O2003" s="2" t="s">
        <v>11</v>
      </c>
      <c r="P2003" s="1">
        <f t="shared" si="156"/>
        <v>0</v>
      </c>
    </row>
    <row r="2004" spans="1:16" x14ac:dyDescent="0.2">
      <c r="A2004" t="s">
        <v>142</v>
      </c>
      <c r="B2004" t="s">
        <v>487</v>
      </c>
      <c r="C2004">
        <v>2</v>
      </c>
      <c r="D2004" t="s">
        <v>10</v>
      </c>
      <c r="E2004">
        <v>9</v>
      </c>
      <c r="F2004" s="1">
        <f t="shared" si="138"/>
        <v>0.28125</v>
      </c>
      <c r="H2004">
        <v>50</v>
      </c>
      <c r="I2004" s="1">
        <v>2</v>
      </c>
      <c r="K2004" t="s">
        <v>15</v>
      </c>
      <c r="L2004" s="1">
        <f t="shared" si="154"/>
        <v>0</v>
      </c>
      <c r="M2004" s="8">
        <f t="shared" si="155"/>
        <v>0</v>
      </c>
      <c r="N2004" t="s">
        <v>13</v>
      </c>
      <c r="O2004" s="2" t="s">
        <v>16</v>
      </c>
      <c r="P2004" s="1"/>
    </row>
    <row r="2005" spans="1:16" x14ac:dyDescent="0.2">
      <c r="A2005" t="s">
        <v>142</v>
      </c>
      <c r="B2005" t="s">
        <v>487</v>
      </c>
      <c r="C2005">
        <v>2</v>
      </c>
      <c r="D2005" t="s">
        <v>10</v>
      </c>
      <c r="E2005">
        <v>9</v>
      </c>
      <c r="F2005" s="1">
        <f t="shared" si="138"/>
        <v>0.28125</v>
      </c>
      <c r="H2005">
        <v>50</v>
      </c>
      <c r="I2005" s="1">
        <v>2</v>
      </c>
      <c r="K2005" t="s">
        <v>15</v>
      </c>
      <c r="L2005" s="1">
        <f t="shared" si="154"/>
        <v>0</v>
      </c>
      <c r="M2005" s="8">
        <f t="shared" si="155"/>
        <v>0</v>
      </c>
      <c r="N2005" t="s">
        <v>18</v>
      </c>
      <c r="P2005" s="1">
        <f t="shared" si="156"/>
        <v>0</v>
      </c>
    </row>
    <row r="2006" spans="1:16" x14ac:dyDescent="0.2">
      <c r="A2006" t="s">
        <v>142</v>
      </c>
      <c r="B2006" t="s">
        <v>487</v>
      </c>
      <c r="C2006">
        <v>2</v>
      </c>
      <c r="D2006" t="s">
        <v>10</v>
      </c>
      <c r="E2006">
        <v>7</v>
      </c>
      <c r="F2006" s="1">
        <f t="shared" si="138"/>
        <v>0.21875</v>
      </c>
      <c r="H2006">
        <v>50</v>
      </c>
      <c r="I2006" s="1">
        <v>1.25</v>
      </c>
      <c r="K2006" t="s">
        <v>15</v>
      </c>
      <c r="L2006" s="1">
        <f t="shared" si="154"/>
        <v>0</v>
      </c>
      <c r="M2006" s="8">
        <f t="shared" si="155"/>
        <v>0</v>
      </c>
      <c r="N2006" t="s">
        <v>18</v>
      </c>
      <c r="P2006" s="1">
        <f t="shared" si="156"/>
        <v>0</v>
      </c>
    </row>
    <row r="2007" spans="1:16" x14ac:dyDescent="0.2">
      <c r="A2007" t="s">
        <v>142</v>
      </c>
      <c r="B2007" t="s">
        <v>487</v>
      </c>
      <c r="C2007">
        <v>2</v>
      </c>
      <c r="D2007" t="s">
        <v>10</v>
      </c>
      <c r="E2007">
        <v>7</v>
      </c>
      <c r="F2007" s="1">
        <f t="shared" si="138"/>
        <v>0.21875</v>
      </c>
      <c r="H2007">
        <v>75</v>
      </c>
      <c r="I2007" s="1">
        <v>1</v>
      </c>
      <c r="K2007" t="s">
        <v>15</v>
      </c>
      <c r="L2007" s="1">
        <f t="shared" si="154"/>
        <v>0</v>
      </c>
      <c r="M2007" s="8">
        <f t="shared" si="155"/>
        <v>0</v>
      </c>
      <c r="N2007" t="s">
        <v>13</v>
      </c>
      <c r="O2007" s="2" t="s">
        <v>11</v>
      </c>
      <c r="P2007" s="1">
        <f t="shared" si="156"/>
        <v>0</v>
      </c>
    </row>
    <row r="2008" spans="1:16" x14ac:dyDescent="0.2">
      <c r="A2008" t="s">
        <v>142</v>
      </c>
      <c r="B2008" t="s">
        <v>487</v>
      </c>
      <c r="C2008">
        <v>2</v>
      </c>
      <c r="D2008" t="s">
        <v>10</v>
      </c>
      <c r="E2008">
        <v>10</v>
      </c>
      <c r="F2008" s="1">
        <f t="shared" si="138"/>
        <v>0.3125</v>
      </c>
      <c r="H2008">
        <v>75</v>
      </c>
      <c r="I2008" s="1">
        <v>1.5</v>
      </c>
      <c r="K2008" t="s">
        <v>15</v>
      </c>
      <c r="L2008" s="1">
        <f t="shared" si="154"/>
        <v>0</v>
      </c>
      <c r="M2008" s="8">
        <f t="shared" si="155"/>
        <v>0</v>
      </c>
      <c r="N2008" t="s">
        <v>13</v>
      </c>
      <c r="P2008" s="1"/>
    </row>
    <row r="2009" spans="1:16" x14ac:dyDescent="0.2">
      <c r="A2009" t="s">
        <v>142</v>
      </c>
      <c r="B2009" t="s">
        <v>487</v>
      </c>
      <c r="C2009">
        <v>2</v>
      </c>
      <c r="D2009" t="s">
        <v>10</v>
      </c>
      <c r="E2009">
        <v>7</v>
      </c>
      <c r="F2009" s="1">
        <f t="shared" si="138"/>
        <v>0.21875</v>
      </c>
      <c r="H2009">
        <v>80</v>
      </c>
      <c r="I2009" s="1">
        <v>2</v>
      </c>
      <c r="K2009" t="s">
        <v>15</v>
      </c>
      <c r="L2009" s="1">
        <f t="shared" si="154"/>
        <v>0</v>
      </c>
      <c r="M2009" s="8">
        <f t="shared" si="155"/>
        <v>0</v>
      </c>
      <c r="N2009" t="s">
        <v>13</v>
      </c>
      <c r="P2009" s="1"/>
    </row>
    <row r="2010" spans="1:16" x14ac:dyDescent="0.2">
      <c r="A2010" t="s">
        <v>142</v>
      </c>
      <c r="B2010" t="s">
        <v>487</v>
      </c>
      <c r="C2010">
        <v>2</v>
      </c>
      <c r="D2010" t="s">
        <v>10</v>
      </c>
      <c r="E2010">
        <v>5</v>
      </c>
      <c r="F2010" s="1">
        <f t="shared" si="138"/>
        <v>0.15625</v>
      </c>
      <c r="H2010">
        <v>80</v>
      </c>
      <c r="I2010" s="1">
        <v>2</v>
      </c>
      <c r="K2010" t="s">
        <v>15</v>
      </c>
      <c r="L2010" s="1">
        <f t="shared" si="154"/>
        <v>0</v>
      </c>
      <c r="M2010" s="8">
        <f t="shared" si="155"/>
        <v>0</v>
      </c>
      <c r="N2010" t="s">
        <v>13</v>
      </c>
      <c r="O2010" s="2" t="s">
        <v>16</v>
      </c>
      <c r="P2010" s="1"/>
    </row>
    <row r="2011" spans="1:16" x14ac:dyDescent="0.2">
      <c r="A2011" t="s">
        <v>142</v>
      </c>
      <c r="B2011" t="s">
        <v>487</v>
      </c>
      <c r="C2011">
        <v>2</v>
      </c>
      <c r="D2011" t="s">
        <v>10</v>
      </c>
      <c r="E2011">
        <v>9</v>
      </c>
      <c r="F2011" s="1">
        <f t="shared" si="138"/>
        <v>0.28125</v>
      </c>
      <c r="H2011">
        <v>90</v>
      </c>
      <c r="I2011" s="1">
        <v>1</v>
      </c>
      <c r="K2011" t="s">
        <v>15</v>
      </c>
      <c r="L2011" s="1">
        <f t="shared" si="154"/>
        <v>0</v>
      </c>
      <c r="M2011" s="8">
        <f t="shared" si="155"/>
        <v>0</v>
      </c>
      <c r="N2011" t="s">
        <v>18</v>
      </c>
      <c r="P2011" s="1">
        <f t="shared" si="156"/>
        <v>0</v>
      </c>
    </row>
    <row r="2012" spans="1:16" x14ac:dyDescent="0.2">
      <c r="A2012" t="s">
        <v>142</v>
      </c>
      <c r="B2012" t="s">
        <v>487</v>
      </c>
      <c r="C2012">
        <v>2</v>
      </c>
      <c r="D2012" t="s">
        <v>10</v>
      </c>
      <c r="E2012">
        <v>5</v>
      </c>
      <c r="F2012" s="1">
        <f t="shared" si="138"/>
        <v>0.15625</v>
      </c>
      <c r="H2012">
        <v>100</v>
      </c>
      <c r="I2012" s="1">
        <v>0.83333333333333337</v>
      </c>
      <c r="K2012" t="s">
        <v>15</v>
      </c>
      <c r="L2012" s="1">
        <f t="shared" si="154"/>
        <v>0</v>
      </c>
      <c r="M2012" s="8">
        <f t="shared" si="155"/>
        <v>0</v>
      </c>
      <c r="N2012" t="s">
        <v>18</v>
      </c>
      <c r="P2012" s="1">
        <f t="shared" si="156"/>
        <v>0</v>
      </c>
    </row>
    <row r="2013" spans="1:16" x14ac:dyDescent="0.2">
      <c r="A2013" t="s">
        <v>142</v>
      </c>
      <c r="B2013" t="s">
        <v>487</v>
      </c>
      <c r="C2013">
        <v>2</v>
      </c>
      <c r="D2013" t="s">
        <v>10</v>
      </c>
      <c r="E2013">
        <v>5</v>
      </c>
      <c r="F2013" s="1">
        <f t="shared" si="138"/>
        <v>0.15625</v>
      </c>
      <c r="H2013">
        <v>90</v>
      </c>
      <c r="I2013" s="1">
        <v>0.83333333333333337</v>
      </c>
      <c r="K2013" t="s">
        <v>15</v>
      </c>
      <c r="L2013" s="1">
        <f t="shared" si="154"/>
        <v>0</v>
      </c>
      <c r="M2013" s="8">
        <f t="shared" si="155"/>
        <v>0</v>
      </c>
      <c r="N2013" t="s">
        <v>18</v>
      </c>
      <c r="P2013" s="1">
        <f t="shared" si="156"/>
        <v>0</v>
      </c>
    </row>
    <row r="2014" spans="1:16" x14ac:dyDescent="0.2">
      <c r="A2014" t="s">
        <v>142</v>
      </c>
      <c r="B2014" t="s">
        <v>487</v>
      </c>
      <c r="C2014">
        <v>2</v>
      </c>
      <c r="D2014" t="s">
        <v>10</v>
      </c>
      <c r="E2014">
        <v>3</v>
      </c>
      <c r="F2014" s="1">
        <f t="shared" si="138"/>
        <v>9.375E-2</v>
      </c>
      <c r="H2014">
        <v>100</v>
      </c>
      <c r="I2014" s="1">
        <v>0.33333333333333331</v>
      </c>
      <c r="K2014" t="s">
        <v>15</v>
      </c>
      <c r="L2014" s="1">
        <f t="shared" si="154"/>
        <v>0</v>
      </c>
      <c r="M2014" s="8">
        <f t="shared" si="155"/>
        <v>0</v>
      </c>
      <c r="N2014" t="s">
        <v>13</v>
      </c>
      <c r="O2014" s="2" t="s">
        <v>11</v>
      </c>
      <c r="P2014" s="1">
        <f t="shared" si="156"/>
        <v>0</v>
      </c>
    </row>
    <row r="2015" spans="1:16" x14ac:dyDescent="0.2">
      <c r="A2015" t="s">
        <v>142</v>
      </c>
      <c r="B2015" t="s">
        <v>487</v>
      </c>
      <c r="C2015">
        <v>2</v>
      </c>
      <c r="D2015" t="s">
        <v>10</v>
      </c>
      <c r="E2015">
        <v>2</v>
      </c>
      <c r="F2015" s="1">
        <f t="shared" si="138"/>
        <v>6.25E-2</v>
      </c>
      <c r="H2015">
        <v>90</v>
      </c>
      <c r="I2015" s="1">
        <v>0.16666666666666666</v>
      </c>
      <c r="K2015" t="s">
        <v>15</v>
      </c>
      <c r="L2015" s="1">
        <f t="shared" si="154"/>
        <v>0</v>
      </c>
      <c r="M2015" s="8">
        <f t="shared" si="155"/>
        <v>0</v>
      </c>
      <c r="N2015" t="s">
        <v>13</v>
      </c>
      <c r="P2015" s="1"/>
    </row>
    <row r="2016" spans="1:16" x14ac:dyDescent="0.2">
      <c r="A2016" t="s">
        <v>142</v>
      </c>
      <c r="B2016" t="s">
        <v>487</v>
      </c>
      <c r="C2016">
        <v>2</v>
      </c>
      <c r="D2016" t="s">
        <v>10</v>
      </c>
      <c r="E2016">
        <v>2</v>
      </c>
      <c r="F2016" s="1">
        <f t="shared" si="138"/>
        <v>6.25E-2</v>
      </c>
      <c r="H2016">
        <v>100</v>
      </c>
      <c r="I2016" s="1">
        <v>0.16666666666666666</v>
      </c>
      <c r="K2016" t="s">
        <v>15</v>
      </c>
      <c r="L2016" s="1">
        <f t="shared" si="154"/>
        <v>0</v>
      </c>
      <c r="M2016" s="8">
        <f t="shared" si="155"/>
        <v>0</v>
      </c>
      <c r="N2016" t="s">
        <v>13</v>
      </c>
      <c r="O2016" s="2" t="s">
        <v>16</v>
      </c>
      <c r="P2016" s="1"/>
    </row>
    <row r="2017" spans="1:16" x14ac:dyDescent="0.2">
      <c r="A2017" t="s">
        <v>142</v>
      </c>
      <c r="B2017" t="s">
        <v>487</v>
      </c>
      <c r="C2017">
        <v>2</v>
      </c>
      <c r="D2017" t="s">
        <v>10</v>
      </c>
      <c r="E2017">
        <v>2</v>
      </c>
      <c r="F2017" s="1">
        <f t="shared" si="138"/>
        <v>6.25E-2</v>
      </c>
      <c r="H2017">
        <v>100</v>
      </c>
      <c r="I2017" s="1">
        <v>0.16666666666666666</v>
      </c>
      <c r="K2017" t="s">
        <v>15</v>
      </c>
      <c r="L2017" s="1">
        <f t="shared" si="154"/>
        <v>0</v>
      </c>
      <c r="M2017" s="8">
        <f t="shared" si="155"/>
        <v>0</v>
      </c>
      <c r="N2017" t="s">
        <v>18</v>
      </c>
      <c r="P2017" s="1">
        <f t="shared" si="156"/>
        <v>0</v>
      </c>
    </row>
    <row r="2018" spans="1:16" x14ac:dyDescent="0.2">
      <c r="A2018" t="s">
        <v>142</v>
      </c>
      <c r="B2018" t="s">
        <v>487</v>
      </c>
      <c r="C2018">
        <v>2</v>
      </c>
      <c r="D2018" t="s">
        <v>10</v>
      </c>
      <c r="E2018">
        <v>2</v>
      </c>
      <c r="F2018" s="1">
        <f t="shared" si="138"/>
        <v>6.25E-2</v>
      </c>
      <c r="H2018">
        <v>100</v>
      </c>
      <c r="I2018" s="1">
        <v>0.16666666666666666</v>
      </c>
      <c r="K2018" t="s">
        <v>15</v>
      </c>
      <c r="L2018" s="1">
        <f t="shared" si="154"/>
        <v>0</v>
      </c>
      <c r="M2018" s="8">
        <f t="shared" si="155"/>
        <v>0</v>
      </c>
      <c r="N2018" t="s">
        <v>18</v>
      </c>
      <c r="P2018" s="1">
        <f t="shared" si="156"/>
        <v>0</v>
      </c>
    </row>
    <row r="2019" spans="1:16" x14ac:dyDescent="0.2">
      <c r="A2019" t="s">
        <v>142</v>
      </c>
      <c r="B2019" t="s">
        <v>487</v>
      </c>
      <c r="C2019">
        <v>2</v>
      </c>
      <c r="D2019" t="s">
        <v>10</v>
      </c>
      <c r="E2019">
        <v>2</v>
      </c>
      <c r="F2019" s="1">
        <f t="shared" si="138"/>
        <v>6.25E-2</v>
      </c>
      <c r="H2019">
        <v>100</v>
      </c>
      <c r="I2019" s="1">
        <v>0.16666666666666666</v>
      </c>
      <c r="K2019" t="s">
        <v>15</v>
      </c>
      <c r="L2019" s="1">
        <f t="shared" si="154"/>
        <v>0</v>
      </c>
      <c r="M2019" s="8">
        <f t="shared" si="155"/>
        <v>0</v>
      </c>
      <c r="N2019" t="s">
        <v>18</v>
      </c>
      <c r="P2019" s="1">
        <f t="shared" si="156"/>
        <v>0</v>
      </c>
    </row>
    <row r="2020" spans="1:16" x14ac:dyDescent="0.2">
      <c r="A2020" t="s">
        <v>142</v>
      </c>
      <c r="B2020" t="s">
        <v>487</v>
      </c>
      <c r="C2020">
        <v>2</v>
      </c>
      <c r="D2020" t="s">
        <v>10</v>
      </c>
      <c r="E2020">
        <v>1</v>
      </c>
      <c r="F2020" s="1">
        <f t="shared" si="138"/>
        <v>3.125E-2</v>
      </c>
      <c r="H2020">
        <v>100</v>
      </c>
      <c r="I2020" s="1">
        <f>0.5/12</f>
        <v>4.1666666666666664E-2</v>
      </c>
      <c r="K2020" t="s">
        <v>15</v>
      </c>
      <c r="L2020" s="1">
        <f t="shared" si="154"/>
        <v>0</v>
      </c>
      <c r="M2020" s="8">
        <f t="shared" si="155"/>
        <v>0</v>
      </c>
      <c r="N2020" t="s">
        <v>18</v>
      </c>
      <c r="P2020" s="1">
        <f t="shared" si="156"/>
        <v>0</v>
      </c>
    </row>
    <row r="2021" spans="1:16" x14ac:dyDescent="0.2">
      <c r="A2021" t="s">
        <v>142</v>
      </c>
      <c r="B2021" t="s">
        <v>487</v>
      </c>
      <c r="C2021">
        <v>2</v>
      </c>
      <c r="D2021" t="s">
        <v>10</v>
      </c>
      <c r="E2021">
        <v>4</v>
      </c>
      <c r="F2021" s="1">
        <f t="shared" si="138"/>
        <v>0.125</v>
      </c>
      <c r="H2021">
        <v>100</v>
      </c>
      <c r="I2021" s="1">
        <v>0.33333333333333331</v>
      </c>
      <c r="K2021" t="s">
        <v>15</v>
      </c>
      <c r="L2021" s="1">
        <f t="shared" si="154"/>
        <v>0</v>
      </c>
      <c r="M2021" s="8">
        <f t="shared" si="155"/>
        <v>0</v>
      </c>
      <c r="N2021" t="s">
        <v>13</v>
      </c>
      <c r="O2021" s="2" t="s">
        <v>11</v>
      </c>
      <c r="P2021" s="1">
        <f t="shared" si="156"/>
        <v>0</v>
      </c>
    </row>
    <row r="2022" spans="1:16" x14ac:dyDescent="0.2">
      <c r="A2022" t="s">
        <v>142</v>
      </c>
      <c r="B2022" t="s">
        <v>487</v>
      </c>
      <c r="C2022">
        <v>2</v>
      </c>
      <c r="D2022" t="s">
        <v>10</v>
      </c>
      <c r="E2022">
        <v>4</v>
      </c>
      <c r="F2022" s="1">
        <f t="shared" si="138"/>
        <v>0.125</v>
      </c>
      <c r="H2022">
        <v>100</v>
      </c>
      <c r="I2022" s="1">
        <v>0.5</v>
      </c>
      <c r="K2022" t="s">
        <v>15</v>
      </c>
      <c r="L2022" s="1">
        <f t="shared" si="154"/>
        <v>0</v>
      </c>
      <c r="M2022" s="8">
        <f t="shared" si="155"/>
        <v>0</v>
      </c>
      <c r="N2022" t="s">
        <v>13</v>
      </c>
      <c r="P2022" s="1"/>
    </row>
    <row r="2023" spans="1:16" x14ac:dyDescent="0.2">
      <c r="A2023" t="s">
        <v>142</v>
      </c>
      <c r="B2023" t="s">
        <v>487</v>
      </c>
      <c r="C2023">
        <v>2</v>
      </c>
      <c r="D2023" t="s">
        <v>10</v>
      </c>
      <c r="E2023">
        <v>4</v>
      </c>
      <c r="F2023" s="1">
        <f t="shared" si="138"/>
        <v>0.125</v>
      </c>
      <c r="H2023">
        <v>100</v>
      </c>
      <c r="I2023" s="1">
        <v>0.5</v>
      </c>
      <c r="K2023" t="s">
        <v>15</v>
      </c>
      <c r="L2023" s="1">
        <f t="shared" si="154"/>
        <v>0</v>
      </c>
      <c r="M2023" s="8">
        <f t="shared" si="155"/>
        <v>0</v>
      </c>
      <c r="N2023" t="s">
        <v>13</v>
      </c>
      <c r="P2023" s="1"/>
    </row>
    <row r="2024" spans="1:16" x14ac:dyDescent="0.2">
      <c r="A2024" t="s">
        <v>142</v>
      </c>
      <c r="B2024" t="s">
        <v>487</v>
      </c>
      <c r="C2024">
        <v>2</v>
      </c>
      <c r="D2024" t="s">
        <v>10</v>
      </c>
      <c r="E2024">
        <v>1</v>
      </c>
      <c r="F2024" s="1">
        <f t="shared" si="138"/>
        <v>3.125E-2</v>
      </c>
      <c r="H2024">
        <v>100</v>
      </c>
      <c r="I2024" s="1">
        <v>8.3333333333333329E-2</v>
      </c>
      <c r="K2024" t="s">
        <v>15</v>
      </c>
      <c r="L2024" s="1">
        <f t="shared" si="154"/>
        <v>0</v>
      </c>
      <c r="M2024" s="8">
        <f t="shared" si="155"/>
        <v>0</v>
      </c>
      <c r="N2024" t="s">
        <v>13</v>
      </c>
      <c r="P2024" s="1"/>
    </row>
    <row r="2025" spans="1:16" x14ac:dyDescent="0.2">
      <c r="A2025" t="s">
        <v>142</v>
      </c>
      <c r="B2025" t="s">
        <v>487</v>
      </c>
      <c r="C2025">
        <v>2</v>
      </c>
      <c r="D2025" t="s">
        <v>10</v>
      </c>
      <c r="E2025">
        <v>1</v>
      </c>
      <c r="F2025" s="1">
        <f t="shared" si="138"/>
        <v>3.125E-2</v>
      </c>
      <c r="H2025">
        <v>100</v>
      </c>
      <c r="I2025" s="1">
        <v>8.3333333333333329E-2</v>
      </c>
      <c r="K2025" t="s">
        <v>15</v>
      </c>
      <c r="L2025" s="1">
        <f t="shared" si="154"/>
        <v>0</v>
      </c>
      <c r="M2025" s="8">
        <f t="shared" si="155"/>
        <v>0</v>
      </c>
      <c r="N2025" t="s">
        <v>13</v>
      </c>
      <c r="P2025" s="1"/>
    </row>
    <row r="2026" spans="1:16" x14ac:dyDescent="0.2">
      <c r="A2026" t="s">
        <v>142</v>
      </c>
      <c r="B2026" t="s">
        <v>487</v>
      </c>
      <c r="C2026">
        <v>2</v>
      </c>
      <c r="D2026" t="s">
        <v>10</v>
      </c>
      <c r="E2026">
        <v>2</v>
      </c>
      <c r="F2026" s="1">
        <f t="shared" si="138"/>
        <v>6.25E-2</v>
      </c>
      <c r="H2026">
        <v>95</v>
      </c>
      <c r="I2026" s="1">
        <v>0.25</v>
      </c>
      <c r="K2026" t="s">
        <v>15</v>
      </c>
      <c r="L2026" s="1">
        <f t="shared" si="154"/>
        <v>0</v>
      </c>
      <c r="M2026" s="8">
        <f t="shared" si="155"/>
        <v>0</v>
      </c>
      <c r="N2026" t="s">
        <v>13</v>
      </c>
      <c r="P2026" s="1"/>
    </row>
    <row r="2027" spans="1:16" x14ac:dyDescent="0.2">
      <c r="A2027" t="s">
        <v>142</v>
      </c>
      <c r="B2027" t="s">
        <v>487</v>
      </c>
      <c r="C2027">
        <v>2</v>
      </c>
      <c r="D2027" t="s">
        <v>10</v>
      </c>
      <c r="E2027">
        <v>2</v>
      </c>
      <c r="F2027" s="1">
        <f t="shared" si="138"/>
        <v>6.25E-2</v>
      </c>
      <c r="H2027">
        <v>90</v>
      </c>
      <c r="I2027" s="1">
        <f>3.5/12</f>
        <v>0.29166666666666669</v>
      </c>
      <c r="K2027" t="s">
        <v>15</v>
      </c>
      <c r="L2027" s="1">
        <f t="shared" si="154"/>
        <v>0</v>
      </c>
      <c r="M2027" s="8">
        <f t="shared" si="155"/>
        <v>0</v>
      </c>
      <c r="N2027" t="s">
        <v>13</v>
      </c>
      <c r="O2027" s="2" t="s">
        <v>16</v>
      </c>
      <c r="P2027" s="1"/>
    </row>
    <row r="2028" spans="1:16" x14ac:dyDescent="0.2">
      <c r="A2028" t="s">
        <v>142</v>
      </c>
      <c r="B2028" t="s">
        <v>487</v>
      </c>
      <c r="C2028">
        <v>2</v>
      </c>
      <c r="D2028" t="s">
        <v>10</v>
      </c>
      <c r="E2028">
        <v>4</v>
      </c>
      <c r="F2028" s="1">
        <f t="shared" si="138"/>
        <v>0.125</v>
      </c>
      <c r="H2028">
        <v>90</v>
      </c>
      <c r="I2028" s="1">
        <v>0.41666666666666669</v>
      </c>
      <c r="K2028" t="s">
        <v>15</v>
      </c>
      <c r="L2028" s="1">
        <f t="shared" si="154"/>
        <v>0</v>
      </c>
      <c r="M2028" s="8">
        <f t="shared" si="155"/>
        <v>0</v>
      </c>
      <c r="N2028" t="s">
        <v>18</v>
      </c>
      <c r="P2028" s="1">
        <f t="shared" si="156"/>
        <v>0</v>
      </c>
    </row>
    <row r="2029" spans="1:16" x14ac:dyDescent="0.2">
      <c r="A2029" t="s">
        <v>142</v>
      </c>
      <c r="B2029" t="s">
        <v>487</v>
      </c>
      <c r="C2029">
        <v>2</v>
      </c>
      <c r="D2029" t="s">
        <v>10</v>
      </c>
      <c r="E2029">
        <v>4</v>
      </c>
      <c r="F2029" s="1">
        <f t="shared" si="138"/>
        <v>0.125</v>
      </c>
      <c r="H2029">
        <v>0</v>
      </c>
      <c r="I2029" s="1">
        <v>0.5</v>
      </c>
      <c r="K2029" t="s">
        <v>15</v>
      </c>
      <c r="L2029" s="1">
        <f t="shared" si="154"/>
        <v>0</v>
      </c>
      <c r="M2029" s="8">
        <f t="shared" si="155"/>
        <v>0</v>
      </c>
      <c r="N2029" t="s">
        <v>18</v>
      </c>
      <c r="P2029" s="1">
        <f t="shared" si="156"/>
        <v>0</v>
      </c>
    </row>
    <row r="2030" spans="1:16" x14ac:dyDescent="0.2">
      <c r="A2030" t="s">
        <v>142</v>
      </c>
      <c r="B2030" t="s">
        <v>487</v>
      </c>
      <c r="C2030">
        <v>2</v>
      </c>
      <c r="D2030" t="s">
        <v>10</v>
      </c>
      <c r="E2030">
        <v>5</v>
      </c>
      <c r="F2030" s="1">
        <f t="shared" si="138"/>
        <v>0.15625</v>
      </c>
      <c r="H2030" s="10">
        <v>80</v>
      </c>
      <c r="I2030" s="1">
        <v>0.83333333333333337</v>
      </c>
      <c r="K2030" t="s">
        <v>15</v>
      </c>
      <c r="L2030" s="1">
        <f t="shared" ref="L2030:L2057" si="157">M2030/32</f>
        <v>0</v>
      </c>
      <c r="M2030" s="8">
        <f t="shared" ref="M2030:M2057" si="158">IF(K2030="N",0)</f>
        <v>0</v>
      </c>
      <c r="N2030" t="s">
        <v>13</v>
      </c>
      <c r="O2030" s="2" t="s">
        <v>11</v>
      </c>
      <c r="P2030" s="1">
        <f t="shared" ref="P2030:P2057" si="159">IF(K2030="n",0)</f>
        <v>0</v>
      </c>
    </row>
    <row r="2031" spans="1:16" x14ac:dyDescent="0.2">
      <c r="A2031" t="s">
        <v>142</v>
      </c>
      <c r="B2031" t="s">
        <v>487</v>
      </c>
      <c r="C2031">
        <v>2</v>
      </c>
      <c r="D2031" t="s">
        <v>10</v>
      </c>
      <c r="E2031">
        <v>8</v>
      </c>
      <c r="F2031" s="1">
        <f t="shared" si="138"/>
        <v>0.25</v>
      </c>
      <c r="H2031">
        <v>0</v>
      </c>
      <c r="I2031" s="1">
        <v>1.5</v>
      </c>
      <c r="K2031" t="s">
        <v>15</v>
      </c>
      <c r="L2031" s="1">
        <f t="shared" si="157"/>
        <v>0</v>
      </c>
      <c r="M2031" s="8">
        <f t="shared" si="158"/>
        <v>0</v>
      </c>
      <c r="N2031" t="s">
        <v>13</v>
      </c>
      <c r="P2031" s="1"/>
    </row>
    <row r="2032" spans="1:16" x14ac:dyDescent="0.2">
      <c r="A2032" t="s">
        <v>142</v>
      </c>
      <c r="B2032" t="s">
        <v>487</v>
      </c>
      <c r="C2032">
        <v>2</v>
      </c>
      <c r="D2032" t="s">
        <v>10</v>
      </c>
      <c r="E2032">
        <v>4</v>
      </c>
      <c r="F2032" s="1">
        <f t="shared" si="138"/>
        <v>0.125</v>
      </c>
      <c r="H2032">
        <v>100</v>
      </c>
      <c r="I2032" s="1">
        <v>0.5</v>
      </c>
      <c r="K2032" t="s">
        <v>15</v>
      </c>
      <c r="L2032" s="1">
        <f t="shared" si="157"/>
        <v>0</v>
      </c>
      <c r="M2032" s="8">
        <f t="shared" si="158"/>
        <v>0</v>
      </c>
      <c r="N2032" t="s">
        <v>13</v>
      </c>
      <c r="O2032" s="2" t="s">
        <v>16</v>
      </c>
      <c r="P2032" s="1"/>
    </row>
    <row r="2033" spans="1:16" x14ac:dyDescent="0.2">
      <c r="A2033" t="s">
        <v>142</v>
      </c>
      <c r="B2033" t="s">
        <v>487</v>
      </c>
      <c r="C2033">
        <v>2</v>
      </c>
      <c r="D2033" t="s">
        <v>22</v>
      </c>
      <c r="E2033">
        <v>2</v>
      </c>
      <c r="F2033" s="1">
        <f t="shared" si="138"/>
        <v>6.25E-2</v>
      </c>
      <c r="H2033">
        <v>100</v>
      </c>
      <c r="I2033" s="1">
        <v>0.25</v>
      </c>
      <c r="K2033" t="s">
        <v>15</v>
      </c>
      <c r="L2033" s="1">
        <f t="shared" si="157"/>
        <v>0</v>
      </c>
      <c r="M2033" s="8">
        <f t="shared" si="158"/>
        <v>0</v>
      </c>
      <c r="N2033" t="s">
        <v>18</v>
      </c>
      <c r="P2033" s="1">
        <f t="shared" si="159"/>
        <v>0</v>
      </c>
    </row>
    <row r="2034" spans="1:16" x14ac:dyDescent="0.2">
      <c r="A2034" t="s">
        <v>142</v>
      </c>
      <c r="B2034" t="s">
        <v>487</v>
      </c>
      <c r="C2034">
        <v>2</v>
      </c>
      <c r="D2034" t="s">
        <v>10</v>
      </c>
      <c r="E2034">
        <v>4</v>
      </c>
      <c r="F2034" s="1">
        <f t="shared" si="138"/>
        <v>0.125</v>
      </c>
      <c r="H2034">
        <v>100</v>
      </c>
      <c r="I2034" s="1">
        <v>0.25</v>
      </c>
      <c r="K2034" t="s">
        <v>15</v>
      </c>
      <c r="L2034" s="1">
        <f t="shared" si="157"/>
        <v>0</v>
      </c>
      <c r="M2034" s="8">
        <f t="shared" si="158"/>
        <v>0</v>
      </c>
      <c r="N2034" t="s">
        <v>13</v>
      </c>
      <c r="O2034" s="2" t="s">
        <v>11</v>
      </c>
      <c r="P2034" s="1">
        <f t="shared" si="159"/>
        <v>0</v>
      </c>
    </row>
    <row r="2035" spans="1:16" x14ac:dyDescent="0.2">
      <c r="A2035" t="s">
        <v>142</v>
      </c>
      <c r="B2035" t="s">
        <v>487</v>
      </c>
      <c r="C2035">
        <v>2</v>
      </c>
      <c r="D2035" t="s">
        <v>10</v>
      </c>
      <c r="E2035">
        <v>2</v>
      </c>
      <c r="F2035" s="1">
        <f t="shared" si="138"/>
        <v>6.25E-2</v>
      </c>
      <c r="H2035" s="10">
        <v>100</v>
      </c>
      <c r="I2035" s="1">
        <v>0.16666666666666666</v>
      </c>
      <c r="K2035" t="s">
        <v>15</v>
      </c>
      <c r="L2035" s="1">
        <f t="shared" si="157"/>
        <v>0</v>
      </c>
      <c r="M2035" s="8">
        <f t="shared" si="158"/>
        <v>0</v>
      </c>
      <c r="N2035" t="s">
        <v>13</v>
      </c>
      <c r="P2035" s="1"/>
    </row>
    <row r="2036" spans="1:16" x14ac:dyDescent="0.2">
      <c r="A2036" t="s">
        <v>142</v>
      </c>
      <c r="B2036" t="s">
        <v>487</v>
      </c>
      <c r="C2036">
        <v>2</v>
      </c>
      <c r="D2036" t="s">
        <v>10</v>
      </c>
      <c r="E2036">
        <v>2</v>
      </c>
      <c r="F2036" s="1">
        <f t="shared" si="138"/>
        <v>6.25E-2</v>
      </c>
      <c r="H2036" s="10">
        <v>100</v>
      </c>
      <c r="I2036" s="1">
        <v>0.16666666666666666</v>
      </c>
      <c r="K2036" t="s">
        <v>15</v>
      </c>
      <c r="L2036" s="1">
        <f t="shared" si="157"/>
        <v>0</v>
      </c>
      <c r="M2036" s="8">
        <f t="shared" si="158"/>
        <v>0</v>
      </c>
      <c r="N2036" t="s">
        <v>13</v>
      </c>
      <c r="P2036" s="1"/>
    </row>
    <row r="2037" spans="1:16" x14ac:dyDescent="0.2">
      <c r="A2037" t="s">
        <v>142</v>
      </c>
      <c r="B2037" t="s">
        <v>487</v>
      </c>
      <c r="C2037">
        <v>2</v>
      </c>
      <c r="D2037" t="s">
        <v>10</v>
      </c>
      <c r="E2037">
        <v>1</v>
      </c>
      <c r="F2037" s="1">
        <f t="shared" si="138"/>
        <v>3.125E-2</v>
      </c>
      <c r="H2037" s="10">
        <v>80</v>
      </c>
      <c r="I2037" s="1">
        <v>0.16666666666666666</v>
      </c>
      <c r="K2037" t="s">
        <v>15</v>
      </c>
      <c r="L2037" s="1">
        <f t="shared" si="157"/>
        <v>0</v>
      </c>
      <c r="M2037" s="8">
        <f t="shared" si="158"/>
        <v>0</v>
      </c>
      <c r="N2037" t="s">
        <v>13</v>
      </c>
      <c r="P2037" s="1"/>
    </row>
    <row r="2038" spans="1:16" x14ac:dyDescent="0.2">
      <c r="A2038" t="s">
        <v>142</v>
      </c>
      <c r="B2038" t="s">
        <v>487</v>
      </c>
      <c r="C2038">
        <v>2</v>
      </c>
      <c r="D2038" t="s">
        <v>10</v>
      </c>
      <c r="E2038">
        <v>2</v>
      </c>
      <c r="F2038" s="1">
        <f t="shared" si="138"/>
        <v>6.25E-2</v>
      </c>
      <c r="H2038" s="10">
        <v>90</v>
      </c>
      <c r="I2038" s="1">
        <v>0.16666666666666666</v>
      </c>
      <c r="K2038" t="s">
        <v>15</v>
      </c>
      <c r="L2038" s="1">
        <f t="shared" si="157"/>
        <v>0</v>
      </c>
      <c r="M2038" s="8">
        <f t="shared" si="158"/>
        <v>0</v>
      </c>
      <c r="N2038" t="s">
        <v>13</v>
      </c>
      <c r="P2038" s="1"/>
    </row>
    <row r="2039" spans="1:16" x14ac:dyDescent="0.2">
      <c r="A2039" t="s">
        <v>142</v>
      </c>
      <c r="B2039" t="s">
        <v>487</v>
      </c>
      <c r="C2039">
        <v>2</v>
      </c>
      <c r="D2039" t="s">
        <v>10</v>
      </c>
      <c r="E2039">
        <v>2</v>
      </c>
      <c r="F2039" s="1">
        <f t="shared" si="138"/>
        <v>6.25E-2</v>
      </c>
      <c r="H2039" s="10">
        <v>90</v>
      </c>
      <c r="I2039" s="1">
        <v>0.21</v>
      </c>
      <c r="K2039" t="s">
        <v>15</v>
      </c>
      <c r="L2039" s="1">
        <f t="shared" si="157"/>
        <v>0</v>
      </c>
      <c r="M2039" s="8">
        <f t="shared" si="158"/>
        <v>0</v>
      </c>
      <c r="N2039" t="s">
        <v>13</v>
      </c>
      <c r="O2039" s="2" t="s">
        <v>16</v>
      </c>
      <c r="P2039" s="1"/>
    </row>
    <row r="2040" spans="1:16" x14ac:dyDescent="0.2">
      <c r="A2040" t="s">
        <v>142</v>
      </c>
      <c r="B2040" t="s">
        <v>487</v>
      </c>
      <c r="C2040">
        <v>2</v>
      </c>
      <c r="D2040" t="s">
        <v>10</v>
      </c>
      <c r="E2040">
        <v>3</v>
      </c>
      <c r="F2040" s="1">
        <f t="shared" si="138"/>
        <v>9.375E-2</v>
      </c>
      <c r="H2040" s="10">
        <v>90</v>
      </c>
      <c r="I2040" s="1">
        <v>0.41666666666666669</v>
      </c>
      <c r="K2040" t="s">
        <v>15</v>
      </c>
      <c r="L2040" s="1">
        <f t="shared" si="157"/>
        <v>0</v>
      </c>
      <c r="M2040" s="8">
        <f t="shared" si="158"/>
        <v>0</v>
      </c>
      <c r="N2040" t="s">
        <v>13</v>
      </c>
      <c r="O2040" s="2" t="s">
        <v>11</v>
      </c>
      <c r="P2040" s="1">
        <f t="shared" si="159"/>
        <v>0</v>
      </c>
    </row>
    <row r="2041" spans="1:16" x14ac:dyDescent="0.2">
      <c r="A2041" t="s">
        <v>142</v>
      </c>
      <c r="B2041" t="s">
        <v>487</v>
      </c>
      <c r="C2041">
        <v>2</v>
      </c>
      <c r="D2041" t="s">
        <v>10</v>
      </c>
      <c r="E2041">
        <v>2</v>
      </c>
      <c r="F2041" s="1">
        <f t="shared" si="138"/>
        <v>6.25E-2</v>
      </c>
      <c r="H2041" s="10">
        <v>100</v>
      </c>
      <c r="I2041" s="1">
        <v>0.21</v>
      </c>
      <c r="K2041" t="s">
        <v>15</v>
      </c>
      <c r="L2041" s="1">
        <f t="shared" si="157"/>
        <v>0</v>
      </c>
      <c r="M2041" s="8">
        <f t="shared" si="158"/>
        <v>0</v>
      </c>
      <c r="N2041" t="s">
        <v>13</v>
      </c>
      <c r="P2041" s="1"/>
    </row>
    <row r="2042" spans="1:16" x14ac:dyDescent="0.2">
      <c r="A2042" t="s">
        <v>142</v>
      </c>
      <c r="B2042" t="s">
        <v>487</v>
      </c>
      <c r="C2042">
        <v>2</v>
      </c>
      <c r="D2042" t="s">
        <v>10</v>
      </c>
      <c r="E2042">
        <v>3</v>
      </c>
      <c r="F2042" s="1">
        <f t="shared" si="138"/>
        <v>9.375E-2</v>
      </c>
      <c r="H2042" s="10">
        <v>0</v>
      </c>
      <c r="I2042" s="1">
        <v>0.42</v>
      </c>
      <c r="K2042" t="s">
        <v>15</v>
      </c>
      <c r="L2042" s="1">
        <f t="shared" si="157"/>
        <v>0</v>
      </c>
      <c r="M2042" s="8">
        <f t="shared" si="158"/>
        <v>0</v>
      </c>
      <c r="N2042" t="s">
        <v>13</v>
      </c>
      <c r="P2042" s="1"/>
    </row>
    <row r="2043" spans="1:16" x14ac:dyDescent="0.2">
      <c r="A2043" t="s">
        <v>142</v>
      </c>
      <c r="B2043" t="s">
        <v>487</v>
      </c>
      <c r="C2043">
        <v>2</v>
      </c>
      <c r="D2043" t="s">
        <v>10</v>
      </c>
      <c r="E2043">
        <v>3</v>
      </c>
      <c r="F2043" s="1">
        <f t="shared" si="138"/>
        <v>9.375E-2</v>
      </c>
      <c r="H2043" s="10">
        <v>0</v>
      </c>
      <c r="I2043" s="1">
        <v>0.42</v>
      </c>
      <c r="K2043" t="s">
        <v>15</v>
      </c>
      <c r="L2043" s="1">
        <f t="shared" si="157"/>
        <v>0</v>
      </c>
      <c r="M2043" s="8">
        <f t="shared" si="158"/>
        <v>0</v>
      </c>
      <c r="N2043" t="s">
        <v>13</v>
      </c>
      <c r="P2043" s="1"/>
    </row>
    <row r="2044" spans="1:16" x14ac:dyDescent="0.2">
      <c r="A2044" t="s">
        <v>142</v>
      </c>
      <c r="B2044" t="s">
        <v>487</v>
      </c>
      <c r="C2044">
        <v>2</v>
      </c>
      <c r="D2044" t="s">
        <v>10</v>
      </c>
      <c r="E2044">
        <v>4</v>
      </c>
      <c r="F2044" s="1">
        <f t="shared" si="138"/>
        <v>0.125</v>
      </c>
      <c r="H2044" s="10">
        <v>0</v>
      </c>
      <c r="I2044" s="1">
        <v>0.58333333333333337</v>
      </c>
      <c r="K2044" t="s">
        <v>15</v>
      </c>
      <c r="L2044" s="1">
        <f t="shared" si="157"/>
        <v>0</v>
      </c>
      <c r="M2044" s="8">
        <f t="shared" si="158"/>
        <v>0</v>
      </c>
      <c r="N2044" t="s">
        <v>13</v>
      </c>
      <c r="O2044" s="2" t="s">
        <v>16</v>
      </c>
      <c r="P2044" s="1"/>
    </row>
    <row r="2045" spans="1:16" x14ac:dyDescent="0.2">
      <c r="A2045" t="s">
        <v>142</v>
      </c>
      <c r="B2045" t="s">
        <v>487</v>
      </c>
      <c r="C2045">
        <v>2</v>
      </c>
      <c r="D2045" t="s">
        <v>10</v>
      </c>
      <c r="E2045">
        <v>4</v>
      </c>
      <c r="F2045" s="1">
        <f t="shared" si="138"/>
        <v>0.125</v>
      </c>
      <c r="H2045" s="10">
        <v>0</v>
      </c>
      <c r="I2045" s="1">
        <v>0.5</v>
      </c>
      <c r="K2045" t="s">
        <v>15</v>
      </c>
      <c r="L2045" s="1">
        <f t="shared" si="157"/>
        <v>0</v>
      </c>
      <c r="M2045" s="8">
        <f t="shared" si="158"/>
        <v>0</v>
      </c>
      <c r="N2045" t="s">
        <v>18</v>
      </c>
      <c r="P2045" s="1">
        <f t="shared" si="159"/>
        <v>0</v>
      </c>
    </row>
    <row r="2046" spans="1:16" x14ac:dyDescent="0.2">
      <c r="A2046" t="s">
        <v>142</v>
      </c>
      <c r="B2046" t="s">
        <v>487</v>
      </c>
      <c r="C2046">
        <v>2</v>
      </c>
      <c r="D2046" t="s">
        <v>10</v>
      </c>
      <c r="E2046">
        <v>4</v>
      </c>
      <c r="F2046" s="1">
        <f t="shared" si="138"/>
        <v>0.125</v>
      </c>
      <c r="H2046" s="10">
        <v>0</v>
      </c>
      <c r="I2046" s="1">
        <v>0.83333333333333337</v>
      </c>
      <c r="K2046" t="s">
        <v>15</v>
      </c>
      <c r="L2046" s="1">
        <f t="shared" si="157"/>
        <v>0</v>
      </c>
      <c r="M2046" s="8">
        <f t="shared" si="158"/>
        <v>0</v>
      </c>
      <c r="N2046" t="s">
        <v>18</v>
      </c>
      <c r="P2046" s="1">
        <f t="shared" si="159"/>
        <v>0</v>
      </c>
    </row>
    <row r="2047" spans="1:16" x14ac:dyDescent="0.2">
      <c r="A2047" t="s">
        <v>142</v>
      </c>
      <c r="B2047" t="s">
        <v>487</v>
      </c>
      <c r="C2047">
        <v>2</v>
      </c>
      <c r="D2047" t="s">
        <v>10</v>
      </c>
      <c r="E2047">
        <v>3</v>
      </c>
      <c r="F2047" s="1">
        <f t="shared" si="138"/>
        <v>9.375E-2</v>
      </c>
      <c r="H2047" s="10">
        <v>100</v>
      </c>
      <c r="I2047" s="1">
        <v>0.83333333333333337</v>
      </c>
      <c r="K2047" t="s">
        <v>15</v>
      </c>
      <c r="L2047" s="1">
        <f t="shared" si="157"/>
        <v>0</v>
      </c>
      <c r="M2047" s="8">
        <f t="shared" si="158"/>
        <v>0</v>
      </c>
      <c r="N2047" t="s">
        <v>18</v>
      </c>
      <c r="P2047" s="1">
        <f t="shared" si="159"/>
        <v>0</v>
      </c>
    </row>
    <row r="2048" spans="1:16" x14ac:dyDescent="0.2">
      <c r="A2048" t="s">
        <v>142</v>
      </c>
      <c r="B2048" t="s">
        <v>487</v>
      </c>
      <c r="C2048">
        <v>2</v>
      </c>
      <c r="D2048" t="s">
        <v>10</v>
      </c>
      <c r="E2048">
        <v>7</v>
      </c>
      <c r="F2048" s="1">
        <f t="shared" si="138"/>
        <v>0.21875</v>
      </c>
      <c r="H2048" s="10">
        <v>50</v>
      </c>
      <c r="I2048" s="1">
        <v>1</v>
      </c>
      <c r="K2048" t="s">
        <v>15</v>
      </c>
      <c r="L2048" s="1">
        <f t="shared" si="157"/>
        <v>0</v>
      </c>
      <c r="M2048" s="8">
        <f t="shared" si="158"/>
        <v>0</v>
      </c>
      <c r="N2048" t="s">
        <v>18</v>
      </c>
      <c r="P2048" s="1">
        <f t="shared" si="159"/>
        <v>0</v>
      </c>
    </row>
    <row r="2049" spans="1:16" x14ac:dyDescent="0.2">
      <c r="A2049" t="s">
        <v>142</v>
      </c>
      <c r="B2049" t="s">
        <v>487</v>
      </c>
      <c r="C2049">
        <v>2</v>
      </c>
      <c r="D2049" t="s">
        <v>10</v>
      </c>
      <c r="E2049">
        <v>3</v>
      </c>
      <c r="F2049" s="1">
        <f t="shared" si="138"/>
        <v>9.375E-2</v>
      </c>
      <c r="H2049" s="10">
        <v>80</v>
      </c>
      <c r="I2049" s="1">
        <v>0.33333333333333331</v>
      </c>
      <c r="K2049" t="s">
        <v>15</v>
      </c>
      <c r="L2049" s="1">
        <f t="shared" si="157"/>
        <v>0</v>
      </c>
      <c r="M2049" s="8">
        <f t="shared" si="158"/>
        <v>0</v>
      </c>
      <c r="N2049" t="s">
        <v>18</v>
      </c>
      <c r="P2049" s="1">
        <f t="shared" si="159"/>
        <v>0</v>
      </c>
    </row>
    <row r="2050" spans="1:16" x14ac:dyDescent="0.2">
      <c r="A2050" t="s">
        <v>142</v>
      </c>
      <c r="B2050" t="s">
        <v>487</v>
      </c>
      <c r="C2050">
        <v>2</v>
      </c>
      <c r="D2050" t="s">
        <v>10</v>
      </c>
      <c r="E2050">
        <v>6</v>
      </c>
      <c r="F2050" s="1">
        <f t="shared" si="138"/>
        <v>0.1875</v>
      </c>
      <c r="H2050" s="10">
        <v>0</v>
      </c>
      <c r="I2050" s="1">
        <v>0.83333333333333337</v>
      </c>
      <c r="K2050" t="s">
        <v>15</v>
      </c>
      <c r="L2050" s="1">
        <f t="shared" si="157"/>
        <v>0</v>
      </c>
      <c r="M2050" s="8">
        <f t="shared" si="158"/>
        <v>0</v>
      </c>
      <c r="N2050" t="s">
        <v>13</v>
      </c>
      <c r="O2050" s="2" t="s">
        <v>11</v>
      </c>
      <c r="P2050" s="1">
        <f t="shared" si="159"/>
        <v>0</v>
      </c>
    </row>
    <row r="2051" spans="1:16" x14ac:dyDescent="0.2">
      <c r="A2051" t="s">
        <v>142</v>
      </c>
      <c r="B2051" t="s">
        <v>487</v>
      </c>
      <c r="C2051">
        <v>2</v>
      </c>
      <c r="D2051" t="s">
        <v>10</v>
      </c>
      <c r="E2051">
        <v>2</v>
      </c>
      <c r="F2051" s="1">
        <f t="shared" si="138"/>
        <v>6.25E-2</v>
      </c>
      <c r="H2051" s="10">
        <v>90</v>
      </c>
      <c r="I2051" s="1">
        <f>3.5/12</f>
        <v>0.29166666666666669</v>
      </c>
      <c r="K2051" t="s">
        <v>15</v>
      </c>
      <c r="L2051" s="1">
        <f t="shared" si="157"/>
        <v>0</v>
      </c>
      <c r="M2051" s="8">
        <f t="shared" si="158"/>
        <v>0</v>
      </c>
      <c r="N2051" t="s">
        <v>13</v>
      </c>
      <c r="P2051" s="1"/>
    </row>
    <row r="2052" spans="1:16" x14ac:dyDescent="0.2">
      <c r="A2052" t="s">
        <v>142</v>
      </c>
      <c r="B2052" t="s">
        <v>487</v>
      </c>
      <c r="C2052">
        <v>2</v>
      </c>
      <c r="D2052" t="s">
        <v>10</v>
      </c>
      <c r="E2052">
        <v>4</v>
      </c>
      <c r="F2052" s="1">
        <f t="shared" si="138"/>
        <v>0.125</v>
      </c>
      <c r="H2052" s="10">
        <v>90</v>
      </c>
      <c r="I2052" s="1">
        <v>0.83333333333333337</v>
      </c>
      <c r="K2052" t="s">
        <v>15</v>
      </c>
      <c r="L2052" s="1">
        <f t="shared" si="157"/>
        <v>0</v>
      </c>
      <c r="M2052" s="8">
        <f t="shared" si="158"/>
        <v>0</v>
      </c>
      <c r="N2052" t="s">
        <v>13</v>
      </c>
      <c r="P2052" s="1"/>
    </row>
    <row r="2053" spans="1:16" x14ac:dyDescent="0.2">
      <c r="A2053" t="s">
        <v>142</v>
      </c>
      <c r="B2053" t="s">
        <v>487</v>
      </c>
      <c r="C2053">
        <v>2</v>
      </c>
      <c r="D2053" t="s">
        <v>10</v>
      </c>
      <c r="E2053">
        <v>3</v>
      </c>
      <c r="F2053" s="1">
        <f t="shared" si="138"/>
        <v>9.375E-2</v>
      </c>
      <c r="H2053" s="10">
        <v>100</v>
      </c>
      <c r="I2053" s="1">
        <v>0.41666666666666669</v>
      </c>
      <c r="K2053" t="s">
        <v>15</v>
      </c>
      <c r="L2053" s="1">
        <f t="shared" si="157"/>
        <v>0</v>
      </c>
      <c r="M2053" s="8">
        <f t="shared" si="158"/>
        <v>0</v>
      </c>
      <c r="N2053" t="s">
        <v>13</v>
      </c>
      <c r="P2053" s="1"/>
    </row>
    <row r="2054" spans="1:16" x14ac:dyDescent="0.2">
      <c r="A2054" t="s">
        <v>142</v>
      </c>
      <c r="B2054" t="s">
        <v>487</v>
      </c>
      <c r="C2054">
        <v>2</v>
      </c>
      <c r="D2054" t="s">
        <v>10</v>
      </c>
      <c r="E2054">
        <v>6</v>
      </c>
      <c r="F2054" s="1">
        <f t="shared" si="138"/>
        <v>0.1875</v>
      </c>
      <c r="H2054" s="10">
        <v>0</v>
      </c>
      <c r="I2054" s="1">
        <v>1</v>
      </c>
      <c r="K2054" t="s">
        <v>15</v>
      </c>
      <c r="L2054" s="1">
        <f t="shared" si="157"/>
        <v>0</v>
      </c>
      <c r="M2054" s="8">
        <f t="shared" si="158"/>
        <v>0</v>
      </c>
      <c r="N2054" t="s">
        <v>13</v>
      </c>
      <c r="O2054" s="2" t="s">
        <v>16</v>
      </c>
      <c r="P2054" s="1"/>
    </row>
    <row r="2055" spans="1:16" x14ac:dyDescent="0.2">
      <c r="A2055" t="s">
        <v>142</v>
      </c>
      <c r="B2055" t="s">
        <v>487</v>
      </c>
      <c r="C2055">
        <v>2</v>
      </c>
      <c r="D2055" t="s">
        <v>10</v>
      </c>
      <c r="E2055">
        <v>6</v>
      </c>
      <c r="F2055" s="1">
        <f t="shared" si="138"/>
        <v>0.1875</v>
      </c>
      <c r="H2055" s="10">
        <v>100</v>
      </c>
      <c r="I2055" s="1">
        <v>0.58333333333333337</v>
      </c>
      <c r="K2055" t="s">
        <v>15</v>
      </c>
      <c r="L2055" s="1">
        <f t="shared" si="157"/>
        <v>0</v>
      </c>
      <c r="M2055" s="8">
        <f t="shared" si="158"/>
        <v>0</v>
      </c>
      <c r="N2055" t="s">
        <v>18</v>
      </c>
      <c r="P2055" s="1">
        <f t="shared" si="159"/>
        <v>0</v>
      </c>
    </row>
    <row r="2056" spans="1:16" x14ac:dyDescent="0.2">
      <c r="A2056" t="s">
        <v>142</v>
      </c>
      <c r="B2056" t="s">
        <v>487</v>
      </c>
      <c r="C2056">
        <v>2</v>
      </c>
      <c r="D2056" t="s">
        <v>10</v>
      </c>
      <c r="E2056">
        <v>6</v>
      </c>
      <c r="F2056" s="1">
        <f t="shared" si="138"/>
        <v>0.1875</v>
      </c>
      <c r="H2056" s="10">
        <v>25</v>
      </c>
      <c r="I2056" s="1">
        <v>0.66666666666666663</v>
      </c>
      <c r="K2056" t="s">
        <v>15</v>
      </c>
      <c r="L2056" s="1">
        <f t="shared" si="157"/>
        <v>0</v>
      </c>
      <c r="M2056" s="8">
        <f t="shared" si="158"/>
        <v>0</v>
      </c>
      <c r="N2056" t="s">
        <v>18</v>
      </c>
      <c r="P2056" s="1">
        <f t="shared" si="159"/>
        <v>0</v>
      </c>
    </row>
    <row r="2057" spans="1:16" x14ac:dyDescent="0.2">
      <c r="A2057" t="s">
        <v>142</v>
      </c>
      <c r="B2057" t="s">
        <v>487</v>
      </c>
      <c r="C2057">
        <v>2</v>
      </c>
      <c r="D2057" t="s">
        <v>10</v>
      </c>
      <c r="E2057">
        <v>3</v>
      </c>
      <c r="F2057" s="1">
        <f t="shared" si="138"/>
        <v>9.375E-2</v>
      </c>
      <c r="H2057" s="10">
        <v>90</v>
      </c>
      <c r="I2057" s="1">
        <v>0.33333333333333331</v>
      </c>
      <c r="K2057" t="s">
        <v>15</v>
      </c>
      <c r="L2057" s="1">
        <f t="shared" si="157"/>
        <v>0</v>
      </c>
      <c r="M2057" s="8">
        <f t="shared" si="158"/>
        <v>0</v>
      </c>
      <c r="N2057" t="s">
        <v>18</v>
      </c>
      <c r="P2057" s="1">
        <f t="shared" si="159"/>
        <v>0</v>
      </c>
    </row>
    <row r="2058" spans="1:16" x14ac:dyDescent="0.2">
      <c r="A2058" t="s">
        <v>142</v>
      </c>
      <c r="B2058" t="s">
        <v>487</v>
      </c>
      <c r="C2058">
        <v>2</v>
      </c>
      <c r="D2058" t="s">
        <v>10</v>
      </c>
      <c r="E2058">
        <v>2</v>
      </c>
      <c r="F2058" s="1">
        <f t="shared" si="138"/>
        <v>6.25E-2</v>
      </c>
      <c r="H2058" s="10">
        <v>80</v>
      </c>
      <c r="I2058" s="1">
        <v>0.16666666666666666</v>
      </c>
      <c r="K2058" t="s">
        <v>15</v>
      </c>
      <c r="L2058" s="1">
        <f t="shared" ref="L2058:L2085" si="160">M2058/32</f>
        <v>0</v>
      </c>
      <c r="M2058" s="8">
        <f t="shared" ref="M2058:M2085" si="161">IF(K2058="N",0)</f>
        <v>0</v>
      </c>
      <c r="N2058" t="s">
        <v>13</v>
      </c>
      <c r="O2058" s="2" t="s">
        <v>11</v>
      </c>
      <c r="P2058" s="1">
        <f t="shared" ref="P2058:P2085" si="162">IF(K2058="n",0)</f>
        <v>0</v>
      </c>
    </row>
    <row r="2059" spans="1:16" x14ac:dyDescent="0.2">
      <c r="A2059" t="s">
        <v>142</v>
      </c>
      <c r="B2059" t="s">
        <v>487</v>
      </c>
      <c r="C2059">
        <v>2</v>
      </c>
      <c r="D2059" t="s">
        <v>10</v>
      </c>
      <c r="E2059">
        <v>1</v>
      </c>
      <c r="F2059" s="1">
        <f t="shared" si="138"/>
        <v>3.125E-2</v>
      </c>
      <c r="H2059" s="1">
        <v>100</v>
      </c>
      <c r="I2059" s="1">
        <v>8.3333333333333329E-2</v>
      </c>
      <c r="K2059" t="s">
        <v>15</v>
      </c>
      <c r="L2059" s="1">
        <f t="shared" si="160"/>
        <v>0</v>
      </c>
      <c r="M2059" s="8">
        <f t="shared" si="161"/>
        <v>0</v>
      </c>
      <c r="N2059" t="s">
        <v>13</v>
      </c>
      <c r="P2059" s="1"/>
    </row>
    <row r="2060" spans="1:16" x14ac:dyDescent="0.2">
      <c r="A2060" t="s">
        <v>142</v>
      </c>
      <c r="B2060" t="s">
        <v>487</v>
      </c>
      <c r="C2060">
        <v>2</v>
      </c>
      <c r="D2060" t="s">
        <v>10</v>
      </c>
      <c r="E2060">
        <v>4</v>
      </c>
      <c r="F2060" s="1">
        <f t="shared" si="138"/>
        <v>0.125</v>
      </c>
      <c r="H2060" s="1">
        <v>50</v>
      </c>
      <c r="I2060" s="1">
        <v>0.41666666666666669</v>
      </c>
      <c r="K2060" t="s">
        <v>15</v>
      </c>
      <c r="L2060" s="1">
        <f t="shared" si="160"/>
        <v>0</v>
      </c>
      <c r="M2060" s="8">
        <f t="shared" si="161"/>
        <v>0</v>
      </c>
      <c r="N2060" t="s">
        <v>13</v>
      </c>
      <c r="P2060" s="1"/>
    </row>
    <row r="2061" spans="1:16" x14ac:dyDescent="0.2">
      <c r="A2061" t="s">
        <v>142</v>
      </c>
      <c r="B2061" t="s">
        <v>487</v>
      </c>
      <c r="C2061">
        <v>2</v>
      </c>
      <c r="D2061" t="s">
        <v>10</v>
      </c>
      <c r="E2061">
        <v>2</v>
      </c>
      <c r="F2061" s="1">
        <f t="shared" si="138"/>
        <v>6.25E-2</v>
      </c>
      <c r="H2061" s="10">
        <v>50</v>
      </c>
      <c r="I2061" s="1">
        <v>0.25</v>
      </c>
      <c r="K2061" t="s">
        <v>15</v>
      </c>
      <c r="L2061" s="1">
        <f t="shared" si="160"/>
        <v>0</v>
      </c>
      <c r="M2061" s="8">
        <f t="shared" si="161"/>
        <v>0</v>
      </c>
      <c r="N2061" t="s">
        <v>13</v>
      </c>
      <c r="O2061" s="2" t="s">
        <v>16</v>
      </c>
      <c r="P2061" s="1"/>
    </row>
    <row r="2062" spans="1:16" x14ac:dyDescent="0.2">
      <c r="A2062" t="s">
        <v>142</v>
      </c>
      <c r="B2062" t="s">
        <v>487</v>
      </c>
      <c r="C2062">
        <v>2</v>
      </c>
      <c r="D2062" t="s">
        <v>10</v>
      </c>
      <c r="E2062">
        <v>6</v>
      </c>
      <c r="F2062" s="1">
        <f t="shared" si="138"/>
        <v>0.1875</v>
      </c>
      <c r="H2062" s="10">
        <v>50</v>
      </c>
      <c r="I2062" s="1">
        <v>0.41666666666666669</v>
      </c>
      <c r="K2062" t="s">
        <v>15</v>
      </c>
      <c r="L2062" s="1">
        <f t="shared" si="160"/>
        <v>0</v>
      </c>
      <c r="M2062" s="8">
        <f t="shared" si="161"/>
        <v>0</v>
      </c>
      <c r="N2062" t="s">
        <v>18</v>
      </c>
      <c r="P2062" s="1">
        <f t="shared" si="162"/>
        <v>0</v>
      </c>
    </row>
    <row r="2063" spans="1:16" x14ac:dyDescent="0.2">
      <c r="A2063" t="s">
        <v>142</v>
      </c>
      <c r="B2063" t="s">
        <v>487</v>
      </c>
      <c r="C2063">
        <v>2</v>
      </c>
      <c r="D2063" t="s">
        <v>10</v>
      </c>
      <c r="E2063">
        <v>5</v>
      </c>
      <c r="F2063" s="1">
        <f t="shared" si="138"/>
        <v>0.15625</v>
      </c>
      <c r="H2063" s="10">
        <v>50</v>
      </c>
      <c r="I2063" s="1">
        <v>1</v>
      </c>
      <c r="K2063" t="s">
        <v>15</v>
      </c>
      <c r="L2063" s="1">
        <f t="shared" si="160"/>
        <v>0</v>
      </c>
      <c r="M2063" s="8">
        <f t="shared" si="161"/>
        <v>0</v>
      </c>
      <c r="N2063" t="s">
        <v>18</v>
      </c>
      <c r="P2063" s="1">
        <f t="shared" si="162"/>
        <v>0</v>
      </c>
    </row>
    <row r="2064" spans="1:16" x14ac:dyDescent="0.2">
      <c r="A2064" t="s">
        <v>142</v>
      </c>
      <c r="B2064" t="s">
        <v>487</v>
      </c>
      <c r="C2064">
        <v>2</v>
      </c>
      <c r="D2064" t="s">
        <v>10</v>
      </c>
      <c r="E2064">
        <v>4</v>
      </c>
      <c r="F2064" s="1">
        <f t="shared" si="138"/>
        <v>0.125</v>
      </c>
      <c r="H2064" s="10">
        <v>100</v>
      </c>
      <c r="I2064" s="1">
        <v>0.66666666666666663</v>
      </c>
      <c r="K2064" t="s">
        <v>15</v>
      </c>
      <c r="L2064" s="1">
        <f t="shared" si="160"/>
        <v>0</v>
      </c>
      <c r="M2064" s="8">
        <f t="shared" si="161"/>
        <v>0</v>
      </c>
      <c r="N2064" t="s">
        <v>13</v>
      </c>
      <c r="O2064" s="2" t="s">
        <v>11</v>
      </c>
      <c r="P2064" s="1">
        <f t="shared" si="162"/>
        <v>0</v>
      </c>
    </row>
    <row r="2065" spans="1:16" x14ac:dyDescent="0.2">
      <c r="A2065" t="s">
        <v>142</v>
      </c>
      <c r="B2065" t="s">
        <v>487</v>
      </c>
      <c r="C2065">
        <v>2</v>
      </c>
      <c r="D2065" t="s">
        <v>10</v>
      </c>
      <c r="E2065">
        <v>7</v>
      </c>
      <c r="F2065" s="1">
        <f t="shared" si="138"/>
        <v>0.21875</v>
      </c>
      <c r="H2065" s="10">
        <v>90</v>
      </c>
      <c r="I2065" s="1">
        <v>0.66666666666666663</v>
      </c>
      <c r="K2065" t="s">
        <v>15</v>
      </c>
      <c r="L2065" s="1">
        <f t="shared" si="160"/>
        <v>0</v>
      </c>
      <c r="M2065" s="8">
        <f t="shared" si="161"/>
        <v>0</v>
      </c>
      <c r="N2065" t="s">
        <v>13</v>
      </c>
      <c r="O2065" s="2" t="s">
        <v>16</v>
      </c>
      <c r="P2065" s="1"/>
    </row>
    <row r="2066" spans="1:16" x14ac:dyDescent="0.2">
      <c r="A2066" t="s">
        <v>142</v>
      </c>
      <c r="B2066" t="s">
        <v>487</v>
      </c>
      <c r="C2066">
        <v>2</v>
      </c>
      <c r="D2066" t="s">
        <v>10</v>
      </c>
      <c r="E2066">
        <v>3</v>
      </c>
      <c r="F2066" s="1">
        <f t="shared" si="138"/>
        <v>9.375E-2</v>
      </c>
      <c r="H2066" s="10">
        <v>100</v>
      </c>
      <c r="I2066" s="1">
        <v>0.83333333333333337</v>
      </c>
      <c r="K2066" t="s">
        <v>15</v>
      </c>
      <c r="L2066" s="1">
        <f t="shared" si="160"/>
        <v>0</v>
      </c>
      <c r="M2066" s="8">
        <f t="shared" si="161"/>
        <v>0</v>
      </c>
      <c r="N2066" t="s">
        <v>13</v>
      </c>
      <c r="O2066" s="2" t="s">
        <v>11</v>
      </c>
      <c r="P2066" s="1">
        <f t="shared" si="162"/>
        <v>0</v>
      </c>
    </row>
    <row r="2067" spans="1:16" x14ac:dyDescent="0.2">
      <c r="A2067" t="s">
        <v>142</v>
      </c>
      <c r="B2067" t="s">
        <v>487</v>
      </c>
      <c r="C2067">
        <v>2</v>
      </c>
      <c r="D2067" t="s">
        <v>10</v>
      </c>
      <c r="E2067">
        <v>4</v>
      </c>
      <c r="F2067" s="1">
        <f t="shared" si="138"/>
        <v>0.125</v>
      </c>
      <c r="H2067" s="10">
        <v>100</v>
      </c>
      <c r="I2067" s="1">
        <v>0.83333333333333337</v>
      </c>
      <c r="K2067" t="s">
        <v>15</v>
      </c>
      <c r="L2067" s="1">
        <f t="shared" si="160"/>
        <v>0</v>
      </c>
      <c r="M2067" s="8">
        <f t="shared" si="161"/>
        <v>0</v>
      </c>
      <c r="N2067" t="s">
        <v>13</v>
      </c>
      <c r="O2067" s="2" t="s">
        <v>16</v>
      </c>
      <c r="P2067" s="1"/>
    </row>
    <row r="2068" spans="1:16" x14ac:dyDescent="0.2">
      <c r="A2068" t="s">
        <v>142</v>
      </c>
      <c r="B2068" t="s">
        <v>487</v>
      </c>
      <c r="C2068">
        <v>2</v>
      </c>
      <c r="D2068" t="s">
        <v>17</v>
      </c>
      <c r="E2068">
        <v>4</v>
      </c>
      <c r="F2068" s="1">
        <f t="shared" si="138"/>
        <v>0.125</v>
      </c>
      <c r="H2068" s="10">
        <v>100</v>
      </c>
      <c r="I2068" s="1">
        <v>0.83333333333333337</v>
      </c>
      <c r="K2068" t="s">
        <v>15</v>
      </c>
      <c r="L2068" s="1">
        <f t="shared" si="160"/>
        <v>0</v>
      </c>
      <c r="M2068" s="8">
        <f t="shared" si="161"/>
        <v>0</v>
      </c>
      <c r="N2068" t="s">
        <v>18</v>
      </c>
      <c r="P2068" s="1">
        <f t="shared" si="162"/>
        <v>0</v>
      </c>
    </row>
    <row r="2069" spans="1:16" x14ac:dyDescent="0.2">
      <c r="A2069" t="s">
        <v>142</v>
      </c>
      <c r="B2069" t="s">
        <v>487</v>
      </c>
      <c r="C2069">
        <v>2</v>
      </c>
      <c r="D2069" t="s">
        <v>17</v>
      </c>
      <c r="E2069">
        <v>4</v>
      </c>
      <c r="F2069" s="1">
        <f t="shared" si="138"/>
        <v>0.125</v>
      </c>
      <c r="H2069" s="10">
        <v>100</v>
      </c>
      <c r="I2069" s="1">
        <v>0.33333333333333331</v>
      </c>
      <c r="K2069" t="s">
        <v>15</v>
      </c>
      <c r="L2069" s="1">
        <f t="shared" si="160"/>
        <v>0</v>
      </c>
      <c r="M2069" s="8">
        <f t="shared" si="161"/>
        <v>0</v>
      </c>
      <c r="N2069" t="s">
        <v>18</v>
      </c>
      <c r="P2069" s="1">
        <f t="shared" si="162"/>
        <v>0</v>
      </c>
    </row>
    <row r="2070" spans="1:16" x14ac:dyDescent="0.2">
      <c r="A2070" t="s">
        <v>142</v>
      </c>
      <c r="B2070" t="s">
        <v>487</v>
      </c>
      <c r="C2070">
        <v>2</v>
      </c>
      <c r="D2070" t="s">
        <v>17</v>
      </c>
      <c r="E2070">
        <v>9</v>
      </c>
      <c r="F2070" s="1">
        <f t="shared" si="138"/>
        <v>0.28125</v>
      </c>
      <c r="H2070" s="10">
        <v>100</v>
      </c>
      <c r="I2070" s="1">
        <v>1</v>
      </c>
      <c r="K2070" t="s">
        <v>15</v>
      </c>
      <c r="L2070" s="1">
        <f t="shared" si="160"/>
        <v>0</v>
      </c>
      <c r="M2070" s="8">
        <f t="shared" si="161"/>
        <v>0</v>
      </c>
      <c r="N2070" t="s">
        <v>18</v>
      </c>
      <c r="P2070" s="1">
        <f t="shared" si="162"/>
        <v>0</v>
      </c>
    </row>
    <row r="2071" spans="1:16" x14ac:dyDescent="0.2">
      <c r="A2071" t="s">
        <v>142</v>
      </c>
      <c r="B2071" t="s">
        <v>487</v>
      </c>
      <c r="C2071">
        <v>2</v>
      </c>
      <c r="D2071" t="s">
        <v>17</v>
      </c>
      <c r="E2071">
        <v>2</v>
      </c>
      <c r="F2071" s="1">
        <f t="shared" ref="F2071:F2135" si="163">E2071/32</f>
        <v>6.25E-2</v>
      </c>
      <c r="H2071" s="10">
        <v>100</v>
      </c>
      <c r="I2071" s="1">
        <v>0.16666666666666666</v>
      </c>
      <c r="K2071" t="s">
        <v>15</v>
      </c>
      <c r="L2071" s="1">
        <f t="shared" si="160"/>
        <v>0</v>
      </c>
      <c r="M2071" s="8">
        <f t="shared" si="161"/>
        <v>0</v>
      </c>
      <c r="N2071" t="s">
        <v>18</v>
      </c>
      <c r="P2071" s="1">
        <f t="shared" si="162"/>
        <v>0</v>
      </c>
    </row>
    <row r="2072" spans="1:16" x14ac:dyDescent="0.2">
      <c r="A2072" t="s">
        <v>142</v>
      </c>
      <c r="B2072" t="s">
        <v>487</v>
      </c>
      <c r="C2072">
        <v>2</v>
      </c>
      <c r="D2072" t="s">
        <v>17</v>
      </c>
      <c r="E2072">
        <v>1</v>
      </c>
      <c r="F2072" s="1">
        <f t="shared" si="163"/>
        <v>3.125E-2</v>
      </c>
      <c r="H2072" s="10">
        <v>100</v>
      </c>
      <c r="I2072" s="1">
        <v>4.1666666666666664E-2</v>
      </c>
      <c r="K2072" t="s">
        <v>15</v>
      </c>
      <c r="L2072" s="1">
        <f t="shared" si="160"/>
        <v>0</v>
      </c>
      <c r="M2072" s="8">
        <f t="shared" si="161"/>
        <v>0</v>
      </c>
      <c r="N2072" t="s">
        <v>18</v>
      </c>
      <c r="P2072" s="1">
        <f t="shared" si="162"/>
        <v>0</v>
      </c>
    </row>
    <row r="2073" spans="1:16" x14ac:dyDescent="0.2">
      <c r="A2073" t="s">
        <v>142</v>
      </c>
      <c r="B2073" t="s">
        <v>487</v>
      </c>
      <c r="C2073">
        <v>2</v>
      </c>
      <c r="D2073" t="s">
        <v>17</v>
      </c>
      <c r="E2073">
        <v>1</v>
      </c>
      <c r="F2073" s="1">
        <f t="shared" si="163"/>
        <v>3.125E-2</v>
      </c>
      <c r="H2073" s="10">
        <v>100</v>
      </c>
      <c r="I2073" s="1">
        <v>4.1666666666666664E-2</v>
      </c>
      <c r="K2073" t="s">
        <v>15</v>
      </c>
      <c r="L2073" s="1">
        <f t="shared" si="160"/>
        <v>0</v>
      </c>
      <c r="M2073" s="8">
        <f t="shared" si="161"/>
        <v>0</v>
      </c>
      <c r="N2073" t="s">
        <v>18</v>
      </c>
      <c r="P2073" s="1">
        <f t="shared" si="162"/>
        <v>0</v>
      </c>
    </row>
    <row r="2074" spans="1:16" x14ac:dyDescent="0.2">
      <c r="A2074" t="s">
        <v>142</v>
      </c>
      <c r="B2074" t="s">
        <v>487</v>
      </c>
      <c r="C2074">
        <v>2</v>
      </c>
      <c r="D2074" t="s">
        <v>17</v>
      </c>
      <c r="E2074">
        <v>2</v>
      </c>
      <c r="F2074" s="1">
        <f t="shared" si="163"/>
        <v>6.25E-2</v>
      </c>
      <c r="H2074" s="10">
        <v>100</v>
      </c>
      <c r="I2074" s="1">
        <v>0.16666666666666666</v>
      </c>
      <c r="K2074" t="s">
        <v>15</v>
      </c>
      <c r="L2074" s="1">
        <f t="shared" si="160"/>
        <v>0</v>
      </c>
      <c r="M2074" s="8">
        <f t="shared" si="161"/>
        <v>0</v>
      </c>
      <c r="N2074" t="s">
        <v>18</v>
      </c>
      <c r="P2074" s="1">
        <f t="shared" si="162"/>
        <v>0</v>
      </c>
    </row>
    <row r="2075" spans="1:16" x14ac:dyDescent="0.2">
      <c r="A2075" t="s">
        <v>142</v>
      </c>
      <c r="B2075" t="s">
        <v>487</v>
      </c>
      <c r="C2075">
        <v>2</v>
      </c>
      <c r="D2075" t="s">
        <v>17</v>
      </c>
      <c r="E2075">
        <v>3</v>
      </c>
      <c r="F2075" s="1">
        <f t="shared" si="163"/>
        <v>9.375E-2</v>
      </c>
      <c r="H2075" s="10">
        <v>100</v>
      </c>
      <c r="I2075" s="1">
        <v>0.33333333333333331</v>
      </c>
      <c r="K2075" t="s">
        <v>15</v>
      </c>
      <c r="L2075" s="1">
        <f t="shared" si="160"/>
        <v>0</v>
      </c>
      <c r="M2075" s="8">
        <f t="shared" si="161"/>
        <v>0</v>
      </c>
      <c r="N2075" t="s">
        <v>18</v>
      </c>
      <c r="P2075" s="1">
        <f t="shared" si="162"/>
        <v>0</v>
      </c>
    </row>
    <row r="2076" spans="1:16" x14ac:dyDescent="0.2">
      <c r="A2076" t="s">
        <v>142</v>
      </c>
      <c r="B2076" t="s">
        <v>487</v>
      </c>
      <c r="C2076">
        <v>2</v>
      </c>
      <c r="D2076" t="s">
        <v>17</v>
      </c>
      <c r="E2076">
        <v>2</v>
      </c>
      <c r="F2076" s="1">
        <f t="shared" si="163"/>
        <v>6.25E-2</v>
      </c>
      <c r="H2076" s="10">
        <v>100</v>
      </c>
      <c r="I2076" s="1">
        <v>0.25</v>
      </c>
      <c r="K2076" t="s">
        <v>15</v>
      </c>
      <c r="L2076" s="1">
        <f t="shared" si="160"/>
        <v>0</v>
      </c>
      <c r="M2076" s="8">
        <f t="shared" si="161"/>
        <v>0</v>
      </c>
      <c r="N2076" t="s">
        <v>18</v>
      </c>
      <c r="P2076" s="1">
        <f t="shared" si="162"/>
        <v>0</v>
      </c>
    </row>
    <row r="2077" spans="1:16" x14ac:dyDescent="0.2">
      <c r="A2077" t="s">
        <v>142</v>
      </c>
      <c r="B2077" t="s">
        <v>487</v>
      </c>
      <c r="C2077">
        <v>2</v>
      </c>
      <c r="D2077" t="s">
        <v>17</v>
      </c>
      <c r="E2077">
        <v>5</v>
      </c>
      <c r="F2077" s="1">
        <f t="shared" si="163"/>
        <v>0.15625</v>
      </c>
      <c r="H2077" s="10">
        <v>100</v>
      </c>
      <c r="I2077" s="1">
        <v>0.5</v>
      </c>
      <c r="K2077" t="s">
        <v>15</v>
      </c>
      <c r="L2077" s="1">
        <f t="shared" si="160"/>
        <v>0</v>
      </c>
      <c r="M2077" s="8">
        <f t="shared" si="161"/>
        <v>0</v>
      </c>
      <c r="N2077" t="s">
        <v>18</v>
      </c>
      <c r="P2077" s="1">
        <f t="shared" si="162"/>
        <v>0</v>
      </c>
    </row>
    <row r="2078" spans="1:16" x14ac:dyDescent="0.2">
      <c r="A2078" t="s">
        <v>142</v>
      </c>
      <c r="B2078" t="s">
        <v>487</v>
      </c>
      <c r="C2078">
        <v>2</v>
      </c>
      <c r="D2078" t="s">
        <v>17</v>
      </c>
      <c r="E2078">
        <v>4</v>
      </c>
      <c r="F2078" s="1">
        <f t="shared" si="163"/>
        <v>0.125</v>
      </c>
      <c r="H2078" s="10">
        <v>100</v>
      </c>
      <c r="I2078" s="1">
        <v>0.5</v>
      </c>
      <c r="K2078" t="s">
        <v>15</v>
      </c>
      <c r="L2078" s="1">
        <f t="shared" si="160"/>
        <v>0</v>
      </c>
      <c r="M2078" s="8">
        <f t="shared" si="161"/>
        <v>0</v>
      </c>
      <c r="N2078" t="s">
        <v>18</v>
      </c>
      <c r="P2078" s="1">
        <f t="shared" si="162"/>
        <v>0</v>
      </c>
    </row>
    <row r="2079" spans="1:16" x14ac:dyDescent="0.2">
      <c r="A2079" t="s">
        <v>142</v>
      </c>
      <c r="B2079" t="s">
        <v>487</v>
      </c>
      <c r="C2079">
        <v>2</v>
      </c>
      <c r="D2079" t="s">
        <v>17</v>
      </c>
      <c r="E2079">
        <v>3</v>
      </c>
      <c r="F2079" s="1">
        <f t="shared" si="163"/>
        <v>9.375E-2</v>
      </c>
      <c r="H2079" s="10">
        <v>100</v>
      </c>
      <c r="I2079" s="1">
        <v>0.41666666666666669</v>
      </c>
      <c r="K2079" t="s">
        <v>15</v>
      </c>
      <c r="L2079" s="1">
        <f t="shared" si="160"/>
        <v>0</v>
      </c>
      <c r="M2079" s="8">
        <f t="shared" si="161"/>
        <v>0</v>
      </c>
      <c r="N2079" t="s">
        <v>18</v>
      </c>
      <c r="P2079" s="1">
        <f t="shared" si="162"/>
        <v>0</v>
      </c>
    </row>
    <row r="2080" spans="1:16" x14ac:dyDescent="0.2">
      <c r="A2080" t="s">
        <v>142</v>
      </c>
      <c r="B2080" t="s">
        <v>487</v>
      </c>
      <c r="C2080">
        <v>2</v>
      </c>
      <c r="D2080" t="s">
        <v>17</v>
      </c>
      <c r="E2080">
        <v>8</v>
      </c>
      <c r="F2080" s="1">
        <f t="shared" si="163"/>
        <v>0.25</v>
      </c>
      <c r="H2080" s="10">
        <v>100</v>
      </c>
      <c r="I2080" s="1">
        <v>1</v>
      </c>
      <c r="K2080" t="s">
        <v>15</v>
      </c>
      <c r="L2080" s="1">
        <f t="shared" si="160"/>
        <v>0</v>
      </c>
      <c r="M2080" s="8">
        <f t="shared" si="161"/>
        <v>0</v>
      </c>
      <c r="N2080" t="s">
        <v>18</v>
      </c>
      <c r="P2080" s="1">
        <f t="shared" si="162"/>
        <v>0</v>
      </c>
    </row>
    <row r="2081" spans="1:16" x14ac:dyDescent="0.2">
      <c r="A2081" t="s">
        <v>142</v>
      </c>
      <c r="B2081" t="s">
        <v>487</v>
      </c>
      <c r="C2081">
        <v>2</v>
      </c>
      <c r="D2081" t="s">
        <v>17</v>
      </c>
      <c r="E2081">
        <v>6</v>
      </c>
      <c r="F2081" s="1">
        <f t="shared" si="163"/>
        <v>0.1875</v>
      </c>
      <c r="H2081" s="10">
        <v>90</v>
      </c>
      <c r="I2081" s="1">
        <v>1</v>
      </c>
      <c r="K2081" t="s">
        <v>15</v>
      </c>
      <c r="L2081" s="1">
        <f t="shared" si="160"/>
        <v>0</v>
      </c>
      <c r="M2081" s="8">
        <f t="shared" si="161"/>
        <v>0</v>
      </c>
      <c r="N2081" t="s">
        <v>18</v>
      </c>
      <c r="P2081" s="1">
        <f t="shared" si="162"/>
        <v>0</v>
      </c>
    </row>
    <row r="2082" spans="1:16" x14ac:dyDescent="0.2">
      <c r="A2082" t="s">
        <v>142</v>
      </c>
      <c r="B2082" t="s">
        <v>487</v>
      </c>
      <c r="C2082">
        <v>2</v>
      </c>
      <c r="D2082" t="s">
        <v>17</v>
      </c>
      <c r="E2082">
        <v>15</v>
      </c>
      <c r="F2082" s="1">
        <f t="shared" si="163"/>
        <v>0.46875</v>
      </c>
      <c r="H2082" s="10">
        <v>100</v>
      </c>
      <c r="I2082" s="1">
        <v>2</v>
      </c>
      <c r="K2082" t="s">
        <v>15</v>
      </c>
      <c r="L2082" s="1">
        <f t="shared" si="160"/>
        <v>0</v>
      </c>
      <c r="M2082" s="8">
        <f t="shared" si="161"/>
        <v>0</v>
      </c>
      <c r="N2082" t="s">
        <v>18</v>
      </c>
      <c r="P2082" s="1">
        <f t="shared" si="162"/>
        <v>0</v>
      </c>
    </row>
    <row r="2083" spans="1:16" x14ac:dyDescent="0.2">
      <c r="A2083" t="s">
        <v>142</v>
      </c>
      <c r="B2083" t="s">
        <v>487</v>
      </c>
      <c r="C2083">
        <v>2</v>
      </c>
      <c r="D2083" t="s">
        <v>17</v>
      </c>
      <c r="E2083">
        <v>5</v>
      </c>
      <c r="F2083" s="1">
        <f t="shared" si="163"/>
        <v>0.15625</v>
      </c>
      <c r="H2083" s="10">
        <v>60</v>
      </c>
      <c r="I2083" s="1">
        <v>0.83333333333333337</v>
      </c>
      <c r="K2083" t="s">
        <v>15</v>
      </c>
      <c r="L2083" s="1">
        <f t="shared" si="160"/>
        <v>0</v>
      </c>
      <c r="M2083" s="8">
        <f t="shared" si="161"/>
        <v>0</v>
      </c>
      <c r="N2083" t="s">
        <v>18</v>
      </c>
      <c r="P2083" s="1">
        <f t="shared" si="162"/>
        <v>0</v>
      </c>
    </row>
    <row r="2084" spans="1:16" x14ac:dyDescent="0.2">
      <c r="A2084" t="s">
        <v>142</v>
      </c>
      <c r="B2084" t="s">
        <v>487</v>
      </c>
      <c r="C2084">
        <v>2</v>
      </c>
      <c r="D2084" t="s">
        <v>17</v>
      </c>
      <c r="E2084">
        <v>2</v>
      </c>
      <c r="F2084" s="1">
        <f t="shared" si="163"/>
        <v>6.25E-2</v>
      </c>
      <c r="H2084" s="10">
        <v>100</v>
      </c>
      <c r="I2084" s="1">
        <v>0.25</v>
      </c>
      <c r="K2084" t="s">
        <v>15</v>
      </c>
      <c r="L2084" s="1">
        <f t="shared" si="160"/>
        <v>0</v>
      </c>
      <c r="M2084" s="8">
        <f t="shared" si="161"/>
        <v>0</v>
      </c>
      <c r="N2084" t="s">
        <v>18</v>
      </c>
      <c r="P2084" s="1">
        <f t="shared" si="162"/>
        <v>0</v>
      </c>
    </row>
    <row r="2085" spans="1:16" x14ac:dyDescent="0.2">
      <c r="A2085" t="s">
        <v>142</v>
      </c>
      <c r="B2085" t="s">
        <v>487</v>
      </c>
      <c r="C2085">
        <v>2</v>
      </c>
      <c r="D2085" t="s">
        <v>17</v>
      </c>
      <c r="E2085">
        <v>3</v>
      </c>
      <c r="F2085" s="1">
        <f t="shared" si="163"/>
        <v>9.375E-2</v>
      </c>
      <c r="H2085" s="10">
        <v>100</v>
      </c>
      <c r="I2085" s="1">
        <v>0.66666666666666663</v>
      </c>
      <c r="K2085" t="s">
        <v>15</v>
      </c>
      <c r="L2085" s="1">
        <f t="shared" si="160"/>
        <v>0</v>
      </c>
      <c r="M2085" s="8">
        <f t="shared" si="161"/>
        <v>0</v>
      </c>
      <c r="N2085" t="s">
        <v>18</v>
      </c>
      <c r="P2085" s="1">
        <f t="shared" si="162"/>
        <v>0</v>
      </c>
    </row>
    <row r="2086" spans="1:16" x14ac:dyDescent="0.2">
      <c r="A2086" t="s">
        <v>142</v>
      </c>
      <c r="B2086" t="s">
        <v>487</v>
      </c>
      <c r="C2086">
        <v>2</v>
      </c>
      <c r="D2086" t="s">
        <v>10</v>
      </c>
      <c r="E2086">
        <v>5</v>
      </c>
      <c r="F2086" s="1">
        <f t="shared" si="163"/>
        <v>0.15625</v>
      </c>
      <c r="H2086" s="10">
        <v>75</v>
      </c>
      <c r="I2086" s="1">
        <v>0.66666666666666663</v>
      </c>
      <c r="K2086" t="s">
        <v>15</v>
      </c>
      <c r="L2086" s="1">
        <f t="shared" ref="L2086:L2112" si="164">M2086/32</f>
        <v>0</v>
      </c>
      <c r="M2086" s="8">
        <f t="shared" ref="M2086:M2112" si="165">IF(K2086="N",0)</f>
        <v>0</v>
      </c>
      <c r="N2086" t="s">
        <v>13</v>
      </c>
      <c r="O2086" s="2" t="s">
        <v>11</v>
      </c>
      <c r="P2086" s="1">
        <f t="shared" ref="P2086:P2112" si="166">IF(K2086="n",0)</f>
        <v>0</v>
      </c>
    </row>
    <row r="2087" spans="1:16" x14ac:dyDescent="0.2">
      <c r="A2087" t="s">
        <v>142</v>
      </c>
      <c r="B2087" t="s">
        <v>487</v>
      </c>
      <c r="C2087">
        <v>2</v>
      </c>
      <c r="D2087" t="s">
        <v>10</v>
      </c>
      <c r="E2087">
        <v>4</v>
      </c>
      <c r="F2087" s="1">
        <f t="shared" si="163"/>
        <v>0.125</v>
      </c>
      <c r="H2087" s="10">
        <v>80</v>
      </c>
      <c r="I2087" s="1">
        <v>0.58333333333333337</v>
      </c>
      <c r="K2087" t="s">
        <v>15</v>
      </c>
      <c r="L2087" s="1">
        <f t="shared" si="164"/>
        <v>0</v>
      </c>
      <c r="M2087" s="8">
        <f t="shared" si="165"/>
        <v>0</v>
      </c>
      <c r="N2087" t="s">
        <v>13</v>
      </c>
      <c r="O2087" s="2" t="s">
        <v>16</v>
      </c>
      <c r="P2087" s="1"/>
    </row>
    <row r="2088" spans="1:16" x14ac:dyDescent="0.2">
      <c r="A2088" t="s">
        <v>142</v>
      </c>
      <c r="B2088" t="s">
        <v>487</v>
      </c>
      <c r="C2088">
        <v>2</v>
      </c>
      <c r="D2088" t="s">
        <v>17</v>
      </c>
      <c r="E2088">
        <v>6</v>
      </c>
      <c r="F2088" s="1">
        <f t="shared" si="163"/>
        <v>0.1875</v>
      </c>
      <c r="H2088" s="10">
        <v>80</v>
      </c>
      <c r="I2088" s="1">
        <v>0.58333333333333337</v>
      </c>
      <c r="K2088" t="s">
        <v>15</v>
      </c>
      <c r="L2088" s="1">
        <f t="shared" si="164"/>
        <v>0</v>
      </c>
      <c r="M2088" s="8">
        <f t="shared" si="165"/>
        <v>0</v>
      </c>
      <c r="N2088" t="s">
        <v>18</v>
      </c>
      <c r="P2088" s="1">
        <v>0</v>
      </c>
    </row>
    <row r="2089" spans="1:16" x14ac:dyDescent="0.2">
      <c r="A2089" t="s">
        <v>142</v>
      </c>
      <c r="B2089" t="s">
        <v>487</v>
      </c>
      <c r="C2089">
        <v>2</v>
      </c>
      <c r="D2089" t="s">
        <v>10</v>
      </c>
      <c r="E2089">
        <v>5</v>
      </c>
      <c r="F2089" s="1">
        <f t="shared" si="163"/>
        <v>0.15625</v>
      </c>
      <c r="H2089" s="10">
        <v>0</v>
      </c>
      <c r="I2089" s="1">
        <v>2</v>
      </c>
      <c r="K2089" t="s">
        <v>15</v>
      </c>
      <c r="L2089" s="1">
        <f t="shared" si="164"/>
        <v>0</v>
      </c>
      <c r="M2089" s="8">
        <f t="shared" si="165"/>
        <v>0</v>
      </c>
      <c r="N2089" t="s">
        <v>18</v>
      </c>
      <c r="P2089" s="1">
        <f t="shared" si="166"/>
        <v>0</v>
      </c>
    </row>
    <row r="2090" spans="1:16" x14ac:dyDescent="0.2">
      <c r="A2090" t="s">
        <v>142</v>
      </c>
      <c r="B2090" t="s">
        <v>487</v>
      </c>
      <c r="C2090">
        <v>2</v>
      </c>
      <c r="D2090" t="s">
        <v>10</v>
      </c>
      <c r="E2090">
        <v>4</v>
      </c>
      <c r="F2090" s="1">
        <f t="shared" si="163"/>
        <v>0.125</v>
      </c>
      <c r="H2090" s="10">
        <v>20</v>
      </c>
      <c r="I2090" s="1">
        <v>0.66666666666666663</v>
      </c>
      <c r="K2090" t="s">
        <v>15</v>
      </c>
      <c r="L2090" s="1">
        <f t="shared" si="164"/>
        <v>0</v>
      </c>
      <c r="M2090" s="8">
        <f t="shared" si="165"/>
        <v>0</v>
      </c>
      <c r="N2090" t="s">
        <v>13</v>
      </c>
      <c r="O2090" s="2" t="s">
        <v>11</v>
      </c>
      <c r="P2090" s="1">
        <f t="shared" si="166"/>
        <v>0</v>
      </c>
    </row>
    <row r="2091" spans="1:16" x14ac:dyDescent="0.2">
      <c r="A2091" t="s">
        <v>142</v>
      </c>
      <c r="B2091" t="s">
        <v>487</v>
      </c>
      <c r="C2091">
        <v>2</v>
      </c>
      <c r="D2091" t="s">
        <v>10</v>
      </c>
      <c r="E2091">
        <v>9</v>
      </c>
      <c r="F2091" s="1">
        <f t="shared" si="163"/>
        <v>0.28125</v>
      </c>
      <c r="H2091" s="10">
        <v>0</v>
      </c>
      <c r="I2091" s="1">
        <v>2.5</v>
      </c>
      <c r="K2091" t="s">
        <v>15</v>
      </c>
      <c r="L2091" s="1">
        <f t="shared" si="164"/>
        <v>0</v>
      </c>
      <c r="M2091" s="8">
        <f t="shared" si="165"/>
        <v>0</v>
      </c>
      <c r="N2091" t="s">
        <v>13</v>
      </c>
      <c r="P2091" s="1"/>
    </row>
    <row r="2092" spans="1:16" x14ac:dyDescent="0.2">
      <c r="A2092" t="s">
        <v>142</v>
      </c>
      <c r="B2092" t="s">
        <v>487</v>
      </c>
      <c r="C2092">
        <v>2</v>
      </c>
      <c r="D2092" t="s">
        <v>10</v>
      </c>
      <c r="E2092">
        <v>3</v>
      </c>
      <c r="F2092" s="1">
        <f t="shared" si="163"/>
        <v>9.375E-2</v>
      </c>
      <c r="H2092" s="10">
        <v>100</v>
      </c>
      <c r="I2092" s="1">
        <v>0.41666666666666669</v>
      </c>
      <c r="K2092" t="s">
        <v>15</v>
      </c>
      <c r="L2092" s="1">
        <f t="shared" si="164"/>
        <v>0</v>
      </c>
      <c r="M2092" s="8">
        <f t="shared" si="165"/>
        <v>0</v>
      </c>
      <c r="N2092" t="s">
        <v>13</v>
      </c>
      <c r="O2092" s="2" t="s">
        <v>16</v>
      </c>
      <c r="P2092" s="1"/>
    </row>
    <row r="2093" spans="1:16" x14ac:dyDescent="0.2">
      <c r="A2093" t="s">
        <v>142</v>
      </c>
      <c r="B2093" t="s">
        <v>487</v>
      </c>
      <c r="C2093">
        <v>2</v>
      </c>
      <c r="D2093" t="s">
        <v>10</v>
      </c>
      <c r="E2093">
        <v>3</v>
      </c>
      <c r="F2093" s="1">
        <f t="shared" si="163"/>
        <v>9.375E-2</v>
      </c>
      <c r="H2093" s="10">
        <v>100</v>
      </c>
      <c r="I2093" s="1">
        <v>0.25</v>
      </c>
      <c r="K2093" t="s">
        <v>15</v>
      </c>
      <c r="L2093" s="1">
        <f t="shared" si="164"/>
        <v>0</v>
      </c>
      <c r="M2093" s="8">
        <f t="shared" si="165"/>
        <v>0</v>
      </c>
      <c r="N2093" t="s">
        <v>18</v>
      </c>
      <c r="P2093" s="1">
        <f t="shared" si="166"/>
        <v>0</v>
      </c>
    </row>
    <row r="2094" spans="1:16" x14ac:dyDescent="0.2">
      <c r="A2094" t="s">
        <v>142</v>
      </c>
      <c r="B2094" t="s">
        <v>487</v>
      </c>
      <c r="C2094">
        <v>2</v>
      </c>
      <c r="D2094" t="s">
        <v>10</v>
      </c>
      <c r="E2094">
        <v>3</v>
      </c>
      <c r="F2094" s="1">
        <f t="shared" si="163"/>
        <v>9.375E-2</v>
      </c>
      <c r="H2094" s="10">
        <v>100</v>
      </c>
      <c r="I2094" s="1">
        <v>0.25</v>
      </c>
      <c r="K2094" t="s">
        <v>15</v>
      </c>
      <c r="L2094" s="1">
        <f t="shared" si="164"/>
        <v>0</v>
      </c>
      <c r="M2094" s="8">
        <f t="shared" si="165"/>
        <v>0</v>
      </c>
      <c r="N2094" t="s">
        <v>13</v>
      </c>
      <c r="O2094" s="2" t="s">
        <v>11</v>
      </c>
      <c r="P2094" s="1">
        <f t="shared" si="166"/>
        <v>0</v>
      </c>
    </row>
    <row r="2095" spans="1:16" x14ac:dyDescent="0.2">
      <c r="A2095" t="s">
        <v>142</v>
      </c>
      <c r="B2095" t="s">
        <v>487</v>
      </c>
      <c r="C2095">
        <v>2</v>
      </c>
      <c r="D2095" t="s">
        <v>10</v>
      </c>
      <c r="E2095">
        <v>3</v>
      </c>
      <c r="F2095" s="1">
        <f t="shared" si="163"/>
        <v>9.375E-2</v>
      </c>
      <c r="H2095" s="10">
        <v>100</v>
      </c>
      <c r="I2095" s="1">
        <v>0.25</v>
      </c>
      <c r="K2095" t="s">
        <v>15</v>
      </c>
      <c r="L2095" s="1">
        <f t="shared" si="164"/>
        <v>0</v>
      </c>
      <c r="M2095" s="8">
        <f t="shared" si="165"/>
        <v>0</v>
      </c>
      <c r="N2095" t="s">
        <v>13</v>
      </c>
      <c r="P2095" s="1"/>
    </row>
    <row r="2096" spans="1:16" x14ac:dyDescent="0.2">
      <c r="A2096" t="s">
        <v>142</v>
      </c>
      <c r="B2096" t="s">
        <v>487</v>
      </c>
      <c r="C2096">
        <v>2</v>
      </c>
      <c r="D2096" t="s">
        <v>10</v>
      </c>
      <c r="E2096">
        <v>5</v>
      </c>
      <c r="F2096" s="1">
        <f t="shared" si="163"/>
        <v>0.15625</v>
      </c>
      <c r="H2096" s="10">
        <v>50</v>
      </c>
      <c r="I2096" s="1">
        <v>0.5</v>
      </c>
      <c r="K2096" t="s">
        <v>15</v>
      </c>
      <c r="L2096" s="1">
        <f t="shared" si="164"/>
        <v>0</v>
      </c>
      <c r="M2096" s="8">
        <f t="shared" si="165"/>
        <v>0</v>
      </c>
      <c r="N2096" t="s">
        <v>13</v>
      </c>
      <c r="O2096" s="2" t="s">
        <v>16</v>
      </c>
      <c r="P2096" s="1"/>
    </row>
    <row r="2097" spans="1:16" x14ac:dyDescent="0.2">
      <c r="A2097" t="s">
        <v>142</v>
      </c>
      <c r="B2097" t="s">
        <v>487</v>
      </c>
      <c r="C2097">
        <v>2</v>
      </c>
      <c r="D2097" t="s">
        <v>10</v>
      </c>
      <c r="E2097">
        <v>4</v>
      </c>
      <c r="F2097" s="1">
        <f t="shared" si="163"/>
        <v>0.125</v>
      </c>
      <c r="H2097" s="10">
        <v>0</v>
      </c>
      <c r="I2097" s="1">
        <v>0.41666666666666669</v>
      </c>
      <c r="K2097" t="s">
        <v>15</v>
      </c>
      <c r="L2097" s="1">
        <f t="shared" si="164"/>
        <v>0</v>
      </c>
      <c r="M2097" s="8">
        <f t="shared" si="165"/>
        <v>0</v>
      </c>
      <c r="N2097" t="s">
        <v>18</v>
      </c>
      <c r="P2097" s="1">
        <f t="shared" si="166"/>
        <v>0</v>
      </c>
    </row>
    <row r="2098" spans="1:16" x14ac:dyDescent="0.2">
      <c r="A2098" t="s">
        <v>142</v>
      </c>
      <c r="B2098" t="s">
        <v>487</v>
      </c>
      <c r="C2098">
        <v>2</v>
      </c>
      <c r="D2098" t="s">
        <v>10</v>
      </c>
      <c r="E2098">
        <v>11</v>
      </c>
      <c r="F2098" s="1">
        <f t="shared" si="163"/>
        <v>0.34375</v>
      </c>
      <c r="H2098" s="10">
        <v>50</v>
      </c>
      <c r="I2098" s="1">
        <v>1</v>
      </c>
      <c r="K2098" t="s">
        <v>15</v>
      </c>
      <c r="L2098" s="1">
        <f t="shared" si="164"/>
        <v>0</v>
      </c>
      <c r="M2098" s="8">
        <f t="shared" si="165"/>
        <v>0</v>
      </c>
      <c r="N2098" t="s">
        <v>13</v>
      </c>
      <c r="O2098" s="2" t="s">
        <v>11</v>
      </c>
      <c r="P2098" s="1">
        <f t="shared" si="166"/>
        <v>0</v>
      </c>
    </row>
    <row r="2099" spans="1:16" x14ac:dyDescent="0.2">
      <c r="A2099" t="s">
        <v>142</v>
      </c>
      <c r="B2099" t="s">
        <v>487</v>
      </c>
      <c r="C2099">
        <v>2</v>
      </c>
      <c r="D2099" t="s">
        <v>10</v>
      </c>
      <c r="E2099">
        <v>4</v>
      </c>
      <c r="F2099" s="1">
        <f t="shared" si="163"/>
        <v>0.125</v>
      </c>
      <c r="H2099" s="10">
        <v>75</v>
      </c>
      <c r="I2099" s="1">
        <v>0.58333333333333337</v>
      </c>
      <c r="K2099" t="s">
        <v>15</v>
      </c>
      <c r="L2099" s="1">
        <f t="shared" si="164"/>
        <v>0</v>
      </c>
      <c r="M2099" s="8">
        <f t="shared" si="165"/>
        <v>0</v>
      </c>
      <c r="N2099" t="s">
        <v>13</v>
      </c>
      <c r="O2099" s="2" t="s">
        <v>16</v>
      </c>
      <c r="P2099" s="1"/>
    </row>
    <row r="2100" spans="1:16" x14ac:dyDescent="0.2">
      <c r="A2100" t="s">
        <v>142</v>
      </c>
      <c r="B2100" t="s">
        <v>487</v>
      </c>
      <c r="C2100">
        <v>2</v>
      </c>
      <c r="D2100" t="s">
        <v>10</v>
      </c>
      <c r="E2100">
        <v>3</v>
      </c>
      <c r="F2100" s="1">
        <f t="shared" si="163"/>
        <v>9.375E-2</v>
      </c>
      <c r="H2100" s="10">
        <v>50</v>
      </c>
      <c r="I2100" s="1">
        <v>0.41666666666666669</v>
      </c>
      <c r="K2100" t="s">
        <v>15</v>
      </c>
      <c r="L2100" s="1">
        <f t="shared" si="164"/>
        <v>0</v>
      </c>
      <c r="M2100" s="8">
        <f t="shared" si="165"/>
        <v>0</v>
      </c>
      <c r="N2100" t="s">
        <v>18</v>
      </c>
      <c r="P2100" s="1">
        <f t="shared" si="166"/>
        <v>0</v>
      </c>
    </row>
    <row r="2101" spans="1:16" x14ac:dyDescent="0.2">
      <c r="A2101" t="s">
        <v>142</v>
      </c>
      <c r="B2101" t="s">
        <v>487</v>
      </c>
      <c r="C2101">
        <v>2</v>
      </c>
      <c r="D2101" t="s">
        <v>10</v>
      </c>
      <c r="E2101">
        <v>7</v>
      </c>
      <c r="F2101" s="1">
        <f t="shared" si="163"/>
        <v>0.21875</v>
      </c>
      <c r="H2101" s="10">
        <v>10</v>
      </c>
      <c r="I2101" s="1">
        <v>1.5</v>
      </c>
      <c r="K2101" t="s">
        <v>15</v>
      </c>
      <c r="L2101" s="1">
        <f t="shared" si="164"/>
        <v>0</v>
      </c>
      <c r="M2101" s="8">
        <f t="shared" si="165"/>
        <v>0</v>
      </c>
      <c r="N2101" t="s">
        <v>18</v>
      </c>
      <c r="P2101" s="1">
        <f t="shared" si="166"/>
        <v>0</v>
      </c>
    </row>
    <row r="2102" spans="1:16" x14ac:dyDescent="0.2">
      <c r="A2102" t="s">
        <v>142</v>
      </c>
      <c r="B2102" t="s">
        <v>487</v>
      </c>
      <c r="C2102">
        <v>2</v>
      </c>
      <c r="D2102" t="s">
        <v>10</v>
      </c>
      <c r="E2102">
        <v>7</v>
      </c>
      <c r="F2102" s="1">
        <f t="shared" si="163"/>
        <v>0.21875</v>
      </c>
      <c r="H2102" s="10">
        <v>10</v>
      </c>
      <c r="I2102" s="1">
        <v>1.25</v>
      </c>
      <c r="K2102" t="s">
        <v>15</v>
      </c>
      <c r="L2102" s="1">
        <f t="shared" si="164"/>
        <v>0</v>
      </c>
      <c r="M2102" s="8">
        <f t="shared" si="165"/>
        <v>0</v>
      </c>
      <c r="N2102" t="s">
        <v>13</v>
      </c>
      <c r="O2102" s="2" t="s">
        <v>11</v>
      </c>
      <c r="P2102" s="1">
        <f t="shared" si="166"/>
        <v>0</v>
      </c>
    </row>
    <row r="2103" spans="1:16" x14ac:dyDescent="0.2">
      <c r="A2103" t="s">
        <v>142</v>
      </c>
      <c r="B2103" t="s">
        <v>487</v>
      </c>
      <c r="C2103">
        <v>2</v>
      </c>
      <c r="D2103" t="s">
        <v>10</v>
      </c>
      <c r="E2103">
        <v>5</v>
      </c>
      <c r="F2103" s="1">
        <f t="shared" si="163"/>
        <v>0.15625</v>
      </c>
      <c r="H2103" s="10">
        <v>90</v>
      </c>
      <c r="I2103" s="1">
        <v>0.83333333333333337</v>
      </c>
      <c r="K2103" t="s">
        <v>15</v>
      </c>
      <c r="L2103" s="1">
        <f t="shared" si="164"/>
        <v>0</v>
      </c>
      <c r="M2103" s="8">
        <f t="shared" si="165"/>
        <v>0</v>
      </c>
      <c r="N2103" t="s">
        <v>13</v>
      </c>
      <c r="O2103" s="2" t="s">
        <v>16</v>
      </c>
      <c r="P2103" s="1"/>
    </row>
    <row r="2104" spans="1:16" x14ac:dyDescent="0.2">
      <c r="A2104" t="s">
        <v>142</v>
      </c>
      <c r="B2104" t="s">
        <v>487</v>
      </c>
      <c r="C2104">
        <v>2</v>
      </c>
      <c r="D2104" t="s">
        <v>10</v>
      </c>
      <c r="E2104">
        <v>4</v>
      </c>
      <c r="F2104" s="1">
        <f t="shared" si="163"/>
        <v>0.125</v>
      </c>
      <c r="H2104" s="10">
        <v>90</v>
      </c>
      <c r="I2104" s="1">
        <v>0.83333333333333337</v>
      </c>
      <c r="K2104" t="s">
        <v>15</v>
      </c>
      <c r="L2104" s="1">
        <f t="shared" si="164"/>
        <v>0</v>
      </c>
      <c r="M2104" s="8">
        <f t="shared" si="165"/>
        <v>0</v>
      </c>
      <c r="N2104" t="s">
        <v>13</v>
      </c>
      <c r="O2104" s="2" t="s">
        <v>11</v>
      </c>
      <c r="P2104" s="1">
        <f t="shared" si="166"/>
        <v>0</v>
      </c>
    </row>
    <row r="2105" spans="1:16" x14ac:dyDescent="0.2">
      <c r="A2105" t="s">
        <v>142</v>
      </c>
      <c r="B2105" t="s">
        <v>487</v>
      </c>
      <c r="C2105">
        <v>2</v>
      </c>
      <c r="D2105" t="s">
        <v>10</v>
      </c>
      <c r="E2105">
        <v>2</v>
      </c>
      <c r="F2105" s="1">
        <f t="shared" si="163"/>
        <v>6.25E-2</v>
      </c>
      <c r="H2105" s="10">
        <v>100</v>
      </c>
      <c r="I2105" s="1">
        <v>0.21</v>
      </c>
      <c r="K2105" t="s">
        <v>15</v>
      </c>
      <c r="L2105" s="1">
        <f t="shared" si="164"/>
        <v>0</v>
      </c>
      <c r="M2105" s="8">
        <f t="shared" si="165"/>
        <v>0</v>
      </c>
      <c r="N2105" t="s">
        <v>13</v>
      </c>
      <c r="O2105" s="2" t="s">
        <v>16</v>
      </c>
      <c r="P2105" s="1"/>
    </row>
    <row r="2106" spans="1:16" x14ac:dyDescent="0.2">
      <c r="A2106" t="s">
        <v>142</v>
      </c>
      <c r="B2106" t="s">
        <v>487</v>
      </c>
      <c r="C2106">
        <v>2</v>
      </c>
      <c r="D2106" t="s">
        <v>10</v>
      </c>
      <c r="E2106">
        <v>7</v>
      </c>
      <c r="F2106" s="1">
        <f t="shared" si="163"/>
        <v>0.21875</v>
      </c>
      <c r="H2106" s="10">
        <v>90</v>
      </c>
      <c r="I2106" s="1">
        <v>2</v>
      </c>
      <c r="K2106" t="s">
        <v>15</v>
      </c>
      <c r="L2106" s="1">
        <f t="shared" si="164"/>
        <v>0</v>
      </c>
      <c r="M2106" s="8">
        <f t="shared" si="165"/>
        <v>0</v>
      </c>
      <c r="N2106" t="s">
        <v>13</v>
      </c>
      <c r="O2106" s="2" t="s">
        <v>11</v>
      </c>
      <c r="P2106" s="1">
        <f t="shared" si="166"/>
        <v>0</v>
      </c>
    </row>
    <row r="2107" spans="1:16" x14ac:dyDescent="0.2">
      <c r="A2107" t="s">
        <v>142</v>
      </c>
      <c r="B2107" t="s">
        <v>487</v>
      </c>
      <c r="C2107">
        <v>2</v>
      </c>
      <c r="D2107" t="s">
        <v>10</v>
      </c>
      <c r="E2107">
        <v>7</v>
      </c>
      <c r="F2107" s="1">
        <f t="shared" si="163"/>
        <v>0.21875</v>
      </c>
      <c r="H2107" s="10">
        <v>50</v>
      </c>
      <c r="I2107" s="1">
        <v>2.5</v>
      </c>
      <c r="K2107" t="s">
        <v>15</v>
      </c>
      <c r="L2107" s="1">
        <f t="shared" si="164"/>
        <v>0</v>
      </c>
      <c r="M2107" s="8">
        <f t="shared" si="165"/>
        <v>0</v>
      </c>
      <c r="N2107" t="s">
        <v>13</v>
      </c>
      <c r="O2107" s="2" t="s">
        <v>16</v>
      </c>
      <c r="P2107" s="1"/>
    </row>
    <row r="2108" spans="1:16" x14ac:dyDescent="0.2">
      <c r="A2108" t="s">
        <v>142</v>
      </c>
      <c r="B2108" t="s">
        <v>487</v>
      </c>
      <c r="C2108">
        <v>2</v>
      </c>
      <c r="D2108" t="s">
        <v>10</v>
      </c>
      <c r="E2108">
        <v>12</v>
      </c>
      <c r="F2108" s="1">
        <f t="shared" si="163"/>
        <v>0.375</v>
      </c>
      <c r="H2108" s="10">
        <v>75</v>
      </c>
      <c r="I2108" s="1">
        <v>2.5</v>
      </c>
      <c r="K2108" t="s">
        <v>15</v>
      </c>
      <c r="L2108" s="1">
        <f t="shared" si="164"/>
        <v>0</v>
      </c>
      <c r="M2108" s="8">
        <f t="shared" si="165"/>
        <v>0</v>
      </c>
      <c r="N2108" t="s">
        <v>18</v>
      </c>
      <c r="P2108" s="1">
        <f t="shared" si="166"/>
        <v>0</v>
      </c>
    </row>
    <row r="2109" spans="1:16" x14ac:dyDescent="0.2">
      <c r="A2109" t="s">
        <v>142</v>
      </c>
      <c r="B2109" t="s">
        <v>487</v>
      </c>
      <c r="C2109">
        <v>2</v>
      </c>
      <c r="D2109" t="s">
        <v>17</v>
      </c>
      <c r="E2109">
        <v>1</v>
      </c>
      <c r="F2109" s="1">
        <f t="shared" si="163"/>
        <v>3.125E-2</v>
      </c>
      <c r="H2109" s="10">
        <v>100</v>
      </c>
      <c r="I2109" s="1">
        <v>0.25</v>
      </c>
      <c r="K2109" t="s">
        <v>15</v>
      </c>
      <c r="L2109" s="1">
        <f t="shared" si="164"/>
        <v>0</v>
      </c>
      <c r="M2109" s="8">
        <f t="shared" si="165"/>
        <v>0</v>
      </c>
      <c r="N2109" t="s">
        <v>18</v>
      </c>
      <c r="P2109" s="1">
        <f t="shared" si="166"/>
        <v>0</v>
      </c>
    </row>
    <row r="2110" spans="1:16" x14ac:dyDescent="0.2">
      <c r="A2110" t="s">
        <v>142</v>
      </c>
      <c r="B2110" t="s">
        <v>487</v>
      </c>
      <c r="C2110">
        <v>2</v>
      </c>
      <c r="D2110" t="s">
        <v>10</v>
      </c>
      <c r="E2110">
        <v>6</v>
      </c>
      <c r="F2110" s="1">
        <f t="shared" si="163"/>
        <v>0.1875</v>
      </c>
      <c r="H2110" s="10">
        <v>90</v>
      </c>
      <c r="I2110" s="1">
        <v>2.5</v>
      </c>
      <c r="K2110" t="s">
        <v>15</v>
      </c>
      <c r="L2110" s="1">
        <f t="shared" si="164"/>
        <v>0</v>
      </c>
      <c r="M2110" s="8">
        <f t="shared" si="165"/>
        <v>0</v>
      </c>
      <c r="N2110" t="s">
        <v>18</v>
      </c>
      <c r="P2110" s="1">
        <f t="shared" si="166"/>
        <v>0</v>
      </c>
    </row>
    <row r="2111" spans="1:16" x14ac:dyDescent="0.2">
      <c r="A2111" t="s">
        <v>142</v>
      </c>
      <c r="B2111" t="s">
        <v>487</v>
      </c>
      <c r="C2111">
        <v>2</v>
      </c>
      <c r="D2111" t="s">
        <v>10</v>
      </c>
      <c r="E2111">
        <v>5</v>
      </c>
      <c r="F2111" s="1">
        <f t="shared" si="163"/>
        <v>0.15625</v>
      </c>
      <c r="H2111" s="10">
        <v>100</v>
      </c>
      <c r="I2111" s="1">
        <v>1</v>
      </c>
      <c r="K2111" t="s">
        <v>15</v>
      </c>
      <c r="L2111" s="1">
        <f t="shared" si="164"/>
        <v>0</v>
      </c>
      <c r="M2111" s="8">
        <f t="shared" si="165"/>
        <v>0</v>
      </c>
      <c r="N2111" t="s">
        <v>18</v>
      </c>
      <c r="P2111" s="1">
        <f t="shared" si="166"/>
        <v>0</v>
      </c>
    </row>
    <row r="2112" spans="1:16" x14ac:dyDescent="0.2">
      <c r="A2112" t="s">
        <v>142</v>
      </c>
      <c r="B2112" t="s">
        <v>487</v>
      </c>
      <c r="C2112">
        <v>2</v>
      </c>
      <c r="D2112" t="s">
        <v>10</v>
      </c>
      <c r="E2112">
        <v>5</v>
      </c>
      <c r="F2112" s="1">
        <f t="shared" si="163"/>
        <v>0.15625</v>
      </c>
      <c r="H2112" s="10">
        <v>100</v>
      </c>
      <c r="I2112" s="1">
        <v>1</v>
      </c>
      <c r="K2112" t="s">
        <v>15</v>
      </c>
      <c r="L2112" s="1">
        <f t="shared" si="164"/>
        <v>0</v>
      </c>
      <c r="M2112" s="8">
        <f t="shared" si="165"/>
        <v>0</v>
      </c>
      <c r="N2112" t="s">
        <v>18</v>
      </c>
      <c r="P2112" s="1">
        <f t="shared" si="166"/>
        <v>0</v>
      </c>
    </row>
    <row r="2113" spans="1:16" x14ac:dyDescent="0.2">
      <c r="A2113" t="s">
        <v>142</v>
      </c>
      <c r="B2113" t="s">
        <v>487</v>
      </c>
      <c r="C2113">
        <v>2</v>
      </c>
      <c r="D2113" t="s">
        <v>17</v>
      </c>
      <c r="E2113">
        <v>4</v>
      </c>
      <c r="F2113" s="1">
        <f t="shared" si="163"/>
        <v>0.125</v>
      </c>
      <c r="H2113" s="10">
        <v>100</v>
      </c>
      <c r="I2113" s="1">
        <v>0.5</v>
      </c>
      <c r="K2113" t="s">
        <v>15</v>
      </c>
      <c r="L2113" s="1">
        <f t="shared" ref="L2113:L2135" si="167">M2113/32</f>
        <v>0</v>
      </c>
      <c r="M2113" s="8">
        <f t="shared" ref="M2113:M2135" si="168">IF(K2113="N",0)</f>
        <v>0</v>
      </c>
      <c r="N2113" t="s">
        <v>18</v>
      </c>
      <c r="P2113" s="1">
        <f t="shared" ref="P2113:P2135" si="169">IF(K2113="n",0)</f>
        <v>0</v>
      </c>
    </row>
    <row r="2114" spans="1:16" x14ac:dyDescent="0.2">
      <c r="A2114" t="s">
        <v>142</v>
      </c>
      <c r="B2114" t="s">
        <v>487</v>
      </c>
      <c r="C2114">
        <v>2</v>
      </c>
      <c r="D2114" t="s">
        <v>17</v>
      </c>
      <c r="E2114">
        <v>7</v>
      </c>
      <c r="F2114" s="1">
        <f t="shared" si="163"/>
        <v>0.21875</v>
      </c>
      <c r="H2114" s="10">
        <v>90</v>
      </c>
      <c r="I2114" s="1">
        <v>1</v>
      </c>
      <c r="K2114" t="s">
        <v>15</v>
      </c>
      <c r="L2114" s="1">
        <f t="shared" si="167"/>
        <v>0</v>
      </c>
      <c r="M2114" s="8">
        <f t="shared" si="168"/>
        <v>0</v>
      </c>
      <c r="N2114" t="s">
        <v>18</v>
      </c>
      <c r="P2114" s="1">
        <f t="shared" si="169"/>
        <v>0</v>
      </c>
    </row>
    <row r="2115" spans="1:16" x14ac:dyDescent="0.2">
      <c r="A2115" t="s">
        <v>142</v>
      </c>
      <c r="B2115" t="s">
        <v>487</v>
      </c>
      <c r="C2115">
        <v>2</v>
      </c>
      <c r="D2115" t="s">
        <v>17</v>
      </c>
      <c r="E2115">
        <v>2</v>
      </c>
      <c r="F2115" s="1">
        <f t="shared" si="163"/>
        <v>6.25E-2</v>
      </c>
      <c r="H2115" s="10">
        <v>100</v>
      </c>
      <c r="I2115" s="1">
        <v>0.25</v>
      </c>
      <c r="K2115" t="s">
        <v>15</v>
      </c>
      <c r="L2115" s="1">
        <f t="shared" si="167"/>
        <v>0</v>
      </c>
      <c r="M2115" s="8">
        <f t="shared" si="168"/>
        <v>0</v>
      </c>
      <c r="N2115" t="s">
        <v>18</v>
      </c>
      <c r="P2115" s="1">
        <f t="shared" si="169"/>
        <v>0</v>
      </c>
    </row>
    <row r="2116" spans="1:16" x14ac:dyDescent="0.2">
      <c r="A2116" t="s">
        <v>142</v>
      </c>
      <c r="B2116" t="s">
        <v>487</v>
      </c>
      <c r="C2116">
        <v>2</v>
      </c>
      <c r="D2116" t="s">
        <v>17</v>
      </c>
      <c r="E2116">
        <v>12</v>
      </c>
      <c r="F2116" s="1">
        <f t="shared" si="163"/>
        <v>0.375</v>
      </c>
      <c r="H2116" s="10">
        <v>100</v>
      </c>
      <c r="I2116" s="1">
        <v>2</v>
      </c>
      <c r="K2116" t="s">
        <v>15</v>
      </c>
      <c r="L2116" s="1">
        <f t="shared" si="167"/>
        <v>0</v>
      </c>
      <c r="M2116" s="8">
        <f t="shared" si="168"/>
        <v>0</v>
      </c>
      <c r="N2116" t="s">
        <v>18</v>
      </c>
      <c r="P2116" s="1">
        <f t="shared" si="169"/>
        <v>0</v>
      </c>
    </row>
    <row r="2117" spans="1:16" x14ac:dyDescent="0.2">
      <c r="A2117" t="s">
        <v>142</v>
      </c>
      <c r="B2117" t="s">
        <v>487</v>
      </c>
      <c r="C2117">
        <v>2</v>
      </c>
      <c r="D2117" t="s">
        <v>17</v>
      </c>
      <c r="E2117">
        <v>3</v>
      </c>
      <c r="F2117" s="1">
        <f t="shared" si="163"/>
        <v>9.375E-2</v>
      </c>
      <c r="H2117" s="10">
        <v>100</v>
      </c>
      <c r="I2117" s="1">
        <v>0.33333333333333331</v>
      </c>
      <c r="K2117" t="s">
        <v>15</v>
      </c>
      <c r="L2117" s="1">
        <f t="shared" si="167"/>
        <v>0</v>
      </c>
      <c r="M2117" s="8">
        <f t="shared" si="168"/>
        <v>0</v>
      </c>
      <c r="N2117" t="s">
        <v>18</v>
      </c>
      <c r="P2117" s="1">
        <f t="shared" si="169"/>
        <v>0</v>
      </c>
    </row>
    <row r="2118" spans="1:16" x14ac:dyDescent="0.2">
      <c r="A2118" t="s">
        <v>142</v>
      </c>
      <c r="B2118" t="s">
        <v>487</v>
      </c>
      <c r="C2118">
        <v>2</v>
      </c>
      <c r="D2118" t="s">
        <v>17</v>
      </c>
      <c r="E2118">
        <v>4</v>
      </c>
      <c r="F2118" s="1">
        <f t="shared" si="163"/>
        <v>0.125</v>
      </c>
      <c r="H2118" s="10">
        <v>100</v>
      </c>
      <c r="I2118" s="1">
        <v>0.58333333333333337</v>
      </c>
      <c r="K2118" t="s">
        <v>15</v>
      </c>
      <c r="L2118" s="1">
        <f t="shared" si="167"/>
        <v>0</v>
      </c>
      <c r="M2118" s="8">
        <f t="shared" si="168"/>
        <v>0</v>
      </c>
      <c r="N2118" t="s">
        <v>18</v>
      </c>
      <c r="P2118" s="1">
        <f t="shared" si="169"/>
        <v>0</v>
      </c>
    </row>
    <row r="2119" spans="1:16" x14ac:dyDescent="0.2">
      <c r="A2119" t="s">
        <v>142</v>
      </c>
      <c r="B2119" t="s">
        <v>487</v>
      </c>
      <c r="C2119">
        <v>2</v>
      </c>
      <c r="D2119" t="s">
        <v>17</v>
      </c>
      <c r="E2119">
        <v>2</v>
      </c>
      <c r="F2119" s="1">
        <f t="shared" si="163"/>
        <v>6.25E-2</v>
      </c>
      <c r="H2119" s="10">
        <v>100</v>
      </c>
      <c r="I2119" s="1">
        <v>0.33333333333333331</v>
      </c>
      <c r="K2119" t="s">
        <v>15</v>
      </c>
      <c r="L2119" s="1">
        <f t="shared" si="167"/>
        <v>0</v>
      </c>
      <c r="M2119" s="8">
        <f t="shared" si="168"/>
        <v>0</v>
      </c>
      <c r="N2119" t="s">
        <v>18</v>
      </c>
      <c r="P2119" s="1">
        <f t="shared" si="169"/>
        <v>0</v>
      </c>
    </row>
    <row r="2120" spans="1:16" x14ac:dyDescent="0.2">
      <c r="A2120" t="s">
        <v>142</v>
      </c>
      <c r="B2120" t="s">
        <v>487</v>
      </c>
      <c r="C2120">
        <v>2</v>
      </c>
      <c r="D2120" t="s">
        <v>17</v>
      </c>
      <c r="E2120">
        <v>11</v>
      </c>
      <c r="F2120" s="1">
        <f t="shared" si="163"/>
        <v>0.34375</v>
      </c>
      <c r="H2120" s="10">
        <v>100</v>
      </c>
      <c r="I2120" s="1">
        <v>2</v>
      </c>
      <c r="K2120" t="s">
        <v>15</v>
      </c>
      <c r="L2120" s="1">
        <f t="shared" si="167"/>
        <v>0</v>
      </c>
      <c r="M2120" s="8">
        <f t="shared" si="168"/>
        <v>0</v>
      </c>
      <c r="N2120" t="s">
        <v>18</v>
      </c>
      <c r="P2120" s="1">
        <f t="shared" si="169"/>
        <v>0</v>
      </c>
    </row>
    <row r="2121" spans="1:16" x14ac:dyDescent="0.2">
      <c r="A2121" t="s">
        <v>142</v>
      </c>
      <c r="B2121" t="s">
        <v>487</v>
      </c>
      <c r="C2121">
        <v>2</v>
      </c>
      <c r="D2121" t="s">
        <v>17</v>
      </c>
      <c r="E2121">
        <v>8</v>
      </c>
      <c r="F2121" s="1">
        <f t="shared" si="163"/>
        <v>0.25</v>
      </c>
      <c r="H2121" s="10">
        <v>100</v>
      </c>
      <c r="I2121" s="1">
        <v>1</v>
      </c>
      <c r="K2121" t="s">
        <v>15</v>
      </c>
      <c r="L2121" s="1">
        <f t="shared" si="167"/>
        <v>0</v>
      </c>
      <c r="M2121" s="8">
        <f t="shared" si="168"/>
        <v>0</v>
      </c>
      <c r="N2121" t="s">
        <v>18</v>
      </c>
      <c r="P2121" s="1">
        <f t="shared" si="169"/>
        <v>0</v>
      </c>
    </row>
    <row r="2122" spans="1:16" x14ac:dyDescent="0.2">
      <c r="A2122" t="s">
        <v>142</v>
      </c>
      <c r="B2122" t="s">
        <v>487</v>
      </c>
      <c r="C2122">
        <v>2</v>
      </c>
      <c r="D2122" t="s">
        <v>17</v>
      </c>
      <c r="E2122">
        <v>7</v>
      </c>
      <c r="F2122" s="1">
        <f t="shared" si="163"/>
        <v>0.21875</v>
      </c>
      <c r="H2122" s="10">
        <v>90</v>
      </c>
      <c r="I2122" s="1">
        <v>0.83333333333333337</v>
      </c>
      <c r="K2122" t="s">
        <v>15</v>
      </c>
      <c r="L2122" s="1">
        <f t="shared" si="167"/>
        <v>0</v>
      </c>
      <c r="M2122" s="8">
        <f t="shared" si="168"/>
        <v>0</v>
      </c>
      <c r="N2122" t="s">
        <v>18</v>
      </c>
      <c r="P2122" s="1">
        <f t="shared" si="169"/>
        <v>0</v>
      </c>
    </row>
    <row r="2123" spans="1:16" x14ac:dyDescent="0.2">
      <c r="A2123" t="s">
        <v>142</v>
      </c>
      <c r="B2123" t="s">
        <v>487</v>
      </c>
      <c r="C2123">
        <v>2</v>
      </c>
      <c r="D2123" t="s">
        <v>17</v>
      </c>
      <c r="E2123">
        <v>3</v>
      </c>
      <c r="F2123" s="1">
        <f t="shared" si="163"/>
        <v>9.375E-2</v>
      </c>
      <c r="H2123" s="10">
        <v>100</v>
      </c>
      <c r="I2123" s="1">
        <f>3.5/12</f>
        <v>0.29166666666666669</v>
      </c>
      <c r="K2123" t="s">
        <v>15</v>
      </c>
      <c r="L2123" s="1">
        <f t="shared" si="167"/>
        <v>0</v>
      </c>
      <c r="M2123" s="8">
        <f t="shared" si="168"/>
        <v>0</v>
      </c>
      <c r="N2123" t="s">
        <v>18</v>
      </c>
      <c r="P2123" s="1">
        <f t="shared" si="169"/>
        <v>0</v>
      </c>
    </row>
    <row r="2124" spans="1:16" x14ac:dyDescent="0.2">
      <c r="A2124" t="s">
        <v>142</v>
      </c>
      <c r="B2124" t="s">
        <v>487</v>
      </c>
      <c r="C2124">
        <v>2</v>
      </c>
      <c r="D2124" t="s">
        <v>17</v>
      </c>
      <c r="E2124">
        <v>8</v>
      </c>
      <c r="F2124" s="1">
        <f t="shared" si="163"/>
        <v>0.25</v>
      </c>
      <c r="H2124" s="10">
        <v>100</v>
      </c>
      <c r="I2124" s="1">
        <v>1</v>
      </c>
      <c r="K2124" t="s">
        <v>15</v>
      </c>
      <c r="L2124" s="1">
        <f t="shared" si="167"/>
        <v>0</v>
      </c>
      <c r="M2124" s="8">
        <f t="shared" si="168"/>
        <v>0</v>
      </c>
      <c r="N2124" t="s">
        <v>18</v>
      </c>
      <c r="P2124" s="1">
        <f t="shared" si="169"/>
        <v>0</v>
      </c>
    </row>
    <row r="2125" spans="1:16" x14ac:dyDescent="0.2">
      <c r="A2125" t="s">
        <v>142</v>
      </c>
      <c r="B2125" t="s">
        <v>487</v>
      </c>
      <c r="C2125">
        <v>2</v>
      </c>
      <c r="D2125" t="s">
        <v>17</v>
      </c>
      <c r="E2125">
        <v>7</v>
      </c>
      <c r="F2125" s="1">
        <f t="shared" si="163"/>
        <v>0.21875</v>
      </c>
      <c r="H2125" s="10">
        <v>100</v>
      </c>
      <c r="I2125" s="1">
        <v>0.83333333333333337</v>
      </c>
      <c r="K2125" t="s">
        <v>15</v>
      </c>
      <c r="L2125" s="1">
        <f t="shared" si="167"/>
        <v>0</v>
      </c>
      <c r="M2125" s="8">
        <f t="shared" si="168"/>
        <v>0</v>
      </c>
      <c r="N2125" t="s">
        <v>18</v>
      </c>
      <c r="P2125" s="1">
        <f t="shared" si="169"/>
        <v>0</v>
      </c>
    </row>
    <row r="2126" spans="1:16" x14ac:dyDescent="0.2">
      <c r="A2126" t="s">
        <v>142</v>
      </c>
      <c r="B2126" t="s">
        <v>487</v>
      </c>
      <c r="C2126">
        <v>2</v>
      </c>
      <c r="D2126" t="s">
        <v>17</v>
      </c>
      <c r="E2126">
        <v>5</v>
      </c>
      <c r="F2126" s="1">
        <f t="shared" si="163"/>
        <v>0.15625</v>
      </c>
      <c r="H2126" s="10">
        <v>100</v>
      </c>
      <c r="I2126" s="1">
        <v>0.75</v>
      </c>
      <c r="K2126" t="s">
        <v>15</v>
      </c>
      <c r="L2126" s="1">
        <f t="shared" si="167"/>
        <v>0</v>
      </c>
      <c r="M2126" s="8">
        <f t="shared" si="168"/>
        <v>0</v>
      </c>
      <c r="N2126" t="s">
        <v>18</v>
      </c>
      <c r="P2126" s="1">
        <f t="shared" si="169"/>
        <v>0</v>
      </c>
    </row>
    <row r="2127" spans="1:16" x14ac:dyDescent="0.2">
      <c r="A2127" t="s">
        <v>142</v>
      </c>
      <c r="B2127" t="s">
        <v>487</v>
      </c>
      <c r="C2127">
        <v>2</v>
      </c>
      <c r="D2127" t="s">
        <v>17</v>
      </c>
      <c r="E2127">
        <v>2</v>
      </c>
      <c r="F2127" s="1">
        <f t="shared" si="163"/>
        <v>6.25E-2</v>
      </c>
      <c r="H2127" s="10">
        <v>100</v>
      </c>
      <c r="I2127" s="1">
        <v>0.25</v>
      </c>
      <c r="K2127" t="s">
        <v>15</v>
      </c>
      <c r="L2127" s="1">
        <f t="shared" si="167"/>
        <v>0</v>
      </c>
      <c r="M2127" s="8">
        <f t="shared" si="168"/>
        <v>0</v>
      </c>
      <c r="N2127" t="s">
        <v>18</v>
      </c>
      <c r="P2127" s="1">
        <f t="shared" si="169"/>
        <v>0</v>
      </c>
    </row>
    <row r="2128" spans="1:16" x14ac:dyDescent="0.2">
      <c r="A2128" t="s">
        <v>142</v>
      </c>
      <c r="B2128" t="s">
        <v>487</v>
      </c>
      <c r="C2128">
        <v>2</v>
      </c>
      <c r="D2128" t="s">
        <v>17</v>
      </c>
      <c r="E2128">
        <v>3</v>
      </c>
      <c r="F2128" s="1">
        <f t="shared" si="163"/>
        <v>9.375E-2</v>
      </c>
      <c r="H2128" s="10">
        <v>100</v>
      </c>
      <c r="I2128" s="1">
        <v>0.41666666666666669</v>
      </c>
      <c r="K2128" t="s">
        <v>15</v>
      </c>
      <c r="L2128" s="1">
        <f t="shared" si="167"/>
        <v>0</v>
      </c>
      <c r="M2128" s="8">
        <f t="shared" si="168"/>
        <v>0</v>
      </c>
      <c r="N2128" t="s">
        <v>18</v>
      </c>
      <c r="P2128" s="1">
        <f t="shared" si="169"/>
        <v>0</v>
      </c>
    </row>
    <row r="2129" spans="1:16" x14ac:dyDescent="0.2">
      <c r="A2129" t="s">
        <v>142</v>
      </c>
      <c r="B2129" t="s">
        <v>487</v>
      </c>
      <c r="C2129">
        <v>2</v>
      </c>
      <c r="D2129" t="s">
        <v>17</v>
      </c>
      <c r="E2129">
        <v>9</v>
      </c>
      <c r="F2129" s="1">
        <f t="shared" si="163"/>
        <v>0.28125</v>
      </c>
      <c r="H2129" s="10">
        <v>60</v>
      </c>
      <c r="I2129" s="1">
        <v>1</v>
      </c>
      <c r="K2129" t="s">
        <v>15</v>
      </c>
      <c r="L2129" s="1">
        <f t="shared" si="167"/>
        <v>0</v>
      </c>
      <c r="M2129" s="8">
        <f t="shared" si="168"/>
        <v>0</v>
      </c>
      <c r="N2129" t="s">
        <v>18</v>
      </c>
      <c r="P2129" s="1">
        <f t="shared" si="169"/>
        <v>0</v>
      </c>
    </row>
    <row r="2130" spans="1:16" x14ac:dyDescent="0.2">
      <c r="A2130" t="s">
        <v>142</v>
      </c>
      <c r="B2130" t="s">
        <v>487</v>
      </c>
      <c r="C2130">
        <v>2</v>
      </c>
      <c r="D2130" t="s">
        <v>17</v>
      </c>
      <c r="E2130">
        <v>6</v>
      </c>
      <c r="F2130" s="1">
        <f t="shared" si="163"/>
        <v>0.1875</v>
      </c>
      <c r="H2130" s="10">
        <v>100</v>
      </c>
      <c r="I2130" s="1">
        <v>0.83333333333333337</v>
      </c>
      <c r="K2130" t="s">
        <v>15</v>
      </c>
      <c r="L2130" s="1">
        <f t="shared" si="167"/>
        <v>0</v>
      </c>
      <c r="M2130" s="8">
        <f t="shared" si="168"/>
        <v>0</v>
      </c>
      <c r="N2130" t="s">
        <v>18</v>
      </c>
      <c r="P2130" s="1">
        <f t="shared" si="169"/>
        <v>0</v>
      </c>
    </row>
    <row r="2131" spans="1:16" x14ac:dyDescent="0.2">
      <c r="A2131" t="s">
        <v>142</v>
      </c>
      <c r="B2131" t="s">
        <v>487</v>
      </c>
      <c r="C2131">
        <v>2</v>
      </c>
      <c r="D2131" t="s">
        <v>17</v>
      </c>
      <c r="E2131">
        <v>4</v>
      </c>
      <c r="F2131" s="1">
        <f t="shared" si="163"/>
        <v>0.125</v>
      </c>
      <c r="H2131" s="10">
        <v>75</v>
      </c>
      <c r="I2131" s="1">
        <v>0.75</v>
      </c>
      <c r="K2131" t="s">
        <v>15</v>
      </c>
      <c r="L2131" s="1">
        <f t="shared" si="167"/>
        <v>0</v>
      </c>
      <c r="M2131" s="8">
        <f t="shared" si="168"/>
        <v>0</v>
      </c>
      <c r="N2131" t="s">
        <v>18</v>
      </c>
      <c r="P2131" s="1">
        <f t="shared" si="169"/>
        <v>0</v>
      </c>
    </row>
    <row r="2132" spans="1:16" x14ac:dyDescent="0.2">
      <c r="A2132" t="s">
        <v>142</v>
      </c>
      <c r="B2132" t="s">
        <v>487</v>
      </c>
      <c r="C2132">
        <v>2</v>
      </c>
      <c r="D2132" t="s">
        <v>17</v>
      </c>
      <c r="E2132">
        <v>7</v>
      </c>
      <c r="F2132" s="1">
        <f t="shared" si="163"/>
        <v>0.21875</v>
      </c>
      <c r="H2132" s="10">
        <v>60</v>
      </c>
      <c r="I2132" s="1">
        <v>0.83</v>
      </c>
      <c r="K2132" t="s">
        <v>15</v>
      </c>
      <c r="L2132" s="1">
        <f t="shared" si="167"/>
        <v>0</v>
      </c>
      <c r="M2132" s="8">
        <f t="shared" si="168"/>
        <v>0</v>
      </c>
      <c r="N2132" t="s">
        <v>18</v>
      </c>
      <c r="P2132" s="1">
        <f t="shared" si="169"/>
        <v>0</v>
      </c>
    </row>
    <row r="2133" spans="1:16" x14ac:dyDescent="0.2">
      <c r="A2133" t="s">
        <v>142</v>
      </c>
      <c r="B2133" t="s">
        <v>487</v>
      </c>
      <c r="C2133">
        <v>2</v>
      </c>
      <c r="D2133" t="s">
        <v>17</v>
      </c>
      <c r="E2133">
        <v>11</v>
      </c>
      <c r="F2133" s="1">
        <f t="shared" si="163"/>
        <v>0.34375</v>
      </c>
      <c r="H2133" s="10">
        <v>100</v>
      </c>
      <c r="I2133" s="1">
        <v>1.5</v>
      </c>
      <c r="K2133" t="s">
        <v>15</v>
      </c>
      <c r="L2133" s="1">
        <f t="shared" si="167"/>
        <v>0</v>
      </c>
      <c r="M2133" s="8">
        <f t="shared" si="168"/>
        <v>0</v>
      </c>
      <c r="N2133" t="s">
        <v>18</v>
      </c>
      <c r="P2133" s="1">
        <f t="shared" si="169"/>
        <v>0</v>
      </c>
    </row>
    <row r="2134" spans="1:16" x14ac:dyDescent="0.2">
      <c r="A2134" t="s">
        <v>142</v>
      </c>
      <c r="B2134" t="s">
        <v>487</v>
      </c>
      <c r="C2134">
        <v>2</v>
      </c>
      <c r="D2134" t="s">
        <v>10</v>
      </c>
      <c r="E2134">
        <v>8</v>
      </c>
      <c r="F2134" s="1">
        <f t="shared" si="163"/>
        <v>0.25</v>
      </c>
      <c r="H2134" s="10">
        <v>90</v>
      </c>
      <c r="I2134" s="1">
        <v>2</v>
      </c>
      <c r="K2134" t="s">
        <v>15</v>
      </c>
      <c r="L2134" s="1">
        <f t="shared" si="167"/>
        <v>0</v>
      </c>
      <c r="M2134" s="8">
        <f t="shared" si="168"/>
        <v>0</v>
      </c>
      <c r="N2134" t="s">
        <v>18</v>
      </c>
      <c r="P2134" s="1">
        <f t="shared" si="169"/>
        <v>0</v>
      </c>
    </row>
    <row r="2135" spans="1:16" x14ac:dyDescent="0.2">
      <c r="A2135" t="s">
        <v>142</v>
      </c>
      <c r="B2135" t="s">
        <v>487</v>
      </c>
      <c r="C2135">
        <v>2</v>
      </c>
      <c r="D2135" t="s">
        <v>10</v>
      </c>
      <c r="E2135">
        <v>5</v>
      </c>
      <c r="F2135" s="1">
        <f t="shared" si="163"/>
        <v>0.15625</v>
      </c>
      <c r="H2135" s="10">
        <v>80</v>
      </c>
      <c r="I2135" s="1">
        <v>1</v>
      </c>
      <c r="K2135" t="s">
        <v>15</v>
      </c>
      <c r="L2135" s="1">
        <f t="shared" si="167"/>
        <v>0</v>
      </c>
      <c r="M2135" s="8">
        <f t="shared" si="168"/>
        <v>0</v>
      </c>
      <c r="N2135" t="s">
        <v>18</v>
      </c>
      <c r="P2135" s="1">
        <f t="shared" si="169"/>
        <v>0</v>
      </c>
    </row>
    <row r="2136" spans="1:16" x14ac:dyDescent="0.2">
      <c r="A2136" t="s">
        <v>142</v>
      </c>
      <c r="B2136" t="s">
        <v>487</v>
      </c>
      <c r="C2136">
        <v>2</v>
      </c>
      <c r="D2136" t="s">
        <v>10</v>
      </c>
      <c r="E2136">
        <v>7</v>
      </c>
      <c r="F2136" s="1">
        <f t="shared" ref="F2136:F2390" si="170">E2136/32</f>
        <v>0.21875</v>
      </c>
      <c r="H2136" s="10">
        <v>95</v>
      </c>
      <c r="I2136" s="1">
        <v>1</v>
      </c>
      <c r="K2136" t="s">
        <v>15</v>
      </c>
      <c r="L2136" s="1">
        <f>M2136/32</f>
        <v>0</v>
      </c>
      <c r="M2136" s="8">
        <f>IF(K2136="N",0)</f>
        <v>0</v>
      </c>
      <c r="N2136" t="s">
        <v>18</v>
      </c>
      <c r="P2136" s="1">
        <f>IF(K2136="n",0)</f>
        <v>0</v>
      </c>
    </row>
    <row r="2137" spans="1:16" x14ac:dyDescent="0.2">
      <c r="A2137" t="s">
        <v>142</v>
      </c>
      <c r="B2137" t="s">
        <v>487</v>
      </c>
      <c r="C2137">
        <v>2</v>
      </c>
      <c r="D2137" t="s">
        <v>10</v>
      </c>
      <c r="E2137">
        <v>5</v>
      </c>
      <c r="F2137" s="1">
        <f t="shared" si="170"/>
        <v>0.15625</v>
      </c>
      <c r="H2137" s="10">
        <v>90</v>
      </c>
      <c r="I2137" s="1">
        <v>0.83333333333333337</v>
      </c>
      <c r="K2137" t="s">
        <v>15</v>
      </c>
      <c r="L2137" s="1">
        <f t="shared" ref="L2137:L2168" si="171">M2137/32</f>
        <v>0</v>
      </c>
      <c r="M2137" s="8">
        <f t="shared" ref="M2137:M2168" si="172">IF(K2137="N",0)</f>
        <v>0</v>
      </c>
      <c r="N2137" t="s">
        <v>13</v>
      </c>
      <c r="O2137" s="2" t="s">
        <v>11</v>
      </c>
      <c r="P2137" s="1">
        <f t="shared" ref="P2137:P2196" si="173">IF(K2137="n",0)</f>
        <v>0</v>
      </c>
    </row>
    <row r="2138" spans="1:16" x14ac:dyDescent="0.2">
      <c r="A2138" t="s">
        <v>142</v>
      </c>
      <c r="B2138" t="s">
        <v>487</v>
      </c>
      <c r="C2138">
        <v>2</v>
      </c>
      <c r="D2138" t="s">
        <v>10</v>
      </c>
      <c r="E2138">
        <v>7</v>
      </c>
      <c r="F2138" s="1">
        <f t="shared" si="170"/>
        <v>0.21875</v>
      </c>
      <c r="H2138" s="10">
        <v>80</v>
      </c>
      <c r="I2138" s="1">
        <v>2</v>
      </c>
      <c r="K2138" t="s">
        <v>15</v>
      </c>
      <c r="L2138" s="1">
        <f t="shared" si="171"/>
        <v>0</v>
      </c>
      <c r="M2138" s="8">
        <f t="shared" si="172"/>
        <v>0</v>
      </c>
      <c r="N2138" t="s">
        <v>13</v>
      </c>
      <c r="O2138" s="2" t="s">
        <v>16</v>
      </c>
      <c r="P2138" s="1"/>
    </row>
    <row r="2139" spans="1:16" x14ac:dyDescent="0.2">
      <c r="A2139" t="s">
        <v>142</v>
      </c>
      <c r="B2139" t="s">
        <v>487</v>
      </c>
      <c r="C2139">
        <v>2</v>
      </c>
      <c r="D2139" t="s">
        <v>10</v>
      </c>
      <c r="E2139">
        <v>4</v>
      </c>
      <c r="F2139" s="1">
        <f t="shared" si="170"/>
        <v>0.125</v>
      </c>
      <c r="H2139" s="10">
        <v>100</v>
      </c>
      <c r="I2139" s="1">
        <v>0.66666666666666663</v>
      </c>
      <c r="K2139" t="s">
        <v>15</v>
      </c>
      <c r="L2139" s="1">
        <f t="shared" si="171"/>
        <v>0</v>
      </c>
      <c r="M2139" s="8">
        <f t="shared" si="172"/>
        <v>0</v>
      </c>
      <c r="N2139" t="s">
        <v>18</v>
      </c>
      <c r="P2139" s="1">
        <f t="shared" si="173"/>
        <v>0</v>
      </c>
    </row>
    <row r="2140" spans="1:16" x14ac:dyDescent="0.2">
      <c r="A2140" t="s">
        <v>142</v>
      </c>
      <c r="B2140" t="s">
        <v>487</v>
      </c>
      <c r="C2140">
        <v>2</v>
      </c>
      <c r="D2140" t="s">
        <v>10</v>
      </c>
      <c r="E2140">
        <v>2</v>
      </c>
      <c r="F2140" s="1">
        <f t="shared" si="170"/>
        <v>6.25E-2</v>
      </c>
      <c r="H2140" s="10">
        <v>100</v>
      </c>
      <c r="I2140" s="1">
        <v>0.41666666666666669</v>
      </c>
      <c r="K2140" t="s">
        <v>15</v>
      </c>
      <c r="L2140" s="1">
        <f t="shared" si="171"/>
        <v>0</v>
      </c>
      <c r="M2140" s="8">
        <f t="shared" si="172"/>
        <v>0</v>
      </c>
      <c r="N2140" t="s">
        <v>18</v>
      </c>
      <c r="P2140" s="1">
        <f t="shared" si="173"/>
        <v>0</v>
      </c>
    </row>
    <row r="2141" spans="1:16" x14ac:dyDescent="0.2">
      <c r="A2141" t="s">
        <v>142</v>
      </c>
      <c r="B2141" t="s">
        <v>487</v>
      </c>
      <c r="C2141">
        <v>2</v>
      </c>
      <c r="D2141" t="s">
        <v>10</v>
      </c>
      <c r="E2141">
        <v>7</v>
      </c>
      <c r="F2141" s="1">
        <f t="shared" si="170"/>
        <v>0.21875</v>
      </c>
      <c r="H2141" s="10">
        <v>20</v>
      </c>
      <c r="I2141" s="1">
        <v>2</v>
      </c>
      <c r="K2141" t="s">
        <v>15</v>
      </c>
      <c r="L2141" s="1">
        <f t="shared" si="171"/>
        <v>0</v>
      </c>
      <c r="M2141" s="8">
        <f t="shared" si="172"/>
        <v>0</v>
      </c>
      <c r="N2141" t="s">
        <v>18</v>
      </c>
      <c r="P2141" s="1">
        <f t="shared" si="173"/>
        <v>0</v>
      </c>
    </row>
    <row r="2142" spans="1:16" x14ac:dyDescent="0.2">
      <c r="A2142" t="s">
        <v>142</v>
      </c>
      <c r="B2142" t="s">
        <v>487</v>
      </c>
      <c r="C2142">
        <v>2</v>
      </c>
      <c r="D2142" t="s">
        <v>10</v>
      </c>
      <c r="E2142">
        <v>4</v>
      </c>
      <c r="F2142" s="1">
        <f t="shared" si="170"/>
        <v>0.125</v>
      </c>
      <c r="H2142" s="10">
        <v>30</v>
      </c>
      <c r="I2142" s="1">
        <v>0.41666666666666669</v>
      </c>
      <c r="K2142" t="s">
        <v>15</v>
      </c>
      <c r="L2142" s="1">
        <f t="shared" si="171"/>
        <v>0</v>
      </c>
      <c r="M2142" s="8">
        <f t="shared" si="172"/>
        <v>0</v>
      </c>
      <c r="N2142" t="s">
        <v>18</v>
      </c>
      <c r="P2142" s="1">
        <f t="shared" si="173"/>
        <v>0</v>
      </c>
    </row>
    <row r="2143" spans="1:16" x14ac:dyDescent="0.2">
      <c r="A2143" t="s">
        <v>142</v>
      </c>
      <c r="B2143" t="s">
        <v>487</v>
      </c>
      <c r="C2143">
        <v>2</v>
      </c>
      <c r="D2143" t="s">
        <v>10</v>
      </c>
      <c r="E2143">
        <v>6</v>
      </c>
      <c r="F2143" s="1">
        <f t="shared" si="170"/>
        <v>0.1875</v>
      </c>
      <c r="H2143" s="10">
        <v>80</v>
      </c>
      <c r="I2143" s="1">
        <v>2</v>
      </c>
      <c r="K2143" t="s">
        <v>15</v>
      </c>
      <c r="L2143" s="1">
        <f t="shared" si="171"/>
        <v>0</v>
      </c>
      <c r="M2143" s="8">
        <f t="shared" si="172"/>
        <v>0</v>
      </c>
      <c r="N2143" t="s">
        <v>18</v>
      </c>
      <c r="P2143" s="1">
        <f t="shared" si="173"/>
        <v>0</v>
      </c>
    </row>
    <row r="2144" spans="1:16" x14ac:dyDescent="0.2">
      <c r="A2144" t="s">
        <v>142</v>
      </c>
      <c r="B2144" t="s">
        <v>487</v>
      </c>
      <c r="C2144">
        <v>2</v>
      </c>
      <c r="D2144" t="s">
        <v>10</v>
      </c>
      <c r="E2144">
        <v>2</v>
      </c>
      <c r="F2144" s="1">
        <f t="shared" si="170"/>
        <v>6.25E-2</v>
      </c>
      <c r="H2144" s="10">
        <v>0</v>
      </c>
      <c r="I2144" s="1">
        <v>0.33333333333333331</v>
      </c>
      <c r="K2144" t="s">
        <v>15</v>
      </c>
      <c r="L2144" s="1">
        <f t="shared" si="171"/>
        <v>0</v>
      </c>
      <c r="M2144" s="8">
        <f t="shared" si="172"/>
        <v>0</v>
      </c>
      <c r="N2144" t="s">
        <v>13</v>
      </c>
      <c r="O2144" s="2" t="s">
        <v>11</v>
      </c>
      <c r="P2144" s="1">
        <f t="shared" si="173"/>
        <v>0</v>
      </c>
    </row>
    <row r="2145" spans="1:16" x14ac:dyDescent="0.2">
      <c r="A2145" t="s">
        <v>142</v>
      </c>
      <c r="B2145" t="s">
        <v>487</v>
      </c>
      <c r="C2145">
        <v>2</v>
      </c>
      <c r="D2145" t="s">
        <v>10</v>
      </c>
      <c r="E2145">
        <v>2</v>
      </c>
      <c r="F2145" s="1">
        <f t="shared" si="170"/>
        <v>6.25E-2</v>
      </c>
      <c r="H2145" s="10">
        <v>75</v>
      </c>
      <c r="I2145" s="1">
        <v>0.33333333333333331</v>
      </c>
      <c r="K2145" t="s">
        <v>15</v>
      </c>
      <c r="L2145" s="1">
        <f t="shared" si="171"/>
        <v>0</v>
      </c>
      <c r="M2145" s="8">
        <f t="shared" si="172"/>
        <v>0</v>
      </c>
      <c r="N2145" t="s">
        <v>13</v>
      </c>
      <c r="P2145" s="1"/>
    </row>
    <row r="2146" spans="1:16" x14ac:dyDescent="0.2">
      <c r="A2146" t="s">
        <v>142</v>
      </c>
      <c r="B2146" t="s">
        <v>487</v>
      </c>
      <c r="C2146">
        <v>2</v>
      </c>
      <c r="D2146" t="s">
        <v>10</v>
      </c>
      <c r="E2146">
        <v>4</v>
      </c>
      <c r="F2146" s="1">
        <f t="shared" si="170"/>
        <v>0.125</v>
      </c>
      <c r="H2146" s="10">
        <v>80</v>
      </c>
      <c r="I2146" s="1">
        <v>0.83333333333333337</v>
      </c>
      <c r="K2146" t="s">
        <v>15</v>
      </c>
      <c r="L2146" s="1">
        <f t="shared" si="171"/>
        <v>0</v>
      </c>
      <c r="M2146" s="8">
        <f t="shared" si="172"/>
        <v>0</v>
      </c>
      <c r="N2146" t="s">
        <v>13</v>
      </c>
      <c r="O2146" s="2" t="s">
        <v>16</v>
      </c>
      <c r="P2146" s="1"/>
    </row>
    <row r="2147" spans="1:16" x14ac:dyDescent="0.2">
      <c r="A2147" t="s">
        <v>142</v>
      </c>
      <c r="B2147" t="s">
        <v>487</v>
      </c>
      <c r="C2147">
        <v>2</v>
      </c>
      <c r="D2147" t="s">
        <v>10</v>
      </c>
      <c r="E2147">
        <v>3</v>
      </c>
      <c r="F2147" s="1">
        <f t="shared" si="170"/>
        <v>9.375E-2</v>
      </c>
      <c r="H2147" s="10">
        <v>0</v>
      </c>
      <c r="I2147" s="1">
        <v>0.41666666666666669</v>
      </c>
      <c r="K2147" t="s">
        <v>15</v>
      </c>
      <c r="L2147" s="1">
        <f t="shared" si="171"/>
        <v>0</v>
      </c>
      <c r="M2147" s="8">
        <f t="shared" si="172"/>
        <v>0</v>
      </c>
      <c r="N2147" t="s">
        <v>13</v>
      </c>
      <c r="O2147" s="2" t="s">
        <v>11</v>
      </c>
      <c r="P2147" s="1">
        <f t="shared" si="173"/>
        <v>0</v>
      </c>
    </row>
    <row r="2148" spans="1:16" x14ac:dyDescent="0.2">
      <c r="A2148" t="s">
        <v>142</v>
      </c>
      <c r="B2148" t="s">
        <v>487</v>
      </c>
      <c r="C2148">
        <v>2</v>
      </c>
      <c r="D2148" t="s">
        <v>10</v>
      </c>
      <c r="E2148">
        <v>4</v>
      </c>
      <c r="F2148" s="1">
        <f t="shared" si="170"/>
        <v>0.125</v>
      </c>
      <c r="H2148" s="10">
        <v>0</v>
      </c>
      <c r="I2148" s="1">
        <v>0.83333333333333337</v>
      </c>
      <c r="K2148" t="s">
        <v>15</v>
      </c>
      <c r="L2148" s="1">
        <f t="shared" si="171"/>
        <v>0</v>
      </c>
      <c r="M2148" s="8">
        <f t="shared" si="172"/>
        <v>0</v>
      </c>
      <c r="N2148" t="s">
        <v>13</v>
      </c>
      <c r="P2148" s="1"/>
    </row>
    <row r="2149" spans="1:16" x14ac:dyDescent="0.2">
      <c r="A2149" t="s">
        <v>142</v>
      </c>
      <c r="B2149" t="s">
        <v>487</v>
      </c>
      <c r="C2149">
        <v>2</v>
      </c>
      <c r="D2149" t="s">
        <v>10</v>
      </c>
      <c r="E2149">
        <v>8</v>
      </c>
      <c r="F2149" s="1">
        <f t="shared" si="170"/>
        <v>0.25</v>
      </c>
      <c r="H2149" s="10">
        <v>90</v>
      </c>
      <c r="I2149" s="1">
        <v>3</v>
      </c>
      <c r="K2149" t="s">
        <v>15</v>
      </c>
      <c r="L2149" s="1">
        <f t="shared" si="171"/>
        <v>0</v>
      </c>
      <c r="M2149" s="8">
        <f t="shared" si="172"/>
        <v>0</v>
      </c>
      <c r="N2149" t="s">
        <v>13</v>
      </c>
      <c r="P2149" s="1"/>
    </row>
    <row r="2150" spans="1:16" x14ac:dyDescent="0.2">
      <c r="A2150" t="s">
        <v>142</v>
      </c>
      <c r="B2150" t="s">
        <v>487</v>
      </c>
      <c r="C2150">
        <v>2</v>
      </c>
      <c r="D2150" t="s">
        <v>10</v>
      </c>
      <c r="E2150">
        <v>2</v>
      </c>
      <c r="F2150" s="1">
        <f t="shared" si="170"/>
        <v>6.25E-2</v>
      </c>
      <c r="H2150" s="10">
        <v>0</v>
      </c>
      <c r="I2150" s="1">
        <v>0.16666666666666666</v>
      </c>
      <c r="K2150" t="s">
        <v>15</v>
      </c>
      <c r="L2150" s="1">
        <f t="shared" si="171"/>
        <v>0</v>
      </c>
      <c r="M2150" s="8">
        <f t="shared" si="172"/>
        <v>0</v>
      </c>
      <c r="N2150" t="s">
        <v>13</v>
      </c>
      <c r="O2150" s="2" t="s">
        <v>16</v>
      </c>
      <c r="P2150" s="1"/>
    </row>
    <row r="2151" spans="1:16" x14ac:dyDescent="0.2">
      <c r="A2151" t="s">
        <v>142</v>
      </c>
      <c r="B2151" t="s">
        <v>487</v>
      </c>
      <c r="C2151">
        <v>2</v>
      </c>
      <c r="D2151" t="s">
        <v>10</v>
      </c>
      <c r="E2151">
        <v>4</v>
      </c>
      <c r="F2151" s="1">
        <f t="shared" si="170"/>
        <v>0.125</v>
      </c>
      <c r="H2151" s="10">
        <v>90</v>
      </c>
      <c r="I2151" s="1">
        <v>1</v>
      </c>
      <c r="K2151" t="s">
        <v>15</v>
      </c>
      <c r="L2151" s="1">
        <f t="shared" si="171"/>
        <v>0</v>
      </c>
      <c r="M2151" s="8">
        <f t="shared" si="172"/>
        <v>0</v>
      </c>
      <c r="N2151" t="s">
        <v>13</v>
      </c>
      <c r="O2151" s="2" t="s">
        <v>11</v>
      </c>
      <c r="P2151" s="1">
        <f t="shared" si="173"/>
        <v>0</v>
      </c>
    </row>
    <row r="2152" spans="1:16" x14ac:dyDescent="0.2">
      <c r="A2152" t="s">
        <v>142</v>
      </c>
      <c r="B2152" t="s">
        <v>487</v>
      </c>
      <c r="C2152">
        <v>2</v>
      </c>
      <c r="D2152" t="s">
        <v>10</v>
      </c>
      <c r="E2152">
        <v>10</v>
      </c>
      <c r="F2152" s="1">
        <f t="shared" si="170"/>
        <v>0.3125</v>
      </c>
      <c r="H2152" s="10">
        <v>75</v>
      </c>
      <c r="I2152" s="1">
        <v>3.5</v>
      </c>
      <c r="K2152" t="s">
        <v>15</v>
      </c>
      <c r="L2152" s="1">
        <f t="shared" si="171"/>
        <v>0</v>
      </c>
      <c r="M2152" s="8">
        <f t="shared" si="172"/>
        <v>0</v>
      </c>
      <c r="N2152" t="s">
        <v>13</v>
      </c>
      <c r="P2152" s="1"/>
    </row>
    <row r="2153" spans="1:16" x14ac:dyDescent="0.2">
      <c r="A2153" t="s">
        <v>142</v>
      </c>
      <c r="B2153" t="s">
        <v>487</v>
      </c>
      <c r="C2153">
        <v>2</v>
      </c>
      <c r="D2153" t="s">
        <v>10</v>
      </c>
      <c r="E2153">
        <v>7</v>
      </c>
      <c r="F2153" s="1">
        <f t="shared" si="170"/>
        <v>0.21875</v>
      </c>
      <c r="H2153" s="10">
        <v>90</v>
      </c>
      <c r="I2153" s="1">
        <v>2</v>
      </c>
      <c r="K2153" t="s">
        <v>15</v>
      </c>
      <c r="L2153" s="1">
        <f t="shared" si="171"/>
        <v>0</v>
      </c>
      <c r="M2153" s="8">
        <f t="shared" si="172"/>
        <v>0</v>
      </c>
      <c r="N2153" t="s">
        <v>13</v>
      </c>
      <c r="P2153" s="1"/>
    </row>
    <row r="2154" spans="1:16" x14ac:dyDescent="0.2">
      <c r="A2154" t="s">
        <v>142</v>
      </c>
      <c r="B2154" t="s">
        <v>487</v>
      </c>
      <c r="C2154">
        <v>2</v>
      </c>
      <c r="D2154" t="s">
        <v>10</v>
      </c>
      <c r="E2154">
        <v>8</v>
      </c>
      <c r="F2154" s="1">
        <f t="shared" si="170"/>
        <v>0.25</v>
      </c>
      <c r="H2154" s="10">
        <v>90</v>
      </c>
      <c r="I2154" s="1">
        <v>2</v>
      </c>
      <c r="K2154" t="s">
        <v>15</v>
      </c>
      <c r="L2154" s="1">
        <f t="shared" si="171"/>
        <v>0</v>
      </c>
      <c r="M2154" s="8">
        <f t="shared" si="172"/>
        <v>0</v>
      </c>
      <c r="N2154" t="s">
        <v>13</v>
      </c>
      <c r="O2154" s="2" t="s">
        <v>16</v>
      </c>
      <c r="P2154" s="1"/>
    </row>
    <row r="2155" spans="1:16" x14ac:dyDescent="0.2">
      <c r="A2155" t="s">
        <v>142</v>
      </c>
      <c r="B2155" t="s">
        <v>487</v>
      </c>
      <c r="C2155">
        <v>2</v>
      </c>
      <c r="D2155" t="s">
        <v>10</v>
      </c>
      <c r="E2155">
        <v>6</v>
      </c>
      <c r="F2155" s="1">
        <f t="shared" si="170"/>
        <v>0.1875</v>
      </c>
      <c r="H2155" s="10">
        <v>90</v>
      </c>
      <c r="I2155" s="1">
        <v>2</v>
      </c>
      <c r="K2155" t="s">
        <v>15</v>
      </c>
      <c r="L2155" s="1">
        <f t="shared" si="171"/>
        <v>0</v>
      </c>
      <c r="M2155" s="8">
        <f t="shared" si="172"/>
        <v>0</v>
      </c>
      <c r="N2155" t="s">
        <v>18</v>
      </c>
      <c r="P2155" s="1">
        <f t="shared" si="173"/>
        <v>0</v>
      </c>
    </row>
    <row r="2156" spans="1:16" x14ac:dyDescent="0.2">
      <c r="A2156" t="s">
        <v>142</v>
      </c>
      <c r="B2156" t="s">
        <v>487</v>
      </c>
      <c r="C2156">
        <v>2</v>
      </c>
      <c r="D2156" t="s">
        <v>17</v>
      </c>
      <c r="E2156">
        <v>11</v>
      </c>
      <c r="F2156" s="1">
        <f t="shared" si="170"/>
        <v>0.34375</v>
      </c>
      <c r="H2156" s="10">
        <v>100</v>
      </c>
      <c r="I2156" s="1">
        <v>1</v>
      </c>
      <c r="K2156" t="s">
        <v>15</v>
      </c>
      <c r="L2156" s="1">
        <f t="shared" si="171"/>
        <v>0</v>
      </c>
      <c r="M2156" s="8">
        <f t="shared" si="172"/>
        <v>0</v>
      </c>
      <c r="N2156" t="s">
        <v>18</v>
      </c>
      <c r="P2156" s="1">
        <f t="shared" si="173"/>
        <v>0</v>
      </c>
    </row>
    <row r="2157" spans="1:16" x14ac:dyDescent="0.2">
      <c r="A2157" t="s">
        <v>142</v>
      </c>
      <c r="B2157" t="s">
        <v>487</v>
      </c>
      <c r="C2157">
        <v>2</v>
      </c>
      <c r="D2157" t="s">
        <v>10</v>
      </c>
      <c r="E2157">
        <v>7</v>
      </c>
      <c r="F2157" s="1">
        <f t="shared" si="170"/>
        <v>0.21875</v>
      </c>
      <c r="H2157" s="10">
        <v>90</v>
      </c>
      <c r="I2157" s="1">
        <v>2</v>
      </c>
      <c r="K2157" t="s">
        <v>15</v>
      </c>
      <c r="L2157" s="1">
        <f t="shared" si="171"/>
        <v>0</v>
      </c>
      <c r="M2157" s="8">
        <f t="shared" si="172"/>
        <v>0</v>
      </c>
      <c r="N2157" t="s">
        <v>18</v>
      </c>
      <c r="P2157" s="1">
        <f t="shared" si="173"/>
        <v>0</v>
      </c>
    </row>
    <row r="2158" spans="1:16" x14ac:dyDescent="0.2">
      <c r="A2158" t="s">
        <v>142</v>
      </c>
      <c r="B2158" t="s">
        <v>487</v>
      </c>
      <c r="C2158">
        <v>2</v>
      </c>
      <c r="D2158" t="s">
        <v>10</v>
      </c>
      <c r="E2158">
        <v>7</v>
      </c>
      <c r="F2158" s="1">
        <f t="shared" si="170"/>
        <v>0.21875</v>
      </c>
      <c r="H2158" s="10">
        <v>90</v>
      </c>
      <c r="I2158" s="1">
        <v>2</v>
      </c>
      <c r="K2158" t="s">
        <v>15</v>
      </c>
      <c r="L2158" s="1">
        <f t="shared" si="171"/>
        <v>0</v>
      </c>
      <c r="M2158" s="8">
        <f t="shared" si="172"/>
        <v>0</v>
      </c>
      <c r="N2158" t="s">
        <v>18</v>
      </c>
      <c r="P2158" s="1">
        <f t="shared" si="173"/>
        <v>0</v>
      </c>
    </row>
    <row r="2159" spans="1:16" x14ac:dyDescent="0.2">
      <c r="A2159" t="s">
        <v>142</v>
      </c>
      <c r="B2159" t="s">
        <v>487</v>
      </c>
      <c r="C2159">
        <v>2</v>
      </c>
      <c r="D2159" t="s">
        <v>10</v>
      </c>
      <c r="E2159">
        <v>10</v>
      </c>
      <c r="F2159" s="1">
        <f t="shared" si="170"/>
        <v>0.3125</v>
      </c>
      <c r="H2159" s="10">
        <v>95</v>
      </c>
      <c r="I2159" s="1">
        <v>2</v>
      </c>
      <c r="K2159" t="s">
        <v>15</v>
      </c>
      <c r="L2159" s="1">
        <f t="shared" si="171"/>
        <v>0</v>
      </c>
      <c r="M2159" s="8">
        <f t="shared" si="172"/>
        <v>0</v>
      </c>
      <c r="N2159" t="s">
        <v>13</v>
      </c>
      <c r="O2159" s="2" t="s">
        <v>11</v>
      </c>
      <c r="P2159" s="1">
        <f t="shared" si="173"/>
        <v>0</v>
      </c>
    </row>
    <row r="2160" spans="1:16" x14ac:dyDescent="0.2">
      <c r="A2160" t="s">
        <v>142</v>
      </c>
      <c r="B2160" t="s">
        <v>487</v>
      </c>
      <c r="C2160">
        <v>2</v>
      </c>
      <c r="D2160" t="s">
        <v>10</v>
      </c>
      <c r="E2160">
        <v>2</v>
      </c>
      <c r="F2160" s="1">
        <f t="shared" si="170"/>
        <v>6.25E-2</v>
      </c>
      <c r="H2160" s="10">
        <v>100</v>
      </c>
      <c r="I2160" s="1">
        <f>3.5/12</f>
        <v>0.29166666666666669</v>
      </c>
      <c r="K2160" t="s">
        <v>15</v>
      </c>
      <c r="L2160" s="1">
        <f t="shared" si="171"/>
        <v>0</v>
      </c>
      <c r="M2160" s="8">
        <f t="shared" si="172"/>
        <v>0</v>
      </c>
      <c r="N2160" t="s">
        <v>13</v>
      </c>
      <c r="P2160" s="1"/>
    </row>
    <row r="2161" spans="1:16" x14ac:dyDescent="0.2">
      <c r="A2161" t="s">
        <v>142</v>
      </c>
      <c r="B2161" t="s">
        <v>487</v>
      </c>
      <c r="C2161">
        <v>2</v>
      </c>
      <c r="D2161" t="s">
        <v>10</v>
      </c>
      <c r="E2161">
        <v>1</v>
      </c>
      <c r="F2161" s="1">
        <f t="shared" si="170"/>
        <v>3.125E-2</v>
      </c>
      <c r="H2161" s="10">
        <v>100</v>
      </c>
      <c r="I2161" s="1">
        <v>0.16666666666666666</v>
      </c>
      <c r="K2161" t="s">
        <v>15</v>
      </c>
      <c r="L2161" s="1">
        <f t="shared" si="171"/>
        <v>0</v>
      </c>
      <c r="M2161" s="8">
        <f t="shared" si="172"/>
        <v>0</v>
      </c>
      <c r="N2161" t="s">
        <v>13</v>
      </c>
      <c r="P2161" s="1"/>
    </row>
    <row r="2162" spans="1:16" x14ac:dyDescent="0.2">
      <c r="A2162" t="s">
        <v>142</v>
      </c>
      <c r="B2162" t="s">
        <v>487</v>
      </c>
      <c r="C2162">
        <v>2</v>
      </c>
      <c r="D2162" t="s">
        <v>10</v>
      </c>
      <c r="E2162">
        <v>2</v>
      </c>
      <c r="F2162" s="1">
        <f t="shared" si="170"/>
        <v>6.25E-2</v>
      </c>
      <c r="H2162" s="10">
        <v>90</v>
      </c>
      <c r="I2162" s="1">
        <v>0.41666666666666669</v>
      </c>
      <c r="K2162" t="s">
        <v>15</v>
      </c>
      <c r="L2162" s="1">
        <f t="shared" si="171"/>
        <v>0</v>
      </c>
      <c r="M2162" s="8">
        <f t="shared" si="172"/>
        <v>0</v>
      </c>
      <c r="N2162" t="s">
        <v>13</v>
      </c>
      <c r="P2162" s="1"/>
    </row>
    <row r="2163" spans="1:16" x14ac:dyDescent="0.2">
      <c r="A2163" t="s">
        <v>142</v>
      </c>
      <c r="B2163" t="s">
        <v>487</v>
      </c>
      <c r="C2163">
        <v>2</v>
      </c>
      <c r="D2163" t="s">
        <v>10</v>
      </c>
      <c r="E2163">
        <v>4</v>
      </c>
      <c r="F2163" s="1">
        <f t="shared" si="170"/>
        <v>0.125</v>
      </c>
      <c r="H2163" s="10">
        <v>0</v>
      </c>
      <c r="I2163" s="1">
        <v>1</v>
      </c>
      <c r="K2163" t="s">
        <v>15</v>
      </c>
      <c r="L2163" s="1">
        <f t="shared" si="171"/>
        <v>0</v>
      </c>
      <c r="M2163" s="8">
        <f t="shared" si="172"/>
        <v>0</v>
      </c>
      <c r="N2163" t="s">
        <v>13</v>
      </c>
      <c r="P2163" s="1"/>
    </row>
    <row r="2164" spans="1:16" x14ac:dyDescent="0.2">
      <c r="A2164" t="s">
        <v>142</v>
      </c>
      <c r="B2164" t="s">
        <v>487</v>
      </c>
      <c r="C2164">
        <v>2</v>
      </c>
      <c r="D2164" t="s">
        <v>10</v>
      </c>
      <c r="E2164">
        <v>3</v>
      </c>
      <c r="F2164" s="1">
        <f t="shared" si="170"/>
        <v>9.375E-2</v>
      </c>
      <c r="H2164" s="10">
        <v>0</v>
      </c>
      <c r="I2164" s="1">
        <v>0.83333333333333337</v>
      </c>
      <c r="K2164" t="s">
        <v>15</v>
      </c>
      <c r="L2164" s="1">
        <f t="shared" si="171"/>
        <v>0</v>
      </c>
      <c r="M2164" s="8">
        <f t="shared" si="172"/>
        <v>0</v>
      </c>
      <c r="N2164" t="s">
        <v>13</v>
      </c>
      <c r="P2164" s="1"/>
    </row>
    <row r="2165" spans="1:16" x14ac:dyDescent="0.2">
      <c r="A2165" t="s">
        <v>142</v>
      </c>
      <c r="B2165" t="s">
        <v>487</v>
      </c>
      <c r="C2165">
        <v>2</v>
      </c>
      <c r="D2165" t="s">
        <v>10</v>
      </c>
      <c r="E2165">
        <v>4</v>
      </c>
      <c r="F2165" s="1">
        <f t="shared" si="170"/>
        <v>0.125</v>
      </c>
      <c r="H2165" s="10">
        <v>80</v>
      </c>
      <c r="I2165" s="1">
        <v>0.83333333333333337</v>
      </c>
      <c r="K2165" t="s">
        <v>15</v>
      </c>
      <c r="L2165" s="1">
        <f t="shared" si="171"/>
        <v>0</v>
      </c>
      <c r="M2165" s="8">
        <f t="shared" si="172"/>
        <v>0</v>
      </c>
      <c r="N2165" t="s">
        <v>13</v>
      </c>
      <c r="P2165" s="1"/>
    </row>
    <row r="2166" spans="1:16" x14ac:dyDescent="0.2">
      <c r="A2166" t="s">
        <v>142</v>
      </c>
      <c r="B2166" t="s">
        <v>487</v>
      </c>
      <c r="C2166">
        <v>2</v>
      </c>
      <c r="D2166" t="s">
        <v>10</v>
      </c>
      <c r="E2166">
        <v>5</v>
      </c>
      <c r="F2166" s="1">
        <f t="shared" si="170"/>
        <v>0.15625</v>
      </c>
      <c r="H2166" s="10">
        <v>90</v>
      </c>
      <c r="I2166" s="1">
        <v>0.83333333333333337</v>
      </c>
      <c r="K2166" t="s">
        <v>15</v>
      </c>
      <c r="L2166" s="1">
        <f t="shared" si="171"/>
        <v>0</v>
      </c>
      <c r="M2166" s="8">
        <f t="shared" si="172"/>
        <v>0</v>
      </c>
      <c r="N2166" t="s">
        <v>13</v>
      </c>
      <c r="P2166" s="1"/>
    </row>
    <row r="2167" spans="1:16" x14ac:dyDescent="0.2">
      <c r="A2167" t="s">
        <v>142</v>
      </c>
      <c r="B2167" t="s">
        <v>487</v>
      </c>
      <c r="C2167">
        <v>2</v>
      </c>
      <c r="D2167" t="s">
        <v>10</v>
      </c>
      <c r="E2167">
        <v>4</v>
      </c>
      <c r="F2167" s="1">
        <f t="shared" si="170"/>
        <v>0.125</v>
      </c>
      <c r="H2167" s="10">
        <v>90</v>
      </c>
      <c r="I2167" s="1">
        <v>1.25</v>
      </c>
      <c r="K2167" t="s">
        <v>15</v>
      </c>
      <c r="L2167" s="1">
        <f t="shared" si="171"/>
        <v>0</v>
      </c>
      <c r="M2167" s="8">
        <f t="shared" si="172"/>
        <v>0</v>
      </c>
      <c r="N2167" t="s">
        <v>13</v>
      </c>
      <c r="P2167" s="1"/>
    </row>
    <row r="2168" spans="1:16" x14ac:dyDescent="0.2">
      <c r="A2168" t="s">
        <v>142</v>
      </c>
      <c r="B2168" t="s">
        <v>487</v>
      </c>
      <c r="C2168">
        <v>2</v>
      </c>
      <c r="D2168" t="s">
        <v>10</v>
      </c>
      <c r="E2168">
        <v>5</v>
      </c>
      <c r="F2168" s="1">
        <f t="shared" si="170"/>
        <v>0.15625</v>
      </c>
      <c r="H2168" s="10">
        <v>0</v>
      </c>
      <c r="I2168" s="1">
        <v>1.25</v>
      </c>
      <c r="K2168" t="s">
        <v>15</v>
      </c>
      <c r="L2168" s="1">
        <f t="shared" si="171"/>
        <v>0</v>
      </c>
      <c r="M2168" s="8">
        <f t="shared" si="172"/>
        <v>0</v>
      </c>
      <c r="N2168" t="s">
        <v>13</v>
      </c>
      <c r="O2168" s="2" t="s">
        <v>16</v>
      </c>
      <c r="P2168" s="1"/>
    </row>
    <row r="2169" spans="1:16" x14ac:dyDescent="0.2">
      <c r="A2169" t="s">
        <v>142</v>
      </c>
      <c r="B2169" t="s">
        <v>487</v>
      </c>
      <c r="C2169">
        <v>2</v>
      </c>
      <c r="D2169" t="s">
        <v>10</v>
      </c>
      <c r="E2169">
        <v>2</v>
      </c>
      <c r="F2169" s="1">
        <f t="shared" si="170"/>
        <v>6.25E-2</v>
      </c>
      <c r="H2169" s="10">
        <v>0</v>
      </c>
      <c r="I2169" s="1">
        <v>0.5</v>
      </c>
      <c r="K2169" t="s">
        <v>15</v>
      </c>
      <c r="L2169" s="1">
        <f t="shared" ref="L2169:L2196" si="174">M2169/32</f>
        <v>0</v>
      </c>
      <c r="M2169" s="8">
        <f t="shared" ref="M2169:M2196" si="175">IF(K2169="N",0)</f>
        <v>0</v>
      </c>
      <c r="N2169" t="s">
        <v>13</v>
      </c>
      <c r="O2169" s="2" t="s">
        <v>11</v>
      </c>
      <c r="P2169" s="1">
        <f t="shared" si="173"/>
        <v>0</v>
      </c>
    </row>
    <row r="2170" spans="1:16" x14ac:dyDescent="0.2">
      <c r="A2170" t="s">
        <v>142</v>
      </c>
      <c r="B2170" t="s">
        <v>487</v>
      </c>
      <c r="C2170">
        <v>2</v>
      </c>
      <c r="D2170" t="s">
        <v>10</v>
      </c>
      <c r="E2170">
        <v>4</v>
      </c>
      <c r="F2170" s="1">
        <f t="shared" si="170"/>
        <v>0.125</v>
      </c>
      <c r="H2170" s="10">
        <v>0</v>
      </c>
      <c r="I2170" s="1">
        <v>0.83333333333333337</v>
      </c>
      <c r="K2170" t="s">
        <v>15</v>
      </c>
      <c r="L2170" s="1">
        <f t="shared" si="174"/>
        <v>0</v>
      </c>
      <c r="M2170" s="8">
        <f t="shared" si="175"/>
        <v>0</v>
      </c>
      <c r="N2170" t="s">
        <v>13</v>
      </c>
      <c r="P2170" s="1"/>
    </row>
    <row r="2171" spans="1:16" x14ac:dyDescent="0.2">
      <c r="A2171" t="s">
        <v>142</v>
      </c>
      <c r="B2171" t="s">
        <v>487</v>
      </c>
      <c r="C2171">
        <v>2</v>
      </c>
      <c r="D2171" t="s">
        <v>10</v>
      </c>
      <c r="E2171">
        <v>2</v>
      </c>
      <c r="F2171" s="1">
        <f t="shared" si="170"/>
        <v>6.25E-2</v>
      </c>
      <c r="H2171" s="10">
        <v>90</v>
      </c>
      <c r="I2171" s="1">
        <v>0.5</v>
      </c>
      <c r="K2171" t="s">
        <v>15</v>
      </c>
      <c r="L2171" s="1">
        <f t="shared" si="174"/>
        <v>0</v>
      </c>
      <c r="M2171" s="8">
        <f t="shared" si="175"/>
        <v>0</v>
      </c>
      <c r="N2171" t="s">
        <v>13</v>
      </c>
      <c r="P2171" s="1"/>
    </row>
    <row r="2172" spans="1:16" x14ac:dyDescent="0.2">
      <c r="A2172" t="s">
        <v>142</v>
      </c>
      <c r="B2172" t="s">
        <v>487</v>
      </c>
      <c r="C2172">
        <v>2</v>
      </c>
      <c r="D2172" t="s">
        <v>10</v>
      </c>
      <c r="E2172">
        <v>1</v>
      </c>
      <c r="F2172" s="1">
        <f t="shared" si="170"/>
        <v>3.125E-2</v>
      </c>
      <c r="H2172" s="10">
        <v>75</v>
      </c>
      <c r="I2172" s="1">
        <v>0.16666666666666666</v>
      </c>
      <c r="K2172" t="s">
        <v>15</v>
      </c>
      <c r="L2172" s="1">
        <f t="shared" si="174"/>
        <v>0</v>
      </c>
      <c r="M2172" s="8">
        <f t="shared" si="175"/>
        <v>0</v>
      </c>
      <c r="N2172" t="s">
        <v>13</v>
      </c>
      <c r="P2172" s="1"/>
    </row>
    <row r="2173" spans="1:16" x14ac:dyDescent="0.2">
      <c r="A2173" t="s">
        <v>142</v>
      </c>
      <c r="B2173" t="s">
        <v>487</v>
      </c>
      <c r="C2173">
        <v>2</v>
      </c>
      <c r="D2173" t="s">
        <v>10</v>
      </c>
      <c r="E2173">
        <v>1</v>
      </c>
      <c r="F2173" s="1">
        <f t="shared" si="170"/>
        <v>3.125E-2</v>
      </c>
      <c r="H2173" s="10">
        <v>75</v>
      </c>
      <c r="I2173" s="1">
        <v>0.21</v>
      </c>
      <c r="K2173" t="s">
        <v>15</v>
      </c>
      <c r="L2173" s="1">
        <f t="shared" si="174"/>
        <v>0</v>
      </c>
      <c r="M2173" s="8">
        <f t="shared" si="175"/>
        <v>0</v>
      </c>
      <c r="N2173" t="s">
        <v>13</v>
      </c>
      <c r="P2173" s="1"/>
    </row>
    <row r="2174" spans="1:16" x14ac:dyDescent="0.2">
      <c r="A2174" t="s">
        <v>142</v>
      </c>
      <c r="B2174" t="s">
        <v>487</v>
      </c>
      <c r="C2174">
        <v>2</v>
      </c>
      <c r="D2174" t="s">
        <v>10</v>
      </c>
      <c r="E2174">
        <v>2</v>
      </c>
      <c r="F2174" s="1">
        <f t="shared" si="170"/>
        <v>6.25E-2</v>
      </c>
      <c r="H2174" s="10">
        <v>75</v>
      </c>
      <c r="I2174" s="1">
        <v>0.21</v>
      </c>
      <c r="K2174" t="s">
        <v>15</v>
      </c>
      <c r="L2174" s="1">
        <f t="shared" si="174"/>
        <v>0</v>
      </c>
      <c r="M2174" s="8">
        <f t="shared" si="175"/>
        <v>0</v>
      </c>
      <c r="N2174" t="s">
        <v>13</v>
      </c>
      <c r="O2174" s="2" t="s">
        <v>16</v>
      </c>
      <c r="P2174" s="1"/>
    </row>
    <row r="2175" spans="1:16" x14ac:dyDescent="0.2">
      <c r="A2175" t="s">
        <v>142</v>
      </c>
      <c r="B2175" t="s">
        <v>487</v>
      </c>
      <c r="C2175">
        <v>2</v>
      </c>
      <c r="D2175" t="s">
        <v>10</v>
      </c>
      <c r="E2175">
        <v>3</v>
      </c>
      <c r="F2175" s="1">
        <f t="shared" si="170"/>
        <v>9.375E-2</v>
      </c>
      <c r="H2175" s="10">
        <v>0</v>
      </c>
      <c r="I2175" s="1">
        <v>0.5</v>
      </c>
      <c r="K2175" t="s">
        <v>15</v>
      </c>
      <c r="L2175" s="1">
        <f t="shared" si="174"/>
        <v>0</v>
      </c>
      <c r="M2175" s="8">
        <f t="shared" si="175"/>
        <v>0</v>
      </c>
      <c r="N2175" t="s">
        <v>13</v>
      </c>
      <c r="O2175" s="2" t="s">
        <v>11</v>
      </c>
      <c r="P2175" s="1">
        <f t="shared" si="173"/>
        <v>0</v>
      </c>
    </row>
    <row r="2176" spans="1:16" x14ac:dyDescent="0.2">
      <c r="A2176" t="s">
        <v>142</v>
      </c>
      <c r="B2176" t="s">
        <v>487</v>
      </c>
      <c r="C2176">
        <v>2</v>
      </c>
      <c r="D2176" t="s">
        <v>10</v>
      </c>
      <c r="E2176">
        <v>3</v>
      </c>
      <c r="F2176" s="1">
        <f t="shared" si="170"/>
        <v>9.375E-2</v>
      </c>
      <c r="H2176" s="10">
        <v>90</v>
      </c>
      <c r="I2176" s="1">
        <v>0.5</v>
      </c>
      <c r="K2176" t="s">
        <v>15</v>
      </c>
      <c r="L2176" s="1">
        <f t="shared" si="174"/>
        <v>0</v>
      </c>
      <c r="M2176" s="8">
        <f t="shared" si="175"/>
        <v>0</v>
      </c>
      <c r="N2176" t="s">
        <v>13</v>
      </c>
      <c r="O2176" s="2" t="s">
        <v>16</v>
      </c>
      <c r="P2176" s="1"/>
    </row>
    <row r="2177" spans="1:16" x14ac:dyDescent="0.2">
      <c r="A2177" t="s">
        <v>142</v>
      </c>
      <c r="B2177" t="s">
        <v>487</v>
      </c>
      <c r="C2177">
        <v>2</v>
      </c>
      <c r="D2177" t="s">
        <v>10</v>
      </c>
      <c r="E2177">
        <v>2</v>
      </c>
      <c r="F2177" s="1">
        <f t="shared" si="170"/>
        <v>6.25E-2</v>
      </c>
      <c r="H2177" s="10">
        <v>50</v>
      </c>
      <c r="I2177" s="1">
        <v>0.25</v>
      </c>
      <c r="K2177" t="s">
        <v>15</v>
      </c>
      <c r="L2177" s="1">
        <f t="shared" si="174"/>
        <v>0</v>
      </c>
      <c r="M2177" s="8">
        <f t="shared" si="175"/>
        <v>0</v>
      </c>
      <c r="N2177" t="s">
        <v>13</v>
      </c>
      <c r="O2177" s="2" t="s">
        <v>11</v>
      </c>
      <c r="P2177" s="1">
        <f t="shared" si="173"/>
        <v>0</v>
      </c>
    </row>
    <row r="2178" spans="1:16" x14ac:dyDescent="0.2">
      <c r="A2178" t="s">
        <v>142</v>
      </c>
      <c r="B2178" t="s">
        <v>487</v>
      </c>
      <c r="C2178">
        <v>2</v>
      </c>
      <c r="D2178" t="s">
        <v>10</v>
      </c>
      <c r="E2178">
        <v>3</v>
      </c>
      <c r="F2178" s="1">
        <f t="shared" si="170"/>
        <v>9.375E-2</v>
      </c>
      <c r="H2178" s="10">
        <v>0</v>
      </c>
      <c r="I2178" s="1">
        <v>1.5</v>
      </c>
      <c r="K2178" t="s">
        <v>15</v>
      </c>
      <c r="L2178" s="1">
        <f t="shared" si="174"/>
        <v>0</v>
      </c>
      <c r="M2178" s="8">
        <f t="shared" si="175"/>
        <v>0</v>
      </c>
      <c r="N2178" t="s">
        <v>13</v>
      </c>
      <c r="O2178" s="2" t="s">
        <v>16</v>
      </c>
      <c r="P2178" s="1"/>
    </row>
    <row r="2179" spans="1:16" x14ac:dyDescent="0.2">
      <c r="A2179" t="s">
        <v>142</v>
      </c>
      <c r="B2179" t="s">
        <v>487</v>
      </c>
      <c r="C2179">
        <v>2</v>
      </c>
      <c r="D2179" t="s">
        <v>10</v>
      </c>
      <c r="E2179">
        <v>1</v>
      </c>
      <c r="F2179" s="1">
        <f t="shared" si="170"/>
        <v>3.125E-2</v>
      </c>
      <c r="H2179" s="10">
        <v>0</v>
      </c>
      <c r="I2179" s="1">
        <v>0.16666666666666666</v>
      </c>
      <c r="K2179" t="s">
        <v>15</v>
      </c>
      <c r="L2179" s="1">
        <f t="shared" si="174"/>
        <v>0</v>
      </c>
      <c r="M2179" s="8">
        <f t="shared" si="175"/>
        <v>0</v>
      </c>
      <c r="N2179" t="s">
        <v>18</v>
      </c>
      <c r="P2179" s="1">
        <f t="shared" si="173"/>
        <v>0</v>
      </c>
    </row>
    <row r="2180" spans="1:16" x14ac:dyDescent="0.2">
      <c r="A2180" t="s">
        <v>142</v>
      </c>
      <c r="B2180" t="s">
        <v>487</v>
      </c>
      <c r="C2180">
        <v>2</v>
      </c>
      <c r="D2180" t="s">
        <v>17</v>
      </c>
      <c r="E2180">
        <v>5</v>
      </c>
      <c r="F2180" s="1">
        <f t="shared" si="170"/>
        <v>0.15625</v>
      </c>
      <c r="H2180" s="10">
        <v>100</v>
      </c>
      <c r="I2180" s="1">
        <v>0.5</v>
      </c>
      <c r="K2180" t="s">
        <v>15</v>
      </c>
      <c r="L2180" s="1">
        <f t="shared" si="174"/>
        <v>0</v>
      </c>
      <c r="M2180" s="8">
        <f t="shared" si="175"/>
        <v>0</v>
      </c>
      <c r="N2180" t="s">
        <v>18</v>
      </c>
      <c r="P2180" s="1">
        <f t="shared" si="173"/>
        <v>0</v>
      </c>
    </row>
    <row r="2181" spans="1:16" x14ac:dyDescent="0.2">
      <c r="A2181" t="s">
        <v>142</v>
      </c>
      <c r="B2181" t="s">
        <v>487</v>
      </c>
      <c r="C2181">
        <v>2</v>
      </c>
      <c r="D2181" t="s">
        <v>10</v>
      </c>
      <c r="E2181">
        <v>8</v>
      </c>
      <c r="F2181" s="1">
        <f t="shared" si="170"/>
        <v>0.25</v>
      </c>
      <c r="H2181" s="10">
        <v>80</v>
      </c>
      <c r="I2181" s="1">
        <v>3</v>
      </c>
      <c r="K2181" t="s">
        <v>15</v>
      </c>
      <c r="L2181" s="1">
        <f t="shared" si="174"/>
        <v>0</v>
      </c>
      <c r="M2181" s="8">
        <f t="shared" si="175"/>
        <v>0</v>
      </c>
      <c r="N2181" t="s">
        <v>18</v>
      </c>
      <c r="P2181" s="1">
        <f t="shared" si="173"/>
        <v>0</v>
      </c>
    </row>
    <row r="2182" spans="1:16" x14ac:dyDescent="0.2">
      <c r="A2182" t="s">
        <v>142</v>
      </c>
      <c r="B2182" t="s">
        <v>487</v>
      </c>
      <c r="C2182">
        <v>2</v>
      </c>
      <c r="D2182" t="s">
        <v>10</v>
      </c>
      <c r="E2182">
        <v>11</v>
      </c>
      <c r="F2182" s="1">
        <f t="shared" si="170"/>
        <v>0.34375</v>
      </c>
      <c r="H2182" s="10">
        <v>90</v>
      </c>
      <c r="I2182" s="1">
        <v>3.5</v>
      </c>
      <c r="K2182" t="s">
        <v>15</v>
      </c>
      <c r="L2182" s="1">
        <f t="shared" si="174"/>
        <v>0</v>
      </c>
      <c r="M2182" s="8">
        <f t="shared" si="175"/>
        <v>0</v>
      </c>
      <c r="N2182" t="s">
        <v>18</v>
      </c>
      <c r="P2182" s="1">
        <f t="shared" si="173"/>
        <v>0</v>
      </c>
    </row>
    <row r="2183" spans="1:16" x14ac:dyDescent="0.2">
      <c r="A2183" t="s">
        <v>142</v>
      </c>
      <c r="B2183" t="s">
        <v>487</v>
      </c>
      <c r="C2183">
        <v>2</v>
      </c>
      <c r="D2183" t="s">
        <v>10</v>
      </c>
      <c r="E2183">
        <v>4</v>
      </c>
      <c r="F2183" s="1">
        <f t="shared" si="170"/>
        <v>0.125</v>
      </c>
      <c r="H2183" s="10">
        <v>100</v>
      </c>
      <c r="I2183" s="1">
        <v>0.5</v>
      </c>
      <c r="K2183" t="s">
        <v>15</v>
      </c>
      <c r="L2183" s="1">
        <f t="shared" si="174"/>
        <v>0</v>
      </c>
      <c r="M2183" s="8">
        <f t="shared" si="175"/>
        <v>0</v>
      </c>
      <c r="N2183" t="s">
        <v>18</v>
      </c>
      <c r="P2183" s="1">
        <f t="shared" si="173"/>
        <v>0</v>
      </c>
    </row>
    <row r="2184" spans="1:16" x14ac:dyDescent="0.2">
      <c r="A2184" t="s">
        <v>142</v>
      </c>
      <c r="B2184" t="s">
        <v>487</v>
      </c>
      <c r="C2184">
        <v>2</v>
      </c>
      <c r="D2184" t="s">
        <v>17</v>
      </c>
      <c r="E2184">
        <v>3</v>
      </c>
      <c r="F2184" s="1">
        <f t="shared" si="170"/>
        <v>9.375E-2</v>
      </c>
      <c r="H2184" s="10">
        <v>100</v>
      </c>
      <c r="I2184" s="1">
        <v>0.33333333333333331</v>
      </c>
      <c r="K2184" t="s">
        <v>15</v>
      </c>
      <c r="L2184" s="1">
        <f t="shared" si="174"/>
        <v>0</v>
      </c>
      <c r="M2184" s="8">
        <f t="shared" si="175"/>
        <v>0</v>
      </c>
      <c r="N2184" t="s">
        <v>18</v>
      </c>
      <c r="P2184" s="1">
        <f t="shared" si="173"/>
        <v>0</v>
      </c>
    </row>
    <row r="2185" spans="1:16" x14ac:dyDescent="0.2">
      <c r="A2185" t="s">
        <v>142</v>
      </c>
      <c r="B2185" t="s">
        <v>487</v>
      </c>
      <c r="C2185">
        <v>2</v>
      </c>
      <c r="D2185" t="s">
        <v>17</v>
      </c>
      <c r="E2185">
        <v>4</v>
      </c>
      <c r="F2185" s="1">
        <f t="shared" si="170"/>
        <v>0.125</v>
      </c>
      <c r="H2185" s="10">
        <v>100</v>
      </c>
      <c r="I2185" s="1">
        <v>0.5</v>
      </c>
      <c r="K2185" t="s">
        <v>15</v>
      </c>
      <c r="L2185" s="1">
        <f t="shared" si="174"/>
        <v>0</v>
      </c>
      <c r="M2185" s="8">
        <f t="shared" si="175"/>
        <v>0</v>
      </c>
      <c r="N2185" t="s">
        <v>18</v>
      </c>
      <c r="P2185" s="1">
        <f t="shared" si="173"/>
        <v>0</v>
      </c>
    </row>
    <row r="2186" spans="1:16" x14ac:dyDescent="0.2">
      <c r="A2186" t="s">
        <v>142</v>
      </c>
      <c r="B2186" t="s">
        <v>487</v>
      </c>
      <c r="C2186">
        <v>2</v>
      </c>
      <c r="D2186" t="s">
        <v>17</v>
      </c>
      <c r="E2186">
        <v>3</v>
      </c>
      <c r="F2186" s="1">
        <f t="shared" si="170"/>
        <v>9.375E-2</v>
      </c>
      <c r="H2186" s="10">
        <v>70</v>
      </c>
      <c r="I2186" s="1">
        <v>0.5</v>
      </c>
      <c r="K2186" t="s">
        <v>15</v>
      </c>
      <c r="L2186" s="1">
        <f t="shared" si="174"/>
        <v>0</v>
      </c>
      <c r="M2186" s="8">
        <f t="shared" si="175"/>
        <v>0</v>
      </c>
      <c r="N2186" t="s">
        <v>18</v>
      </c>
      <c r="P2186" s="1">
        <f t="shared" si="173"/>
        <v>0</v>
      </c>
    </row>
    <row r="2187" spans="1:16" x14ac:dyDescent="0.2">
      <c r="A2187" t="s">
        <v>142</v>
      </c>
      <c r="B2187" t="s">
        <v>487</v>
      </c>
      <c r="C2187">
        <v>2</v>
      </c>
      <c r="D2187" t="s">
        <v>17</v>
      </c>
      <c r="E2187">
        <v>3</v>
      </c>
      <c r="F2187" s="1">
        <f t="shared" si="170"/>
        <v>9.375E-2</v>
      </c>
      <c r="H2187" s="10">
        <v>100</v>
      </c>
      <c r="I2187" s="1">
        <v>0.33333333333333331</v>
      </c>
      <c r="K2187" t="s">
        <v>15</v>
      </c>
      <c r="L2187" s="1">
        <f t="shared" si="174"/>
        <v>0</v>
      </c>
      <c r="M2187" s="8">
        <f t="shared" si="175"/>
        <v>0</v>
      </c>
      <c r="N2187" t="s">
        <v>18</v>
      </c>
      <c r="P2187" s="1">
        <f t="shared" si="173"/>
        <v>0</v>
      </c>
    </row>
    <row r="2188" spans="1:16" x14ac:dyDescent="0.2">
      <c r="A2188" t="s">
        <v>142</v>
      </c>
      <c r="B2188" t="s">
        <v>487</v>
      </c>
      <c r="C2188">
        <v>2</v>
      </c>
      <c r="D2188" t="s">
        <v>17</v>
      </c>
      <c r="E2188">
        <v>3</v>
      </c>
      <c r="F2188" s="1">
        <f t="shared" si="170"/>
        <v>9.375E-2</v>
      </c>
      <c r="H2188" s="10">
        <v>75</v>
      </c>
      <c r="I2188" s="1">
        <v>0.41666666666666669</v>
      </c>
      <c r="K2188" t="s">
        <v>15</v>
      </c>
      <c r="L2188" s="1">
        <f t="shared" si="174"/>
        <v>0</v>
      </c>
      <c r="M2188" s="8">
        <f t="shared" si="175"/>
        <v>0</v>
      </c>
      <c r="N2188" t="s">
        <v>18</v>
      </c>
      <c r="P2188" s="1">
        <f t="shared" si="173"/>
        <v>0</v>
      </c>
    </row>
    <row r="2189" spans="1:16" x14ac:dyDescent="0.2">
      <c r="A2189" t="s">
        <v>142</v>
      </c>
      <c r="B2189" t="s">
        <v>487</v>
      </c>
      <c r="C2189">
        <v>2</v>
      </c>
      <c r="D2189" t="s">
        <v>10</v>
      </c>
      <c r="E2189">
        <v>1</v>
      </c>
      <c r="F2189" s="1">
        <f t="shared" si="170"/>
        <v>3.125E-2</v>
      </c>
      <c r="H2189" s="10">
        <v>100</v>
      </c>
      <c r="I2189" s="1">
        <f>2.5/12</f>
        <v>0.20833333333333334</v>
      </c>
      <c r="K2189" t="s">
        <v>15</v>
      </c>
      <c r="L2189" s="1">
        <f t="shared" si="174"/>
        <v>0</v>
      </c>
      <c r="M2189" s="8">
        <f t="shared" si="175"/>
        <v>0</v>
      </c>
      <c r="N2189" t="s">
        <v>18</v>
      </c>
      <c r="P2189" s="1">
        <f t="shared" si="173"/>
        <v>0</v>
      </c>
    </row>
    <row r="2190" spans="1:16" x14ac:dyDescent="0.2">
      <c r="A2190" t="s">
        <v>142</v>
      </c>
      <c r="B2190" t="s">
        <v>487</v>
      </c>
      <c r="C2190">
        <v>2</v>
      </c>
      <c r="D2190" t="s">
        <v>17</v>
      </c>
      <c r="E2190">
        <v>12</v>
      </c>
      <c r="F2190" s="1">
        <f t="shared" si="170"/>
        <v>0.375</v>
      </c>
      <c r="H2190" s="10">
        <v>90</v>
      </c>
      <c r="I2190" s="1">
        <v>2.5</v>
      </c>
      <c r="K2190" t="s">
        <v>15</v>
      </c>
      <c r="L2190" s="1">
        <f t="shared" si="174"/>
        <v>0</v>
      </c>
      <c r="M2190" s="8">
        <f t="shared" si="175"/>
        <v>0</v>
      </c>
      <c r="N2190" t="s">
        <v>18</v>
      </c>
      <c r="P2190" s="1">
        <f t="shared" si="173"/>
        <v>0</v>
      </c>
    </row>
    <row r="2191" spans="1:16" x14ac:dyDescent="0.2">
      <c r="A2191" t="s">
        <v>142</v>
      </c>
      <c r="B2191" t="s">
        <v>487</v>
      </c>
      <c r="C2191">
        <v>2</v>
      </c>
      <c r="D2191" t="s">
        <v>17</v>
      </c>
      <c r="E2191">
        <v>8</v>
      </c>
      <c r="F2191" s="1">
        <f t="shared" si="170"/>
        <v>0.25</v>
      </c>
      <c r="H2191" s="10">
        <v>90</v>
      </c>
      <c r="I2191" s="1">
        <v>2.25</v>
      </c>
      <c r="K2191" t="s">
        <v>15</v>
      </c>
      <c r="L2191" s="1">
        <f t="shared" si="174"/>
        <v>0</v>
      </c>
      <c r="M2191" s="8">
        <f t="shared" si="175"/>
        <v>0</v>
      </c>
      <c r="N2191" t="s">
        <v>18</v>
      </c>
      <c r="P2191" s="1">
        <f t="shared" si="173"/>
        <v>0</v>
      </c>
    </row>
    <row r="2192" spans="1:16" x14ac:dyDescent="0.2">
      <c r="A2192" t="s">
        <v>142</v>
      </c>
      <c r="B2192" t="s">
        <v>487</v>
      </c>
      <c r="C2192">
        <v>2</v>
      </c>
      <c r="D2192" t="s">
        <v>10</v>
      </c>
      <c r="E2192">
        <v>12</v>
      </c>
      <c r="F2192" s="1">
        <f t="shared" si="170"/>
        <v>0.375</v>
      </c>
      <c r="H2192" s="10">
        <v>90</v>
      </c>
      <c r="I2192" s="1">
        <f>3.5/12</f>
        <v>0.29166666666666669</v>
      </c>
      <c r="K2192" t="s">
        <v>15</v>
      </c>
      <c r="L2192" s="1">
        <f t="shared" si="174"/>
        <v>0</v>
      </c>
      <c r="M2192" s="8">
        <f t="shared" si="175"/>
        <v>0</v>
      </c>
      <c r="N2192" t="s">
        <v>18</v>
      </c>
      <c r="P2192" s="1">
        <f t="shared" si="173"/>
        <v>0</v>
      </c>
    </row>
    <row r="2193" spans="1:16" x14ac:dyDescent="0.2">
      <c r="A2193" t="s">
        <v>142</v>
      </c>
      <c r="B2193" t="s">
        <v>487</v>
      </c>
      <c r="C2193">
        <v>2</v>
      </c>
      <c r="D2193" t="s">
        <v>17</v>
      </c>
      <c r="E2193">
        <v>4</v>
      </c>
      <c r="F2193" s="1">
        <f t="shared" si="170"/>
        <v>0.125</v>
      </c>
      <c r="H2193" s="10">
        <v>100</v>
      </c>
      <c r="I2193" s="1">
        <v>0.41666666666666669</v>
      </c>
      <c r="K2193" t="s">
        <v>15</v>
      </c>
      <c r="L2193" s="1">
        <f t="shared" si="174"/>
        <v>0</v>
      </c>
      <c r="M2193" s="8">
        <f t="shared" si="175"/>
        <v>0</v>
      </c>
      <c r="N2193" t="s">
        <v>18</v>
      </c>
      <c r="P2193" s="1">
        <f t="shared" si="173"/>
        <v>0</v>
      </c>
    </row>
    <row r="2194" spans="1:16" x14ac:dyDescent="0.2">
      <c r="A2194" t="s">
        <v>142</v>
      </c>
      <c r="B2194" t="s">
        <v>487</v>
      </c>
      <c r="C2194">
        <v>2</v>
      </c>
      <c r="D2194" t="s">
        <v>10</v>
      </c>
      <c r="E2194">
        <v>8</v>
      </c>
      <c r="F2194" s="1">
        <f t="shared" si="170"/>
        <v>0.25</v>
      </c>
      <c r="H2194" s="10">
        <v>100</v>
      </c>
      <c r="I2194" s="1">
        <v>2.5</v>
      </c>
      <c r="K2194" t="s">
        <v>15</v>
      </c>
      <c r="L2194" s="1">
        <f t="shared" si="174"/>
        <v>0</v>
      </c>
      <c r="M2194" s="8">
        <f t="shared" si="175"/>
        <v>0</v>
      </c>
      <c r="N2194" t="s">
        <v>18</v>
      </c>
      <c r="P2194" s="1">
        <f t="shared" si="173"/>
        <v>0</v>
      </c>
    </row>
    <row r="2195" spans="1:16" x14ac:dyDescent="0.2">
      <c r="A2195" t="s">
        <v>142</v>
      </c>
      <c r="B2195" t="s">
        <v>487</v>
      </c>
      <c r="C2195">
        <v>2</v>
      </c>
      <c r="D2195" t="s">
        <v>10</v>
      </c>
      <c r="E2195">
        <v>4</v>
      </c>
      <c r="F2195" s="1">
        <f t="shared" si="170"/>
        <v>0.125</v>
      </c>
      <c r="H2195" s="10">
        <v>0</v>
      </c>
      <c r="I2195" s="1">
        <v>0.66666666666666663</v>
      </c>
      <c r="K2195" t="s">
        <v>15</v>
      </c>
      <c r="L2195" s="1">
        <f t="shared" si="174"/>
        <v>0</v>
      </c>
      <c r="M2195" s="8">
        <f t="shared" si="175"/>
        <v>0</v>
      </c>
      <c r="N2195" t="s">
        <v>18</v>
      </c>
      <c r="P2195" s="1">
        <f t="shared" si="173"/>
        <v>0</v>
      </c>
    </row>
    <row r="2196" spans="1:16" x14ac:dyDescent="0.2">
      <c r="A2196" t="s">
        <v>142</v>
      </c>
      <c r="B2196" t="s">
        <v>487</v>
      </c>
      <c r="C2196">
        <v>2</v>
      </c>
      <c r="D2196" t="s">
        <v>10</v>
      </c>
      <c r="E2196">
        <v>7</v>
      </c>
      <c r="F2196" s="1">
        <f t="shared" si="170"/>
        <v>0.21875</v>
      </c>
      <c r="H2196" s="10">
        <v>90</v>
      </c>
      <c r="I2196" s="1">
        <v>1.25</v>
      </c>
      <c r="K2196" t="s">
        <v>15</v>
      </c>
      <c r="L2196" s="1">
        <f t="shared" si="174"/>
        <v>0</v>
      </c>
      <c r="M2196" s="8">
        <f t="shared" si="175"/>
        <v>0</v>
      </c>
      <c r="N2196" t="s">
        <v>18</v>
      </c>
      <c r="P2196" s="1">
        <f t="shared" si="173"/>
        <v>0</v>
      </c>
    </row>
    <row r="2197" spans="1:16" x14ac:dyDescent="0.2">
      <c r="A2197" t="s">
        <v>142</v>
      </c>
      <c r="B2197" t="s">
        <v>487</v>
      </c>
      <c r="C2197">
        <v>2</v>
      </c>
      <c r="D2197" t="s">
        <v>10</v>
      </c>
      <c r="E2197">
        <v>1</v>
      </c>
      <c r="F2197" s="1">
        <f t="shared" si="170"/>
        <v>3.125E-2</v>
      </c>
      <c r="H2197" s="10">
        <v>50</v>
      </c>
      <c r="I2197" s="1">
        <v>0.25</v>
      </c>
      <c r="K2197" t="s">
        <v>15</v>
      </c>
      <c r="L2197" s="1">
        <f t="shared" ref="L2197:L2224" si="176">M2197/32</f>
        <v>0</v>
      </c>
      <c r="M2197" s="8">
        <f t="shared" ref="M2197:M2224" si="177">IF(K2197="N",0)</f>
        <v>0</v>
      </c>
      <c r="N2197" t="s">
        <v>13</v>
      </c>
      <c r="O2197" s="2" t="s">
        <v>11</v>
      </c>
      <c r="P2197" s="1">
        <f t="shared" ref="P2197:P2224" si="178">IF(K2197="n",0)</f>
        <v>0</v>
      </c>
    </row>
    <row r="2198" spans="1:16" x14ac:dyDescent="0.2">
      <c r="A2198" t="s">
        <v>142</v>
      </c>
      <c r="B2198" t="s">
        <v>487</v>
      </c>
      <c r="C2198">
        <v>2</v>
      </c>
      <c r="D2198" t="s">
        <v>10</v>
      </c>
      <c r="E2198">
        <v>2</v>
      </c>
      <c r="F2198" s="1">
        <f t="shared" si="170"/>
        <v>6.25E-2</v>
      </c>
      <c r="H2198" s="10">
        <v>50</v>
      </c>
      <c r="I2198" s="1">
        <v>0.25</v>
      </c>
      <c r="K2198" t="s">
        <v>15</v>
      </c>
      <c r="L2198" s="1">
        <f t="shared" si="176"/>
        <v>0</v>
      </c>
      <c r="M2198" s="8">
        <f t="shared" si="177"/>
        <v>0</v>
      </c>
      <c r="N2198" t="s">
        <v>13</v>
      </c>
      <c r="P2198" s="1">
        <f t="shared" si="178"/>
        <v>0</v>
      </c>
    </row>
    <row r="2199" spans="1:16" x14ac:dyDescent="0.2">
      <c r="A2199" t="s">
        <v>142</v>
      </c>
      <c r="B2199" t="s">
        <v>487</v>
      </c>
      <c r="C2199">
        <v>2</v>
      </c>
      <c r="D2199" t="s">
        <v>10</v>
      </c>
      <c r="E2199">
        <v>7</v>
      </c>
      <c r="F2199" s="1">
        <f t="shared" si="170"/>
        <v>0.21875</v>
      </c>
      <c r="H2199" s="10">
        <v>0</v>
      </c>
      <c r="I2199" s="1">
        <v>2</v>
      </c>
      <c r="K2199" t="s">
        <v>15</v>
      </c>
      <c r="L2199" s="1">
        <f t="shared" si="176"/>
        <v>0</v>
      </c>
      <c r="M2199" s="8">
        <f t="shared" si="177"/>
        <v>0</v>
      </c>
      <c r="N2199" t="s">
        <v>13</v>
      </c>
      <c r="P2199" s="1">
        <f t="shared" si="178"/>
        <v>0</v>
      </c>
    </row>
    <row r="2200" spans="1:16" x14ac:dyDescent="0.2">
      <c r="A2200" t="s">
        <v>142</v>
      </c>
      <c r="B2200" t="s">
        <v>487</v>
      </c>
      <c r="C2200">
        <v>2</v>
      </c>
      <c r="D2200" t="s">
        <v>10</v>
      </c>
      <c r="E2200">
        <v>5</v>
      </c>
      <c r="F2200" s="1">
        <f t="shared" si="170"/>
        <v>0.15625</v>
      </c>
      <c r="H2200" s="10">
        <v>0</v>
      </c>
      <c r="I2200" s="1">
        <v>1.25</v>
      </c>
      <c r="K2200" t="s">
        <v>15</v>
      </c>
      <c r="L2200" s="1">
        <f t="shared" si="176"/>
        <v>0</v>
      </c>
      <c r="M2200" s="8">
        <f t="shared" si="177"/>
        <v>0</v>
      </c>
      <c r="N2200" t="s">
        <v>13</v>
      </c>
      <c r="O2200" s="2" t="s">
        <v>16</v>
      </c>
      <c r="P2200" s="1">
        <f t="shared" si="178"/>
        <v>0</v>
      </c>
    </row>
    <row r="2201" spans="1:16" x14ac:dyDescent="0.2">
      <c r="A2201" t="s">
        <v>142</v>
      </c>
      <c r="B2201" t="s">
        <v>487</v>
      </c>
      <c r="C2201">
        <v>2</v>
      </c>
      <c r="D2201" t="s">
        <v>17</v>
      </c>
      <c r="E2201">
        <v>2</v>
      </c>
      <c r="F2201" s="1">
        <f t="shared" si="170"/>
        <v>6.25E-2</v>
      </c>
      <c r="H2201" s="10">
        <v>100</v>
      </c>
      <c r="I2201" s="1">
        <v>0.16666666666666666</v>
      </c>
      <c r="K2201" t="s">
        <v>15</v>
      </c>
      <c r="L2201" s="1">
        <f t="shared" si="176"/>
        <v>0</v>
      </c>
      <c r="M2201" s="8">
        <f t="shared" si="177"/>
        <v>0</v>
      </c>
      <c r="N2201" t="s">
        <v>18</v>
      </c>
      <c r="P2201" s="1">
        <f t="shared" si="178"/>
        <v>0</v>
      </c>
    </row>
    <row r="2202" spans="1:16" x14ac:dyDescent="0.2">
      <c r="A2202" t="s">
        <v>142</v>
      </c>
      <c r="B2202" t="s">
        <v>487</v>
      </c>
      <c r="C2202">
        <v>2</v>
      </c>
      <c r="D2202" t="s">
        <v>10</v>
      </c>
      <c r="E2202">
        <v>3</v>
      </c>
      <c r="F2202" s="1">
        <f t="shared" si="170"/>
        <v>9.375E-2</v>
      </c>
      <c r="H2202" s="10">
        <v>95</v>
      </c>
      <c r="I2202" s="1">
        <v>0.66666666666666663</v>
      </c>
      <c r="K2202" t="s">
        <v>15</v>
      </c>
      <c r="L2202" s="1">
        <f t="shared" si="176"/>
        <v>0</v>
      </c>
      <c r="M2202" s="8">
        <f t="shared" si="177"/>
        <v>0</v>
      </c>
      <c r="N2202" t="s">
        <v>13</v>
      </c>
      <c r="O2202" s="2" t="s">
        <v>11</v>
      </c>
      <c r="P2202" s="1">
        <f t="shared" si="178"/>
        <v>0</v>
      </c>
    </row>
    <row r="2203" spans="1:16" x14ac:dyDescent="0.2">
      <c r="A2203" t="s">
        <v>142</v>
      </c>
      <c r="B2203" t="s">
        <v>487</v>
      </c>
      <c r="C2203">
        <v>2</v>
      </c>
      <c r="D2203" t="s">
        <v>10</v>
      </c>
      <c r="E2203">
        <v>3</v>
      </c>
      <c r="F2203" s="1">
        <f t="shared" si="170"/>
        <v>9.375E-2</v>
      </c>
      <c r="H2203" s="10">
        <v>0</v>
      </c>
      <c r="I2203" s="1">
        <v>0.83333333333333337</v>
      </c>
      <c r="K2203" t="s">
        <v>15</v>
      </c>
      <c r="L2203" s="1">
        <f t="shared" si="176"/>
        <v>0</v>
      </c>
      <c r="M2203" s="8">
        <f t="shared" si="177"/>
        <v>0</v>
      </c>
      <c r="N2203" t="s">
        <v>13</v>
      </c>
      <c r="P2203" s="1"/>
    </row>
    <row r="2204" spans="1:16" x14ac:dyDescent="0.2">
      <c r="A2204" t="s">
        <v>142</v>
      </c>
      <c r="B2204" t="s">
        <v>487</v>
      </c>
      <c r="C2204">
        <v>2</v>
      </c>
      <c r="D2204" t="s">
        <v>10</v>
      </c>
      <c r="E2204">
        <v>2</v>
      </c>
      <c r="F2204" s="1">
        <f t="shared" si="170"/>
        <v>6.25E-2</v>
      </c>
      <c r="H2204" s="10">
        <v>0</v>
      </c>
      <c r="I2204" s="1">
        <v>0.41666666666666669</v>
      </c>
      <c r="K2204" t="s">
        <v>15</v>
      </c>
      <c r="L2204" s="1">
        <f t="shared" si="176"/>
        <v>0</v>
      </c>
      <c r="M2204" s="8">
        <f t="shared" si="177"/>
        <v>0</v>
      </c>
      <c r="N2204" t="s">
        <v>13</v>
      </c>
      <c r="O2204" s="2" t="s">
        <v>16</v>
      </c>
      <c r="P2204" s="1"/>
    </row>
    <row r="2205" spans="1:16" x14ac:dyDescent="0.2">
      <c r="A2205" t="s">
        <v>142</v>
      </c>
      <c r="B2205" t="s">
        <v>487</v>
      </c>
      <c r="C2205">
        <v>2</v>
      </c>
      <c r="D2205" t="s">
        <v>10</v>
      </c>
      <c r="E2205">
        <v>3</v>
      </c>
      <c r="F2205" s="1">
        <f t="shared" si="170"/>
        <v>9.375E-2</v>
      </c>
      <c r="H2205" s="10">
        <v>80</v>
      </c>
      <c r="I2205" s="1">
        <v>0.41666666666666669</v>
      </c>
      <c r="K2205" t="s">
        <v>15</v>
      </c>
      <c r="L2205" s="1">
        <f t="shared" si="176"/>
        <v>0</v>
      </c>
      <c r="M2205" s="8">
        <f t="shared" si="177"/>
        <v>0</v>
      </c>
      <c r="N2205" t="s">
        <v>18</v>
      </c>
      <c r="P2205" s="1">
        <f t="shared" si="178"/>
        <v>0</v>
      </c>
    </row>
    <row r="2206" spans="1:16" x14ac:dyDescent="0.2">
      <c r="A2206" t="s">
        <v>142</v>
      </c>
      <c r="B2206" t="s">
        <v>487</v>
      </c>
      <c r="C2206">
        <v>2</v>
      </c>
      <c r="D2206" t="s">
        <v>10</v>
      </c>
      <c r="E2206">
        <v>2</v>
      </c>
      <c r="F2206" s="1">
        <f t="shared" si="170"/>
        <v>6.25E-2</v>
      </c>
      <c r="H2206" s="10">
        <v>0</v>
      </c>
      <c r="I2206" s="1">
        <v>0.21</v>
      </c>
      <c r="K2206" t="s">
        <v>15</v>
      </c>
      <c r="L2206" s="1">
        <f t="shared" si="176"/>
        <v>0</v>
      </c>
      <c r="M2206" s="8">
        <f t="shared" si="177"/>
        <v>0</v>
      </c>
      <c r="N2206" t="s">
        <v>18</v>
      </c>
      <c r="P2206" s="1">
        <f t="shared" si="178"/>
        <v>0</v>
      </c>
    </row>
    <row r="2207" spans="1:16" x14ac:dyDescent="0.2">
      <c r="A2207" t="s">
        <v>142</v>
      </c>
      <c r="B2207" t="s">
        <v>487</v>
      </c>
      <c r="C2207">
        <v>2</v>
      </c>
      <c r="D2207" t="s">
        <v>10</v>
      </c>
      <c r="E2207">
        <v>2</v>
      </c>
      <c r="F2207" s="1">
        <f t="shared" si="170"/>
        <v>6.25E-2</v>
      </c>
      <c r="H2207" s="10">
        <v>50</v>
      </c>
      <c r="I2207" s="1">
        <v>0.25</v>
      </c>
      <c r="K2207" t="s">
        <v>15</v>
      </c>
      <c r="L2207" s="1">
        <f t="shared" si="176"/>
        <v>0</v>
      </c>
      <c r="M2207" s="8">
        <f t="shared" si="177"/>
        <v>0</v>
      </c>
      <c r="N2207" t="s">
        <v>13</v>
      </c>
      <c r="O2207" s="2" t="s">
        <v>11</v>
      </c>
      <c r="P2207" s="1">
        <f t="shared" si="178"/>
        <v>0</v>
      </c>
    </row>
    <row r="2208" spans="1:16" x14ac:dyDescent="0.2">
      <c r="A2208" t="s">
        <v>142</v>
      </c>
      <c r="B2208" t="s">
        <v>487</v>
      </c>
      <c r="C2208">
        <v>2</v>
      </c>
      <c r="D2208" t="s">
        <v>10</v>
      </c>
      <c r="E2208">
        <v>2</v>
      </c>
      <c r="F2208" s="1">
        <f t="shared" si="170"/>
        <v>6.25E-2</v>
      </c>
      <c r="H2208" s="10">
        <v>0</v>
      </c>
      <c r="I2208" s="1">
        <v>0.25</v>
      </c>
      <c r="K2208" t="s">
        <v>15</v>
      </c>
      <c r="L2208" s="1">
        <f t="shared" si="176"/>
        <v>0</v>
      </c>
      <c r="M2208" s="8">
        <f t="shared" si="177"/>
        <v>0</v>
      </c>
      <c r="N2208" t="s">
        <v>13</v>
      </c>
      <c r="P2208" s="1"/>
    </row>
    <row r="2209" spans="1:16" x14ac:dyDescent="0.2">
      <c r="A2209" t="s">
        <v>142</v>
      </c>
      <c r="B2209" t="s">
        <v>487</v>
      </c>
      <c r="C2209">
        <v>2</v>
      </c>
      <c r="D2209" t="s">
        <v>10</v>
      </c>
      <c r="E2209">
        <v>2</v>
      </c>
      <c r="F2209" s="1">
        <f t="shared" si="170"/>
        <v>6.25E-2</v>
      </c>
      <c r="H2209" s="10">
        <v>0</v>
      </c>
      <c r="I2209" s="1">
        <v>0.33333333333333331</v>
      </c>
      <c r="K2209" t="s">
        <v>15</v>
      </c>
      <c r="L2209" s="1">
        <f t="shared" si="176"/>
        <v>0</v>
      </c>
      <c r="M2209" s="8">
        <f t="shared" si="177"/>
        <v>0</v>
      </c>
      <c r="N2209" t="s">
        <v>13</v>
      </c>
      <c r="P2209" s="1"/>
    </row>
    <row r="2210" spans="1:16" x14ac:dyDescent="0.2">
      <c r="A2210" t="s">
        <v>142</v>
      </c>
      <c r="B2210" t="s">
        <v>487</v>
      </c>
      <c r="C2210">
        <v>2</v>
      </c>
      <c r="D2210" t="s">
        <v>10</v>
      </c>
      <c r="E2210">
        <v>1</v>
      </c>
      <c r="F2210" s="1">
        <f t="shared" si="170"/>
        <v>3.125E-2</v>
      </c>
      <c r="H2210" s="10">
        <v>0</v>
      </c>
      <c r="I2210" s="1">
        <v>0.16666666666666666</v>
      </c>
      <c r="K2210" t="s">
        <v>15</v>
      </c>
      <c r="L2210" s="1">
        <f t="shared" si="176"/>
        <v>0</v>
      </c>
      <c r="M2210" s="8">
        <f t="shared" si="177"/>
        <v>0</v>
      </c>
      <c r="N2210" t="s">
        <v>13</v>
      </c>
      <c r="P2210" s="1"/>
    </row>
    <row r="2211" spans="1:16" x14ac:dyDescent="0.2">
      <c r="A2211" t="s">
        <v>142</v>
      </c>
      <c r="B2211" t="s">
        <v>487</v>
      </c>
      <c r="C2211">
        <v>2</v>
      </c>
      <c r="D2211" t="s">
        <v>10</v>
      </c>
      <c r="E2211">
        <v>2</v>
      </c>
      <c r="F2211" s="1">
        <f t="shared" si="170"/>
        <v>6.25E-2</v>
      </c>
      <c r="H2211" s="10">
        <v>0</v>
      </c>
      <c r="I2211" s="1">
        <v>0.5</v>
      </c>
      <c r="K2211" t="s">
        <v>15</v>
      </c>
      <c r="L2211" s="1">
        <f t="shared" si="176"/>
        <v>0</v>
      </c>
      <c r="M2211" s="8">
        <f t="shared" si="177"/>
        <v>0</v>
      </c>
      <c r="N2211" t="s">
        <v>13</v>
      </c>
      <c r="P2211" s="1"/>
    </row>
    <row r="2212" spans="1:16" x14ac:dyDescent="0.2">
      <c r="A2212" t="s">
        <v>142</v>
      </c>
      <c r="B2212" t="s">
        <v>487</v>
      </c>
      <c r="C2212">
        <v>2</v>
      </c>
      <c r="D2212" t="s">
        <v>10</v>
      </c>
      <c r="E2212">
        <v>4</v>
      </c>
      <c r="F2212" s="1">
        <f t="shared" si="170"/>
        <v>0.125</v>
      </c>
      <c r="H2212" s="10">
        <v>0</v>
      </c>
      <c r="I2212" s="1">
        <v>0.5</v>
      </c>
      <c r="K2212" t="s">
        <v>15</v>
      </c>
      <c r="L2212" s="1">
        <f t="shared" si="176"/>
        <v>0</v>
      </c>
      <c r="M2212" s="8">
        <f t="shared" si="177"/>
        <v>0</v>
      </c>
      <c r="N2212" t="s">
        <v>13</v>
      </c>
      <c r="O2212" s="2" t="s">
        <v>16</v>
      </c>
      <c r="P2212" s="1"/>
    </row>
    <row r="2213" spans="1:16" x14ac:dyDescent="0.2">
      <c r="A2213" t="s">
        <v>142</v>
      </c>
      <c r="B2213" t="s">
        <v>487</v>
      </c>
      <c r="C2213">
        <v>2</v>
      </c>
      <c r="D2213" t="s">
        <v>17</v>
      </c>
      <c r="E2213">
        <v>4</v>
      </c>
      <c r="F2213" s="1">
        <f t="shared" si="170"/>
        <v>0.125</v>
      </c>
      <c r="H2213" s="10">
        <v>100</v>
      </c>
      <c r="I2213" s="1">
        <v>0.33333333333333331</v>
      </c>
      <c r="K2213" t="s">
        <v>15</v>
      </c>
      <c r="L2213" s="1">
        <f t="shared" si="176"/>
        <v>0</v>
      </c>
      <c r="M2213" s="8">
        <f t="shared" si="177"/>
        <v>0</v>
      </c>
      <c r="N2213" t="s">
        <v>18</v>
      </c>
      <c r="P2213" s="1">
        <f t="shared" si="178"/>
        <v>0</v>
      </c>
    </row>
    <row r="2214" spans="1:16" x14ac:dyDescent="0.2">
      <c r="A2214" t="s">
        <v>142</v>
      </c>
      <c r="B2214" t="s">
        <v>487</v>
      </c>
      <c r="C2214">
        <v>2</v>
      </c>
      <c r="D2214" t="s">
        <v>17</v>
      </c>
      <c r="E2214">
        <v>4</v>
      </c>
      <c r="F2214" s="1">
        <f t="shared" si="170"/>
        <v>0.125</v>
      </c>
      <c r="H2214" s="10">
        <v>90</v>
      </c>
      <c r="I2214" s="1">
        <v>0.33333333333333331</v>
      </c>
      <c r="K2214" t="s">
        <v>15</v>
      </c>
      <c r="L2214" s="1">
        <f t="shared" si="176"/>
        <v>0</v>
      </c>
      <c r="M2214" s="8">
        <f t="shared" si="177"/>
        <v>0</v>
      </c>
      <c r="N2214" t="s">
        <v>18</v>
      </c>
      <c r="P2214" s="1">
        <f t="shared" si="178"/>
        <v>0</v>
      </c>
    </row>
    <row r="2215" spans="1:16" x14ac:dyDescent="0.2">
      <c r="A2215" t="s">
        <v>142</v>
      </c>
      <c r="B2215" t="s">
        <v>487</v>
      </c>
      <c r="C2215">
        <v>2</v>
      </c>
      <c r="D2215" t="s">
        <v>17</v>
      </c>
      <c r="E2215">
        <v>2</v>
      </c>
      <c r="F2215" s="1">
        <f t="shared" si="170"/>
        <v>6.25E-2</v>
      </c>
      <c r="H2215" s="10">
        <v>100</v>
      </c>
      <c r="I2215" s="1">
        <v>0.16666666666666666</v>
      </c>
      <c r="K2215" t="s">
        <v>15</v>
      </c>
      <c r="L2215" s="1">
        <f t="shared" si="176"/>
        <v>0</v>
      </c>
      <c r="M2215" s="8">
        <f t="shared" si="177"/>
        <v>0</v>
      </c>
      <c r="N2215" t="s">
        <v>18</v>
      </c>
      <c r="P2215" s="1">
        <f t="shared" si="178"/>
        <v>0</v>
      </c>
    </row>
    <row r="2216" spans="1:16" x14ac:dyDescent="0.2">
      <c r="A2216" t="s">
        <v>142</v>
      </c>
      <c r="B2216" t="s">
        <v>487</v>
      </c>
      <c r="C2216">
        <v>2</v>
      </c>
      <c r="D2216" t="s">
        <v>10</v>
      </c>
      <c r="E2216">
        <v>9</v>
      </c>
      <c r="F2216" s="1">
        <f t="shared" si="170"/>
        <v>0.28125</v>
      </c>
      <c r="H2216" s="10">
        <v>90</v>
      </c>
      <c r="I2216" s="1">
        <v>1.5</v>
      </c>
      <c r="K2216" t="s">
        <v>15</v>
      </c>
      <c r="L2216" s="1">
        <f t="shared" si="176"/>
        <v>0</v>
      </c>
      <c r="M2216" s="8">
        <f t="shared" si="177"/>
        <v>0</v>
      </c>
      <c r="N2216" t="s">
        <v>13</v>
      </c>
      <c r="O2216" s="2" t="s">
        <v>11</v>
      </c>
      <c r="P2216" s="1">
        <f t="shared" si="178"/>
        <v>0</v>
      </c>
    </row>
    <row r="2217" spans="1:16" x14ac:dyDescent="0.2">
      <c r="A2217" t="s">
        <v>142</v>
      </c>
      <c r="B2217" t="s">
        <v>487</v>
      </c>
      <c r="C2217">
        <v>2</v>
      </c>
      <c r="D2217" t="s">
        <v>10</v>
      </c>
      <c r="E2217">
        <v>2</v>
      </c>
      <c r="F2217" s="1">
        <f t="shared" si="170"/>
        <v>6.25E-2</v>
      </c>
      <c r="H2217" s="10">
        <v>0</v>
      </c>
      <c r="I2217" s="1">
        <f>3.5/12</f>
        <v>0.29166666666666669</v>
      </c>
      <c r="K2217" t="s">
        <v>15</v>
      </c>
      <c r="L2217" s="1">
        <f t="shared" si="176"/>
        <v>0</v>
      </c>
      <c r="M2217" s="8">
        <f t="shared" si="177"/>
        <v>0</v>
      </c>
      <c r="N2217" t="s">
        <v>13</v>
      </c>
      <c r="O2217" s="2" t="s">
        <v>16</v>
      </c>
      <c r="P2217" s="1"/>
    </row>
    <row r="2218" spans="1:16" x14ac:dyDescent="0.2">
      <c r="A2218" t="s">
        <v>142</v>
      </c>
      <c r="B2218" t="s">
        <v>487</v>
      </c>
      <c r="C2218">
        <v>2</v>
      </c>
      <c r="D2218" t="s">
        <v>17</v>
      </c>
      <c r="E2218">
        <v>12</v>
      </c>
      <c r="F2218" s="1">
        <f t="shared" si="170"/>
        <v>0.375</v>
      </c>
      <c r="H2218" s="10">
        <v>90</v>
      </c>
      <c r="I2218" s="1">
        <v>2.5</v>
      </c>
      <c r="K2218" t="s">
        <v>15</v>
      </c>
      <c r="L2218" s="1">
        <f t="shared" si="176"/>
        <v>0</v>
      </c>
      <c r="M2218" s="8">
        <f t="shared" si="177"/>
        <v>0</v>
      </c>
      <c r="N2218" t="s">
        <v>18</v>
      </c>
      <c r="P2218" s="1">
        <f t="shared" si="178"/>
        <v>0</v>
      </c>
    </row>
    <row r="2219" spans="1:16" x14ac:dyDescent="0.2">
      <c r="A2219" t="s">
        <v>142</v>
      </c>
      <c r="B2219" t="s">
        <v>487</v>
      </c>
      <c r="C2219">
        <v>2</v>
      </c>
      <c r="D2219" t="s">
        <v>10</v>
      </c>
      <c r="E2219">
        <v>2</v>
      </c>
      <c r="F2219" s="1">
        <f t="shared" si="170"/>
        <v>6.25E-2</v>
      </c>
      <c r="H2219" s="10">
        <v>75</v>
      </c>
      <c r="I2219" s="1">
        <v>0.5</v>
      </c>
      <c r="K2219" t="s">
        <v>15</v>
      </c>
      <c r="L2219" s="1">
        <f t="shared" si="176"/>
        <v>0</v>
      </c>
      <c r="M2219" s="8">
        <f t="shared" si="177"/>
        <v>0</v>
      </c>
      <c r="N2219" t="s">
        <v>13</v>
      </c>
      <c r="O2219" s="2" t="s">
        <v>11</v>
      </c>
      <c r="P2219" s="1">
        <f t="shared" si="178"/>
        <v>0</v>
      </c>
    </row>
    <row r="2220" spans="1:16" x14ac:dyDescent="0.2">
      <c r="A2220" t="s">
        <v>142</v>
      </c>
      <c r="B2220" t="s">
        <v>487</v>
      </c>
      <c r="C2220">
        <v>2</v>
      </c>
      <c r="D2220" t="s">
        <v>10</v>
      </c>
      <c r="E2220">
        <v>2</v>
      </c>
      <c r="F2220" s="1">
        <f t="shared" si="170"/>
        <v>6.25E-2</v>
      </c>
      <c r="H2220" s="10">
        <v>90</v>
      </c>
      <c r="I2220" s="1">
        <v>0.25</v>
      </c>
      <c r="K2220" t="s">
        <v>15</v>
      </c>
      <c r="L2220" s="1">
        <f t="shared" si="176"/>
        <v>0</v>
      </c>
      <c r="M2220" s="8">
        <f t="shared" si="177"/>
        <v>0</v>
      </c>
      <c r="N2220" t="s">
        <v>13</v>
      </c>
      <c r="P2220" s="1"/>
    </row>
    <row r="2221" spans="1:16" x14ac:dyDescent="0.2">
      <c r="A2221" t="s">
        <v>142</v>
      </c>
      <c r="B2221" t="s">
        <v>487</v>
      </c>
      <c r="C2221">
        <v>2</v>
      </c>
      <c r="D2221" t="s">
        <v>10</v>
      </c>
      <c r="E2221">
        <v>3</v>
      </c>
      <c r="F2221" s="1">
        <f t="shared" si="170"/>
        <v>9.375E-2</v>
      </c>
      <c r="H2221" s="10">
        <v>0</v>
      </c>
      <c r="I2221" s="1">
        <v>0.41666666666666669</v>
      </c>
      <c r="K2221" t="s">
        <v>15</v>
      </c>
      <c r="L2221" s="1">
        <f t="shared" si="176"/>
        <v>0</v>
      </c>
      <c r="M2221" s="8">
        <f t="shared" si="177"/>
        <v>0</v>
      </c>
      <c r="N2221" t="s">
        <v>13</v>
      </c>
      <c r="P2221" s="1"/>
    </row>
    <row r="2222" spans="1:16" x14ac:dyDescent="0.2">
      <c r="A2222" t="s">
        <v>142</v>
      </c>
      <c r="B2222" t="s">
        <v>487</v>
      </c>
      <c r="C2222">
        <v>2</v>
      </c>
      <c r="D2222" t="s">
        <v>10</v>
      </c>
      <c r="E2222">
        <v>2</v>
      </c>
      <c r="F2222" s="1">
        <f t="shared" si="170"/>
        <v>6.25E-2</v>
      </c>
      <c r="H2222" s="10">
        <v>0</v>
      </c>
      <c r="I2222" s="1">
        <v>0.41666666666666669</v>
      </c>
      <c r="K2222" t="s">
        <v>15</v>
      </c>
      <c r="L2222" s="1">
        <f t="shared" si="176"/>
        <v>0</v>
      </c>
      <c r="M2222" s="8">
        <f t="shared" si="177"/>
        <v>0</v>
      </c>
      <c r="N2222" t="s">
        <v>13</v>
      </c>
      <c r="P2222" s="1"/>
    </row>
    <row r="2223" spans="1:16" x14ac:dyDescent="0.2">
      <c r="A2223" t="s">
        <v>142</v>
      </c>
      <c r="B2223" t="s">
        <v>487</v>
      </c>
      <c r="C2223">
        <v>2</v>
      </c>
      <c r="D2223" t="s">
        <v>10</v>
      </c>
      <c r="E2223">
        <v>2</v>
      </c>
      <c r="F2223" s="1">
        <f t="shared" si="170"/>
        <v>6.25E-2</v>
      </c>
      <c r="H2223" s="10">
        <v>0</v>
      </c>
      <c r="I2223" s="1">
        <v>0.41666666666666669</v>
      </c>
      <c r="K2223" t="s">
        <v>15</v>
      </c>
      <c r="L2223" s="1">
        <f t="shared" si="176"/>
        <v>0</v>
      </c>
      <c r="M2223" s="8">
        <f t="shared" si="177"/>
        <v>0</v>
      </c>
      <c r="N2223" t="s">
        <v>13</v>
      </c>
      <c r="O2223" s="2" t="s">
        <v>16</v>
      </c>
      <c r="P2223" s="1"/>
    </row>
    <row r="2224" spans="1:16" x14ac:dyDescent="0.2">
      <c r="A2224" t="s">
        <v>142</v>
      </c>
      <c r="B2224" t="s">
        <v>487</v>
      </c>
      <c r="C2224">
        <v>2</v>
      </c>
      <c r="D2224" t="s">
        <v>10</v>
      </c>
      <c r="E2224">
        <v>10</v>
      </c>
      <c r="F2224" s="1">
        <f t="shared" si="170"/>
        <v>0.3125</v>
      </c>
      <c r="H2224" s="10">
        <v>80</v>
      </c>
      <c r="I2224" s="1">
        <v>2.5</v>
      </c>
      <c r="K2224" t="s">
        <v>15</v>
      </c>
      <c r="L2224" s="1">
        <f t="shared" si="176"/>
        <v>0</v>
      </c>
      <c r="M2224" s="8">
        <f t="shared" si="177"/>
        <v>0</v>
      </c>
      <c r="N2224" t="s">
        <v>18</v>
      </c>
      <c r="P2224" s="1">
        <f t="shared" si="178"/>
        <v>0</v>
      </c>
    </row>
    <row r="2225" spans="1:16" x14ac:dyDescent="0.2">
      <c r="A2225" t="s">
        <v>142</v>
      </c>
      <c r="B2225" t="s">
        <v>488</v>
      </c>
      <c r="C2225">
        <v>2</v>
      </c>
      <c r="D2225" t="s">
        <v>17</v>
      </c>
      <c r="E2225">
        <v>15</v>
      </c>
      <c r="F2225" s="1">
        <f t="shared" si="170"/>
        <v>0.46875</v>
      </c>
      <c r="H2225" s="10">
        <v>100</v>
      </c>
      <c r="I2225" s="1">
        <v>7</v>
      </c>
      <c r="K2225" t="s">
        <v>15</v>
      </c>
      <c r="L2225" s="1">
        <f t="shared" ref="L2225:L2246" si="179">M2225/32</f>
        <v>0</v>
      </c>
      <c r="M2225" s="8">
        <f t="shared" ref="M2225:M2246" si="180">IF(K2225="N",0)</f>
        <v>0</v>
      </c>
      <c r="N2225" t="s">
        <v>18</v>
      </c>
      <c r="P2225" s="1">
        <f t="shared" ref="P2225:P2247" si="181">IF(K2225="n",0)</f>
        <v>0</v>
      </c>
    </row>
    <row r="2226" spans="1:16" x14ac:dyDescent="0.2">
      <c r="A2226" t="s">
        <v>142</v>
      </c>
      <c r="B2226" t="s">
        <v>488</v>
      </c>
      <c r="C2226">
        <v>2</v>
      </c>
      <c r="D2226" t="s">
        <v>17</v>
      </c>
      <c r="E2226">
        <v>8</v>
      </c>
      <c r="F2226" s="1">
        <f t="shared" si="170"/>
        <v>0.25</v>
      </c>
      <c r="H2226" s="10">
        <v>100</v>
      </c>
      <c r="I2226" s="1">
        <v>6</v>
      </c>
      <c r="K2226" t="s">
        <v>15</v>
      </c>
      <c r="L2226" s="1">
        <f t="shared" si="179"/>
        <v>0</v>
      </c>
      <c r="M2226" s="8">
        <f t="shared" si="180"/>
        <v>0</v>
      </c>
      <c r="N2226" t="s">
        <v>18</v>
      </c>
      <c r="P2226" s="1">
        <f t="shared" si="181"/>
        <v>0</v>
      </c>
    </row>
    <row r="2227" spans="1:16" x14ac:dyDescent="0.2">
      <c r="A2227" t="s">
        <v>142</v>
      </c>
      <c r="B2227" t="s">
        <v>488</v>
      </c>
      <c r="C2227">
        <v>2</v>
      </c>
      <c r="D2227" t="s">
        <v>17</v>
      </c>
      <c r="E2227">
        <v>7</v>
      </c>
      <c r="F2227" s="1">
        <f t="shared" si="170"/>
        <v>0.21875</v>
      </c>
      <c r="H2227" s="10">
        <v>100</v>
      </c>
      <c r="I2227" s="1">
        <v>5.5</v>
      </c>
      <c r="K2227" t="s">
        <v>15</v>
      </c>
      <c r="L2227" s="1">
        <f t="shared" si="179"/>
        <v>0</v>
      </c>
      <c r="M2227" s="8">
        <f t="shared" si="180"/>
        <v>0</v>
      </c>
      <c r="N2227" t="s">
        <v>18</v>
      </c>
      <c r="P2227" s="1">
        <f t="shared" si="181"/>
        <v>0</v>
      </c>
    </row>
    <row r="2228" spans="1:16" x14ac:dyDescent="0.2">
      <c r="A2228" t="s">
        <v>142</v>
      </c>
      <c r="B2228" t="s">
        <v>488</v>
      </c>
      <c r="C2228">
        <v>2</v>
      </c>
      <c r="D2228" t="s">
        <v>45</v>
      </c>
      <c r="E2228">
        <v>4</v>
      </c>
      <c r="F2228" s="1">
        <f t="shared" si="170"/>
        <v>0.125</v>
      </c>
      <c r="H2228" s="10">
        <v>100</v>
      </c>
      <c r="I2228" s="1">
        <v>5.5</v>
      </c>
      <c r="K2228" t="s">
        <v>15</v>
      </c>
      <c r="L2228" s="1">
        <f t="shared" si="179"/>
        <v>0</v>
      </c>
      <c r="M2228" s="8">
        <f t="shared" si="180"/>
        <v>0</v>
      </c>
      <c r="N2228" t="s">
        <v>18</v>
      </c>
      <c r="P2228" s="1">
        <f t="shared" si="181"/>
        <v>0</v>
      </c>
    </row>
    <row r="2229" spans="1:16" x14ac:dyDescent="0.2">
      <c r="A2229" t="s">
        <v>142</v>
      </c>
      <c r="B2229" t="s">
        <v>488</v>
      </c>
      <c r="C2229">
        <v>2</v>
      </c>
      <c r="D2229" t="s">
        <v>17</v>
      </c>
      <c r="E2229">
        <v>6</v>
      </c>
      <c r="F2229" s="1">
        <f t="shared" si="170"/>
        <v>0.1875</v>
      </c>
      <c r="H2229" s="10">
        <v>100</v>
      </c>
      <c r="I2229" s="1">
        <f>4.5/12</f>
        <v>0.375</v>
      </c>
      <c r="K2229" t="s">
        <v>15</v>
      </c>
      <c r="L2229" s="1">
        <f t="shared" si="179"/>
        <v>0</v>
      </c>
      <c r="M2229" s="8">
        <f t="shared" si="180"/>
        <v>0</v>
      </c>
      <c r="N2229" t="s">
        <v>18</v>
      </c>
      <c r="P2229" s="1">
        <f t="shared" si="181"/>
        <v>0</v>
      </c>
    </row>
    <row r="2230" spans="1:16" x14ac:dyDescent="0.2">
      <c r="A2230" t="s">
        <v>142</v>
      </c>
      <c r="B2230" t="s">
        <v>488</v>
      </c>
      <c r="C2230">
        <v>2</v>
      </c>
      <c r="D2230" t="s">
        <v>17</v>
      </c>
      <c r="E2230">
        <v>4</v>
      </c>
      <c r="F2230" s="1">
        <f t="shared" si="170"/>
        <v>0.125</v>
      </c>
      <c r="H2230" s="10">
        <v>100</v>
      </c>
      <c r="I2230" s="1">
        <v>0.25</v>
      </c>
      <c r="K2230" t="s">
        <v>15</v>
      </c>
      <c r="L2230" s="1">
        <f t="shared" si="179"/>
        <v>0</v>
      </c>
      <c r="M2230" s="8">
        <f t="shared" si="180"/>
        <v>0</v>
      </c>
      <c r="N2230" t="s">
        <v>18</v>
      </c>
      <c r="P2230" s="1">
        <f t="shared" si="181"/>
        <v>0</v>
      </c>
    </row>
    <row r="2231" spans="1:16" x14ac:dyDescent="0.2">
      <c r="A2231" t="s">
        <v>142</v>
      </c>
      <c r="B2231" t="s">
        <v>488</v>
      </c>
      <c r="C2231">
        <v>2</v>
      </c>
      <c r="D2231" t="s">
        <v>17</v>
      </c>
      <c r="E2231">
        <v>4</v>
      </c>
      <c r="F2231" s="1">
        <f t="shared" si="170"/>
        <v>0.125</v>
      </c>
      <c r="H2231" s="10">
        <v>100</v>
      </c>
      <c r="I2231" s="1">
        <v>0.41666666666666669</v>
      </c>
      <c r="K2231" t="s">
        <v>15</v>
      </c>
      <c r="L2231" s="1">
        <f t="shared" si="179"/>
        <v>0</v>
      </c>
      <c r="M2231" s="8">
        <f t="shared" si="180"/>
        <v>0</v>
      </c>
      <c r="N2231" t="s">
        <v>18</v>
      </c>
      <c r="P2231" s="1">
        <f t="shared" si="181"/>
        <v>0</v>
      </c>
    </row>
    <row r="2232" spans="1:16" x14ac:dyDescent="0.2">
      <c r="A2232" t="s">
        <v>142</v>
      </c>
      <c r="B2232" t="s">
        <v>488</v>
      </c>
      <c r="C2232">
        <v>2</v>
      </c>
      <c r="D2232" t="s">
        <v>17</v>
      </c>
      <c r="E2232">
        <v>20</v>
      </c>
      <c r="F2232" s="1">
        <f t="shared" si="170"/>
        <v>0.625</v>
      </c>
      <c r="H2232" s="10">
        <v>100</v>
      </c>
      <c r="I2232" s="1">
        <v>3</v>
      </c>
      <c r="K2232" t="s">
        <v>15</v>
      </c>
      <c r="L2232" s="1">
        <f t="shared" si="179"/>
        <v>0</v>
      </c>
      <c r="M2232" s="8">
        <f t="shared" si="180"/>
        <v>0</v>
      </c>
      <c r="N2232" t="s">
        <v>18</v>
      </c>
      <c r="P2232" s="1">
        <f t="shared" si="181"/>
        <v>0</v>
      </c>
    </row>
    <row r="2233" spans="1:16" x14ac:dyDescent="0.2">
      <c r="A2233" t="s">
        <v>142</v>
      </c>
      <c r="B2233" t="s">
        <v>488</v>
      </c>
      <c r="C2233">
        <v>2</v>
      </c>
      <c r="D2233" t="s">
        <v>17</v>
      </c>
      <c r="E2233">
        <v>7</v>
      </c>
      <c r="F2233" s="1">
        <f t="shared" si="170"/>
        <v>0.21875</v>
      </c>
      <c r="H2233" s="10">
        <v>100</v>
      </c>
      <c r="I2233" s="1">
        <v>0.5</v>
      </c>
      <c r="K2233" t="s">
        <v>15</v>
      </c>
      <c r="L2233" s="1">
        <f t="shared" si="179"/>
        <v>0</v>
      </c>
      <c r="M2233" s="8">
        <f t="shared" si="180"/>
        <v>0</v>
      </c>
      <c r="N2233" t="s">
        <v>18</v>
      </c>
      <c r="P2233" s="1">
        <f t="shared" si="181"/>
        <v>0</v>
      </c>
    </row>
    <row r="2234" spans="1:16" x14ac:dyDescent="0.2">
      <c r="A2234" t="s">
        <v>142</v>
      </c>
      <c r="B2234" t="s">
        <v>488</v>
      </c>
      <c r="C2234">
        <v>2</v>
      </c>
      <c r="D2234" t="s">
        <v>17</v>
      </c>
      <c r="E2234">
        <v>8</v>
      </c>
      <c r="F2234" s="1">
        <f t="shared" si="170"/>
        <v>0.25</v>
      </c>
      <c r="H2234" s="10">
        <v>100</v>
      </c>
      <c r="I2234" s="1">
        <v>1.5</v>
      </c>
      <c r="K2234" t="s">
        <v>15</v>
      </c>
      <c r="L2234" s="1">
        <f t="shared" si="179"/>
        <v>0</v>
      </c>
      <c r="M2234" s="8">
        <f t="shared" si="180"/>
        <v>0</v>
      </c>
      <c r="N2234" t="s">
        <v>18</v>
      </c>
      <c r="P2234" s="1">
        <f t="shared" si="181"/>
        <v>0</v>
      </c>
    </row>
    <row r="2235" spans="1:16" x14ac:dyDescent="0.2">
      <c r="A2235" t="s">
        <v>142</v>
      </c>
      <c r="B2235" t="s">
        <v>488</v>
      </c>
      <c r="C2235">
        <v>2</v>
      </c>
      <c r="D2235" t="s">
        <v>17</v>
      </c>
      <c r="E2235">
        <v>14</v>
      </c>
      <c r="F2235" s="1">
        <f t="shared" si="170"/>
        <v>0.4375</v>
      </c>
      <c r="H2235" s="10">
        <v>100</v>
      </c>
      <c r="I2235" s="1">
        <v>2</v>
      </c>
      <c r="K2235" t="s">
        <v>15</v>
      </c>
      <c r="L2235" s="1">
        <f t="shared" si="179"/>
        <v>0</v>
      </c>
      <c r="M2235" s="8">
        <f t="shared" si="180"/>
        <v>0</v>
      </c>
      <c r="N2235" t="s">
        <v>18</v>
      </c>
      <c r="P2235" s="1">
        <f t="shared" si="181"/>
        <v>0</v>
      </c>
    </row>
    <row r="2236" spans="1:16" x14ac:dyDescent="0.2">
      <c r="A2236" t="s">
        <v>142</v>
      </c>
      <c r="B2236" t="s">
        <v>488</v>
      </c>
      <c r="C2236">
        <v>2</v>
      </c>
      <c r="D2236" t="s">
        <v>22</v>
      </c>
      <c r="E2236">
        <v>4</v>
      </c>
      <c r="F2236" s="1">
        <f t="shared" si="170"/>
        <v>0.125</v>
      </c>
      <c r="H2236" s="10">
        <v>95</v>
      </c>
      <c r="I2236" s="1">
        <v>5.5</v>
      </c>
      <c r="K2236" t="s">
        <v>15</v>
      </c>
      <c r="L2236" s="1">
        <f t="shared" si="179"/>
        <v>0</v>
      </c>
      <c r="M2236" s="8">
        <f t="shared" si="180"/>
        <v>0</v>
      </c>
      <c r="N2236" t="s">
        <v>18</v>
      </c>
      <c r="P2236" s="1">
        <f t="shared" si="181"/>
        <v>0</v>
      </c>
    </row>
    <row r="2237" spans="1:16" x14ac:dyDescent="0.2">
      <c r="A2237" t="s">
        <v>142</v>
      </c>
      <c r="B2237" t="s">
        <v>488</v>
      </c>
      <c r="C2237">
        <v>2</v>
      </c>
      <c r="D2237" t="s">
        <v>22</v>
      </c>
      <c r="E2237">
        <v>6</v>
      </c>
      <c r="F2237" s="1">
        <f t="shared" si="170"/>
        <v>0.1875</v>
      </c>
      <c r="H2237" s="10">
        <v>95</v>
      </c>
      <c r="I2237" s="1">
        <v>6</v>
      </c>
      <c r="K2237" t="s">
        <v>15</v>
      </c>
      <c r="L2237" s="1">
        <f t="shared" si="179"/>
        <v>0</v>
      </c>
      <c r="M2237" s="8">
        <f t="shared" si="180"/>
        <v>0</v>
      </c>
      <c r="N2237" t="s">
        <v>18</v>
      </c>
      <c r="P2237" s="1">
        <f t="shared" si="181"/>
        <v>0</v>
      </c>
    </row>
    <row r="2238" spans="1:16" x14ac:dyDescent="0.2">
      <c r="A2238" t="s">
        <v>142</v>
      </c>
      <c r="B2238" t="s">
        <v>488</v>
      </c>
      <c r="C2238">
        <v>2</v>
      </c>
      <c r="D2238" t="s">
        <v>22</v>
      </c>
      <c r="E2238">
        <v>27</v>
      </c>
      <c r="F2238" s="1">
        <f t="shared" si="170"/>
        <v>0.84375</v>
      </c>
      <c r="H2238" s="10">
        <v>95</v>
      </c>
      <c r="I2238" s="1">
        <v>10</v>
      </c>
      <c r="K2238" t="s">
        <v>23</v>
      </c>
      <c r="L2238" s="1">
        <f t="shared" si="179"/>
        <v>0.1875</v>
      </c>
      <c r="M2238" s="8">
        <v>6</v>
      </c>
      <c r="N2238" t="s">
        <v>18</v>
      </c>
      <c r="P2238" s="1">
        <v>0.25</v>
      </c>
    </row>
    <row r="2239" spans="1:16" x14ac:dyDescent="0.2">
      <c r="A2239" t="s">
        <v>142</v>
      </c>
      <c r="B2239" t="s">
        <v>488</v>
      </c>
      <c r="C2239">
        <v>2</v>
      </c>
      <c r="D2239" t="s">
        <v>22</v>
      </c>
      <c r="E2239">
        <v>27</v>
      </c>
      <c r="F2239" s="1">
        <f t="shared" si="170"/>
        <v>0.84375</v>
      </c>
      <c r="H2239" s="10">
        <v>95</v>
      </c>
      <c r="I2239" s="1">
        <v>11</v>
      </c>
      <c r="K2239" t="s">
        <v>15</v>
      </c>
      <c r="L2239" s="1">
        <f t="shared" si="179"/>
        <v>0</v>
      </c>
      <c r="M2239" s="8">
        <f t="shared" si="180"/>
        <v>0</v>
      </c>
      <c r="N2239" t="s">
        <v>18</v>
      </c>
      <c r="P2239" s="1">
        <f t="shared" si="181"/>
        <v>0</v>
      </c>
    </row>
    <row r="2240" spans="1:16" x14ac:dyDescent="0.2">
      <c r="A2240" t="s">
        <v>142</v>
      </c>
      <c r="B2240" t="s">
        <v>488</v>
      </c>
      <c r="C2240">
        <v>2</v>
      </c>
      <c r="D2240" t="s">
        <v>22</v>
      </c>
      <c r="E2240">
        <v>9</v>
      </c>
      <c r="F2240" s="1">
        <f t="shared" si="170"/>
        <v>0.28125</v>
      </c>
      <c r="H2240" s="10">
        <v>95</v>
      </c>
      <c r="I2240" s="1">
        <v>5.5</v>
      </c>
      <c r="K2240" t="s">
        <v>15</v>
      </c>
      <c r="L2240" s="1">
        <f t="shared" si="179"/>
        <v>0</v>
      </c>
      <c r="M2240" s="8">
        <f t="shared" si="180"/>
        <v>0</v>
      </c>
      <c r="N2240" t="s">
        <v>18</v>
      </c>
      <c r="P2240" s="1">
        <f t="shared" si="181"/>
        <v>0</v>
      </c>
    </row>
    <row r="2241" spans="1:16" x14ac:dyDescent="0.2">
      <c r="A2241" t="s">
        <v>142</v>
      </c>
      <c r="B2241" t="s">
        <v>488</v>
      </c>
      <c r="C2241">
        <v>2</v>
      </c>
      <c r="D2241" t="s">
        <v>22</v>
      </c>
      <c r="E2241">
        <v>12</v>
      </c>
      <c r="F2241" s="1">
        <f t="shared" si="170"/>
        <v>0.375</v>
      </c>
      <c r="H2241" s="10">
        <v>100</v>
      </c>
      <c r="I2241" s="1">
        <v>9</v>
      </c>
      <c r="K2241" t="s">
        <v>23</v>
      </c>
      <c r="L2241" s="1">
        <f t="shared" si="179"/>
        <v>0.1875</v>
      </c>
      <c r="M2241" s="8">
        <v>6</v>
      </c>
      <c r="N2241" t="s">
        <v>13</v>
      </c>
      <c r="O2241" s="2" t="s">
        <v>11</v>
      </c>
      <c r="P2241" s="1">
        <v>0.25</v>
      </c>
    </row>
    <row r="2242" spans="1:16" x14ac:dyDescent="0.2">
      <c r="A2242" t="s">
        <v>142</v>
      </c>
      <c r="B2242" t="s">
        <v>488</v>
      </c>
      <c r="C2242">
        <v>2</v>
      </c>
      <c r="D2242" t="s">
        <v>22</v>
      </c>
      <c r="E2242">
        <v>17</v>
      </c>
      <c r="F2242" s="1">
        <f t="shared" si="170"/>
        <v>0.53125</v>
      </c>
      <c r="H2242" s="10">
        <v>95</v>
      </c>
      <c r="I2242" s="1">
        <v>10</v>
      </c>
      <c r="K2242" t="s">
        <v>15</v>
      </c>
      <c r="L2242" s="1">
        <f t="shared" si="179"/>
        <v>0</v>
      </c>
      <c r="M2242" s="8">
        <f t="shared" si="180"/>
        <v>0</v>
      </c>
      <c r="N2242" t="s">
        <v>13</v>
      </c>
      <c r="P2242" s="1"/>
    </row>
    <row r="2243" spans="1:16" x14ac:dyDescent="0.2">
      <c r="A2243" t="s">
        <v>142</v>
      </c>
      <c r="B2243" t="s">
        <v>488</v>
      </c>
      <c r="C2243">
        <v>2</v>
      </c>
      <c r="D2243" t="s">
        <v>22</v>
      </c>
      <c r="E2243">
        <v>18</v>
      </c>
      <c r="F2243" s="1">
        <f t="shared" si="170"/>
        <v>0.5625</v>
      </c>
      <c r="H2243" s="10">
        <v>95</v>
      </c>
      <c r="I2243" s="1">
        <v>11</v>
      </c>
      <c r="K2243" t="s">
        <v>15</v>
      </c>
      <c r="L2243" s="1">
        <f t="shared" si="179"/>
        <v>0</v>
      </c>
      <c r="M2243" s="8">
        <f t="shared" si="180"/>
        <v>0</v>
      </c>
      <c r="N2243" t="s">
        <v>13</v>
      </c>
      <c r="P2243" s="1"/>
    </row>
    <row r="2244" spans="1:16" x14ac:dyDescent="0.2">
      <c r="A2244" t="s">
        <v>142</v>
      </c>
      <c r="B2244" t="s">
        <v>488</v>
      </c>
      <c r="C2244">
        <v>2</v>
      </c>
      <c r="D2244" t="s">
        <v>22</v>
      </c>
      <c r="E2244">
        <v>8</v>
      </c>
      <c r="F2244" s="1">
        <f t="shared" si="170"/>
        <v>0.25</v>
      </c>
      <c r="H2244" s="10">
        <v>95</v>
      </c>
      <c r="I2244" s="1">
        <v>7</v>
      </c>
      <c r="K2244" t="s">
        <v>15</v>
      </c>
      <c r="L2244" s="1">
        <f t="shared" si="179"/>
        <v>0</v>
      </c>
      <c r="M2244" s="8">
        <f t="shared" si="180"/>
        <v>0</v>
      </c>
      <c r="N2244" t="s">
        <v>13</v>
      </c>
      <c r="O2244" s="2" t="s">
        <v>16</v>
      </c>
      <c r="P2244" s="1"/>
    </row>
    <row r="2245" spans="1:16" x14ac:dyDescent="0.2">
      <c r="A2245" t="s">
        <v>142</v>
      </c>
      <c r="B2245" t="s">
        <v>488</v>
      </c>
      <c r="C2245">
        <v>2</v>
      </c>
      <c r="D2245" t="s">
        <v>485</v>
      </c>
      <c r="E2245">
        <v>7</v>
      </c>
      <c r="F2245" s="1">
        <f t="shared" si="170"/>
        <v>0.21875</v>
      </c>
      <c r="H2245" s="10">
        <v>100</v>
      </c>
      <c r="I2245" s="1">
        <v>6</v>
      </c>
      <c r="K2245" t="s">
        <v>15</v>
      </c>
      <c r="L2245" s="1">
        <f t="shared" si="179"/>
        <v>0</v>
      </c>
      <c r="M2245" s="8">
        <f t="shared" si="180"/>
        <v>0</v>
      </c>
      <c r="N2245" t="s">
        <v>13</v>
      </c>
      <c r="O2245" s="2" t="s">
        <v>11</v>
      </c>
      <c r="P2245" s="1">
        <f t="shared" si="181"/>
        <v>0</v>
      </c>
    </row>
    <row r="2246" spans="1:16" x14ac:dyDescent="0.2">
      <c r="A2246" t="s">
        <v>142</v>
      </c>
      <c r="B2246" t="s">
        <v>488</v>
      </c>
      <c r="C2246">
        <v>2</v>
      </c>
      <c r="D2246" t="s">
        <v>485</v>
      </c>
      <c r="E2246">
        <v>6</v>
      </c>
      <c r="F2246" s="1">
        <f t="shared" si="170"/>
        <v>0.1875</v>
      </c>
      <c r="H2246" s="10">
        <v>100</v>
      </c>
      <c r="I2246" s="1">
        <v>6</v>
      </c>
      <c r="K2246" t="s">
        <v>15</v>
      </c>
      <c r="L2246" s="1">
        <f t="shared" si="179"/>
        <v>0</v>
      </c>
      <c r="M2246" s="8">
        <f t="shared" si="180"/>
        <v>0</v>
      </c>
      <c r="N2246" t="s">
        <v>13</v>
      </c>
      <c r="O2246" s="2" t="s">
        <v>16</v>
      </c>
      <c r="P2246" s="1"/>
    </row>
    <row r="2247" spans="1:16" x14ac:dyDescent="0.2">
      <c r="A2247" t="s">
        <v>142</v>
      </c>
      <c r="B2247" t="s">
        <v>488</v>
      </c>
      <c r="C2247">
        <v>2</v>
      </c>
      <c r="D2247" t="s">
        <v>17</v>
      </c>
      <c r="E2247">
        <v>9</v>
      </c>
      <c r="F2247" s="1">
        <f t="shared" si="170"/>
        <v>0.28125</v>
      </c>
      <c r="H2247" s="10">
        <v>100</v>
      </c>
      <c r="I2247" s="1">
        <v>1.25</v>
      </c>
      <c r="K2247" t="s">
        <v>15</v>
      </c>
      <c r="L2247" s="1">
        <f t="shared" ref="L2247:L2274" si="182">M2247/32</f>
        <v>0</v>
      </c>
      <c r="M2247" s="8">
        <f t="shared" ref="M2247:M2274" si="183">IF(K2247="N",0)</f>
        <v>0</v>
      </c>
      <c r="N2247" t="s">
        <v>18</v>
      </c>
      <c r="P2247" s="1">
        <f t="shared" si="181"/>
        <v>0</v>
      </c>
    </row>
    <row r="2248" spans="1:16" x14ac:dyDescent="0.2">
      <c r="A2248" t="s">
        <v>142</v>
      </c>
      <c r="B2248" t="s">
        <v>488</v>
      </c>
      <c r="C2248">
        <v>2</v>
      </c>
      <c r="D2248" t="s">
        <v>17</v>
      </c>
      <c r="E2248">
        <v>5</v>
      </c>
      <c r="F2248" s="1">
        <f t="shared" si="170"/>
        <v>0.15625</v>
      </c>
      <c r="H2248" s="10">
        <v>100</v>
      </c>
      <c r="I2248" s="1">
        <v>0.58333333333333337</v>
      </c>
      <c r="K2248" t="s">
        <v>15</v>
      </c>
      <c r="L2248" s="1">
        <f t="shared" si="182"/>
        <v>0</v>
      </c>
      <c r="M2248" s="8">
        <f t="shared" si="183"/>
        <v>0</v>
      </c>
      <c r="N2248" t="s">
        <v>18</v>
      </c>
      <c r="P2248" s="1">
        <f t="shared" ref="P2248:P2274" si="184">IF(K2248="n",0)</f>
        <v>0</v>
      </c>
    </row>
    <row r="2249" spans="1:16" x14ac:dyDescent="0.2">
      <c r="A2249" t="s">
        <v>142</v>
      </c>
      <c r="B2249" t="s">
        <v>488</v>
      </c>
      <c r="C2249">
        <v>2</v>
      </c>
      <c r="D2249" t="s">
        <v>17</v>
      </c>
      <c r="E2249">
        <v>17</v>
      </c>
      <c r="F2249" s="1">
        <f t="shared" si="170"/>
        <v>0.53125</v>
      </c>
      <c r="H2249" s="10">
        <v>100</v>
      </c>
      <c r="I2249" s="1">
        <v>2</v>
      </c>
      <c r="K2249" t="s">
        <v>15</v>
      </c>
      <c r="L2249" s="1">
        <f t="shared" si="182"/>
        <v>0</v>
      </c>
      <c r="M2249" s="8">
        <f t="shared" si="183"/>
        <v>0</v>
      </c>
      <c r="N2249" t="s">
        <v>18</v>
      </c>
      <c r="P2249" s="1">
        <f t="shared" si="184"/>
        <v>0</v>
      </c>
    </row>
    <row r="2250" spans="1:16" x14ac:dyDescent="0.2">
      <c r="A2250" t="s">
        <v>142</v>
      </c>
      <c r="B2250" t="s">
        <v>488</v>
      </c>
      <c r="C2250">
        <v>2</v>
      </c>
      <c r="D2250" t="s">
        <v>17</v>
      </c>
      <c r="E2250">
        <v>16</v>
      </c>
      <c r="F2250" s="1">
        <f t="shared" si="170"/>
        <v>0.5</v>
      </c>
      <c r="H2250" s="10">
        <v>100</v>
      </c>
      <c r="I2250" s="1">
        <v>1</v>
      </c>
      <c r="K2250" t="s">
        <v>15</v>
      </c>
      <c r="L2250" s="1">
        <f t="shared" si="182"/>
        <v>0</v>
      </c>
      <c r="M2250" s="8">
        <f t="shared" si="183"/>
        <v>0</v>
      </c>
      <c r="N2250" t="s">
        <v>18</v>
      </c>
      <c r="P2250" s="1">
        <f t="shared" si="184"/>
        <v>0</v>
      </c>
    </row>
    <row r="2251" spans="1:16" x14ac:dyDescent="0.2">
      <c r="A2251" t="s">
        <v>142</v>
      </c>
      <c r="B2251" t="s">
        <v>488</v>
      </c>
      <c r="C2251">
        <v>2</v>
      </c>
      <c r="D2251" t="s">
        <v>17</v>
      </c>
      <c r="E2251">
        <v>10</v>
      </c>
      <c r="F2251" s="1">
        <f t="shared" si="170"/>
        <v>0.3125</v>
      </c>
      <c r="H2251" s="10">
        <v>100</v>
      </c>
      <c r="I2251" s="1">
        <v>1.5</v>
      </c>
      <c r="K2251" t="s">
        <v>15</v>
      </c>
      <c r="L2251" s="1">
        <f t="shared" si="182"/>
        <v>0</v>
      </c>
      <c r="M2251" s="8">
        <f t="shared" si="183"/>
        <v>0</v>
      </c>
      <c r="N2251" t="s">
        <v>18</v>
      </c>
      <c r="P2251" s="1">
        <f t="shared" si="184"/>
        <v>0</v>
      </c>
    </row>
    <row r="2252" spans="1:16" x14ac:dyDescent="0.2">
      <c r="A2252" t="s">
        <v>142</v>
      </c>
      <c r="B2252" t="s">
        <v>488</v>
      </c>
      <c r="C2252">
        <v>2</v>
      </c>
      <c r="D2252" t="s">
        <v>17</v>
      </c>
      <c r="E2252">
        <v>4</v>
      </c>
      <c r="F2252" s="1">
        <f t="shared" si="170"/>
        <v>0.125</v>
      </c>
      <c r="H2252" s="10">
        <v>100</v>
      </c>
      <c r="I2252" s="1">
        <v>0.33333333333333331</v>
      </c>
      <c r="K2252" t="s">
        <v>15</v>
      </c>
      <c r="L2252" s="1">
        <f t="shared" si="182"/>
        <v>0</v>
      </c>
      <c r="M2252" s="8">
        <f t="shared" si="183"/>
        <v>0</v>
      </c>
      <c r="N2252" t="s">
        <v>18</v>
      </c>
      <c r="P2252" s="1">
        <f t="shared" si="184"/>
        <v>0</v>
      </c>
    </row>
    <row r="2253" spans="1:16" x14ac:dyDescent="0.2">
      <c r="A2253" t="s">
        <v>142</v>
      </c>
      <c r="B2253" t="s">
        <v>488</v>
      </c>
      <c r="C2253">
        <v>2</v>
      </c>
      <c r="D2253" t="s">
        <v>17</v>
      </c>
      <c r="E2253">
        <v>3</v>
      </c>
      <c r="F2253" s="1">
        <f t="shared" si="170"/>
        <v>9.375E-2</v>
      </c>
      <c r="H2253" s="10">
        <v>70</v>
      </c>
      <c r="I2253" s="1">
        <v>0.16666666666666666</v>
      </c>
      <c r="K2253" t="s">
        <v>15</v>
      </c>
      <c r="L2253" s="1">
        <f t="shared" si="182"/>
        <v>0</v>
      </c>
      <c r="M2253" s="8">
        <f t="shared" si="183"/>
        <v>0</v>
      </c>
      <c r="N2253" t="s">
        <v>18</v>
      </c>
      <c r="P2253" s="1">
        <f t="shared" si="184"/>
        <v>0</v>
      </c>
    </row>
    <row r="2254" spans="1:16" x14ac:dyDescent="0.2">
      <c r="A2254" t="s">
        <v>142</v>
      </c>
      <c r="B2254" t="s">
        <v>488</v>
      </c>
      <c r="C2254">
        <v>2</v>
      </c>
      <c r="D2254" t="s">
        <v>17</v>
      </c>
      <c r="E2254">
        <v>8</v>
      </c>
      <c r="F2254" s="1">
        <f t="shared" si="170"/>
        <v>0.25</v>
      </c>
      <c r="H2254" s="10">
        <v>100</v>
      </c>
      <c r="I2254" s="1">
        <v>1</v>
      </c>
      <c r="K2254" t="s">
        <v>15</v>
      </c>
      <c r="L2254" s="1">
        <f t="shared" si="182"/>
        <v>0</v>
      </c>
      <c r="M2254" s="8">
        <f t="shared" si="183"/>
        <v>0</v>
      </c>
      <c r="N2254" t="s">
        <v>18</v>
      </c>
      <c r="P2254" s="1">
        <f t="shared" si="184"/>
        <v>0</v>
      </c>
    </row>
    <row r="2255" spans="1:16" x14ac:dyDescent="0.2">
      <c r="A2255" t="s">
        <v>142</v>
      </c>
      <c r="B2255" t="s">
        <v>488</v>
      </c>
      <c r="C2255">
        <v>2</v>
      </c>
      <c r="D2255" t="s">
        <v>17</v>
      </c>
      <c r="E2255">
        <v>14</v>
      </c>
      <c r="F2255" s="1">
        <f t="shared" si="170"/>
        <v>0.4375</v>
      </c>
      <c r="H2255" s="10">
        <v>100</v>
      </c>
      <c r="I2255" s="1">
        <v>2</v>
      </c>
      <c r="K2255" t="s">
        <v>15</v>
      </c>
      <c r="L2255" s="1">
        <f t="shared" si="182"/>
        <v>0</v>
      </c>
      <c r="M2255" s="8">
        <f t="shared" si="183"/>
        <v>0</v>
      </c>
      <c r="N2255" t="s">
        <v>18</v>
      </c>
      <c r="P2255" s="1">
        <f t="shared" si="184"/>
        <v>0</v>
      </c>
    </row>
    <row r="2256" spans="1:16" x14ac:dyDescent="0.2">
      <c r="A2256" t="s">
        <v>142</v>
      </c>
      <c r="B2256" t="s">
        <v>488</v>
      </c>
      <c r="C2256">
        <v>2</v>
      </c>
      <c r="D2256" t="s">
        <v>17</v>
      </c>
      <c r="E2256">
        <v>3</v>
      </c>
      <c r="F2256" s="1">
        <f t="shared" si="170"/>
        <v>9.375E-2</v>
      </c>
      <c r="H2256" s="10">
        <v>100</v>
      </c>
      <c r="I2256" s="1">
        <v>8.3333333333333329E-2</v>
      </c>
      <c r="K2256" t="s">
        <v>15</v>
      </c>
      <c r="L2256" s="1">
        <f t="shared" si="182"/>
        <v>0</v>
      </c>
      <c r="M2256" s="8">
        <f t="shared" si="183"/>
        <v>0</v>
      </c>
      <c r="N2256" t="s">
        <v>18</v>
      </c>
      <c r="P2256" s="1">
        <f t="shared" si="184"/>
        <v>0</v>
      </c>
    </row>
    <row r="2257" spans="1:16" x14ac:dyDescent="0.2">
      <c r="A2257" t="s">
        <v>142</v>
      </c>
      <c r="B2257" t="s">
        <v>488</v>
      </c>
      <c r="C2257">
        <v>2</v>
      </c>
      <c r="D2257" t="s">
        <v>17</v>
      </c>
      <c r="E2257">
        <v>2</v>
      </c>
      <c r="F2257" s="1">
        <f t="shared" si="170"/>
        <v>6.25E-2</v>
      </c>
      <c r="H2257" s="10">
        <v>100</v>
      </c>
      <c r="I2257" s="1">
        <v>8.3333333333333329E-2</v>
      </c>
      <c r="K2257" t="s">
        <v>15</v>
      </c>
      <c r="L2257" s="1">
        <f t="shared" si="182"/>
        <v>0</v>
      </c>
      <c r="M2257" s="8">
        <f t="shared" si="183"/>
        <v>0</v>
      </c>
      <c r="N2257" t="s">
        <v>18</v>
      </c>
      <c r="P2257" s="1">
        <f t="shared" si="184"/>
        <v>0</v>
      </c>
    </row>
    <row r="2258" spans="1:16" x14ac:dyDescent="0.2">
      <c r="A2258" t="s">
        <v>142</v>
      </c>
      <c r="B2258" t="s">
        <v>488</v>
      </c>
      <c r="C2258">
        <v>2</v>
      </c>
      <c r="D2258" t="s">
        <v>17</v>
      </c>
      <c r="E2258">
        <v>1</v>
      </c>
      <c r="F2258" s="1">
        <f t="shared" si="170"/>
        <v>3.125E-2</v>
      </c>
      <c r="H2258" s="10">
        <v>100</v>
      </c>
      <c r="I2258" s="1">
        <v>8.3333333333333329E-2</v>
      </c>
      <c r="K2258" t="s">
        <v>15</v>
      </c>
      <c r="L2258" s="1">
        <f t="shared" si="182"/>
        <v>0</v>
      </c>
      <c r="M2258" s="8">
        <f t="shared" si="183"/>
        <v>0</v>
      </c>
      <c r="N2258" t="s">
        <v>18</v>
      </c>
      <c r="P2258" s="1">
        <f t="shared" si="184"/>
        <v>0</v>
      </c>
    </row>
    <row r="2259" spans="1:16" x14ac:dyDescent="0.2">
      <c r="A2259" t="s">
        <v>142</v>
      </c>
      <c r="B2259" t="s">
        <v>488</v>
      </c>
      <c r="C2259">
        <v>2</v>
      </c>
      <c r="D2259" t="s">
        <v>17</v>
      </c>
      <c r="E2259">
        <v>12</v>
      </c>
      <c r="F2259" s="1">
        <f t="shared" si="170"/>
        <v>0.375</v>
      </c>
      <c r="H2259" s="10">
        <v>100</v>
      </c>
      <c r="I2259" s="1">
        <v>12</v>
      </c>
      <c r="K2259" t="s">
        <v>15</v>
      </c>
      <c r="L2259" s="1">
        <f t="shared" si="182"/>
        <v>0</v>
      </c>
      <c r="M2259" s="8">
        <f t="shared" si="183"/>
        <v>0</v>
      </c>
      <c r="N2259" t="s">
        <v>18</v>
      </c>
      <c r="P2259" s="1">
        <f t="shared" si="184"/>
        <v>0</v>
      </c>
    </row>
    <row r="2260" spans="1:16" x14ac:dyDescent="0.2">
      <c r="A2260" t="s">
        <v>142</v>
      </c>
      <c r="B2260" t="s">
        <v>488</v>
      </c>
      <c r="C2260">
        <v>2</v>
      </c>
      <c r="D2260" t="s">
        <v>17</v>
      </c>
      <c r="E2260">
        <v>10</v>
      </c>
      <c r="F2260" s="1">
        <f t="shared" si="170"/>
        <v>0.3125</v>
      </c>
      <c r="H2260" s="10">
        <v>80</v>
      </c>
      <c r="I2260" s="1">
        <v>1.6666666666666667</v>
      </c>
      <c r="K2260" t="s">
        <v>15</v>
      </c>
      <c r="L2260" s="1">
        <f t="shared" si="182"/>
        <v>0</v>
      </c>
      <c r="M2260" s="8">
        <f t="shared" si="183"/>
        <v>0</v>
      </c>
      <c r="N2260" t="s">
        <v>18</v>
      </c>
      <c r="P2260" s="1">
        <f t="shared" si="184"/>
        <v>0</v>
      </c>
    </row>
    <row r="2261" spans="1:16" x14ac:dyDescent="0.2">
      <c r="A2261" t="s">
        <v>142</v>
      </c>
      <c r="B2261" t="s">
        <v>488</v>
      </c>
      <c r="C2261">
        <v>2</v>
      </c>
      <c r="D2261" t="s">
        <v>17</v>
      </c>
      <c r="E2261">
        <v>9</v>
      </c>
      <c r="F2261" s="1">
        <f t="shared" si="170"/>
        <v>0.28125</v>
      </c>
      <c r="H2261" s="10">
        <v>100</v>
      </c>
      <c r="I2261" s="1">
        <v>0.83333333333333337</v>
      </c>
      <c r="K2261" t="s">
        <v>15</v>
      </c>
      <c r="L2261" s="1">
        <f t="shared" si="182"/>
        <v>0</v>
      </c>
      <c r="M2261" s="8">
        <f t="shared" si="183"/>
        <v>0</v>
      </c>
      <c r="N2261" t="s">
        <v>18</v>
      </c>
      <c r="P2261" s="1">
        <f t="shared" si="184"/>
        <v>0</v>
      </c>
    </row>
    <row r="2262" spans="1:16" x14ac:dyDescent="0.2">
      <c r="A2262" t="s">
        <v>142</v>
      </c>
      <c r="B2262" t="s">
        <v>488</v>
      </c>
      <c r="C2262">
        <v>2</v>
      </c>
      <c r="D2262" t="s">
        <v>17</v>
      </c>
      <c r="E2262">
        <v>6</v>
      </c>
      <c r="F2262" s="1">
        <f t="shared" si="170"/>
        <v>0.1875</v>
      </c>
      <c r="H2262" s="10">
        <v>100</v>
      </c>
      <c r="I2262" s="1">
        <v>0.41666666666666669</v>
      </c>
      <c r="K2262" t="s">
        <v>15</v>
      </c>
      <c r="L2262" s="1">
        <f t="shared" si="182"/>
        <v>0</v>
      </c>
      <c r="M2262" s="8">
        <f t="shared" si="183"/>
        <v>0</v>
      </c>
      <c r="N2262" t="s">
        <v>18</v>
      </c>
      <c r="P2262" s="1">
        <f t="shared" si="184"/>
        <v>0</v>
      </c>
    </row>
    <row r="2263" spans="1:16" x14ac:dyDescent="0.2">
      <c r="A2263" t="s">
        <v>142</v>
      </c>
      <c r="B2263" t="s">
        <v>488</v>
      </c>
      <c r="C2263">
        <v>2</v>
      </c>
      <c r="D2263" t="s">
        <v>17</v>
      </c>
      <c r="E2263">
        <v>8</v>
      </c>
      <c r="F2263" s="1">
        <f t="shared" si="170"/>
        <v>0.25</v>
      </c>
      <c r="H2263" s="10">
        <v>100</v>
      </c>
      <c r="I2263" s="1">
        <v>1</v>
      </c>
      <c r="K2263" t="s">
        <v>15</v>
      </c>
      <c r="L2263" s="1">
        <f t="shared" si="182"/>
        <v>0</v>
      </c>
      <c r="M2263" s="8">
        <f t="shared" si="183"/>
        <v>0</v>
      </c>
      <c r="N2263" t="s">
        <v>18</v>
      </c>
      <c r="P2263" s="1">
        <f t="shared" si="184"/>
        <v>0</v>
      </c>
    </row>
    <row r="2264" spans="1:16" x14ac:dyDescent="0.2">
      <c r="A2264" t="s">
        <v>142</v>
      </c>
      <c r="B2264" t="s">
        <v>488</v>
      </c>
      <c r="C2264">
        <v>2</v>
      </c>
      <c r="D2264" t="s">
        <v>17</v>
      </c>
      <c r="E2264">
        <v>5</v>
      </c>
      <c r="F2264" s="1">
        <f t="shared" si="170"/>
        <v>0.15625</v>
      </c>
      <c r="H2264" s="10">
        <v>100</v>
      </c>
      <c r="I2264" s="1">
        <v>0.66666666666666663</v>
      </c>
      <c r="K2264" t="s">
        <v>15</v>
      </c>
      <c r="L2264" s="1">
        <f t="shared" si="182"/>
        <v>0</v>
      </c>
      <c r="M2264" s="8">
        <f t="shared" si="183"/>
        <v>0</v>
      </c>
      <c r="N2264" t="s">
        <v>18</v>
      </c>
      <c r="P2264" s="1">
        <f t="shared" si="184"/>
        <v>0</v>
      </c>
    </row>
    <row r="2265" spans="1:16" x14ac:dyDescent="0.2">
      <c r="A2265" t="s">
        <v>142</v>
      </c>
      <c r="B2265" t="s">
        <v>488</v>
      </c>
      <c r="C2265">
        <v>2</v>
      </c>
      <c r="D2265" t="s">
        <v>17</v>
      </c>
      <c r="E2265">
        <v>2</v>
      </c>
      <c r="F2265" s="1">
        <f t="shared" si="170"/>
        <v>6.25E-2</v>
      </c>
      <c r="H2265" s="10">
        <v>100</v>
      </c>
      <c r="I2265" s="1">
        <v>0.25</v>
      </c>
      <c r="K2265" t="s">
        <v>15</v>
      </c>
      <c r="L2265" s="1">
        <f t="shared" si="182"/>
        <v>0</v>
      </c>
      <c r="M2265" s="8">
        <f t="shared" si="183"/>
        <v>0</v>
      </c>
      <c r="N2265" t="s">
        <v>18</v>
      </c>
      <c r="P2265" s="1">
        <f t="shared" si="184"/>
        <v>0</v>
      </c>
    </row>
    <row r="2266" spans="1:16" x14ac:dyDescent="0.2">
      <c r="A2266" t="s">
        <v>142</v>
      </c>
      <c r="B2266" t="s">
        <v>488</v>
      </c>
      <c r="C2266">
        <v>2</v>
      </c>
      <c r="D2266" t="s">
        <v>17</v>
      </c>
      <c r="E2266">
        <v>2</v>
      </c>
      <c r="F2266" s="1">
        <f t="shared" si="170"/>
        <v>6.25E-2</v>
      </c>
      <c r="H2266" s="10">
        <v>100</v>
      </c>
      <c r="I2266" s="1">
        <v>0.16666666666666666</v>
      </c>
      <c r="K2266" t="s">
        <v>15</v>
      </c>
      <c r="L2266" s="1">
        <f t="shared" si="182"/>
        <v>0</v>
      </c>
      <c r="M2266" s="8">
        <f t="shared" si="183"/>
        <v>0</v>
      </c>
      <c r="N2266" t="s">
        <v>18</v>
      </c>
      <c r="P2266" s="1">
        <f t="shared" si="184"/>
        <v>0</v>
      </c>
    </row>
    <row r="2267" spans="1:16" x14ac:dyDescent="0.2">
      <c r="A2267" t="s">
        <v>142</v>
      </c>
      <c r="B2267" t="s">
        <v>488</v>
      </c>
      <c r="C2267">
        <v>2</v>
      </c>
      <c r="D2267" t="s">
        <v>17</v>
      </c>
      <c r="E2267">
        <v>1</v>
      </c>
      <c r="F2267" s="1">
        <f t="shared" si="170"/>
        <v>3.125E-2</v>
      </c>
      <c r="H2267" s="10">
        <v>100</v>
      </c>
      <c r="I2267" s="1">
        <v>8.3333333333333329E-2</v>
      </c>
      <c r="K2267" t="s">
        <v>15</v>
      </c>
      <c r="L2267" s="1">
        <f t="shared" si="182"/>
        <v>0</v>
      </c>
      <c r="M2267" s="8">
        <f t="shared" si="183"/>
        <v>0</v>
      </c>
      <c r="N2267" t="s">
        <v>18</v>
      </c>
      <c r="P2267" s="1">
        <f t="shared" si="184"/>
        <v>0</v>
      </c>
    </row>
    <row r="2268" spans="1:16" x14ac:dyDescent="0.2">
      <c r="A2268" t="s">
        <v>142</v>
      </c>
      <c r="B2268" t="s">
        <v>488</v>
      </c>
      <c r="C2268">
        <v>2</v>
      </c>
      <c r="D2268" t="s">
        <v>17</v>
      </c>
      <c r="E2268">
        <v>1</v>
      </c>
      <c r="F2268" s="1">
        <f t="shared" si="170"/>
        <v>3.125E-2</v>
      </c>
      <c r="H2268" s="10">
        <v>100</v>
      </c>
      <c r="I2268" s="1">
        <v>8.3333333333333329E-2</v>
      </c>
      <c r="K2268" t="s">
        <v>15</v>
      </c>
      <c r="L2268" s="1">
        <f t="shared" si="182"/>
        <v>0</v>
      </c>
      <c r="M2268" s="8">
        <f t="shared" si="183"/>
        <v>0</v>
      </c>
      <c r="N2268" t="s">
        <v>18</v>
      </c>
      <c r="P2268" s="1">
        <f t="shared" si="184"/>
        <v>0</v>
      </c>
    </row>
    <row r="2269" spans="1:16" x14ac:dyDescent="0.2">
      <c r="A2269" t="s">
        <v>142</v>
      </c>
      <c r="B2269" t="s">
        <v>488</v>
      </c>
      <c r="C2269">
        <v>2</v>
      </c>
      <c r="D2269" t="s">
        <v>17</v>
      </c>
      <c r="E2269">
        <v>1</v>
      </c>
      <c r="F2269" s="1">
        <f t="shared" si="170"/>
        <v>3.125E-2</v>
      </c>
      <c r="H2269" s="10">
        <v>100</v>
      </c>
      <c r="I2269" s="1">
        <v>4.1666666666666664E-2</v>
      </c>
      <c r="K2269" t="s">
        <v>15</v>
      </c>
      <c r="L2269" s="1">
        <f t="shared" si="182"/>
        <v>0</v>
      </c>
      <c r="M2269" s="8">
        <f t="shared" si="183"/>
        <v>0</v>
      </c>
      <c r="N2269" t="s">
        <v>18</v>
      </c>
      <c r="P2269" s="1">
        <f t="shared" si="184"/>
        <v>0</v>
      </c>
    </row>
    <row r="2270" spans="1:16" x14ac:dyDescent="0.2">
      <c r="A2270" t="s">
        <v>142</v>
      </c>
      <c r="B2270" t="s">
        <v>488</v>
      </c>
      <c r="C2270">
        <v>2</v>
      </c>
      <c r="D2270" t="s">
        <v>17</v>
      </c>
      <c r="E2270">
        <v>1</v>
      </c>
      <c r="F2270" s="1">
        <f t="shared" si="170"/>
        <v>3.125E-2</v>
      </c>
      <c r="H2270" s="10">
        <v>100</v>
      </c>
      <c r="I2270" s="1">
        <v>0.16666666666666666</v>
      </c>
      <c r="K2270" t="s">
        <v>15</v>
      </c>
      <c r="L2270" s="1">
        <f t="shared" si="182"/>
        <v>0</v>
      </c>
      <c r="M2270" s="8">
        <f t="shared" si="183"/>
        <v>0</v>
      </c>
      <c r="N2270" t="s">
        <v>18</v>
      </c>
      <c r="P2270" s="1">
        <f t="shared" si="184"/>
        <v>0</v>
      </c>
    </row>
    <row r="2271" spans="1:16" x14ac:dyDescent="0.2">
      <c r="A2271" t="s">
        <v>142</v>
      </c>
      <c r="B2271" t="s">
        <v>488</v>
      </c>
      <c r="C2271">
        <v>2</v>
      </c>
      <c r="D2271" t="s">
        <v>17</v>
      </c>
      <c r="E2271">
        <v>1</v>
      </c>
      <c r="F2271" s="1">
        <f t="shared" si="170"/>
        <v>3.125E-2</v>
      </c>
      <c r="H2271" s="10">
        <v>100</v>
      </c>
      <c r="I2271" s="1">
        <v>8.3333333333333329E-2</v>
      </c>
      <c r="K2271" t="s">
        <v>15</v>
      </c>
      <c r="L2271" s="1">
        <f t="shared" si="182"/>
        <v>0</v>
      </c>
      <c r="M2271" s="8">
        <f t="shared" si="183"/>
        <v>0</v>
      </c>
      <c r="N2271" t="s">
        <v>18</v>
      </c>
      <c r="P2271" s="1">
        <f t="shared" si="184"/>
        <v>0</v>
      </c>
    </row>
    <row r="2272" spans="1:16" x14ac:dyDescent="0.2">
      <c r="A2272" t="s">
        <v>142</v>
      </c>
      <c r="B2272" t="s">
        <v>488</v>
      </c>
      <c r="C2272">
        <v>2</v>
      </c>
      <c r="D2272" t="s">
        <v>17</v>
      </c>
      <c r="E2272">
        <v>2</v>
      </c>
      <c r="F2272" s="1">
        <f t="shared" si="170"/>
        <v>6.25E-2</v>
      </c>
      <c r="H2272" s="10">
        <v>100</v>
      </c>
      <c r="I2272" s="1">
        <v>0.20833333333333334</v>
      </c>
      <c r="K2272" t="s">
        <v>15</v>
      </c>
      <c r="L2272" s="1">
        <f t="shared" si="182"/>
        <v>0</v>
      </c>
      <c r="M2272" s="8">
        <f t="shared" si="183"/>
        <v>0</v>
      </c>
      <c r="N2272" t="s">
        <v>18</v>
      </c>
      <c r="P2272" s="1">
        <f t="shared" si="184"/>
        <v>0</v>
      </c>
    </row>
    <row r="2273" spans="1:16" x14ac:dyDescent="0.2">
      <c r="A2273" t="s">
        <v>142</v>
      </c>
      <c r="B2273" t="s">
        <v>488</v>
      </c>
      <c r="C2273">
        <v>2</v>
      </c>
      <c r="D2273" t="s">
        <v>17</v>
      </c>
      <c r="E2273">
        <v>2</v>
      </c>
      <c r="F2273" s="1">
        <f t="shared" si="170"/>
        <v>6.25E-2</v>
      </c>
      <c r="H2273" s="10">
        <v>100</v>
      </c>
      <c r="I2273" s="1">
        <v>0.16666666666666666</v>
      </c>
      <c r="K2273" t="s">
        <v>15</v>
      </c>
      <c r="L2273" s="1">
        <f t="shared" si="182"/>
        <v>0</v>
      </c>
      <c r="M2273" s="8">
        <f t="shared" si="183"/>
        <v>0</v>
      </c>
      <c r="N2273" t="s">
        <v>18</v>
      </c>
      <c r="P2273" s="1">
        <f t="shared" si="184"/>
        <v>0</v>
      </c>
    </row>
    <row r="2274" spans="1:16" x14ac:dyDescent="0.2">
      <c r="A2274" t="s">
        <v>142</v>
      </c>
      <c r="B2274" t="s">
        <v>488</v>
      </c>
      <c r="C2274">
        <v>2</v>
      </c>
      <c r="D2274" t="s">
        <v>17</v>
      </c>
      <c r="E2274">
        <v>7</v>
      </c>
      <c r="F2274" s="1">
        <f t="shared" si="170"/>
        <v>0.21875</v>
      </c>
      <c r="H2274" s="10">
        <v>100</v>
      </c>
      <c r="I2274" s="1">
        <v>0.66666666666666663</v>
      </c>
      <c r="K2274" t="s">
        <v>15</v>
      </c>
      <c r="L2274" s="1">
        <f t="shared" si="182"/>
        <v>0</v>
      </c>
      <c r="M2274" s="8">
        <f t="shared" si="183"/>
        <v>0</v>
      </c>
      <c r="N2274" t="s">
        <v>18</v>
      </c>
      <c r="P2274" s="1">
        <f t="shared" si="184"/>
        <v>0</v>
      </c>
    </row>
    <row r="2275" spans="1:16" x14ac:dyDescent="0.2">
      <c r="A2275" t="s">
        <v>142</v>
      </c>
      <c r="B2275" t="s">
        <v>488</v>
      </c>
      <c r="C2275">
        <v>2</v>
      </c>
      <c r="D2275" t="s">
        <v>17</v>
      </c>
      <c r="E2275">
        <v>4</v>
      </c>
      <c r="F2275" s="1">
        <f t="shared" si="170"/>
        <v>0.125</v>
      </c>
      <c r="H2275" s="10">
        <v>100</v>
      </c>
      <c r="I2275" s="1">
        <v>0.41666666666666669</v>
      </c>
      <c r="K2275" t="s">
        <v>15</v>
      </c>
      <c r="L2275" s="1">
        <f t="shared" ref="L2275:L2302" si="185">M2275/32</f>
        <v>0</v>
      </c>
      <c r="M2275" s="8">
        <f t="shared" ref="M2275:M2302" si="186">IF(K2275="N",0)</f>
        <v>0</v>
      </c>
      <c r="N2275" t="s">
        <v>18</v>
      </c>
      <c r="P2275" s="1">
        <f t="shared" ref="P2275:P2302" si="187">IF(K2275="n",0)</f>
        <v>0</v>
      </c>
    </row>
    <row r="2276" spans="1:16" x14ac:dyDescent="0.2">
      <c r="A2276" t="s">
        <v>142</v>
      </c>
      <c r="B2276" t="s">
        <v>488</v>
      </c>
      <c r="C2276">
        <v>2</v>
      </c>
      <c r="D2276" t="s">
        <v>17</v>
      </c>
      <c r="E2276">
        <v>3</v>
      </c>
      <c r="F2276" s="1">
        <f t="shared" si="170"/>
        <v>9.375E-2</v>
      </c>
      <c r="H2276" s="10">
        <v>100</v>
      </c>
      <c r="I2276" s="1">
        <v>0.25</v>
      </c>
      <c r="K2276" t="s">
        <v>15</v>
      </c>
      <c r="L2276" s="1">
        <f t="shared" si="185"/>
        <v>0</v>
      </c>
      <c r="M2276" s="8">
        <f t="shared" si="186"/>
        <v>0</v>
      </c>
      <c r="N2276" t="s">
        <v>18</v>
      </c>
      <c r="P2276" s="1">
        <f t="shared" si="187"/>
        <v>0</v>
      </c>
    </row>
    <row r="2277" spans="1:16" x14ac:dyDescent="0.2">
      <c r="A2277" t="s">
        <v>142</v>
      </c>
      <c r="B2277" t="s">
        <v>488</v>
      </c>
      <c r="C2277">
        <v>2</v>
      </c>
      <c r="D2277" t="s">
        <v>17</v>
      </c>
      <c r="E2277">
        <v>4</v>
      </c>
      <c r="F2277" s="1">
        <f t="shared" si="170"/>
        <v>0.125</v>
      </c>
      <c r="H2277" s="10">
        <v>100</v>
      </c>
      <c r="I2277" s="1">
        <v>0.25</v>
      </c>
      <c r="K2277" t="s">
        <v>15</v>
      </c>
      <c r="L2277" s="1">
        <f t="shared" si="185"/>
        <v>0</v>
      </c>
      <c r="M2277" s="8">
        <f t="shared" si="186"/>
        <v>0</v>
      </c>
      <c r="N2277" t="s">
        <v>18</v>
      </c>
      <c r="P2277" s="1">
        <f t="shared" si="187"/>
        <v>0</v>
      </c>
    </row>
    <row r="2278" spans="1:16" x14ac:dyDescent="0.2">
      <c r="A2278" t="s">
        <v>142</v>
      </c>
      <c r="B2278" t="s">
        <v>488</v>
      </c>
      <c r="C2278">
        <v>2</v>
      </c>
      <c r="D2278" t="s">
        <v>17</v>
      </c>
      <c r="E2278">
        <v>3</v>
      </c>
      <c r="F2278" s="1">
        <f t="shared" si="170"/>
        <v>9.375E-2</v>
      </c>
      <c r="H2278" s="10">
        <v>100</v>
      </c>
      <c r="I2278" s="1">
        <v>0.25</v>
      </c>
      <c r="K2278" t="s">
        <v>15</v>
      </c>
      <c r="L2278" s="1">
        <f t="shared" si="185"/>
        <v>0</v>
      </c>
      <c r="M2278" s="8">
        <f t="shared" si="186"/>
        <v>0</v>
      </c>
      <c r="N2278" t="s">
        <v>18</v>
      </c>
      <c r="P2278" s="1">
        <f t="shared" si="187"/>
        <v>0</v>
      </c>
    </row>
    <row r="2279" spans="1:16" x14ac:dyDescent="0.2">
      <c r="A2279" t="s">
        <v>142</v>
      </c>
      <c r="B2279" t="s">
        <v>488</v>
      </c>
      <c r="C2279">
        <v>2</v>
      </c>
      <c r="D2279" t="s">
        <v>17</v>
      </c>
      <c r="E2279">
        <v>8</v>
      </c>
      <c r="F2279" s="1">
        <f t="shared" si="170"/>
        <v>0.25</v>
      </c>
      <c r="H2279" s="10">
        <v>100</v>
      </c>
      <c r="I2279" s="1">
        <f>5.5/12</f>
        <v>0.45833333333333331</v>
      </c>
      <c r="K2279" t="s">
        <v>15</v>
      </c>
      <c r="L2279" s="1">
        <f t="shared" si="185"/>
        <v>0</v>
      </c>
      <c r="M2279" s="8">
        <f t="shared" si="186"/>
        <v>0</v>
      </c>
      <c r="N2279" t="s">
        <v>18</v>
      </c>
      <c r="P2279" s="1">
        <f t="shared" si="187"/>
        <v>0</v>
      </c>
    </row>
    <row r="2280" spans="1:16" x14ac:dyDescent="0.2">
      <c r="A2280" t="s">
        <v>142</v>
      </c>
      <c r="B2280" t="s">
        <v>488</v>
      </c>
      <c r="C2280">
        <v>2</v>
      </c>
      <c r="D2280" t="s">
        <v>17</v>
      </c>
      <c r="E2280">
        <v>9</v>
      </c>
      <c r="F2280" s="1">
        <f t="shared" si="170"/>
        <v>0.28125</v>
      </c>
      <c r="H2280" s="10">
        <v>100</v>
      </c>
      <c r="I2280" s="1">
        <v>0.5</v>
      </c>
      <c r="K2280" t="s">
        <v>15</v>
      </c>
      <c r="L2280" s="1">
        <f t="shared" si="185"/>
        <v>0</v>
      </c>
      <c r="M2280" s="8">
        <f t="shared" si="186"/>
        <v>0</v>
      </c>
      <c r="N2280" t="s">
        <v>18</v>
      </c>
      <c r="P2280" s="1">
        <f t="shared" si="187"/>
        <v>0</v>
      </c>
    </row>
    <row r="2281" spans="1:16" x14ac:dyDescent="0.2">
      <c r="A2281" t="s">
        <v>142</v>
      </c>
      <c r="B2281" t="s">
        <v>488</v>
      </c>
      <c r="C2281">
        <v>2</v>
      </c>
      <c r="D2281" t="s">
        <v>17</v>
      </c>
      <c r="E2281">
        <v>5</v>
      </c>
      <c r="F2281" s="1">
        <f t="shared" si="170"/>
        <v>0.15625</v>
      </c>
      <c r="H2281" s="10">
        <v>100</v>
      </c>
      <c r="I2281" s="1">
        <v>0.41666666666666669</v>
      </c>
      <c r="K2281" t="s">
        <v>15</v>
      </c>
      <c r="L2281" s="1">
        <f t="shared" si="185"/>
        <v>0</v>
      </c>
      <c r="M2281" s="8">
        <f t="shared" si="186"/>
        <v>0</v>
      </c>
      <c r="N2281" t="s">
        <v>18</v>
      </c>
      <c r="P2281" s="1">
        <f t="shared" si="187"/>
        <v>0</v>
      </c>
    </row>
    <row r="2282" spans="1:16" x14ac:dyDescent="0.2">
      <c r="A2282" t="s">
        <v>142</v>
      </c>
      <c r="B2282" t="s">
        <v>488</v>
      </c>
      <c r="C2282">
        <v>2</v>
      </c>
      <c r="D2282" t="s">
        <v>17</v>
      </c>
      <c r="E2282">
        <v>3</v>
      </c>
      <c r="F2282" s="1">
        <f t="shared" si="170"/>
        <v>9.375E-2</v>
      </c>
      <c r="H2282" s="10">
        <v>100</v>
      </c>
      <c r="I2282" s="1">
        <v>0.16666666666666666</v>
      </c>
      <c r="K2282" t="s">
        <v>15</v>
      </c>
      <c r="L2282" s="1">
        <f t="shared" si="185"/>
        <v>0</v>
      </c>
      <c r="M2282" s="8">
        <f t="shared" si="186"/>
        <v>0</v>
      </c>
      <c r="N2282" t="s">
        <v>18</v>
      </c>
      <c r="P2282" s="1">
        <f t="shared" si="187"/>
        <v>0</v>
      </c>
    </row>
    <row r="2283" spans="1:16" x14ac:dyDescent="0.2">
      <c r="A2283" t="s">
        <v>142</v>
      </c>
      <c r="B2283" t="s">
        <v>488</v>
      </c>
      <c r="C2283">
        <v>2</v>
      </c>
      <c r="D2283" t="s">
        <v>17</v>
      </c>
      <c r="E2283">
        <v>3</v>
      </c>
      <c r="F2283" s="1">
        <f t="shared" si="170"/>
        <v>9.375E-2</v>
      </c>
      <c r="H2283" s="10">
        <v>100</v>
      </c>
      <c r="I2283" s="1">
        <v>0.25</v>
      </c>
      <c r="K2283" t="s">
        <v>15</v>
      </c>
      <c r="L2283" s="1">
        <f t="shared" si="185"/>
        <v>0</v>
      </c>
      <c r="M2283" s="8">
        <f t="shared" si="186"/>
        <v>0</v>
      </c>
      <c r="N2283" t="s">
        <v>18</v>
      </c>
      <c r="P2283" s="1">
        <f t="shared" si="187"/>
        <v>0</v>
      </c>
    </row>
    <row r="2284" spans="1:16" x14ac:dyDescent="0.2">
      <c r="A2284" t="s">
        <v>142</v>
      </c>
      <c r="B2284" t="s">
        <v>488</v>
      </c>
      <c r="C2284">
        <v>2</v>
      </c>
      <c r="D2284" t="s">
        <v>17</v>
      </c>
      <c r="E2284">
        <v>1</v>
      </c>
      <c r="F2284" s="1">
        <f t="shared" si="170"/>
        <v>3.125E-2</v>
      </c>
      <c r="H2284" s="10">
        <v>100</v>
      </c>
      <c r="I2284" s="1">
        <f>0.5/12</f>
        <v>4.1666666666666664E-2</v>
      </c>
      <c r="K2284" t="s">
        <v>15</v>
      </c>
      <c r="L2284" s="1">
        <f t="shared" si="185"/>
        <v>0</v>
      </c>
      <c r="M2284" s="8">
        <f t="shared" si="186"/>
        <v>0</v>
      </c>
      <c r="N2284" t="s">
        <v>18</v>
      </c>
      <c r="P2284" s="1">
        <f t="shared" si="187"/>
        <v>0</v>
      </c>
    </row>
    <row r="2285" spans="1:16" x14ac:dyDescent="0.2">
      <c r="A2285" t="s">
        <v>142</v>
      </c>
      <c r="B2285" t="s">
        <v>488</v>
      </c>
      <c r="C2285">
        <v>2</v>
      </c>
      <c r="D2285" t="s">
        <v>17</v>
      </c>
      <c r="E2285">
        <v>4</v>
      </c>
      <c r="F2285" s="1">
        <f t="shared" si="170"/>
        <v>0.125</v>
      </c>
      <c r="H2285" s="10">
        <v>100</v>
      </c>
      <c r="I2285" s="1">
        <v>0.5</v>
      </c>
      <c r="K2285" t="s">
        <v>15</v>
      </c>
      <c r="L2285" s="1">
        <f t="shared" si="185"/>
        <v>0</v>
      </c>
      <c r="M2285" s="8">
        <f t="shared" si="186"/>
        <v>0</v>
      </c>
      <c r="N2285" t="s">
        <v>18</v>
      </c>
      <c r="P2285" s="1">
        <f t="shared" si="187"/>
        <v>0</v>
      </c>
    </row>
    <row r="2286" spans="1:16" x14ac:dyDescent="0.2">
      <c r="A2286" t="s">
        <v>142</v>
      </c>
      <c r="B2286" t="s">
        <v>488</v>
      </c>
      <c r="C2286">
        <v>2</v>
      </c>
      <c r="D2286" t="s">
        <v>17</v>
      </c>
      <c r="E2286">
        <v>1</v>
      </c>
      <c r="F2286" s="1">
        <f t="shared" si="170"/>
        <v>3.125E-2</v>
      </c>
      <c r="H2286" s="10">
        <v>100</v>
      </c>
      <c r="I2286" s="1">
        <v>0.16666666666666666</v>
      </c>
      <c r="K2286" t="s">
        <v>15</v>
      </c>
      <c r="L2286" s="1">
        <f t="shared" si="185"/>
        <v>0</v>
      </c>
      <c r="M2286" s="8">
        <f t="shared" si="186"/>
        <v>0</v>
      </c>
      <c r="N2286" t="s">
        <v>18</v>
      </c>
      <c r="P2286" s="1">
        <f t="shared" si="187"/>
        <v>0</v>
      </c>
    </row>
    <row r="2287" spans="1:16" x14ac:dyDescent="0.2">
      <c r="A2287" t="s">
        <v>142</v>
      </c>
      <c r="B2287" t="s">
        <v>488</v>
      </c>
      <c r="C2287">
        <v>2</v>
      </c>
      <c r="D2287" t="s">
        <v>17</v>
      </c>
      <c r="E2287">
        <v>1</v>
      </c>
      <c r="F2287" s="1">
        <f t="shared" si="170"/>
        <v>3.125E-2</v>
      </c>
      <c r="H2287" s="10">
        <v>100</v>
      </c>
      <c r="I2287" s="1">
        <v>8.3333333333333329E-2</v>
      </c>
      <c r="K2287" t="s">
        <v>15</v>
      </c>
      <c r="L2287" s="1">
        <f t="shared" si="185"/>
        <v>0</v>
      </c>
      <c r="M2287" s="8">
        <f t="shared" si="186"/>
        <v>0</v>
      </c>
      <c r="N2287" t="s">
        <v>18</v>
      </c>
      <c r="P2287" s="1">
        <f t="shared" si="187"/>
        <v>0</v>
      </c>
    </row>
    <row r="2288" spans="1:16" x14ac:dyDescent="0.2">
      <c r="A2288" t="s">
        <v>142</v>
      </c>
      <c r="B2288" t="s">
        <v>488</v>
      </c>
      <c r="C2288">
        <v>2</v>
      </c>
      <c r="D2288" t="s">
        <v>17</v>
      </c>
      <c r="E2288">
        <v>2</v>
      </c>
      <c r="F2288" s="1">
        <f t="shared" si="170"/>
        <v>6.25E-2</v>
      </c>
      <c r="H2288" s="10">
        <v>80</v>
      </c>
      <c r="I2288" s="1">
        <v>0.16666666666666666</v>
      </c>
      <c r="K2288" t="s">
        <v>15</v>
      </c>
      <c r="L2288" s="1">
        <f t="shared" si="185"/>
        <v>0</v>
      </c>
      <c r="M2288" s="8">
        <f t="shared" si="186"/>
        <v>0</v>
      </c>
      <c r="N2288" t="s">
        <v>18</v>
      </c>
      <c r="P2288" s="1">
        <f t="shared" si="187"/>
        <v>0</v>
      </c>
    </row>
    <row r="2289" spans="1:16" x14ac:dyDescent="0.2">
      <c r="A2289" t="s">
        <v>142</v>
      </c>
      <c r="B2289" t="s">
        <v>488</v>
      </c>
      <c r="C2289">
        <v>2</v>
      </c>
      <c r="D2289" t="s">
        <v>17</v>
      </c>
      <c r="E2289">
        <v>2</v>
      </c>
      <c r="F2289" s="1">
        <f t="shared" si="170"/>
        <v>6.25E-2</v>
      </c>
      <c r="H2289" s="10">
        <v>100</v>
      </c>
      <c r="I2289" s="1">
        <v>0.21</v>
      </c>
      <c r="K2289" t="s">
        <v>15</v>
      </c>
      <c r="L2289" s="1">
        <f t="shared" si="185"/>
        <v>0</v>
      </c>
      <c r="M2289" s="8">
        <f t="shared" si="186"/>
        <v>0</v>
      </c>
      <c r="N2289" t="s">
        <v>18</v>
      </c>
      <c r="P2289" s="1">
        <f t="shared" si="187"/>
        <v>0</v>
      </c>
    </row>
    <row r="2290" spans="1:16" x14ac:dyDescent="0.2">
      <c r="A2290" t="s">
        <v>142</v>
      </c>
      <c r="B2290" t="s">
        <v>488</v>
      </c>
      <c r="C2290">
        <v>2</v>
      </c>
      <c r="D2290" t="s">
        <v>17</v>
      </c>
      <c r="E2290">
        <v>5</v>
      </c>
      <c r="F2290" s="1">
        <f t="shared" si="170"/>
        <v>0.15625</v>
      </c>
      <c r="H2290" s="10">
        <v>100</v>
      </c>
      <c r="I2290" s="1">
        <v>0.66666666666666663</v>
      </c>
      <c r="K2290" t="s">
        <v>15</v>
      </c>
      <c r="L2290" s="1">
        <f t="shared" si="185"/>
        <v>0</v>
      </c>
      <c r="M2290" s="8">
        <f t="shared" si="186"/>
        <v>0</v>
      </c>
      <c r="N2290" t="s">
        <v>18</v>
      </c>
      <c r="P2290" s="1">
        <f t="shared" si="187"/>
        <v>0</v>
      </c>
    </row>
    <row r="2291" spans="1:16" x14ac:dyDescent="0.2">
      <c r="A2291" t="s">
        <v>142</v>
      </c>
      <c r="B2291" t="s">
        <v>488</v>
      </c>
      <c r="C2291">
        <v>2</v>
      </c>
      <c r="D2291" t="s">
        <v>17</v>
      </c>
      <c r="E2291">
        <v>6</v>
      </c>
      <c r="F2291" s="1">
        <f t="shared" si="170"/>
        <v>0.1875</v>
      </c>
      <c r="H2291" s="10">
        <v>100</v>
      </c>
      <c r="I2291" s="1">
        <v>0.83333333333333337</v>
      </c>
      <c r="K2291" t="s">
        <v>15</v>
      </c>
      <c r="L2291" s="1">
        <f t="shared" si="185"/>
        <v>0</v>
      </c>
      <c r="M2291" s="8">
        <f t="shared" si="186"/>
        <v>0</v>
      </c>
      <c r="N2291" t="s">
        <v>18</v>
      </c>
      <c r="P2291" s="1">
        <f t="shared" si="187"/>
        <v>0</v>
      </c>
    </row>
    <row r="2292" spans="1:16" x14ac:dyDescent="0.2">
      <c r="A2292" t="s">
        <v>142</v>
      </c>
      <c r="B2292" t="s">
        <v>488</v>
      </c>
      <c r="C2292">
        <v>2</v>
      </c>
      <c r="D2292" t="s">
        <v>17</v>
      </c>
      <c r="E2292">
        <v>8</v>
      </c>
      <c r="F2292" s="1">
        <f t="shared" si="170"/>
        <v>0.25</v>
      </c>
      <c r="H2292" s="10">
        <v>100</v>
      </c>
      <c r="I2292" s="1">
        <v>1</v>
      </c>
      <c r="K2292" t="s">
        <v>15</v>
      </c>
      <c r="L2292" s="1">
        <f t="shared" si="185"/>
        <v>0</v>
      </c>
      <c r="M2292" s="8">
        <f t="shared" si="186"/>
        <v>0</v>
      </c>
      <c r="N2292" t="s">
        <v>18</v>
      </c>
      <c r="P2292" s="1">
        <f t="shared" si="187"/>
        <v>0</v>
      </c>
    </row>
    <row r="2293" spans="1:16" x14ac:dyDescent="0.2">
      <c r="A2293" t="s">
        <v>142</v>
      </c>
      <c r="B2293" t="s">
        <v>488</v>
      </c>
      <c r="C2293">
        <v>2</v>
      </c>
      <c r="D2293" t="s">
        <v>17</v>
      </c>
      <c r="E2293">
        <v>8</v>
      </c>
      <c r="F2293" s="1">
        <f t="shared" si="170"/>
        <v>0.25</v>
      </c>
      <c r="H2293" s="10">
        <v>100</v>
      </c>
      <c r="I2293" s="1">
        <v>0.75</v>
      </c>
      <c r="K2293" t="s">
        <v>15</v>
      </c>
      <c r="L2293" s="1">
        <f t="shared" si="185"/>
        <v>0</v>
      </c>
      <c r="M2293" s="8">
        <f t="shared" si="186"/>
        <v>0</v>
      </c>
      <c r="N2293" t="s">
        <v>18</v>
      </c>
      <c r="P2293" s="1">
        <f t="shared" si="187"/>
        <v>0</v>
      </c>
    </row>
    <row r="2294" spans="1:16" x14ac:dyDescent="0.2">
      <c r="A2294" t="s">
        <v>142</v>
      </c>
      <c r="B2294" t="s">
        <v>488</v>
      </c>
      <c r="C2294">
        <v>2</v>
      </c>
      <c r="D2294" t="s">
        <v>17</v>
      </c>
      <c r="E2294">
        <v>5</v>
      </c>
      <c r="F2294" s="1">
        <f t="shared" si="170"/>
        <v>0.15625</v>
      </c>
      <c r="H2294" s="10">
        <v>100</v>
      </c>
      <c r="I2294" s="1">
        <v>0.41666666666666669</v>
      </c>
      <c r="K2294" t="s">
        <v>15</v>
      </c>
      <c r="L2294" s="1">
        <f t="shared" si="185"/>
        <v>0</v>
      </c>
      <c r="M2294" s="8">
        <f t="shared" si="186"/>
        <v>0</v>
      </c>
      <c r="N2294" t="s">
        <v>18</v>
      </c>
      <c r="P2294" s="1">
        <f t="shared" si="187"/>
        <v>0</v>
      </c>
    </row>
    <row r="2295" spans="1:16" x14ac:dyDescent="0.2">
      <c r="A2295" t="s">
        <v>142</v>
      </c>
      <c r="B2295" t="s">
        <v>488</v>
      </c>
      <c r="C2295">
        <v>2</v>
      </c>
      <c r="D2295" t="s">
        <v>17</v>
      </c>
      <c r="E2295">
        <v>16</v>
      </c>
      <c r="F2295" s="1">
        <f t="shared" si="170"/>
        <v>0.5</v>
      </c>
      <c r="H2295" s="10">
        <v>100</v>
      </c>
      <c r="I2295" s="1">
        <v>2</v>
      </c>
      <c r="K2295" t="s">
        <v>15</v>
      </c>
      <c r="L2295" s="1">
        <f t="shared" si="185"/>
        <v>0</v>
      </c>
      <c r="M2295" s="8">
        <f t="shared" si="186"/>
        <v>0</v>
      </c>
      <c r="N2295" t="s">
        <v>18</v>
      </c>
      <c r="P2295" s="1">
        <f t="shared" si="187"/>
        <v>0</v>
      </c>
    </row>
    <row r="2296" spans="1:16" x14ac:dyDescent="0.2">
      <c r="A2296" t="s">
        <v>142</v>
      </c>
      <c r="B2296" t="s">
        <v>488</v>
      </c>
      <c r="C2296">
        <v>2</v>
      </c>
      <c r="D2296" t="s">
        <v>17</v>
      </c>
      <c r="E2296">
        <v>15</v>
      </c>
      <c r="F2296" s="1">
        <f t="shared" si="170"/>
        <v>0.46875</v>
      </c>
      <c r="H2296" s="10">
        <v>75</v>
      </c>
      <c r="I2296" s="1">
        <v>1.75</v>
      </c>
      <c r="K2296" t="s">
        <v>15</v>
      </c>
      <c r="L2296" s="1">
        <f t="shared" si="185"/>
        <v>0</v>
      </c>
      <c r="M2296" s="8">
        <f t="shared" si="186"/>
        <v>0</v>
      </c>
      <c r="N2296" t="s">
        <v>18</v>
      </c>
      <c r="P2296" s="1">
        <f t="shared" si="187"/>
        <v>0</v>
      </c>
    </row>
    <row r="2297" spans="1:16" x14ac:dyDescent="0.2">
      <c r="A2297" t="s">
        <v>142</v>
      </c>
      <c r="B2297" t="s">
        <v>488</v>
      </c>
      <c r="C2297">
        <v>2</v>
      </c>
      <c r="D2297" t="s">
        <v>17</v>
      </c>
      <c r="E2297">
        <v>8</v>
      </c>
      <c r="F2297" s="1">
        <f t="shared" si="170"/>
        <v>0.25</v>
      </c>
      <c r="H2297" s="10">
        <v>70</v>
      </c>
      <c r="I2297" s="1">
        <v>0.75</v>
      </c>
      <c r="K2297" t="s">
        <v>15</v>
      </c>
      <c r="L2297" s="1">
        <f t="shared" si="185"/>
        <v>0</v>
      </c>
      <c r="M2297" s="8">
        <f t="shared" si="186"/>
        <v>0</v>
      </c>
      <c r="N2297" t="s">
        <v>18</v>
      </c>
      <c r="P2297" s="1">
        <f t="shared" si="187"/>
        <v>0</v>
      </c>
    </row>
    <row r="2298" spans="1:16" x14ac:dyDescent="0.2">
      <c r="A2298" t="s">
        <v>142</v>
      </c>
      <c r="B2298" t="s">
        <v>488</v>
      </c>
      <c r="C2298">
        <v>2</v>
      </c>
      <c r="D2298" t="s">
        <v>17</v>
      </c>
      <c r="E2298">
        <v>14</v>
      </c>
      <c r="F2298" s="1">
        <f t="shared" si="170"/>
        <v>0.4375</v>
      </c>
      <c r="H2298" s="10">
        <v>100</v>
      </c>
      <c r="I2298" s="1">
        <v>2</v>
      </c>
      <c r="K2298" t="s">
        <v>15</v>
      </c>
      <c r="L2298" s="1">
        <f t="shared" si="185"/>
        <v>0</v>
      </c>
      <c r="M2298" s="8">
        <f t="shared" si="186"/>
        <v>0</v>
      </c>
      <c r="N2298" t="s">
        <v>18</v>
      </c>
      <c r="P2298" s="1">
        <f t="shared" si="187"/>
        <v>0</v>
      </c>
    </row>
    <row r="2299" spans="1:16" x14ac:dyDescent="0.2">
      <c r="A2299" t="s">
        <v>142</v>
      </c>
      <c r="B2299" t="s">
        <v>488</v>
      </c>
      <c r="C2299">
        <v>2</v>
      </c>
      <c r="D2299" t="s">
        <v>17</v>
      </c>
      <c r="E2299">
        <v>5</v>
      </c>
      <c r="F2299" s="1">
        <f t="shared" si="170"/>
        <v>0.15625</v>
      </c>
      <c r="H2299" s="10">
        <v>100</v>
      </c>
      <c r="I2299" s="1">
        <v>0.33333333333333331</v>
      </c>
      <c r="K2299" t="s">
        <v>15</v>
      </c>
      <c r="L2299" s="1">
        <f t="shared" si="185"/>
        <v>0</v>
      </c>
      <c r="M2299" s="8">
        <f t="shared" si="186"/>
        <v>0</v>
      </c>
      <c r="N2299" t="s">
        <v>18</v>
      </c>
      <c r="P2299" s="1">
        <f t="shared" si="187"/>
        <v>0</v>
      </c>
    </row>
    <row r="2300" spans="1:16" x14ac:dyDescent="0.2">
      <c r="A2300" t="s">
        <v>142</v>
      </c>
      <c r="B2300" t="s">
        <v>488</v>
      </c>
      <c r="C2300">
        <v>2</v>
      </c>
      <c r="D2300" t="s">
        <v>17</v>
      </c>
      <c r="E2300">
        <v>2</v>
      </c>
      <c r="F2300" s="1">
        <f t="shared" si="170"/>
        <v>6.25E-2</v>
      </c>
      <c r="H2300" s="10">
        <v>100</v>
      </c>
      <c r="I2300" s="1">
        <v>0.25</v>
      </c>
      <c r="K2300" t="s">
        <v>15</v>
      </c>
      <c r="L2300" s="1">
        <f t="shared" si="185"/>
        <v>0</v>
      </c>
      <c r="M2300" s="8">
        <f t="shared" si="186"/>
        <v>0</v>
      </c>
      <c r="N2300" t="s">
        <v>18</v>
      </c>
      <c r="P2300" s="1">
        <f t="shared" si="187"/>
        <v>0</v>
      </c>
    </row>
    <row r="2301" spans="1:16" x14ac:dyDescent="0.2">
      <c r="A2301" t="s">
        <v>142</v>
      </c>
      <c r="B2301" t="s">
        <v>488</v>
      </c>
      <c r="C2301">
        <v>2</v>
      </c>
      <c r="D2301" t="s">
        <v>17</v>
      </c>
      <c r="E2301">
        <v>8</v>
      </c>
      <c r="F2301" s="1">
        <f t="shared" si="170"/>
        <v>0.25</v>
      </c>
      <c r="H2301" s="10">
        <v>100</v>
      </c>
      <c r="I2301" s="1">
        <v>1</v>
      </c>
      <c r="K2301" t="s">
        <v>15</v>
      </c>
      <c r="L2301" s="1">
        <f t="shared" si="185"/>
        <v>0</v>
      </c>
      <c r="M2301" s="8">
        <f t="shared" si="186"/>
        <v>0</v>
      </c>
      <c r="N2301" t="s">
        <v>18</v>
      </c>
      <c r="P2301" s="1">
        <f t="shared" si="187"/>
        <v>0</v>
      </c>
    </row>
    <row r="2302" spans="1:16" x14ac:dyDescent="0.2">
      <c r="A2302" t="s">
        <v>142</v>
      </c>
      <c r="B2302" t="s">
        <v>488</v>
      </c>
      <c r="C2302">
        <v>2</v>
      </c>
      <c r="D2302" t="s">
        <v>17</v>
      </c>
      <c r="E2302">
        <v>3</v>
      </c>
      <c r="F2302" s="1">
        <f t="shared" si="170"/>
        <v>9.375E-2</v>
      </c>
      <c r="H2302" s="10">
        <v>100</v>
      </c>
      <c r="I2302" s="1">
        <v>0.25</v>
      </c>
      <c r="K2302" t="s">
        <v>15</v>
      </c>
      <c r="L2302" s="1">
        <f t="shared" si="185"/>
        <v>0</v>
      </c>
      <c r="M2302" s="8">
        <f t="shared" si="186"/>
        <v>0</v>
      </c>
      <c r="N2302" t="s">
        <v>18</v>
      </c>
      <c r="P2302" s="1">
        <f t="shared" si="187"/>
        <v>0</v>
      </c>
    </row>
    <row r="2303" spans="1:16" x14ac:dyDescent="0.2">
      <c r="A2303" t="s">
        <v>142</v>
      </c>
      <c r="B2303" t="s">
        <v>488</v>
      </c>
      <c r="C2303">
        <v>2</v>
      </c>
      <c r="D2303" t="s">
        <v>17</v>
      </c>
      <c r="E2303">
        <v>5</v>
      </c>
      <c r="F2303" s="1">
        <f t="shared" si="170"/>
        <v>0.15625</v>
      </c>
      <c r="H2303" s="10">
        <v>100</v>
      </c>
      <c r="I2303" s="1">
        <v>0.66666666666666663</v>
      </c>
      <c r="K2303" t="s">
        <v>15</v>
      </c>
      <c r="L2303" s="1">
        <f t="shared" ref="L2303:L2330" si="188">M2303/32</f>
        <v>0</v>
      </c>
      <c r="M2303" s="8">
        <f t="shared" ref="M2303:M2330" si="189">IF(K2303="N",0)</f>
        <v>0</v>
      </c>
      <c r="N2303" t="s">
        <v>18</v>
      </c>
      <c r="P2303" s="1">
        <f t="shared" ref="P2303:P2330" si="190">IF(K2303="n",0)</f>
        <v>0</v>
      </c>
    </row>
    <row r="2304" spans="1:16" x14ac:dyDescent="0.2">
      <c r="A2304" t="s">
        <v>142</v>
      </c>
      <c r="B2304" t="s">
        <v>488</v>
      </c>
      <c r="C2304">
        <v>2</v>
      </c>
      <c r="D2304" t="s">
        <v>17</v>
      </c>
      <c r="E2304">
        <v>1</v>
      </c>
      <c r="F2304" s="1">
        <f t="shared" si="170"/>
        <v>3.125E-2</v>
      </c>
      <c r="H2304" s="10">
        <v>100</v>
      </c>
      <c r="I2304" s="1">
        <v>0.04</v>
      </c>
      <c r="K2304" t="s">
        <v>15</v>
      </c>
      <c r="L2304" s="1">
        <f t="shared" si="188"/>
        <v>0</v>
      </c>
      <c r="M2304" s="8">
        <f t="shared" si="189"/>
        <v>0</v>
      </c>
      <c r="N2304" t="s">
        <v>18</v>
      </c>
      <c r="P2304" s="1">
        <f t="shared" si="190"/>
        <v>0</v>
      </c>
    </row>
    <row r="2305" spans="1:16" x14ac:dyDescent="0.2">
      <c r="A2305" t="s">
        <v>142</v>
      </c>
      <c r="B2305" t="s">
        <v>488</v>
      </c>
      <c r="C2305">
        <v>2</v>
      </c>
      <c r="D2305" t="s">
        <v>17</v>
      </c>
      <c r="E2305">
        <v>5</v>
      </c>
      <c r="F2305" s="1">
        <f t="shared" si="170"/>
        <v>0.15625</v>
      </c>
      <c r="H2305" s="10">
        <v>70</v>
      </c>
      <c r="I2305" s="1">
        <v>0.5</v>
      </c>
      <c r="K2305" t="s">
        <v>15</v>
      </c>
      <c r="L2305" s="1">
        <f t="shared" si="188"/>
        <v>0</v>
      </c>
      <c r="M2305" s="8">
        <f t="shared" si="189"/>
        <v>0</v>
      </c>
      <c r="N2305" t="s">
        <v>18</v>
      </c>
      <c r="P2305" s="1">
        <f t="shared" si="190"/>
        <v>0</v>
      </c>
    </row>
    <row r="2306" spans="1:16" x14ac:dyDescent="0.2">
      <c r="A2306" t="s">
        <v>142</v>
      </c>
      <c r="B2306" t="s">
        <v>488</v>
      </c>
      <c r="C2306">
        <v>2</v>
      </c>
      <c r="D2306" t="s">
        <v>17</v>
      </c>
      <c r="E2306">
        <v>8</v>
      </c>
      <c r="F2306" s="1">
        <f t="shared" si="170"/>
        <v>0.25</v>
      </c>
      <c r="H2306" s="10">
        <v>100</v>
      </c>
      <c r="I2306" s="1">
        <v>0.83333333333333337</v>
      </c>
      <c r="K2306" t="s">
        <v>15</v>
      </c>
      <c r="L2306" s="1">
        <f t="shared" si="188"/>
        <v>0</v>
      </c>
      <c r="M2306" s="8">
        <f t="shared" si="189"/>
        <v>0</v>
      </c>
      <c r="N2306" t="s">
        <v>18</v>
      </c>
      <c r="P2306" s="1">
        <f t="shared" si="190"/>
        <v>0</v>
      </c>
    </row>
    <row r="2307" spans="1:16" x14ac:dyDescent="0.2">
      <c r="A2307" t="s">
        <v>142</v>
      </c>
      <c r="B2307" t="s">
        <v>488</v>
      </c>
      <c r="C2307">
        <v>2</v>
      </c>
      <c r="D2307" t="s">
        <v>17</v>
      </c>
      <c r="E2307">
        <v>4</v>
      </c>
      <c r="F2307" s="1">
        <f t="shared" si="170"/>
        <v>0.125</v>
      </c>
      <c r="H2307" s="10">
        <v>100</v>
      </c>
      <c r="I2307" s="1">
        <v>0.41666666666666669</v>
      </c>
      <c r="K2307" t="s">
        <v>15</v>
      </c>
      <c r="L2307" s="1">
        <f t="shared" si="188"/>
        <v>0</v>
      </c>
      <c r="M2307" s="8">
        <f t="shared" si="189"/>
        <v>0</v>
      </c>
      <c r="N2307" t="s">
        <v>18</v>
      </c>
      <c r="P2307" s="1">
        <f t="shared" si="190"/>
        <v>0</v>
      </c>
    </row>
    <row r="2308" spans="1:16" x14ac:dyDescent="0.2">
      <c r="A2308" t="s">
        <v>142</v>
      </c>
      <c r="B2308" t="s">
        <v>488</v>
      </c>
      <c r="C2308">
        <v>2</v>
      </c>
      <c r="D2308" t="s">
        <v>17</v>
      </c>
      <c r="E2308">
        <v>6</v>
      </c>
      <c r="F2308" s="1">
        <f t="shared" si="170"/>
        <v>0.1875</v>
      </c>
      <c r="H2308" s="10">
        <v>60</v>
      </c>
      <c r="I2308" s="1">
        <v>0.58333333333333337</v>
      </c>
      <c r="K2308" t="s">
        <v>15</v>
      </c>
      <c r="L2308" s="1">
        <f t="shared" si="188"/>
        <v>0</v>
      </c>
      <c r="M2308" s="8">
        <f t="shared" si="189"/>
        <v>0</v>
      </c>
      <c r="N2308" t="s">
        <v>18</v>
      </c>
      <c r="P2308" s="1">
        <f t="shared" si="190"/>
        <v>0</v>
      </c>
    </row>
    <row r="2309" spans="1:16" x14ac:dyDescent="0.2">
      <c r="A2309" t="s">
        <v>142</v>
      </c>
      <c r="B2309" t="s">
        <v>488</v>
      </c>
      <c r="C2309">
        <v>2</v>
      </c>
      <c r="D2309" t="s">
        <v>17</v>
      </c>
      <c r="E2309">
        <v>5</v>
      </c>
      <c r="F2309" s="1">
        <f t="shared" si="170"/>
        <v>0.15625</v>
      </c>
      <c r="H2309" s="10">
        <v>100</v>
      </c>
      <c r="I2309" s="1">
        <v>0.58333333333333337</v>
      </c>
      <c r="K2309" t="s">
        <v>15</v>
      </c>
      <c r="L2309" s="1">
        <f t="shared" si="188"/>
        <v>0</v>
      </c>
      <c r="M2309" s="8">
        <f t="shared" si="189"/>
        <v>0</v>
      </c>
      <c r="N2309" t="s">
        <v>18</v>
      </c>
      <c r="P2309" s="1">
        <f t="shared" si="190"/>
        <v>0</v>
      </c>
    </row>
    <row r="2310" spans="1:16" x14ac:dyDescent="0.2">
      <c r="A2310" t="s">
        <v>142</v>
      </c>
      <c r="B2310" t="s">
        <v>488</v>
      </c>
      <c r="C2310">
        <v>2</v>
      </c>
      <c r="D2310" t="s">
        <v>17</v>
      </c>
      <c r="E2310">
        <v>9</v>
      </c>
      <c r="F2310" s="1">
        <f t="shared" si="170"/>
        <v>0.28125</v>
      </c>
      <c r="H2310" s="10">
        <v>100</v>
      </c>
      <c r="I2310" s="1">
        <v>0.66666666666666663</v>
      </c>
      <c r="K2310" t="s">
        <v>15</v>
      </c>
      <c r="L2310" s="1">
        <f t="shared" si="188"/>
        <v>0</v>
      </c>
      <c r="M2310" s="8">
        <f t="shared" si="189"/>
        <v>0</v>
      </c>
      <c r="N2310" t="s">
        <v>18</v>
      </c>
      <c r="P2310" s="1">
        <f t="shared" si="190"/>
        <v>0</v>
      </c>
    </row>
    <row r="2311" spans="1:16" x14ac:dyDescent="0.2">
      <c r="A2311" t="s">
        <v>142</v>
      </c>
      <c r="B2311" t="s">
        <v>488</v>
      </c>
      <c r="C2311">
        <v>2</v>
      </c>
      <c r="D2311" t="s">
        <v>17</v>
      </c>
      <c r="E2311">
        <v>12</v>
      </c>
      <c r="F2311" s="1">
        <f t="shared" si="170"/>
        <v>0.375</v>
      </c>
      <c r="H2311" s="10">
        <v>100</v>
      </c>
      <c r="I2311" s="1">
        <v>2</v>
      </c>
      <c r="K2311" t="s">
        <v>15</v>
      </c>
      <c r="L2311" s="1">
        <f t="shared" si="188"/>
        <v>0</v>
      </c>
      <c r="M2311" s="8">
        <f t="shared" si="189"/>
        <v>0</v>
      </c>
      <c r="N2311" t="s">
        <v>18</v>
      </c>
      <c r="P2311" s="1">
        <f t="shared" si="190"/>
        <v>0</v>
      </c>
    </row>
    <row r="2312" spans="1:16" x14ac:dyDescent="0.2">
      <c r="A2312" t="s">
        <v>142</v>
      </c>
      <c r="B2312" t="s">
        <v>488</v>
      </c>
      <c r="C2312">
        <v>2</v>
      </c>
      <c r="D2312" t="s">
        <v>17</v>
      </c>
      <c r="E2312">
        <v>7</v>
      </c>
      <c r="F2312" s="1">
        <f t="shared" si="170"/>
        <v>0.21875</v>
      </c>
      <c r="H2312" s="10">
        <v>100</v>
      </c>
      <c r="I2312" s="1">
        <v>0.5</v>
      </c>
      <c r="K2312" t="s">
        <v>15</v>
      </c>
      <c r="L2312" s="1">
        <f t="shared" si="188"/>
        <v>0</v>
      </c>
      <c r="M2312" s="8">
        <f t="shared" si="189"/>
        <v>0</v>
      </c>
      <c r="N2312" t="s">
        <v>18</v>
      </c>
      <c r="P2312" s="1">
        <f t="shared" si="190"/>
        <v>0</v>
      </c>
    </row>
    <row r="2313" spans="1:16" x14ac:dyDescent="0.2">
      <c r="A2313" t="s">
        <v>142</v>
      </c>
      <c r="B2313" t="s">
        <v>488</v>
      </c>
      <c r="C2313">
        <v>2</v>
      </c>
      <c r="D2313" t="s">
        <v>17</v>
      </c>
      <c r="E2313">
        <v>5</v>
      </c>
      <c r="F2313" s="1">
        <f t="shared" si="170"/>
        <v>0.15625</v>
      </c>
      <c r="H2313" s="10">
        <v>100</v>
      </c>
      <c r="I2313" s="1">
        <v>0.41666666666666669</v>
      </c>
      <c r="K2313" t="s">
        <v>15</v>
      </c>
      <c r="L2313" s="1">
        <f t="shared" si="188"/>
        <v>0</v>
      </c>
      <c r="M2313" s="8">
        <f t="shared" si="189"/>
        <v>0</v>
      </c>
      <c r="N2313" t="s">
        <v>18</v>
      </c>
      <c r="P2313" s="1">
        <f t="shared" si="190"/>
        <v>0</v>
      </c>
    </row>
    <row r="2314" spans="1:16" x14ac:dyDescent="0.2">
      <c r="A2314" t="s">
        <v>142</v>
      </c>
      <c r="B2314" t="s">
        <v>488</v>
      </c>
      <c r="C2314">
        <v>2</v>
      </c>
      <c r="D2314" t="s">
        <v>17</v>
      </c>
      <c r="E2314">
        <v>12</v>
      </c>
      <c r="F2314" s="1">
        <f t="shared" si="170"/>
        <v>0.375</v>
      </c>
      <c r="H2314" s="10">
        <v>100</v>
      </c>
      <c r="I2314" s="1">
        <v>1.25</v>
      </c>
      <c r="K2314" t="s">
        <v>15</v>
      </c>
      <c r="L2314" s="1">
        <f t="shared" si="188"/>
        <v>0</v>
      </c>
      <c r="M2314" s="8">
        <f t="shared" si="189"/>
        <v>0</v>
      </c>
      <c r="N2314" t="s">
        <v>18</v>
      </c>
      <c r="P2314" s="1">
        <f t="shared" si="190"/>
        <v>0</v>
      </c>
    </row>
    <row r="2315" spans="1:16" x14ac:dyDescent="0.2">
      <c r="A2315" t="s">
        <v>142</v>
      </c>
      <c r="B2315" t="s">
        <v>488</v>
      </c>
      <c r="C2315">
        <v>2</v>
      </c>
      <c r="D2315" t="s">
        <v>17</v>
      </c>
      <c r="E2315">
        <v>3</v>
      </c>
      <c r="F2315" s="1">
        <f t="shared" si="170"/>
        <v>9.375E-2</v>
      </c>
      <c r="H2315" s="10">
        <v>100</v>
      </c>
      <c r="I2315" s="1">
        <v>0.41666666666666669</v>
      </c>
      <c r="K2315" t="s">
        <v>15</v>
      </c>
      <c r="L2315" s="1">
        <f t="shared" si="188"/>
        <v>0</v>
      </c>
      <c r="M2315" s="8">
        <f t="shared" si="189"/>
        <v>0</v>
      </c>
      <c r="N2315" t="s">
        <v>18</v>
      </c>
      <c r="P2315" s="1">
        <f t="shared" si="190"/>
        <v>0</v>
      </c>
    </row>
    <row r="2316" spans="1:16" x14ac:dyDescent="0.2">
      <c r="A2316" t="s">
        <v>142</v>
      </c>
      <c r="B2316" t="s">
        <v>488</v>
      </c>
      <c r="C2316">
        <v>2</v>
      </c>
      <c r="D2316" t="s">
        <v>17</v>
      </c>
      <c r="E2316">
        <v>10</v>
      </c>
      <c r="F2316" s="1">
        <f t="shared" si="170"/>
        <v>0.3125</v>
      </c>
      <c r="H2316" s="10">
        <v>100</v>
      </c>
      <c r="I2316" s="1">
        <v>1</v>
      </c>
      <c r="K2316" t="s">
        <v>15</v>
      </c>
      <c r="L2316" s="1">
        <f t="shared" si="188"/>
        <v>0</v>
      </c>
      <c r="M2316" s="8">
        <f t="shared" si="189"/>
        <v>0</v>
      </c>
      <c r="N2316" t="s">
        <v>18</v>
      </c>
      <c r="P2316" s="1">
        <f t="shared" si="190"/>
        <v>0</v>
      </c>
    </row>
    <row r="2317" spans="1:16" x14ac:dyDescent="0.2">
      <c r="A2317" t="s">
        <v>142</v>
      </c>
      <c r="B2317" t="s">
        <v>488</v>
      </c>
      <c r="C2317">
        <v>2</v>
      </c>
      <c r="D2317" t="s">
        <v>17</v>
      </c>
      <c r="E2317">
        <v>1</v>
      </c>
      <c r="F2317" s="1">
        <f t="shared" si="170"/>
        <v>3.125E-2</v>
      </c>
      <c r="H2317" s="10">
        <v>100</v>
      </c>
      <c r="I2317" s="1">
        <v>0.16666666666666666</v>
      </c>
      <c r="K2317" t="s">
        <v>15</v>
      </c>
      <c r="L2317" s="1">
        <f t="shared" si="188"/>
        <v>0</v>
      </c>
      <c r="M2317" s="8">
        <f t="shared" si="189"/>
        <v>0</v>
      </c>
      <c r="N2317" t="s">
        <v>18</v>
      </c>
      <c r="P2317" s="1">
        <f t="shared" si="190"/>
        <v>0</v>
      </c>
    </row>
    <row r="2318" spans="1:16" x14ac:dyDescent="0.2">
      <c r="A2318" t="s">
        <v>142</v>
      </c>
      <c r="B2318" t="s">
        <v>488</v>
      </c>
      <c r="C2318">
        <v>2</v>
      </c>
      <c r="D2318" t="s">
        <v>17</v>
      </c>
      <c r="E2318">
        <v>10</v>
      </c>
      <c r="F2318" s="1">
        <f t="shared" si="170"/>
        <v>0.3125</v>
      </c>
      <c r="H2318" s="10">
        <v>100</v>
      </c>
      <c r="I2318" s="1">
        <v>1</v>
      </c>
      <c r="K2318" t="s">
        <v>15</v>
      </c>
      <c r="L2318" s="1">
        <f t="shared" si="188"/>
        <v>0</v>
      </c>
      <c r="M2318" s="8">
        <f t="shared" si="189"/>
        <v>0</v>
      </c>
      <c r="N2318" t="s">
        <v>18</v>
      </c>
      <c r="P2318" s="1">
        <f t="shared" si="190"/>
        <v>0</v>
      </c>
    </row>
    <row r="2319" spans="1:16" x14ac:dyDescent="0.2">
      <c r="A2319" t="s">
        <v>142</v>
      </c>
      <c r="B2319" t="s">
        <v>488</v>
      </c>
      <c r="C2319">
        <v>2</v>
      </c>
      <c r="D2319" t="s">
        <v>17</v>
      </c>
      <c r="E2319">
        <v>12</v>
      </c>
      <c r="F2319" s="1">
        <f t="shared" si="170"/>
        <v>0.375</v>
      </c>
      <c r="H2319" s="10">
        <v>100</v>
      </c>
      <c r="I2319" s="1">
        <v>1</v>
      </c>
      <c r="K2319" t="s">
        <v>15</v>
      </c>
      <c r="L2319" s="1">
        <f t="shared" si="188"/>
        <v>0</v>
      </c>
      <c r="M2319" s="8">
        <f t="shared" si="189"/>
        <v>0</v>
      </c>
      <c r="N2319" t="s">
        <v>18</v>
      </c>
      <c r="P2319" s="1">
        <f t="shared" si="190"/>
        <v>0</v>
      </c>
    </row>
    <row r="2320" spans="1:16" x14ac:dyDescent="0.2">
      <c r="A2320" t="s">
        <v>142</v>
      </c>
      <c r="B2320" t="s">
        <v>488</v>
      </c>
      <c r="C2320">
        <v>2</v>
      </c>
      <c r="D2320" t="s">
        <v>17</v>
      </c>
      <c r="E2320">
        <v>2</v>
      </c>
      <c r="F2320" s="1">
        <f t="shared" si="170"/>
        <v>6.25E-2</v>
      </c>
      <c r="H2320" s="10">
        <v>100</v>
      </c>
      <c r="I2320" s="1">
        <v>0.25</v>
      </c>
      <c r="K2320" t="s">
        <v>15</v>
      </c>
      <c r="L2320" s="1">
        <f t="shared" si="188"/>
        <v>0</v>
      </c>
      <c r="M2320" s="8">
        <f t="shared" si="189"/>
        <v>0</v>
      </c>
      <c r="N2320" t="s">
        <v>18</v>
      </c>
      <c r="P2320" s="1">
        <f t="shared" si="190"/>
        <v>0</v>
      </c>
    </row>
    <row r="2321" spans="1:16" x14ac:dyDescent="0.2">
      <c r="A2321" t="s">
        <v>142</v>
      </c>
      <c r="B2321" t="s">
        <v>488</v>
      </c>
      <c r="C2321">
        <v>2</v>
      </c>
      <c r="D2321" t="s">
        <v>17</v>
      </c>
      <c r="E2321">
        <v>7</v>
      </c>
      <c r="F2321" s="1">
        <f t="shared" si="170"/>
        <v>0.21875</v>
      </c>
      <c r="H2321" s="10">
        <v>100</v>
      </c>
      <c r="I2321" s="1">
        <v>0.83333333333333337</v>
      </c>
      <c r="K2321" t="s">
        <v>15</v>
      </c>
      <c r="L2321" s="1">
        <f t="shared" si="188"/>
        <v>0</v>
      </c>
      <c r="M2321" s="8">
        <f t="shared" si="189"/>
        <v>0</v>
      </c>
      <c r="N2321" t="s">
        <v>18</v>
      </c>
      <c r="P2321" s="1">
        <f t="shared" si="190"/>
        <v>0</v>
      </c>
    </row>
    <row r="2322" spans="1:16" x14ac:dyDescent="0.2">
      <c r="A2322" t="s">
        <v>142</v>
      </c>
      <c r="B2322" t="s">
        <v>488</v>
      </c>
      <c r="C2322">
        <v>2</v>
      </c>
      <c r="D2322" t="s">
        <v>17</v>
      </c>
      <c r="E2322">
        <v>6</v>
      </c>
      <c r="F2322" s="1">
        <f t="shared" si="170"/>
        <v>0.1875</v>
      </c>
      <c r="H2322" s="10">
        <v>100</v>
      </c>
      <c r="I2322" s="1">
        <v>0.83333333333333337</v>
      </c>
      <c r="K2322" t="s">
        <v>15</v>
      </c>
      <c r="L2322" s="1">
        <f t="shared" si="188"/>
        <v>0</v>
      </c>
      <c r="M2322" s="8">
        <f t="shared" si="189"/>
        <v>0</v>
      </c>
      <c r="N2322" t="s">
        <v>18</v>
      </c>
      <c r="P2322" s="1">
        <f t="shared" si="190"/>
        <v>0</v>
      </c>
    </row>
    <row r="2323" spans="1:16" x14ac:dyDescent="0.2">
      <c r="A2323" t="s">
        <v>142</v>
      </c>
      <c r="B2323" t="s">
        <v>488</v>
      </c>
      <c r="C2323">
        <v>2</v>
      </c>
      <c r="D2323" t="s">
        <v>17</v>
      </c>
      <c r="E2323">
        <v>7</v>
      </c>
      <c r="F2323" s="1">
        <f t="shared" si="170"/>
        <v>0.21875</v>
      </c>
      <c r="H2323" s="10">
        <v>100</v>
      </c>
      <c r="I2323" s="1">
        <v>0.83333333333333337</v>
      </c>
      <c r="K2323" t="s">
        <v>15</v>
      </c>
      <c r="L2323" s="1">
        <f t="shared" si="188"/>
        <v>0</v>
      </c>
      <c r="M2323" s="8">
        <f t="shared" si="189"/>
        <v>0</v>
      </c>
      <c r="N2323" t="s">
        <v>18</v>
      </c>
      <c r="P2323" s="1">
        <f t="shared" si="190"/>
        <v>0</v>
      </c>
    </row>
    <row r="2324" spans="1:16" x14ac:dyDescent="0.2">
      <c r="A2324" t="s">
        <v>142</v>
      </c>
      <c r="B2324" t="s">
        <v>488</v>
      </c>
      <c r="C2324">
        <v>2</v>
      </c>
      <c r="D2324" t="s">
        <v>17</v>
      </c>
      <c r="E2324">
        <v>10</v>
      </c>
      <c r="F2324" s="1">
        <f t="shared" si="170"/>
        <v>0.3125</v>
      </c>
      <c r="H2324" s="10">
        <v>100</v>
      </c>
      <c r="I2324" s="1">
        <v>1.25</v>
      </c>
      <c r="K2324" t="s">
        <v>15</v>
      </c>
      <c r="L2324" s="1">
        <f t="shared" si="188"/>
        <v>0</v>
      </c>
      <c r="M2324" s="8">
        <f t="shared" si="189"/>
        <v>0</v>
      </c>
      <c r="N2324" t="s">
        <v>18</v>
      </c>
      <c r="P2324" s="1">
        <f t="shared" si="190"/>
        <v>0</v>
      </c>
    </row>
    <row r="2325" spans="1:16" x14ac:dyDescent="0.2">
      <c r="A2325" t="s">
        <v>142</v>
      </c>
      <c r="B2325" t="s">
        <v>488</v>
      </c>
      <c r="C2325">
        <v>2</v>
      </c>
      <c r="D2325" t="s">
        <v>17</v>
      </c>
      <c r="E2325">
        <v>12</v>
      </c>
      <c r="F2325" s="1">
        <f t="shared" si="170"/>
        <v>0.375</v>
      </c>
      <c r="H2325" s="10">
        <v>100</v>
      </c>
      <c r="I2325" s="1">
        <v>2</v>
      </c>
      <c r="K2325" t="s">
        <v>15</v>
      </c>
      <c r="L2325" s="1">
        <f t="shared" si="188"/>
        <v>0</v>
      </c>
      <c r="M2325" s="8">
        <f t="shared" si="189"/>
        <v>0</v>
      </c>
      <c r="N2325" t="s">
        <v>18</v>
      </c>
      <c r="P2325" s="1">
        <f t="shared" si="190"/>
        <v>0</v>
      </c>
    </row>
    <row r="2326" spans="1:16" x14ac:dyDescent="0.2">
      <c r="A2326" t="s">
        <v>142</v>
      </c>
      <c r="B2326" t="s">
        <v>488</v>
      </c>
      <c r="C2326">
        <v>2</v>
      </c>
      <c r="D2326" t="s">
        <v>17</v>
      </c>
      <c r="E2326">
        <v>10</v>
      </c>
      <c r="F2326" s="1">
        <f t="shared" si="170"/>
        <v>0.3125</v>
      </c>
      <c r="H2326" s="10">
        <v>100</v>
      </c>
      <c r="I2326" s="1">
        <v>2</v>
      </c>
      <c r="K2326" t="s">
        <v>15</v>
      </c>
      <c r="L2326" s="1">
        <f t="shared" si="188"/>
        <v>0</v>
      </c>
      <c r="M2326" s="8">
        <f t="shared" si="189"/>
        <v>0</v>
      </c>
      <c r="N2326" t="s">
        <v>18</v>
      </c>
      <c r="P2326" s="1">
        <f t="shared" si="190"/>
        <v>0</v>
      </c>
    </row>
    <row r="2327" spans="1:16" x14ac:dyDescent="0.2">
      <c r="A2327" t="s">
        <v>142</v>
      </c>
      <c r="B2327" t="s">
        <v>488</v>
      </c>
      <c r="C2327">
        <v>2</v>
      </c>
      <c r="D2327" t="s">
        <v>17</v>
      </c>
      <c r="E2327">
        <v>4</v>
      </c>
      <c r="F2327" s="1">
        <f t="shared" si="170"/>
        <v>0.125</v>
      </c>
      <c r="H2327" s="10">
        <v>100</v>
      </c>
      <c r="I2327" s="1">
        <v>0.33333333333333331</v>
      </c>
      <c r="K2327" t="s">
        <v>15</v>
      </c>
      <c r="L2327" s="1">
        <f t="shared" si="188"/>
        <v>0</v>
      </c>
      <c r="M2327" s="8">
        <f t="shared" si="189"/>
        <v>0</v>
      </c>
      <c r="N2327" t="s">
        <v>18</v>
      </c>
      <c r="P2327" s="1">
        <f t="shared" si="190"/>
        <v>0</v>
      </c>
    </row>
    <row r="2328" spans="1:16" x14ac:dyDescent="0.2">
      <c r="A2328" t="s">
        <v>142</v>
      </c>
      <c r="B2328" t="s">
        <v>488</v>
      </c>
      <c r="C2328">
        <v>2</v>
      </c>
      <c r="D2328" t="s">
        <v>17</v>
      </c>
      <c r="E2328">
        <v>11</v>
      </c>
      <c r="F2328" s="1">
        <f t="shared" si="170"/>
        <v>0.34375</v>
      </c>
      <c r="H2328" s="10">
        <v>100</v>
      </c>
      <c r="I2328" s="1">
        <v>1</v>
      </c>
      <c r="K2328" t="s">
        <v>15</v>
      </c>
      <c r="L2328" s="1">
        <f t="shared" si="188"/>
        <v>0</v>
      </c>
      <c r="M2328" s="8">
        <f t="shared" si="189"/>
        <v>0</v>
      </c>
      <c r="N2328" t="s">
        <v>18</v>
      </c>
      <c r="P2328" s="1">
        <f t="shared" si="190"/>
        <v>0</v>
      </c>
    </row>
    <row r="2329" spans="1:16" x14ac:dyDescent="0.2">
      <c r="A2329" t="s">
        <v>142</v>
      </c>
      <c r="B2329" t="s">
        <v>488</v>
      </c>
      <c r="C2329">
        <v>2</v>
      </c>
      <c r="D2329" t="s">
        <v>17</v>
      </c>
      <c r="E2329">
        <v>12</v>
      </c>
      <c r="F2329" s="1">
        <f t="shared" si="170"/>
        <v>0.375</v>
      </c>
      <c r="H2329" s="10">
        <v>100</v>
      </c>
      <c r="I2329" s="1">
        <v>2.5</v>
      </c>
      <c r="K2329" t="s">
        <v>15</v>
      </c>
      <c r="L2329" s="1">
        <f t="shared" si="188"/>
        <v>0</v>
      </c>
      <c r="M2329" s="8">
        <f t="shared" si="189"/>
        <v>0</v>
      </c>
      <c r="N2329" t="s">
        <v>18</v>
      </c>
      <c r="P2329" s="1">
        <f t="shared" si="190"/>
        <v>0</v>
      </c>
    </row>
    <row r="2330" spans="1:16" x14ac:dyDescent="0.2">
      <c r="A2330" t="s">
        <v>142</v>
      </c>
      <c r="B2330" t="s">
        <v>488</v>
      </c>
      <c r="C2330">
        <v>2</v>
      </c>
      <c r="D2330" t="s">
        <v>17</v>
      </c>
      <c r="E2330">
        <v>10</v>
      </c>
      <c r="F2330" s="1">
        <f t="shared" si="170"/>
        <v>0.3125</v>
      </c>
      <c r="H2330" s="10">
        <v>100</v>
      </c>
      <c r="I2330" s="1">
        <v>1.25</v>
      </c>
      <c r="K2330" t="s">
        <v>15</v>
      </c>
      <c r="L2330" s="1">
        <f t="shared" si="188"/>
        <v>0</v>
      </c>
      <c r="M2330" s="8">
        <f t="shared" si="189"/>
        <v>0</v>
      </c>
      <c r="N2330" t="s">
        <v>18</v>
      </c>
      <c r="P2330" s="1">
        <f t="shared" si="190"/>
        <v>0</v>
      </c>
    </row>
    <row r="2331" spans="1:16" x14ac:dyDescent="0.2">
      <c r="A2331" t="s">
        <v>142</v>
      </c>
      <c r="B2331" t="s">
        <v>488</v>
      </c>
      <c r="C2331">
        <v>2</v>
      </c>
      <c r="D2331" t="s">
        <v>17</v>
      </c>
      <c r="E2331">
        <v>4</v>
      </c>
      <c r="F2331" s="1">
        <f t="shared" si="170"/>
        <v>0.125</v>
      </c>
      <c r="H2331" s="10">
        <v>100</v>
      </c>
      <c r="I2331" s="1">
        <v>0.66666666666666663</v>
      </c>
      <c r="K2331" t="s">
        <v>15</v>
      </c>
      <c r="L2331" s="1">
        <f t="shared" ref="L2331:L2358" si="191">M2331/32</f>
        <v>0</v>
      </c>
      <c r="M2331" s="8">
        <f t="shared" ref="M2331:M2358" si="192">IF(K2331="N",0)</f>
        <v>0</v>
      </c>
      <c r="N2331" t="s">
        <v>18</v>
      </c>
      <c r="P2331" s="1">
        <f t="shared" ref="P2331:P2358" si="193">IF(K2331="n",0)</f>
        <v>0</v>
      </c>
    </row>
    <row r="2332" spans="1:16" x14ac:dyDescent="0.2">
      <c r="A2332" t="s">
        <v>142</v>
      </c>
      <c r="B2332" t="s">
        <v>488</v>
      </c>
      <c r="C2332">
        <v>2</v>
      </c>
      <c r="D2332" t="s">
        <v>17</v>
      </c>
      <c r="E2332">
        <v>8</v>
      </c>
      <c r="F2332" s="1">
        <f t="shared" si="170"/>
        <v>0.25</v>
      </c>
      <c r="H2332" s="10">
        <v>100</v>
      </c>
      <c r="I2332" s="1">
        <v>1</v>
      </c>
      <c r="K2332" t="s">
        <v>15</v>
      </c>
      <c r="L2332" s="1">
        <f t="shared" si="191"/>
        <v>0</v>
      </c>
      <c r="M2332" s="8">
        <f t="shared" si="192"/>
        <v>0</v>
      </c>
      <c r="N2332" t="s">
        <v>18</v>
      </c>
      <c r="P2332" s="1">
        <f t="shared" si="193"/>
        <v>0</v>
      </c>
    </row>
    <row r="2333" spans="1:16" x14ac:dyDescent="0.2">
      <c r="A2333" t="s">
        <v>142</v>
      </c>
      <c r="B2333" t="s">
        <v>488</v>
      </c>
      <c r="C2333">
        <v>2</v>
      </c>
      <c r="D2333" t="s">
        <v>17</v>
      </c>
      <c r="E2333">
        <v>3</v>
      </c>
      <c r="F2333" s="1">
        <f t="shared" si="170"/>
        <v>9.375E-2</v>
      </c>
      <c r="H2333" s="10">
        <v>100</v>
      </c>
      <c r="I2333" s="1">
        <v>0.41666666666666669</v>
      </c>
      <c r="K2333" t="s">
        <v>15</v>
      </c>
      <c r="L2333" s="1">
        <f t="shared" si="191"/>
        <v>0</v>
      </c>
      <c r="M2333" s="8">
        <f t="shared" si="192"/>
        <v>0</v>
      </c>
      <c r="N2333" t="s">
        <v>18</v>
      </c>
      <c r="P2333" s="1">
        <f t="shared" si="193"/>
        <v>0</v>
      </c>
    </row>
    <row r="2334" spans="1:16" x14ac:dyDescent="0.2">
      <c r="A2334" t="s">
        <v>142</v>
      </c>
      <c r="B2334" t="s">
        <v>488</v>
      </c>
      <c r="C2334">
        <v>2</v>
      </c>
      <c r="D2334" t="s">
        <v>17</v>
      </c>
      <c r="E2334">
        <v>16</v>
      </c>
      <c r="F2334" s="1">
        <f t="shared" si="170"/>
        <v>0.5</v>
      </c>
      <c r="H2334" s="10">
        <v>100</v>
      </c>
      <c r="I2334" s="1">
        <v>2</v>
      </c>
      <c r="K2334" t="s">
        <v>15</v>
      </c>
      <c r="L2334" s="1">
        <f t="shared" si="191"/>
        <v>0</v>
      </c>
      <c r="M2334" s="8">
        <f t="shared" si="192"/>
        <v>0</v>
      </c>
      <c r="N2334" t="s">
        <v>18</v>
      </c>
      <c r="P2334" s="1">
        <f t="shared" si="193"/>
        <v>0</v>
      </c>
    </row>
    <row r="2335" spans="1:16" x14ac:dyDescent="0.2">
      <c r="A2335" t="s">
        <v>142</v>
      </c>
      <c r="B2335" t="s">
        <v>488</v>
      </c>
      <c r="C2335">
        <v>2</v>
      </c>
      <c r="D2335" t="s">
        <v>17</v>
      </c>
      <c r="E2335">
        <v>2</v>
      </c>
      <c r="F2335" s="1">
        <f t="shared" si="170"/>
        <v>6.25E-2</v>
      </c>
      <c r="H2335" s="10">
        <v>100</v>
      </c>
      <c r="I2335" s="1">
        <v>0.33333333333333331</v>
      </c>
      <c r="K2335" t="s">
        <v>15</v>
      </c>
      <c r="L2335" s="1">
        <f t="shared" si="191"/>
        <v>0</v>
      </c>
      <c r="M2335" s="8">
        <f t="shared" si="192"/>
        <v>0</v>
      </c>
      <c r="N2335" t="s">
        <v>18</v>
      </c>
      <c r="P2335" s="1">
        <f t="shared" si="193"/>
        <v>0</v>
      </c>
    </row>
    <row r="2336" spans="1:16" x14ac:dyDescent="0.2">
      <c r="A2336" t="s">
        <v>142</v>
      </c>
      <c r="B2336" t="s">
        <v>488</v>
      </c>
      <c r="C2336">
        <v>2</v>
      </c>
      <c r="D2336" t="s">
        <v>17</v>
      </c>
      <c r="E2336">
        <v>7</v>
      </c>
      <c r="F2336" s="1">
        <f t="shared" si="170"/>
        <v>0.21875</v>
      </c>
      <c r="H2336" s="10">
        <v>100</v>
      </c>
      <c r="I2336" s="1">
        <v>0.58333333333333337</v>
      </c>
      <c r="K2336" t="s">
        <v>15</v>
      </c>
      <c r="L2336" s="1">
        <f t="shared" si="191"/>
        <v>0</v>
      </c>
      <c r="M2336" s="8">
        <f t="shared" si="192"/>
        <v>0</v>
      </c>
      <c r="N2336" t="s">
        <v>18</v>
      </c>
      <c r="P2336" s="1">
        <f t="shared" si="193"/>
        <v>0</v>
      </c>
    </row>
    <row r="2337" spans="1:16" x14ac:dyDescent="0.2">
      <c r="A2337" t="s">
        <v>142</v>
      </c>
      <c r="B2337" t="s">
        <v>488</v>
      </c>
      <c r="C2337">
        <v>2</v>
      </c>
      <c r="D2337" t="s">
        <v>17</v>
      </c>
      <c r="E2337">
        <v>10</v>
      </c>
      <c r="F2337" s="1">
        <f t="shared" si="170"/>
        <v>0.3125</v>
      </c>
      <c r="H2337" s="10">
        <v>100</v>
      </c>
      <c r="I2337" s="1">
        <v>1.25</v>
      </c>
      <c r="K2337" t="s">
        <v>15</v>
      </c>
      <c r="L2337" s="1">
        <f t="shared" si="191"/>
        <v>0</v>
      </c>
      <c r="M2337" s="8">
        <f t="shared" si="192"/>
        <v>0</v>
      </c>
      <c r="N2337" t="s">
        <v>18</v>
      </c>
      <c r="P2337" s="1">
        <f t="shared" si="193"/>
        <v>0</v>
      </c>
    </row>
    <row r="2338" spans="1:16" x14ac:dyDescent="0.2">
      <c r="A2338" t="s">
        <v>142</v>
      </c>
      <c r="B2338" t="s">
        <v>488</v>
      </c>
      <c r="C2338">
        <v>2</v>
      </c>
      <c r="D2338" t="s">
        <v>17</v>
      </c>
      <c r="E2338">
        <v>4</v>
      </c>
      <c r="F2338" s="1">
        <f t="shared" si="170"/>
        <v>0.125</v>
      </c>
      <c r="H2338" s="10">
        <v>100</v>
      </c>
      <c r="I2338" s="1">
        <v>0.33333333333333331</v>
      </c>
      <c r="K2338" t="s">
        <v>15</v>
      </c>
      <c r="L2338" s="1">
        <f t="shared" si="191"/>
        <v>0</v>
      </c>
      <c r="M2338" s="8">
        <f t="shared" si="192"/>
        <v>0</v>
      </c>
      <c r="N2338" t="s">
        <v>18</v>
      </c>
      <c r="P2338" s="1">
        <f t="shared" si="193"/>
        <v>0</v>
      </c>
    </row>
    <row r="2339" spans="1:16" x14ac:dyDescent="0.2">
      <c r="A2339" t="s">
        <v>142</v>
      </c>
      <c r="B2339" t="s">
        <v>488</v>
      </c>
      <c r="C2339">
        <v>2</v>
      </c>
      <c r="D2339" t="s">
        <v>17</v>
      </c>
      <c r="E2339">
        <v>5</v>
      </c>
      <c r="F2339" s="1">
        <f t="shared" si="170"/>
        <v>0.15625</v>
      </c>
      <c r="H2339" s="10">
        <v>100</v>
      </c>
      <c r="I2339" s="1">
        <v>0.58333333333333337</v>
      </c>
      <c r="K2339" t="s">
        <v>15</v>
      </c>
      <c r="L2339" s="1">
        <f t="shared" si="191"/>
        <v>0</v>
      </c>
      <c r="M2339" s="8">
        <f t="shared" si="192"/>
        <v>0</v>
      </c>
      <c r="N2339" t="s">
        <v>18</v>
      </c>
      <c r="P2339" s="1">
        <f t="shared" si="193"/>
        <v>0</v>
      </c>
    </row>
    <row r="2340" spans="1:16" x14ac:dyDescent="0.2">
      <c r="A2340" t="s">
        <v>142</v>
      </c>
      <c r="B2340" t="s">
        <v>488</v>
      </c>
      <c r="C2340">
        <v>2</v>
      </c>
      <c r="D2340" t="s">
        <v>17</v>
      </c>
      <c r="E2340">
        <v>20</v>
      </c>
      <c r="F2340" s="1">
        <f t="shared" si="170"/>
        <v>0.625</v>
      </c>
      <c r="H2340" s="10">
        <v>100</v>
      </c>
      <c r="I2340" s="1">
        <v>2.5</v>
      </c>
      <c r="K2340" t="s">
        <v>15</v>
      </c>
      <c r="L2340" s="1">
        <f t="shared" si="191"/>
        <v>0</v>
      </c>
      <c r="M2340" s="8">
        <f t="shared" si="192"/>
        <v>0</v>
      </c>
      <c r="N2340" t="s">
        <v>18</v>
      </c>
      <c r="P2340" s="1">
        <f t="shared" si="193"/>
        <v>0</v>
      </c>
    </row>
    <row r="2341" spans="1:16" x14ac:dyDescent="0.2">
      <c r="A2341" t="s">
        <v>142</v>
      </c>
      <c r="B2341" t="s">
        <v>488</v>
      </c>
      <c r="C2341">
        <v>2</v>
      </c>
      <c r="D2341" t="s">
        <v>17</v>
      </c>
      <c r="E2341">
        <v>4</v>
      </c>
      <c r="F2341" s="1">
        <f t="shared" si="170"/>
        <v>0.125</v>
      </c>
      <c r="H2341" s="10">
        <v>100</v>
      </c>
      <c r="I2341" s="1">
        <v>0.41666666666666669</v>
      </c>
      <c r="K2341" t="s">
        <v>15</v>
      </c>
      <c r="L2341" s="1">
        <f t="shared" si="191"/>
        <v>0</v>
      </c>
      <c r="M2341" s="8">
        <f t="shared" si="192"/>
        <v>0</v>
      </c>
      <c r="N2341" t="s">
        <v>18</v>
      </c>
      <c r="P2341" s="1">
        <f t="shared" si="193"/>
        <v>0</v>
      </c>
    </row>
    <row r="2342" spans="1:16" x14ac:dyDescent="0.2">
      <c r="A2342" t="s">
        <v>142</v>
      </c>
      <c r="B2342" t="s">
        <v>488</v>
      </c>
      <c r="C2342">
        <v>2</v>
      </c>
      <c r="D2342" t="s">
        <v>17</v>
      </c>
      <c r="E2342">
        <v>3</v>
      </c>
      <c r="F2342" s="1">
        <f t="shared" si="170"/>
        <v>9.375E-2</v>
      </c>
      <c r="H2342" s="10">
        <v>100</v>
      </c>
      <c r="I2342" s="1">
        <v>0.41666666666666669</v>
      </c>
      <c r="K2342" t="s">
        <v>15</v>
      </c>
      <c r="L2342" s="1">
        <f t="shared" si="191"/>
        <v>0</v>
      </c>
      <c r="M2342" s="8">
        <f t="shared" si="192"/>
        <v>0</v>
      </c>
      <c r="N2342" t="s">
        <v>18</v>
      </c>
      <c r="P2342" s="1">
        <f t="shared" si="193"/>
        <v>0</v>
      </c>
    </row>
    <row r="2343" spans="1:16" x14ac:dyDescent="0.2">
      <c r="A2343" t="s">
        <v>142</v>
      </c>
      <c r="B2343" t="s">
        <v>488</v>
      </c>
      <c r="C2343">
        <v>2</v>
      </c>
      <c r="D2343" t="s">
        <v>17</v>
      </c>
      <c r="E2343">
        <v>4</v>
      </c>
      <c r="F2343" s="1">
        <f t="shared" si="170"/>
        <v>0.125</v>
      </c>
      <c r="H2343" s="10">
        <v>100</v>
      </c>
      <c r="I2343" s="1">
        <v>0.33333333333333331</v>
      </c>
      <c r="K2343" t="s">
        <v>15</v>
      </c>
      <c r="L2343" s="1">
        <f t="shared" si="191"/>
        <v>0</v>
      </c>
      <c r="M2343" s="8">
        <f t="shared" si="192"/>
        <v>0</v>
      </c>
      <c r="N2343" t="s">
        <v>18</v>
      </c>
      <c r="P2343" s="1">
        <f t="shared" si="193"/>
        <v>0</v>
      </c>
    </row>
    <row r="2344" spans="1:16" x14ac:dyDescent="0.2">
      <c r="A2344" t="s">
        <v>142</v>
      </c>
      <c r="B2344" t="s">
        <v>488</v>
      </c>
      <c r="C2344">
        <v>2</v>
      </c>
      <c r="D2344" t="s">
        <v>17</v>
      </c>
      <c r="E2344">
        <v>8</v>
      </c>
      <c r="F2344" s="1">
        <f t="shared" si="170"/>
        <v>0.25</v>
      </c>
      <c r="H2344" s="10">
        <v>100</v>
      </c>
      <c r="I2344" s="1">
        <v>0.83333333333333337</v>
      </c>
      <c r="K2344" t="s">
        <v>15</v>
      </c>
      <c r="L2344" s="1">
        <f t="shared" si="191"/>
        <v>0</v>
      </c>
      <c r="M2344" s="8">
        <f t="shared" si="192"/>
        <v>0</v>
      </c>
      <c r="N2344" t="s">
        <v>18</v>
      </c>
      <c r="P2344" s="1">
        <f t="shared" si="193"/>
        <v>0</v>
      </c>
    </row>
    <row r="2345" spans="1:16" x14ac:dyDescent="0.2">
      <c r="A2345" t="s">
        <v>142</v>
      </c>
      <c r="B2345" t="s">
        <v>488</v>
      </c>
      <c r="C2345">
        <v>2</v>
      </c>
      <c r="D2345" t="s">
        <v>17</v>
      </c>
      <c r="E2345">
        <v>8</v>
      </c>
      <c r="F2345" s="1">
        <f t="shared" si="170"/>
        <v>0.25</v>
      </c>
      <c r="H2345" s="10">
        <v>100</v>
      </c>
      <c r="I2345" s="1">
        <v>1</v>
      </c>
      <c r="K2345" t="s">
        <v>15</v>
      </c>
      <c r="L2345" s="1">
        <f t="shared" si="191"/>
        <v>0</v>
      </c>
      <c r="M2345" s="8">
        <f t="shared" si="192"/>
        <v>0</v>
      </c>
      <c r="N2345" t="s">
        <v>18</v>
      </c>
      <c r="P2345" s="1">
        <f t="shared" si="193"/>
        <v>0</v>
      </c>
    </row>
    <row r="2346" spans="1:16" x14ac:dyDescent="0.2">
      <c r="A2346" t="s">
        <v>142</v>
      </c>
      <c r="B2346" t="s">
        <v>488</v>
      </c>
      <c r="C2346">
        <v>2</v>
      </c>
      <c r="D2346" t="s">
        <v>17</v>
      </c>
      <c r="E2346">
        <v>4</v>
      </c>
      <c r="F2346" s="1">
        <f t="shared" si="170"/>
        <v>0.125</v>
      </c>
      <c r="H2346" s="10">
        <v>100</v>
      </c>
      <c r="I2346" s="1">
        <v>0.83333333333333337</v>
      </c>
      <c r="K2346" t="s">
        <v>15</v>
      </c>
      <c r="L2346" s="1">
        <f t="shared" si="191"/>
        <v>0</v>
      </c>
      <c r="M2346" s="8">
        <f t="shared" si="192"/>
        <v>0</v>
      </c>
      <c r="N2346" t="s">
        <v>18</v>
      </c>
      <c r="P2346" s="1">
        <f t="shared" si="193"/>
        <v>0</v>
      </c>
    </row>
    <row r="2347" spans="1:16" x14ac:dyDescent="0.2">
      <c r="A2347" t="s">
        <v>142</v>
      </c>
      <c r="B2347" t="s">
        <v>488</v>
      </c>
      <c r="C2347">
        <v>2</v>
      </c>
      <c r="D2347" t="s">
        <v>17</v>
      </c>
      <c r="E2347">
        <v>3</v>
      </c>
      <c r="F2347" s="1">
        <f t="shared" si="170"/>
        <v>9.375E-2</v>
      </c>
      <c r="H2347" s="10">
        <v>70</v>
      </c>
      <c r="I2347" s="1">
        <v>0.25</v>
      </c>
      <c r="K2347" t="s">
        <v>15</v>
      </c>
      <c r="L2347" s="1">
        <f t="shared" si="191"/>
        <v>0</v>
      </c>
      <c r="M2347" s="8">
        <f t="shared" si="192"/>
        <v>0</v>
      </c>
      <c r="N2347" t="s">
        <v>18</v>
      </c>
      <c r="P2347" s="1">
        <f t="shared" si="193"/>
        <v>0</v>
      </c>
    </row>
    <row r="2348" spans="1:16" x14ac:dyDescent="0.2">
      <c r="A2348" t="s">
        <v>142</v>
      </c>
      <c r="B2348" t="s">
        <v>488</v>
      </c>
      <c r="C2348">
        <v>2</v>
      </c>
      <c r="D2348" t="s">
        <v>17</v>
      </c>
      <c r="E2348">
        <v>7</v>
      </c>
      <c r="F2348" s="1">
        <f t="shared" si="170"/>
        <v>0.21875</v>
      </c>
      <c r="H2348" s="10">
        <v>100</v>
      </c>
      <c r="I2348" s="1">
        <v>0.83333333333333337</v>
      </c>
      <c r="K2348" t="s">
        <v>15</v>
      </c>
      <c r="L2348" s="1">
        <f t="shared" si="191"/>
        <v>0</v>
      </c>
      <c r="M2348" s="8">
        <f t="shared" si="192"/>
        <v>0</v>
      </c>
      <c r="N2348" t="s">
        <v>18</v>
      </c>
      <c r="P2348" s="1">
        <f t="shared" si="193"/>
        <v>0</v>
      </c>
    </row>
    <row r="2349" spans="1:16" x14ac:dyDescent="0.2">
      <c r="A2349" t="s">
        <v>142</v>
      </c>
      <c r="B2349" t="s">
        <v>488</v>
      </c>
      <c r="C2349">
        <v>2</v>
      </c>
      <c r="D2349" t="s">
        <v>17</v>
      </c>
      <c r="E2349">
        <v>4</v>
      </c>
      <c r="F2349" s="1">
        <f t="shared" si="170"/>
        <v>0.125</v>
      </c>
      <c r="H2349" s="10">
        <v>100</v>
      </c>
      <c r="I2349" s="1">
        <v>0.58333333333333337</v>
      </c>
      <c r="K2349" t="s">
        <v>15</v>
      </c>
      <c r="L2349" s="1">
        <f t="shared" si="191"/>
        <v>0</v>
      </c>
      <c r="M2349" s="8">
        <f t="shared" si="192"/>
        <v>0</v>
      </c>
      <c r="N2349" t="s">
        <v>18</v>
      </c>
      <c r="P2349" s="1">
        <f t="shared" si="193"/>
        <v>0</v>
      </c>
    </row>
    <row r="2350" spans="1:16" x14ac:dyDescent="0.2">
      <c r="A2350" t="s">
        <v>142</v>
      </c>
      <c r="B2350" t="s">
        <v>488</v>
      </c>
      <c r="C2350">
        <v>2</v>
      </c>
      <c r="D2350" t="s">
        <v>17</v>
      </c>
      <c r="E2350">
        <v>7</v>
      </c>
      <c r="F2350" s="1">
        <f t="shared" si="170"/>
        <v>0.21875</v>
      </c>
      <c r="H2350" s="10">
        <v>100</v>
      </c>
      <c r="I2350" s="1">
        <v>0.83333333333333337</v>
      </c>
      <c r="K2350" t="s">
        <v>15</v>
      </c>
      <c r="L2350" s="1">
        <f t="shared" si="191"/>
        <v>0</v>
      </c>
      <c r="M2350" s="8">
        <f t="shared" si="192"/>
        <v>0</v>
      </c>
      <c r="N2350" t="s">
        <v>18</v>
      </c>
      <c r="P2350" s="1">
        <f t="shared" si="193"/>
        <v>0</v>
      </c>
    </row>
    <row r="2351" spans="1:16" x14ac:dyDescent="0.2">
      <c r="A2351" t="s">
        <v>142</v>
      </c>
      <c r="B2351" t="s">
        <v>488</v>
      </c>
      <c r="C2351">
        <v>2</v>
      </c>
      <c r="D2351" t="s">
        <v>17</v>
      </c>
      <c r="E2351">
        <v>6</v>
      </c>
      <c r="F2351" s="1">
        <f t="shared" si="170"/>
        <v>0.1875</v>
      </c>
      <c r="H2351" s="10">
        <v>100</v>
      </c>
      <c r="I2351" s="1">
        <v>1</v>
      </c>
      <c r="K2351" t="s">
        <v>15</v>
      </c>
      <c r="L2351" s="1">
        <f t="shared" si="191"/>
        <v>0</v>
      </c>
      <c r="M2351" s="8">
        <f t="shared" si="192"/>
        <v>0</v>
      </c>
      <c r="N2351" t="s">
        <v>18</v>
      </c>
      <c r="P2351" s="1">
        <f t="shared" si="193"/>
        <v>0</v>
      </c>
    </row>
    <row r="2352" spans="1:16" x14ac:dyDescent="0.2">
      <c r="A2352" t="s">
        <v>142</v>
      </c>
      <c r="B2352" t="s">
        <v>488</v>
      </c>
      <c r="C2352">
        <v>2</v>
      </c>
      <c r="D2352" t="s">
        <v>17</v>
      </c>
      <c r="E2352">
        <v>8</v>
      </c>
      <c r="F2352" s="1">
        <f t="shared" si="170"/>
        <v>0.25</v>
      </c>
      <c r="H2352" s="10">
        <v>100</v>
      </c>
      <c r="I2352" s="1">
        <v>1.25</v>
      </c>
      <c r="K2352" t="s">
        <v>15</v>
      </c>
      <c r="L2352" s="1">
        <f t="shared" si="191"/>
        <v>0</v>
      </c>
      <c r="M2352" s="8">
        <f t="shared" si="192"/>
        <v>0</v>
      </c>
      <c r="N2352" t="s">
        <v>18</v>
      </c>
      <c r="P2352" s="1">
        <f t="shared" si="193"/>
        <v>0</v>
      </c>
    </row>
    <row r="2353" spans="1:16" x14ac:dyDescent="0.2">
      <c r="A2353" t="s">
        <v>142</v>
      </c>
      <c r="B2353" t="s">
        <v>488</v>
      </c>
      <c r="C2353">
        <v>2</v>
      </c>
      <c r="D2353" t="s">
        <v>17</v>
      </c>
      <c r="E2353">
        <v>10</v>
      </c>
      <c r="F2353" s="1">
        <f t="shared" si="170"/>
        <v>0.3125</v>
      </c>
      <c r="H2353" s="10">
        <v>100</v>
      </c>
      <c r="I2353" s="1">
        <v>1.3333333333333333</v>
      </c>
      <c r="K2353" t="s">
        <v>15</v>
      </c>
      <c r="L2353" s="1">
        <f t="shared" si="191"/>
        <v>0</v>
      </c>
      <c r="M2353" s="8">
        <f t="shared" si="192"/>
        <v>0</v>
      </c>
      <c r="N2353" t="s">
        <v>18</v>
      </c>
      <c r="P2353" s="1">
        <f t="shared" si="193"/>
        <v>0</v>
      </c>
    </row>
    <row r="2354" spans="1:16" x14ac:dyDescent="0.2">
      <c r="A2354" t="s">
        <v>142</v>
      </c>
      <c r="B2354" t="s">
        <v>488</v>
      </c>
      <c r="C2354">
        <v>2</v>
      </c>
      <c r="D2354" t="s">
        <v>17</v>
      </c>
      <c r="E2354">
        <v>4</v>
      </c>
      <c r="F2354" s="1">
        <f t="shared" si="170"/>
        <v>0.125</v>
      </c>
      <c r="H2354" s="10">
        <v>100</v>
      </c>
      <c r="I2354" s="1">
        <v>0.41666666666666669</v>
      </c>
      <c r="K2354" t="s">
        <v>15</v>
      </c>
      <c r="L2354" s="1">
        <f t="shared" si="191"/>
        <v>0</v>
      </c>
      <c r="M2354" s="8">
        <f t="shared" si="192"/>
        <v>0</v>
      </c>
      <c r="N2354" t="s">
        <v>18</v>
      </c>
      <c r="P2354" s="1">
        <f t="shared" si="193"/>
        <v>0</v>
      </c>
    </row>
    <row r="2355" spans="1:16" x14ac:dyDescent="0.2">
      <c r="A2355" t="s">
        <v>142</v>
      </c>
      <c r="B2355" t="s">
        <v>488</v>
      </c>
      <c r="C2355">
        <v>2</v>
      </c>
      <c r="D2355" t="s">
        <v>17</v>
      </c>
      <c r="E2355">
        <v>6</v>
      </c>
      <c r="F2355" s="1">
        <f t="shared" si="170"/>
        <v>0.1875</v>
      </c>
      <c r="H2355" s="10">
        <v>100</v>
      </c>
      <c r="I2355" s="1">
        <v>0.58333333333333337</v>
      </c>
      <c r="K2355" t="s">
        <v>15</v>
      </c>
      <c r="L2355" s="1">
        <f t="shared" si="191"/>
        <v>0</v>
      </c>
      <c r="M2355" s="8">
        <f t="shared" si="192"/>
        <v>0</v>
      </c>
      <c r="N2355" t="s">
        <v>18</v>
      </c>
      <c r="P2355" s="1">
        <f t="shared" si="193"/>
        <v>0</v>
      </c>
    </row>
    <row r="2356" spans="1:16" x14ac:dyDescent="0.2">
      <c r="A2356" t="s">
        <v>142</v>
      </c>
      <c r="B2356" t="s">
        <v>488</v>
      </c>
      <c r="C2356">
        <v>2</v>
      </c>
      <c r="D2356" t="s">
        <v>17</v>
      </c>
      <c r="E2356">
        <v>10</v>
      </c>
      <c r="F2356" s="1">
        <f t="shared" si="170"/>
        <v>0.3125</v>
      </c>
      <c r="H2356" s="10">
        <v>100</v>
      </c>
      <c r="I2356" s="1">
        <v>1</v>
      </c>
      <c r="K2356" t="s">
        <v>15</v>
      </c>
      <c r="L2356" s="1">
        <f t="shared" si="191"/>
        <v>0</v>
      </c>
      <c r="M2356" s="8">
        <f t="shared" si="192"/>
        <v>0</v>
      </c>
      <c r="N2356" t="s">
        <v>18</v>
      </c>
      <c r="P2356" s="1">
        <f t="shared" si="193"/>
        <v>0</v>
      </c>
    </row>
    <row r="2357" spans="1:16" x14ac:dyDescent="0.2">
      <c r="A2357" t="s">
        <v>142</v>
      </c>
      <c r="B2357" t="s">
        <v>488</v>
      </c>
      <c r="C2357">
        <v>2</v>
      </c>
      <c r="D2357" t="s">
        <v>17</v>
      </c>
      <c r="E2357">
        <v>12</v>
      </c>
      <c r="F2357" s="1">
        <f t="shared" si="170"/>
        <v>0.375</v>
      </c>
      <c r="H2357" s="10">
        <v>100</v>
      </c>
      <c r="I2357" s="1">
        <v>1</v>
      </c>
      <c r="K2357" t="s">
        <v>15</v>
      </c>
      <c r="L2357" s="1">
        <f t="shared" si="191"/>
        <v>0</v>
      </c>
      <c r="M2357" s="8">
        <f t="shared" si="192"/>
        <v>0</v>
      </c>
      <c r="N2357" t="s">
        <v>18</v>
      </c>
      <c r="P2357" s="1">
        <f t="shared" si="193"/>
        <v>0</v>
      </c>
    </row>
    <row r="2358" spans="1:16" x14ac:dyDescent="0.2">
      <c r="A2358" t="s">
        <v>142</v>
      </c>
      <c r="B2358" t="s">
        <v>488</v>
      </c>
      <c r="C2358">
        <v>2</v>
      </c>
      <c r="D2358" t="s">
        <v>17</v>
      </c>
      <c r="E2358">
        <v>5</v>
      </c>
      <c r="F2358" s="1">
        <f t="shared" si="170"/>
        <v>0.15625</v>
      </c>
      <c r="H2358" s="10">
        <v>100</v>
      </c>
      <c r="I2358" s="1">
        <v>0.58333333333333337</v>
      </c>
      <c r="K2358" t="s">
        <v>15</v>
      </c>
      <c r="L2358" s="1">
        <f t="shared" si="191"/>
        <v>0</v>
      </c>
      <c r="M2358" s="8">
        <f t="shared" si="192"/>
        <v>0</v>
      </c>
      <c r="N2358" t="s">
        <v>18</v>
      </c>
      <c r="P2358" s="1">
        <f t="shared" si="193"/>
        <v>0</v>
      </c>
    </row>
    <row r="2359" spans="1:16" x14ac:dyDescent="0.2">
      <c r="A2359" t="s">
        <v>142</v>
      </c>
      <c r="B2359" t="s">
        <v>488</v>
      </c>
      <c r="C2359">
        <v>2</v>
      </c>
      <c r="D2359" t="s">
        <v>17</v>
      </c>
      <c r="E2359">
        <v>4</v>
      </c>
      <c r="F2359" s="1">
        <f t="shared" si="170"/>
        <v>0.125</v>
      </c>
      <c r="H2359" s="10">
        <v>100</v>
      </c>
      <c r="I2359" s="1">
        <v>0.5</v>
      </c>
      <c r="K2359" t="s">
        <v>15</v>
      </c>
      <c r="L2359" s="1">
        <f t="shared" ref="L2359:L2386" si="194">M2359/32</f>
        <v>0</v>
      </c>
      <c r="M2359" s="8">
        <f t="shared" ref="M2359:M2386" si="195">IF(K2359="N",0)</f>
        <v>0</v>
      </c>
      <c r="N2359" t="s">
        <v>18</v>
      </c>
      <c r="P2359" s="1">
        <f t="shared" ref="P2359:P2386" si="196">IF(K2359="n",0)</f>
        <v>0</v>
      </c>
    </row>
    <row r="2360" spans="1:16" x14ac:dyDescent="0.2">
      <c r="A2360" t="s">
        <v>142</v>
      </c>
      <c r="B2360" t="s">
        <v>488</v>
      </c>
      <c r="C2360">
        <v>2</v>
      </c>
      <c r="D2360" t="s">
        <v>17</v>
      </c>
      <c r="E2360">
        <v>4</v>
      </c>
      <c r="F2360" s="1">
        <f t="shared" si="170"/>
        <v>0.125</v>
      </c>
      <c r="H2360" s="10">
        <v>100</v>
      </c>
      <c r="I2360" s="1">
        <v>0.25</v>
      </c>
      <c r="K2360" t="s">
        <v>15</v>
      </c>
      <c r="L2360" s="1">
        <f t="shared" si="194"/>
        <v>0</v>
      </c>
      <c r="M2360" s="8">
        <f t="shared" si="195"/>
        <v>0</v>
      </c>
      <c r="N2360" t="s">
        <v>18</v>
      </c>
      <c r="P2360" s="1">
        <f t="shared" si="196"/>
        <v>0</v>
      </c>
    </row>
    <row r="2361" spans="1:16" x14ac:dyDescent="0.2">
      <c r="A2361" t="s">
        <v>142</v>
      </c>
      <c r="B2361" t="s">
        <v>488</v>
      </c>
      <c r="C2361">
        <v>2</v>
      </c>
      <c r="D2361" t="s">
        <v>17</v>
      </c>
      <c r="E2361">
        <v>3</v>
      </c>
      <c r="F2361" s="1">
        <f t="shared" si="170"/>
        <v>9.375E-2</v>
      </c>
      <c r="H2361" s="10">
        <v>100</v>
      </c>
      <c r="I2361" s="1">
        <v>0.25</v>
      </c>
      <c r="K2361" t="s">
        <v>15</v>
      </c>
      <c r="L2361" s="1">
        <f t="shared" si="194"/>
        <v>0</v>
      </c>
      <c r="M2361" s="8">
        <f t="shared" si="195"/>
        <v>0</v>
      </c>
      <c r="N2361" t="s">
        <v>18</v>
      </c>
      <c r="P2361" s="1">
        <f t="shared" si="196"/>
        <v>0</v>
      </c>
    </row>
    <row r="2362" spans="1:16" x14ac:dyDescent="0.2">
      <c r="A2362" t="s">
        <v>142</v>
      </c>
      <c r="B2362" t="s">
        <v>488</v>
      </c>
      <c r="C2362">
        <v>2</v>
      </c>
      <c r="D2362" t="s">
        <v>17</v>
      </c>
      <c r="E2362">
        <v>7</v>
      </c>
      <c r="F2362" s="1">
        <f t="shared" si="170"/>
        <v>0.21875</v>
      </c>
      <c r="H2362" s="10">
        <v>100</v>
      </c>
      <c r="I2362" s="1">
        <v>0.66666666666666663</v>
      </c>
      <c r="K2362" t="s">
        <v>15</v>
      </c>
      <c r="L2362" s="1">
        <f t="shared" si="194"/>
        <v>0</v>
      </c>
      <c r="M2362" s="8">
        <f t="shared" si="195"/>
        <v>0</v>
      </c>
      <c r="N2362" t="s">
        <v>18</v>
      </c>
      <c r="P2362" s="1">
        <f t="shared" si="196"/>
        <v>0</v>
      </c>
    </row>
    <row r="2363" spans="1:16" x14ac:dyDescent="0.2">
      <c r="A2363" t="s">
        <v>142</v>
      </c>
      <c r="B2363" t="s">
        <v>488</v>
      </c>
      <c r="C2363">
        <v>2</v>
      </c>
      <c r="D2363" t="s">
        <v>17</v>
      </c>
      <c r="E2363">
        <v>12</v>
      </c>
      <c r="F2363" s="1">
        <f t="shared" si="170"/>
        <v>0.375</v>
      </c>
      <c r="H2363" s="10">
        <v>100</v>
      </c>
      <c r="I2363" s="1">
        <v>1</v>
      </c>
      <c r="K2363" t="s">
        <v>15</v>
      </c>
      <c r="L2363" s="1">
        <f t="shared" si="194"/>
        <v>0</v>
      </c>
      <c r="M2363" s="8">
        <f t="shared" si="195"/>
        <v>0</v>
      </c>
      <c r="N2363" t="s">
        <v>18</v>
      </c>
      <c r="P2363" s="1">
        <f t="shared" si="196"/>
        <v>0</v>
      </c>
    </row>
    <row r="2364" spans="1:16" x14ac:dyDescent="0.2">
      <c r="A2364" t="s">
        <v>142</v>
      </c>
      <c r="B2364" t="s">
        <v>488</v>
      </c>
      <c r="C2364">
        <v>2</v>
      </c>
      <c r="D2364" t="s">
        <v>17</v>
      </c>
      <c r="E2364">
        <v>7</v>
      </c>
      <c r="F2364" s="1">
        <f t="shared" si="170"/>
        <v>0.21875</v>
      </c>
      <c r="H2364" s="10">
        <v>100</v>
      </c>
      <c r="I2364" s="1">
        <v>0.66666666666666663</v>
      </c>
      <c r="K2364" t="s">
        <v>15</v>
      </c>
      <c r="L2364" s="1">
        <f t="shared" si="194"/>
        <v>0</v>
      </c>
      <c r="M2364" s="8">
        <f t="shared" si="195"/>
        <v>0</v>
      </c>
      <c r="N2364" t="s">
        <v>18</v>
      </c>
      <c r="P2364" s="1">
        <f t="shared" si="196"/>
        <v>0</v>
      </c>
    </row>
    <row r="2365" spans="1:16" x14ac:dyDescent="0.2">
      <c r="A2365" t="s">
        <v>142</v>
      </c>
      <c r="B2365" t="s">
        <v>488</v>
      </c>
      <c r="C2365">
        <v>2</v>
      </c>
      <c r="D2365" t="s">
        <v>17</v>
      </c>
      <c r="E2365">
        <v>14</v>
      </c>
      <c r="F2365" s="1">
        <f t="shared" si="170"/>
        <v>0.4375</v>
      </c>
      <c r="H2365" s="10">
        <v>100</v>
      </c>
      <c r="I2365" s="1">
        <v>1.5</v>
      </c>
      <c r="K2365" t="s">
        <v>15</v>
      </c>
      <c r="L2365" s="1">
        <f t="shared" si="194"/>
        <v>0</v>
      </c>
      <c r="M2365" s="8">
        <f t="shared" si="195"/>
        <v>0</v>
      </c>
      <c r="N2365" t="s">
        <v>18</v>
      </c>
      <c r="P2365" s="1">
        <f t="shared" si="196"/>
        <v>0</v>
      </c>
    </row>
    <row r="2366" spans="1:16" x14ac:dyDescent="0.2">
      <c r="A2366" t="s">
        <v>142</v>
      </c>
      <c r="B2366" t="s">
        <v>488</v>
      </c>
      <c r="C2366">
        <v>2</v>
      </c>
      <c r="D2366" t="s">
        <v>17</v>
      </c>
      <c r="E2366">
        <v>6</v>
      </c>
      <c r="F2366" s="1">
        <f t="shared" si="170"/>
        <v>0.1875</v>
      </c>
      <c r="H2366" s="10">
        <v>100</v>
      </c>
      <c r="I2366" s="1">
        <v>0.41666666666666669</v>
      </c>
      <c r="K2366" t="s">
        <v>15</v>
      </c>
      <c r="L2366" s="1">
        <f t="shared" si="194"/>
        <v>0</v>
      </c>
      <c r="M2366" s="8">
        <f t="shared" si="195"/>
        <v>0</v>
      </c>
      <c r="N2366" t="s">
        <v>18</v>
      </c>
      <c r="P2366" s="1">
        <f t="shared" si="196"/>
        <v>0</v>
      </c>
    </row>
    <row r="2367" spans="1:16" x14ac:dyDescent="0.2">
      <c r="A2367" t="s">
        <v>142</v>
      </c>
      <c r="B2367" t="s">
        <v>488</v>
      </c>
      <c r="C2367">
        <v>2</v>
      </c>
      <c r="D2367" t="s">
        <v>17</v>
      </c>
      <c r="E2367">
        <v>7</v>
      </c>
      <c r="F2367" s="1">
        <f t="shared" si="170"/>
        <v>0.21875</v>
      </c>
      <c r="H2367" s="10">
        <v>100</v>
      </c>
      <c r="I2367" s="1">
        <v>0.66666666666666663</v>
      </c>
      <c r="K2367" t="s">
        <v>15</v>
      </c>
      <c r="L2367" s="1">
        <f t="shared" si="194"/>
        <v>0</v>
      </c>
      <c r="M2367" s="8">
        <f t="shared" si="195"/>
        <v>0</v>
      </c>
      <c r="N2367" t="s">
        <v>18</v>
      </c>
      <c r="P2367" s="1">
        <f t="shared" si="196"/>
        <v>0</v>
      </c>
    </row>
    <row r="2368" spans="1:16" x14ac:dyDescent="0.2">
      <c r="A2368" t="s">
        <v>142</v>
      </c>
      <c r="B2368" t="s">
        <v>488</v>
      </c>
      <c r="C2368">
        <v>2</v>
      </c>
      <c r="D2368" t="s">
        <v>17</v>
      </c>
      <c r="E2368">
        <v>7</v>
      </c>
      <c r="F2368" s="1">
        <f t="shared" si="170"/>
        <v>0.21875</v>
      </c>
      <c r="H2368" s="10">
        <v>100</v>
      </c>
      <c r="I2368" s="1">
        <v>0.66666666666666663</v>
      </c>
      <c r="K2368" t="s">
        <v>15</v>
      </c>
      <c r="L2368" s="1">
        <f t="shared" si="194"/>
        <v>0</v>
      </c>
      <c r="M2368" s="8">
        <f t="shared" si="195"/>
        <v>0</v>
      </c>
      <c r="N2368" t="s">
        <v>18</v>
      </c>
      <c r="P2368" s="1">
        <f t="shared" si="196"/>
        <v>0</v>
      </c>
    </row>
    <row r="2369" spans="1:16" x14ac:dyDescent="0.2">
      <c r="A2369" t="s">
        <v>142</v>
      </c>
      <c r="B2369" t="s">
        <v>488</v>
      </c>
      <c r="C2369">
        <v>2</v>
      </c>
      <c r="D2369" t="s">
        <v>17</v>
      </c>
      <c r="E2369">
        <v>8</v>
      </c>
      <c r="F2369" s="1">
        <f t="shared" si="170"/>
        <v>0.25</v>
      </c>
      <c r="H2369" s="10">
        <v>100</v>
      </c>
      <c r="I2369" s="1">
        <v>0.83333333333333337</v>
      </c>
      <c r="K2369" t="s">
        <v>15</v>
      </c>
      <c r="L2369" s="1">
        <f t="shared" si="194"/>
        <v>0</v>
      </c>
      <c r="M2369" s="8">
        <f t="shared" si="195"/>
        <v>0</v>
      </c>
      <c r="N2369" t="s">
        <v>18</v>
      </c>
      <c r="P2369" s="1">
        <f t="shared" si="196"/>
        <v>0</v>
      </c>
    </row>
    <row r="2370" spans="1:16" x14ac:dyDescent="0.2">
      <c r="A2370" t="s">
        <v>142</v>
      </c>
      <c r="B2370" t="s">
        <v>488</v>
      </c>
      <c r="C2370">
        <v>2</v>
      </c>
      <c r="D2370" t="s">
        <v>17</v>
      </c>
      <c r="E2370">
        <v>8</v>
      </c>
      <c r="F2370" s="1">
        <f t="shared" si="170"/>
        <v>0.25</v>
      </c>
      <c r="H2370" s="10">
        <v>100</v>
      </c>
      <c r="I2370" s="1">
        <v>1</v>
      </c>
      <c r="K2370" t="s">
        <v>15</v>
      </c>
      <c r="L2370" s="1">
        <f t="shared" si="194"/>
        <v>0</v>
      </c>
      <c r="M2370" s="8">
        <f t="shared" si="195"/>
        <v>0</v>
      </c>
      <c r="N2370" t="s">
        <v>18</v>
      </c>
      <c r="P2370" s="1">
        <f t="shared" si="196"/>
        <v>0</v>
      </c>
    </row>
    <row r="2371" spans="1:16" x14ac:dyDescent="0.2">
      <c r="A2371" t="s">
        <v>142</v>
      </c>
      <c r="B2371" t="s">
        <v>488</v>
      </c>
      <c r="C2371">
        <v>2</v>
      </c>
      <c r="D2371" t="s">
        <v>17</v>
      </c>
      <c r="E2371">
        <v>4</v>
      </c>
      <c r="F2371" s="1">
        <f t="shared" si="170"/>
        <v>0.125</v>
      </c>
      <c r="H2371" s="10">
        <v>100</v>
      </c>
      <c r="I2371" s="1">
        <v>0.66666666666666663</v>
      </c>
      <c r="K2371" t="s">
        <v>15</v>
      </c>
      <c r="L2371" s="1">
        <f t="shared" si="194"/>
        <v>0</v>
      </c>
      <c r="M2371" s="8">
        <f t="shared" si="195"/>
        <v>0</v>
      </c>
      <c r="N2371" t="s">
        <v>18</v>
      </c>
      <c r="P2371" s="1">
        <f t="shared" si="196"/>
        <v>0</v>
      </c>
    </row>
    <row r="2372" spans="1:16" x14ac:dyDescent="0.2">
      <c r="A2372" t="s">
        <v>142</v>
      </c>
      <c r="B2372" t="s">
        <v>488</v>
      </c>
      <c r="C2372">
        <v>2</v>
      </c>
      <c r="D2372" t="s">
        <v>17</v>
      </c>
      <c r="E2372">
        <v>2</v>
      </c>
      <c r="F2372" s="1">
        <f t="shared" si="170"/>
        <v>6.25E-2</v>
      </c>
      <c r="H2372" s="10">
        <v>100</v>
      </c>
      <c r="I2372" s="1">
        <v>0.33333333333333331</v>
      </c>
      <c r="K2372" t="s">
        <v>15</v>
      </c>
      <c r="L2372" s="1">
        <f t="shared" si="194"/>
        <v>0</v>
      </c>
      <c r="M2372" s="8">
        <f t="shared" si="195"/>
        <v>0</v>
      </c>
      <c r="N2372" t="s">
        <v>18</v>
      </c>
      <c r="P2372" s="1">
        <f t="shared" si="196"/>
        <v>0</v>
      </c>
    </row>
    <row r="2373" spans="1:16" x14ac:dyDescent="0.2">
      <c r="A2373" t="s">
        <v>142</v>
      </c>
      <c r="B2373" t="s">
        <v>488</v>
      </c>
      <c r="C2373">
        <v>2</v>
      </c>
      <c r="D2373" t="s">
        <v>17</v>
      </c>
      <c r="E2373">
        <v>4</v>
      </c>
      <c r="F2373" s="1">
        <f t="shared" si="170"/>
        <v>0.125</v>
      </c>
      <c r="H2373" s="10">
        <v>100</v>
      </c>
      <c r="I2373" s="1">
        <v>0.5</v>
      </c>
      <c r="K2373" t="s">
        <v>15</v>
      </c>
      <c r="L2373" s="1">
        <f t="shared" si="194"/>
        <v>0</v>
      </c>
      <c r="M2373" s="8">
        <f t="shared" si="195"/>
        <v>0</v>
      </c>
      <c r="N2373" t="s">
        <v>18</v>
      </c>
      <c r="P2373" s="1">
        <f t="shared" si="196"/>
        <v>0</v>
      </c>
    </row>
    <row r="2374" spans="1:16" x14ac:dyDescent="0.2">
      <c r="A2374" t="s">
        <v>142</v>
      </c>
      <c r="B2374" t="s">
        <v>488</v>
      </c>
      <c r="C2374">
        <v>2</v>
      </c>
      <c r="D2374" t="s">
        <v>17</v>
      </c>
      <c r="E2374">
        <v>7</v>
      </c>
      <c r="F2374" s="1">
        <f t="shared" si="170"/>
        <v>0.21875</v>
      </c>
      <c r="H2374" s="10">
        <v>100</v>
      </c>
      <c r="I2374" s="1">
        <v>0.83333333333333337</v>
      </c>
      <c r="K2374" t="s">
        <v>15</v>
      </c>
      <c r="L2374" s="1">
        <f t="shared" si="194"/>
        <v>0</v>
      </c>
      <c r="M2374" s="8">
        <f t="shared" si="195"/>
        <v>0</v>
      </c>
      <c r="N2374" t="s">
        <v>18</v>
      </c>
      <c r="P2374" s="1">
        <f t="shared" si="196"/>
        <v>0</v>
      </c>
    </row>
    <row r="2375" spans="1:16" x14ac:dyDescent="0.2">
      <c r="A2375" t="s">
        <v>142</v>
      </c>
      <c r="B2375" t="s">
        <v>488</v>
      </c>
      <c r="C2375">
        <v>2</v>
      </c>
      <c r="D2375" t="s">
        <v>17</v>
      </c>
      <c r="E2375">
        <v>12</v>
      </c>
      <c r="F2375" s="1">
        <f t="shared" si="170"/>
        <v>0.375</v>
      </c>
      <c r="H2375" s="10">
        <v>100</v>
      </c>
      <c r="I2375" s="1">
        <v>1.5</v>
      </c>
      <c r="K2375" t="s">
        <v>15</v>
      </c>
      <c r="L2375" s="1">
        <f t="shared" si="194"/>
        <v>0</v>
      </c>
      <c r="M2375" s="8">
        <f t="shared" si="195"/>
        <v>0</v>
      </c>
      <c r="N2375" t="s">
        <v>18</v>
      </c>
      <c r="P2375" s="1">
        <f t="shared" si="196"/>
        <v>0</v>
      </c>
    </row>
    <row r="2376" spans="1:16" x14ac:dyDescent="0.2">
      <c r="A2376" t="s">
        <v>142</v>
      </c>
      <c r="B2376" t="s">
        <v>488</v>
      </c>
      <c r="C2376">
        <v>2</v>
      </c>
      <c r="D2376" t="s">
        <v>17</v>
      </c>
      <c r="E2376">
        <v>4</v>
      </c>
      <c r="F2376" s="1">
        <f t="shared" si="170"/>
        <v>0.125</v>
      </c>
      <c r="H2376" s="10">
        <v>100</v>
      </c>
      <c r="I2376" s="1">
        <v>0.33333333333333331</v>
      </c>
      <c r="K2376" t="s">
        <v>15</v>
      </c>
      <c r="L2376" s="1">
        <f t="shared" si="194"/>
        <v>0</v>
      </c>
      <c r="M2376" s="8">
        <f t="shared" si="195"/>
        <v>0</v>
      </c>
      <c r="N2376" t="s">
        <v>18</v>
      </c>
      <c r="P2376" s="1">
        <f t="shared" si="196"/>
        <v>0</v>
      </c>
    </row>
    <row r="2377" spans="1:16" x14ac:dyDescent="0.2">
      <c r="A2377" t="s">
        <v>142</v>
      </c>
      <c r="B2377" t="s">
        <v>488</v>
      </c>
      <c r="C2377">
        <v>2</v>
      </c>
      <c r="D2377" t="s">
        <v>17</v>
      </c>
      <c r="E2377">
        <v>3</v>
      </c>
      <c r="F2377" s="1">
        <f t="shared" si="170"/>
        <v>9.375E-2</v>
      </c>
      <c r="H2377" s="10">
        <v>100</v>
      </c>
      <c r="I2377" s="1">
        <v>0.25</v>
      </c>
      <c r="K2377" t="s">
        <v>15</v>
      </c>
      <c r="L2377" s="1">
        <f t="shared" si="194"/>
        <v>0</v>
      </c>
      <c r="M2377" s="8">
        <f t="shared" si="195"/>
        <v>0</v>
      </c>
      <c r="N2377" t="s">
        <v>18</v>
      </c>
      <c r="P2377" s="1">
        <f t="shared" si="196"/>
        <v>0</v>
      </c>
    </row>
    <row r="2378" spans="1:16" x14ac:dyDescent="0.2">
      <c r="A2378" t="s">
        <v>142</v>
      </c>
      <c r="B2378" t="s">
        <v>488</v>
      </c>
      <c r="C2378">
        <v>2</v>
      </c>
      <c r="D2378" t="s">
        <v>17</v>
      </c>
      <c r="E2378">
        <v>18</v>
      </c>
      <c r="F2378" s="1">
        <f t="shared" si="170"/>
        <v>0.5625</v>
      </c>
      <c r="H2378" s="10">
        <v>100</v>
      </c>
      <c r="I2378" s="1">
        <v>2</v>
      </c>
      <c r="K2378" t="s">
        <v>15</v>
      </c>
      <c r="L2378" s="1">
        <f t="shared" si="194"/>
        <v>0</v>
      </c>
      <c r="M2378" s="8">
        <f t="shared" si="195"/>
        <v>0</v>
      </c>
      <c r="N2378" t="s">
        <v>18</v>
      </c>
      <c r="P2378" s="1">
        <f t="shared" si="196"/>
        <v>0</v>
      </c>
    </row>
    <row r="2379" spans="1:16" x14ac:dyDescent="0.2">
      <c r="A2379" t="s">
        <v>142</v>
      </c>
      <c r="B2379" t="s">
        <v>488</v>
      </c>
      <c r="C2379">
        <v>2</v>
      </c>
      <c r="D2379" t="s">
        <v>17</v>
      </c>
      <c r="E2379">
        <v>2</v>
      </c>
      <c r="F2379" s="1">
        <f t="shared" si="170"/>
        <v>6.25E-2</v>
      </c>
      <c r="H2379" s="10">
        <v>100</v>
      </c>
      <c r="I2379" s="1">
        <v>0.33333333333333331</v>
      </c>
      <c r="K2379" t="s">
        <v>15</v>
      </c>
      <c r="L2379" s="1">
        <f t="shared" si="194"/>
        <v>0</v>
      </c>
      <c r="M2379" s="8">
        <f t="shared" si="195"/>
        <v>0</v>
      </c>
      <c r="N2379" t="s">
        <v>18</v>
      </c>
      <c r="P2379" s="1">
        <f t="shared" si="196"/>
        <v>0</v>
      </c>
    </row>
    <row r="2380" spans="1:16" x14ac:dyDescent="0.2">
      <c r="A2380" t="s">
        <v>142</v>
      </c>
      <c r="B2380" t="s">
        <v>488</v>
      </c>
      <c r="C2380">
        <v>2</v>
      </c>
      <c r="D2380" t="s">
        <v>17</v>
      </c>
      <c r="E2380">
        <v>16</v>
      </c>
      <c r="F2380" s="1">
        <f t="shared" si="170"/>
        <v>0.5</v>
      </c>
      <c r="H2380" s="10">
        <v>100</v>
      </c>
      <c r="I2380" s="1">
        <v>1</v>
      </c>
      <c r="K2380" t="s">
        <v>15</v>
      </c>
      <c r="L2380" s="1">
        <f t="shared" si="194"/>
        <v>0</v>
      </c>
      <c r="M2380" s="8">
        <f t="shared" si="195"/>
        <v>0</v>
      </c>
      <c r="N2380" t="s">
        <v>18</v>
      </c>
      <c r="P2380" s="1">
        <f t="shared" si="196"/>
        <v>0</v>
      </c>
    </row>
    <row r="2381" spans="1:16" x14ac:dyDescent="0.2">
      <c r="A2381" t="s">
        <v>142</v>
      </c>
      <c r="B2381" t="s">
        <v>488</v>
      </c>
      <c r="C2381">
        <v>2</v>
      </c>
      <c r="D2381" t="s">
        <v>17</v>
      </c>
      <c r="E2381">
        <v>2</v>
      </c>
      <c r="F2381" s="1">
        <f t="shared" si="170"/>
        <v>6.25E-2</v>
      </c>
      <c r="H2381" s="10">
        <v>100</v>
      </c>
      <c r="I2381" s="1">
        <v>0.25</v>
      </c>
      <c r="K2381" t="s">
        <v>15</v>
      </c>
      <c r="L2381" s="1">
        <f t="shared" si="194"/>
        <v>0</v>
      </c>
      <c r="M2381" s="8">
        <f t="shared" si="195"/>
        <v>0</v>
      </c>
      <c r="N2381" t="s">
        <v>18</v>
      </c>
      <c r="P2381" s="1">
        <f t="shared" si="196"/>
        <v>0</v>
      </c>
    </row>
    <row r="2382" spans="1:16" x14ac:dyDescent="0.2">
      <c r="A2382" t="s">
        <v>142</v>
      </c>
      <c r="B2382" t="s">
        <v>488</v>
      </c>
      <c r="C2382">
        <v>2</v>
      </c>
      <c r="D2382" t="s">
        <v>17</v>
      </c>
      <c r="E2382">
        <v>18</v>
      </c>
      <c r="F2382" s="1">
        <f t="shared" si="170"/>
        <v>0.5625</v>
      </c>
      <c r="H2382" s="10">
        <v>100</v>
      </c>
      <c r="I2382" s="1">
        <v>2.5</v>
      </c>
      <c r="K2382" t="s">
        <v>15</v>
      </c>
      <c r="L2382" s="1">
        <f t="shared" si="194"/>
        <v>0</v>
      </c>
      <c r="M2382" s="8">
        <f t="shared" si="195"/>
        <v>0</v>
      </c>
      <c r="N2382" t="s">
        <v>18</v>
      </c>
      <c r="P2382" s="1">
        <f t="shared" si="196"/>
        <v>0</v>
      </c>
    </row>
    <row r="2383" spans="1:16" x14ac:dyDescent="0.2">
      <c r="A2383" t="s">
        <v>142</v>
      </c>
      <c r="B2383" t="s">
        <v>488</v>
      </c>
      <c r="C2383">
        <v>2</v>
      </c>
      <c r="D2383" t="s">
        <v>17</v>
      </c>
      <c r="E2383">
        <v>11</v>
      </c>
      <c r="F2383" s="1">
        <f t="shared" si="170"/>
        <v>0.34375</v>
      </c>
      <c r="H2383" s="10">
        <v>100</v>
      </c>
      <c r="I2383" s="1">
        <v>1</v>
      </c>
      <c r="K2383" t="s">
        <v>15</v>
      </c>
      <c r="L2383" s="1">
        <f t="shared" si="194"/>
        <v>0</v>
      </c>
      <c r="M2383" s="8">
        <f t="shared" si="195"/>
        <v>0</v>
      </c>
      <c r="N2383" t="s">
        <v>18</v>
      </c>
      <c r="P2383" s="1">
        <f t="shared" si="196"/>
        <v>0</v>
      </c>
    </row>
    <row r="2384" spans="1:16" x14ac:dyDescent="0.2">
      <c r="A2384" t="s">
        <v>142</v>
      </c>
      <c r="B2384" t="s">
        <v>488</v>
      </c>
      <c r="C2384">
        <v>2</v>
      </c>
      <c r="D2384" t="s">
        <v>17</v>
      </c>
      <c r="E2384">
        <v>4</v>
      </c>
      <c r="F2384" s="1">
        <f t="shared" si="170"/>
        <v>0.125</v>
      </c>
      <c r="H2384" s="10">
        <v>100</v>
      </c>
      <c r="I2384" s="1">
        <v>0.33333333333333331</v>
      </c>
      <c r="K2384" t="s">
        <v>15</v>
      </c>
      <c r="L2384" s="1">
        <f t="shared" si="194"/>
        <v>0</v>
      </c>
      <c r="M2384" s="8">
        <f t="shared" si="195"/>
        <v>0</v>
      </c>
      <c r="N2384" t="s">
        <v>18</v>
      </c>
      <c r="P2384" s="1">
        <f t="shared" si="196"/>
        <v>0</v>
      </c>
    </row>
    <row r="2385" spans="1:16" x14ac:dyDescent="0.2">
      <c r="A2385" t="s">
        <v>142</v>
      </c>
      <c r="B2385" t="s">
        <v>488</v>
      </c>
      <c r="C2385">
        <v>2</v>
      </c>
      <c r="D2385" t="s">
        <v>17</v>
      </c>
      <c r="E2385">
        <v>1</v>
      </c>
      <c r="F2385" s="1">
        <f t="shared" si="170"/>
        <v>3.125E-2</v>
      </c>
      <c r="H2385" s="10">
        <v>100</v>
      </c>
      <c r="I2385" s="1">
        <v>8.3333333333333329E-2</v>
      </c>
      <c r="K2385" t="s">
        <v>15</v>
      </c>
      <c r="L2385" s="1">
        <f t="shared" si="194"/>
        <v>0</v>
      </c>
      <c r="M2385" s="8">
        <f t="shared" si="195"/>
        <v>0</v>
      </c>
      <c r="N2385" t="s">
        <v>18</v>
      </c>
      <c r="P2385" s="1">
        <f t="shared" si="196"/>
        <v>0</v>
      </c>
    </row>
    <row r="2386" spans="1:16" x14ac:dyDescent="0.2">
      <c r="A2386" t="s">
        <v>142</v>
      </c>
      <c r="B2386" t="s">
        <v>488</v>
      </c>
      <c r="C2386">
        <v>2</v>
      </c>
      <c r="D2386" t="s">
        <v>17</v>
      </c>
      <c r="E2386">
        <v>14</v>
      </c>
      <c r="F2386" s="1">
        <f t="shared" si="170"/>
        <v>0.4375</v>
      </c>
      <c r="H2386" s="10">
        <v>100</v>
      </c>
      <c r="I2386" s="1">
        <v>2.5</v>
      </c>
      <c r="K2386" t="s">
        <v>15</v>
      </c>
      <c r="L2386" s="1">
        <f t="shared" si="194"/>
        <v>0</v>
      </c>
      <c r="M2386" s="8">
        <f t="shared" si="195"/>
        <v>0</v>
      </c>
      <c r="N2386" t="s">
        <v>18</v>
      </c>
      <c r="P2386" s="1">
        <f t="shared" si="196"/>
        <v>0</v>
      </c>
    </row>
    <row r="2387" spans="1:16" x14ac:dyDescent="0.2">
      <c r="A2387" t="s">
        <v>142</v>
      </c>
      <c r="B2387" t="s">
        <v>488</v>
      </c>
      <c r="C2387">
        <v>2</v>
      </c>
      <c r="D2387" t="s">
        <v>17</v>
      </c>
      <c r="E2387">
        <v>12</v>
      </c>
      <c r="F2387" s="1">
        <f t="shared" si="170"/>
        <v>0.375</v>
      </c>
      <c r="H2387" s="10">
        <v>100</v>
      </c>
      <c r="I2387" s="1">
        <v>2.5</v>
      </c>
      <c r="K2387" t="s">
        <v>15</v>
      </c>
      <c r="L2387" s="1">
        <f t="shared" ref="L2387:L2413" si="197">M2387/32</f>
        <v>0</v>
      </c>
      <c r="M2387" s="8">
        <f t="shared" ref="M2387:M2413" si="198">IF(K2387="N",0)</f>
        <v>0</v>
      </c>
      <c r="N2387" t="s">
        <v>18</v>
      </c>
      <c r="P2387" s="1">
        <f t="shared" ref="P2387:P2441" si="199">IF(K2387="n",0)</f>
        <v>0</v>
      </c>
    </row>
    <row r="2388" spans="1:16" x14ac:dyDescent="0.2">
      <c r="A2388" t="s">
        <v>142</v>
      </c>
      <c r="B2388" t="s">
        <v>488</v>
      </c>
      <c r="C2388">
        <v>2</v>
      </c>
      <c r="D2388" t="s">
        <v>17</v>
      </c>
      <c r="E2388">
        <v>1</v>
      </c>
      <c r="F2388" s="1">
        <f t="shared" si="170"/>
        <v>3.125E-2</v>
      </c>
      <c r="H2388" s="10">
        <v>100</v>
      </c>
      <c r="I2388" s="1">
        <v>8.3333333333333329E-2</v>
      </c>
      <c r="K2388" t="s">
        <v>15</v>
      </c>
      <c r="L2388" s="1">
        <f t="shared" si="197"/>
        <v>0</v>
      </c>
      <c r="M2388" s="8">
        <f t="shared" si="198"/>
        <v>0</v>
      </c>
      <c r="N2388" t="s">
        <v>18</v>
      </c>
      <c r="P2388" s="1">
        <f t="shared" si="199"/>
        <v>0</v>
      </c>
    </row>
    <row r="2389" spans="1:16" x14ac:dyDescent="0.2">
      <c r="A2389" t="s">
        <v>142</v>
      </c>
      <c r="B2389" t="s">
        <v>488</v>
      </c>
      <c r="C2389">
        <v>2</v>
      </c>
      <c r="D2389" t="s">
        <v>17</v>
      </c>
      <c r="E2389">
        <v>8</v>
      </c>
      <c r="F2389" s="1">
        <f t="shared" si="170"/>
        <v>0.25</v>
      </c>
      <c r="H2389" s="10">
        <v>100</v>
      </c>
      <c r="I2389" s="1">
        <v>1</v>
      </c>
      <c r="K2389" t="s">
        <v>15</v>
      </c>
      <c r="L2389" s="1">
        <f t="shared" si="197"/>
        <v>0</v>
      </c>
      <c r="M2389" s="8">
        <f t="shared" si="198"/>
        <v>0</v>
      </c>
      <c r="N2389" t="s">
        <v>18</v>
      </c>
      <c r="P2389" s="1">
        <f t="shared" si="199"/>
        <v>0</v>
      </c>
    </row>
    <row r="2390" spans="1:16" x14ac:dyDescent="0.2">
      <c r="A2390" t="s">
        <v>142</v>
      </c>
      <c r="B2390" t="s">
        <v>488</v>
      </c>
      <c r="C2390">
        <v>2</v>
      </c>
      <c r="D2390" t="s">
        <v>17</v>
      </c>
      <c r="E2390">
        <v>5</v>
      </c>
      <c r="F2390" s="1">
        <f t="shared" si="170"/>
        <v>0.15625</v>
      </c>
      <c r="H2390" s="10">
        <v>100</v>
      </c>
      <c r="I2390" s="1">
        <v>0.5</v>
      </c>
      <c r="K2390" t="s">
        <v>15</v>
      </c>
      <c r="L2390" s="1">
        <f t="shared" si="197"/>
        <v>0</v>
      </c>
      <c r="M2390" s="8">
        <f t="shared" si="198"/>
        <v>0</v>
      </c>
      <c r="N2390" t="s">
        <v>18</v>
      </c>
      <c r="P2390" s="1">
        <f t="shared" si="199"/>
        <v>0</v>
      </c>
    </row>
    <row r="2391" spans="1:16" x14ac:dyDescent="0.2">
      <c r="A2391" t="s">
        <v>142</v>
      </c>
      <c r="B2391" t="s">
        <v>488</v>
      </c>
      <c r="C2391">
        <v>2</v>
      </c>
      <c r="D2391" t="s">
        <v>17</v>
      </c>
      <c r="E2391">
        <v>2</v>
      </c>
      <c r="F2391" s="1">
        <f t="shared" ref="F2391:F2577" si="200">E2391/32</f>
        <v>6.25E-2</v>
      </c>
      <c r="H2391" s="10">
        <v>100</v>
      </c>
      <c r="I2391" s="1">
        <v>0.41666666666666669</v>
      </c>
      <c r="K2391" t="s">
        <v>15</v>
      </c>
      <c r="L2391" s="1">
        <f t="shared" si="197"/>
        <v>0</v>
      </c>
      <c r="M2391" s="8">
        <f t="shared" si="198"/>
        <v>0</v>
      </c>
      <c r="N2391" t="s">
        <v>18</v>
      </c>
      <c r="P2391" s="1">
        <f t="shared" si="199"/>
        <v>0</v>
      </c>
    </row>
    <row r="2392" spans="1:16" x14ac:dyDescent="0.2">
      <c r="A2392" t="s">
        <v>142</v>
      </c>
      <c r="B2392" t="s">
        <v>488</v>
      </c>
      <c r="C2392">
        <v>2</v>
      </c>
      <c r="D2392" t="s">
        <v>17</v>
      </c>
      <c r="E2392">
        <v>6</v>
      </c>
      <c r="F2392" s="1">
        <f t="shared" si="200"/>
        <v>0.1875</v>
      </c>
      <c r="H2392" s="10">
        <v>100</v>
      </c>
      <c r="I2392" s="1">
        <v>0.83333333333333337</v>
      </c>
      <c r="K2392" t="s">
        <v>15</v>
      </c>
      <c r="L2392" s="1">
        <f t="shared" si="197"/>
        <v>0</v>
      </c>
      <c r="M2392" s="8">
        <f t="shared" si="198"/>
        <v>0</v>
      </c>
      <c r="N2392" t="s">
        <v>18</v>
      </c>
      <c r="P2392" s="1">
        <f t="shared" si="199"/>
        <v>0</v>
      </c>
    </row>
    <row r="2393" spans="1:16" x14ac:dyDescent="0.2">
      <c r="A2393" t="s">
        <v>142</v>
      </c>
      <c r="B2393" t="s">
        <v>488</v>
      </c>
      <c r="C2393">
        <v>2</v>
      </c>
      <c r="D2393" t="s">
        <v>17</v>
      </c>
      <c r="E2393">
        <v>3</v>
      </c>
      <c r="F2393" s="1">
        <f t="shared" si="200"/>
        <v>9.375E-2</v>
      </c>
      <c r="H2393" s="10">
        <v>100</v>
      </c>
      <c r="I2393" s="1">
        <v>0.41666666666666669</v>
      </c>
      <c r="K2393" t="s">
        <v>15</v>
      </c>
      <c r="L2393" s="1">
        <f t="shared" si="197"/>
        <v>0</v>
      </c>
      <c r="M2393" s="8">
        <f t="shared" si="198"/>
        <v>0</v>
      </c>
      <c r="N2393" t="s">
        <v>18</v>
      </c>
      <c r="P2393" s="1">
        <f t="shared" si="199"/>
        <v>0</v>
      </c>
    </row>
    <row r="2394" spans="1:16" x14ac:dyDescent="0.2">
      <c r="A2394" t="s">
        <v>142</v>
      </c>
      <c r="B2394" t="s">
        <v>488</v>
      </c>
      <c r="C2394">
        <v>2</v>
      </c>
      <c r="D2394" t="s">
        <v>17</v>
      </c>
      <c r="E2394">
        <v>7</v>
      </c>
      <c r="F2394" s="1">
        <f t="shared" si="200"/>
        <v>0.21875</v>
      </c>
      <c r="H2394" s="10">
        <v>100</v>
      </c>
      <c r="I2394" s="1">
        <v>0.66666666666666663</v>
      </c>
      <c r="K2394" t="s">
        <v>15</v>
      </c>
      <c r="L2394" s="1">
        <f t="shared" si="197"/>
        <v>0</v>
      </c>
      <c r="M2394" s="8">
        <f t="shared" si="198"/>
        <v>0</v>
      </c>
      <c r="N2394" t="s">
        <v>18</v>
      </c>
      <c r="P2394" s="1">
        <f t="shared" si="199"/>
        <v>0</v>
      </c>
    </row>
    <row r="2395" spans="1:16" x14ac:dyDescent="0.2">
      <c r="A2395" t="s">
        <v>142</v>
      </c>
      <c r="B2395" t="s">
        <v>488</v>
      </c>
      <c r="C2395">
        <v>2</v>
      </c>
      <c r="D2395" t="s">
        <v>17</v>
      </c>
      <c r="E2395">
        <v>8</v>
      </c>
      <c r="F2395" s="1">
        <f t="shared" si="200"/>
        <v>0.25</v>
      </c>
      <c r="H2395" s="10">
        <v>100</v>
      </c>
      <c r="I2395" s="1">
        <v>0.83333333333333337</v>
      </c>
      <c r="K2395" t="s">
        <v>15</v>
      </c>
      <c r="L2395" s="1">
        <f t="shared" si="197"/>
        <v>0</v>
      </c>
      <c r="M2395" s="8">
        <f t="shared" si="198"/>
        <v>0</v>
      </c>
      <c r="N2395" t="s">
        <v>18</v>
      </c>
      <c r="P2395" s="1">
        <f t="shared" si="199"/>
        <v>0</v>
      </c>
    </row>
    <row r="2396" spans="1:16" x14ac:dyDescent="0.2">
      <c r="A2396" t="s">
        <v>142</v>
      </c>
      <c r="B2396" t="s">
        <v>488</v>
      </c>
      <c r="C2396">
        <v>2</v>
      </c>
      <c r="D2396" t="s">
        <v>17</v>
      </c>
      <c r="E2396">
        <v>7</v>
      </c>
      <c r="F2396" s="1">
        <f t="shared" si="200"/>
        <v>0.21875</v>
      </c>
      <c r="H2396" s="10">
        <v>100</v>
      </c>
      <c r="I2396" s="1">
        <v>0.83333333333333337</v>
      </c>
      <c r="K2396" t="s">
        <v>15</v>
      </c>
      <c r="L2396" s="1">
        <f t="shared" si="197"/>
        <v>0</v>
      </c>
      <c r="M2396" s="8">
        <f t="shared" si="198"/>
        <v>0</v>
      </c>
      <c r="N2396" t="s">
        <v>18</v>
      </c>
      <c r="P2396" s="1">
        <f t="shared" si="199"/>
        <v>0</v>
      </c>
    </row>
    <row r="2397" spans="1:16" x14ac:dyDescent="0.2">
      <c r="A2397" t="s">
        <v>142</v>
      </c>
      <c r="B2397" t="s">
        <v>488</v>
      </c>
      <c r="C2397">
        <v>2</v>
      </c>
      <c r="D2397" t="s">
        <v>17</v>
      </c>
      <c r="E2397">
        <v>2</v>
      </c>
      <c r="F2397" s="1">
        <f t="shared" si="200"/>
        <v>6.25E-2</v>
      </c>
      <c r="H2397" s="10">
        <v>100</v>
      </c>
      <c r="I2397" s="1">
        <v>0.25</v>
      </c>
      <c r="K2397" t="s">
        <v>15</v>
      </c>
      <c r="L2397" s="1">
        <f t="shared" si="197"/>
        <v>0</v>
      </c>
      <c r="M2397" s="8">
        <f t="shared" si="198"/>
        <v>0</v>
      </c>
      <c r="N2397" t="s">
        <v>18</v>
      </c>
      <c r="P2397" s="1">
        <f t="shared" si="199"/>
        <v>0</v>
      </c>
    </row>
    <row r="2398" spans="1:16" x14ac:dyDescent="0.2">
      <c r="A2398" t="s">
        <v>142</v>
      </c>
      <c r="B2398" t="s">
        <v>488</v>
      </c>
      <c r="C2398">
        <v>2</v>
      </c>
      <c r="D2398" t="s">
        <v>17</v>
      </c>
      <c r="E2398">
        <v>4</v>
      </c>
      <c r="F2398" s="1">
        <f t="shared" si="200"/>
        <v>0.125</v>
      </c>
      <c r="H2398" s="10">
        <v>100</v>
      </c>
      <c r="I2398" s="1">
        <v>0.33333333333333331</v>
      </c>
      <c r="K2398" t="s">
        <v>15</v>
      </c>
      <c r="L2398" s="1">
        <f t="shared" si="197"/>
        <v>0</v>
      </c>
      <c r="M2398" s="8">
        <f t="shared" si="198"/>
        <v>0</v>
      </c>
      <c r="N2398" t="s">
        <v>18</v>
      </c>
      <c r="P2398" s="1">
        <f t="shared" si="199"/>
        <v>0</v>
      </c>
    </row>
    <row r="2399" spans="1:16" x14ac:dyDescent="0.2">
      <c r="A2399" t="s">
        <v>142</v>
      </c>
      <c r="B2399" t="s">
        <v>488</v>
      </c>
      <c r="C2399">
        <v>2</v>
      </c>
      <c r="D2399" t="s">
        <v>17</v>
      </c>
      <c r="E2399">
        <v>8</v>
      </c>
      <c r="F2399" s="1">
        <f t="shared" si="200"/>
        <v>0.25</v>
      </c>
      <c r="H2399" s="10">
        <v>100</v>
      </c>
      <c r="I2399" s="1">
        <v>1</v>
      </c>
      <c r="K2399" t="s">
        <v>15</v>
      </c>
      <c r="L2399" s="1">
        <f t="shared" si="197"/>
        <v>0</v>
      </c>
      <c r="M2399" s="8">
        <f t="shared" si="198"/>
        <v>0</v>
      </c>
      <c r="N2399" t="s">
        <v>18</v>
      </c>
      <c r="P2399" s="1">
        <f t="shared" si="199"/>
        <v>0</v>
      </c>
    </row>
    <row r="2400" spans="1:16" x14ac:dyDescent="0.2">
      <c r="A2400" t="s">
        <v>142</v>
      </c>
      <c r="B2400" t="s">
        <v>488</v>
      </c>
      <c r="C2400">
        <v>2</v>
      </c>
      <c r="D2400" t="s">
        <v>17</v>
      </c>
      <c r="E2400">
        <v>6</v>
      </c>
      <c r="F2400" s="1">
        <f t="shared" si="200"/>
        <v>0.1875</v>
      </c>
      <c r="H2400" s="10">
        <v>100</v>
      </c>
      <c r="I2400" s="1">
        <v>0.41666666666666669</v>
      </c>
      <c r="K2400" t="s">
        <v>15</v>
      </c>
      <c r="L2400" s="1">
        <f t="shared" si="197"/>
        <v>0</v>
      </c>
      <c r="M2400" s="8">
        <f t="shared" si="198"/>
        <v>0</v>
      </c>
      <c r="N2400" t="s">
        <v>18</v>
      </c>
      <c r="P2400" s="1">
        <f t="shared" si="199"/>
        <v>0</v>
      </c>
    </row>
    <row r="2401" spans="1:16" x14ac:dyDescent="0.2">
      <c r="A2401" t="s">
        <v>142</v>
      </c>
      <c r="B2401" t="s">
        <v>488</v>
      </c>
      <c r="C2401">
        <v>2</v>
      </c>
      <c r="D2401" t="s">
        <v>17</v>
      </c>
      <c r="E2401">
        <v>1</v>
      </c>
      <c r="F2401" s="1">
        <f t="shared" si="200"/>
        <v>3.125E-2</v>
      </c>
      <c r="H2401" s="10">
        <v>100</v>
      </c>
      <c r="I2401" s="1">
        <v>8.3333333333333329E-2</v>
      </c>
      <c r="K2401" t="s">
        <v>15</v>
      </c>
      <c r="L2401" s="1">
        <f t="shared" si="197"/>
        <v>0</v>
      </c>
      <c r="M2401" s="8">
        <f t="shared" si="198"/>
        <v>0</v>
      </c>
      <c r="N2401" t="s">
        <v>18</v>
      </c>
      <c r="P2401" s="1">
        <f t="shared" si="199"/>
        <v>0</v>
      </c>
    </row>
    <row r="2402" spans="1:16" x14ac:dyDescent="0.2">
      <c r="A2402" t="s">
        <v>142</v>
      </c>
      <c r="B2402" t="s">
        <v>488</v>
      </c>
      <c r="C2402">
        <v>2</v>
      </c>
      <c r="D2402" t="s">
        <v>17</v>
      </c>
      <c r="E2402">
        <v>1</v>
      </c>
      <c r="F2402" s="1">
        <f t="shared" si="200"/>
        <v>3.125E-2</v>
      </c>
      <c r="H2402" s="10">
        <v>100</v>
      </c>
      <c r="I2402" s="1">
        <v>8.3333333333333329E-2</v>
      </c>
      <c r="K2402" t="s">
        <v>15</v>
      </c>
      <c r="L2402" s="1">
        <f t="shared" si="197"/>
        <v>0</v>
      </c>
      <c r="M2402" s="8">
        <f t="shared" si="198"/>
        <v>0</v>
      </c>
      <c r="N2402" t="s">
        <v>18</v>
      </c>
      <c r="P2402" s="1">
        <f t="shared" si="199"/>
        <v>0</v>
      </c>
    </row>
    <row r="2403" spans="1:16" x14ac:dyDescent="0.2">
      <c r="A2403" t="s">
        <v>142</v>
      </c>
      <c r="B2403" t="s">
        <v>488</v>
      </c>
      <c r="C2403">
        <v>2</v>
      </c>
      <c r="D2403" t="s">
        <v>17</v>
      </c>
      <c r="E2403">
        <v>1</v>
      </c>
      <c r="F2403" s="1">
        <f t="shared" si="200"/>
        <v>3.125E-2</v>
      </c>
      <c r="H2403" s="10">
        <v>100</v>
      </c>
      <c r="I2403" s="1">
        <v>0.41666666666666669</v>
      </c>
      <c r="K2403" t="s">
        <v>15</v>
      </c>
      <c r="L2403" s="1">
        <f t="shared" si="197"/>
        <v>0</v>
      </c>
      <c r="M2403" s="8">
        <f t="shared" si="198"/>
        <v>0</v>
      </c>
      <c r="N2403" t="s">
        <v>18</v>
      </c>
      <c r="P2403" s="1">
        <f t="shared" si="199"/>
        <v>0</v>
      </c>
    </row>
    <row r="2404" spans="1:16" x14ac:dyDescent="0.2">
      <c r="A2404" t="s">
        <v>142</v>
      </c>
      <c r="B2404" t="s">
        <v>488</v>
      </c>
      <c r="C2404">
        <v>2</v>
      </c>
      <c r="D2404" t="s">
        <v>17</v>
      </c>
      <c r="E2404">
        <v>1</v>
      </c>
      <c r="F2404" s="1">
        <f t="shared" si="200"/>
        <v>3.125E-2</v>
      </c>
      <c r="H2404" s="10">
        <v>100</v>
      </c>
      <c r="I2404" s="1">
        <v>0.41666666666666669</v>
      </c>
      <c r="K2404" t="s">
        <v>15</v>
      </c>
      <c r="L2404" s="1">
        <f t="shared" si="197"/>
        <v>0</v>
      </c>
      <c r="M2404" s="8">
        <f t="shared" si="198"/>
        <v>0</v>
      </c>
      <c r="N2404" t="s">
        <v>18</v>
      </c>
      <c r="P2404" s="1">
        <f t="shared" si="199"/>
        <v>0</v>
      </c>
    </row>
    <row r="2405" spans="1:16" x14ac:dyDescent="0.2">
      <c r="A2405" t="s">
        <v>142</v>
      </c>
      <c r="B2405" t="s">
        <v>488</v>
      </c>
      <c r="C2405">
        <v>2</v>
      </c>
      <c r="D2405" t="s">
        <v>17</v>
      </c>
      <c r="E2405">
        <v>1</v>
      </c>
      <c r="F2405" s="1">
        <f t="shared" si="200"/>
        <v>3.125E-2</v>
      </c>
      <c r="H2405" s="10">
        <v>100</v>
      </c>
      <c r="I2405" s="1">
        <v>0.41666666666666669</v>
      </c>
      <c r="K2405" t="s">
        <v>15</v>
      </c>
      <c r="L2405" s="1">
        <f t="shared" si="197"/>
        <v>0</v>
      </c>
      <c r="M2405" s="8">
        <f t="shared" si="198"/>
        <v>0</v>
      </c>
      <c r="N2405" t="s">
        <v>18</v>
      </c>
      <c r="P2405" s="1">
        <f t="shared" si="199"/>
        <v>0</v>
      </c>
    </row>
    <row r="2406" spans="1:16" x14ac:dyDescent="0.2">
      <c r="A2406" t="s">
        <v>142</v>
      </c>
      <c r="B2406" t="s">
        <v>488</v>
      </c>
      <c r="C2406">
        <v>2</v>
      </c>
      <c r="D2406" t="s">
        <v>17</v>
      </c>
      <c r="E2406">
        <v>3</v>
      </c>
      <c r="F2406" s="1">
        <f t="shared" si="200"/>
        <v>9.375E-2</v>
      </c>
      <c r="H2406" s="10">
        <v>100</v>
      </c>
      <c r="I2406" s="1">
        <v>0.16666666666666666</v>
      </c>
      <c r="K2406" t="s">
        <v>15</v>
      </c>
      <c r="L2406" s="1">
        <f t="shared" si="197"/>
        <v>0</v>
      </c>
      <c r="M2406" s="8">
        <f t="shared" si="198"/>
        <v>0</v>
      </c>
      <c r="N2406" t="s">
        <v>18</v>
      </c>
      <c r="P2406" s="1">
        <f t="shared" si="199"/>
        <v>0</v>
      </c>
    </row>
    <row r="2407" spans="1:16" x14ac:dyDescent="0.2">
      <c r="A2407" t="s">
        <v>142</v>
      </c>
      <c r="B2407" t="s">
        <v>488</v>
      </c>
      <c r="C2407">
        <v>2</v>
      </c>
      <c r="D2407" t="s">
        <v>17</v>
      </c>
      <c r="E2407">
        <v>1</v>
      </c>
      <c r="F2407" s="1">
        <f t="shared" si="200"/>
        <v>3.125E-2</v>
      </c>
      <c r="H2407" s="10">
        <v>100</v>
      </c>
      <c r="I2407" s="1">
        <v>4.1666666666666664E-2</v>
      </c>
      <c r="K2407" t="s">
        <v>15</v>
      </c>
      <c r="L2407" s="1">
        <f t="shared" si="197"/>
        <v>0</v>
      </c>
      <c r="M2407" s="8">
        <f t="shared" si="198"/>
        <v>0</v>
      </c>
      <c r="N2407" t="s">
        <v>18</v>
      </c>
      <c r="P2407" s="1">
        <f t="shared" si="199"/>
        <v>0</v>
      </c>
    </row>
    <row r="2408" spans="1:16" x14ac:dyDescent="0.2">
      <c r="A2408" t="s">
        <v>142</v>
      </c>
      <c r="B2408" t="s">
        <v>488</v>
      </c>
      <c r="C2408">
        <v>2</v>
      </c>
      <c r="D2408" t="s">
        <v>17</v>
      </c>
      <c r="E2408">
        <v>7</v>
      </c>
      <c r="F2408" s="1">
        <f t="shared" si="200"/>
        <v>0.21875</v>
      </c>
      <c r="H2408" s="10">
        <v>100</v>
      </c>
      <c r="I2408" s="1">
        <v>0.91666666666666663</v>
      </c>
      <c r="K2408" t="s">
        <v>15</v>
      </c>
      <c r="L2408" s="1">
        <f t="shared" si="197"/>
        <v>0</v>
      </c>
      <c r="M2408" s="8">
        <f t="shared" si="198"/>
        <v>0</v>
      </c>
      <c r="N2408" t="s">
        <v>18</v>
      </c>
      <c r="P2408" s="1">
        <f t="shared" si="199"/>
        <v>0</v>
      </c>
    </row>
    <row r="2409" spans="1:16" x14ac:dyDescent="0.2">
      <c r="A2409" t="s">
        <v>142</v>
      </c>
      <c r="B2409" t="s">
        <v>488</v>
      </c>
      <c r="C2409">
        <v>2</v>
      </c>
      <c r="D2409" t="s">
        <v>17</v>
      </c>
      <c r="E2409">
        <v>11</v>
      </c>
      <c r="F2409" s="1">
        <f t="shared" si="200"/>
        <v>0.34375</v>
      </c>
      <c r="H2409" s="10">
        <v>100</v>
      </c>
      <c r="I2409" s="1">
        <v>1.25</v>
      </c>
      <c r="K2409" t="s">
        <v>15</v>
      </c>
      <c r="L2409" s="1">
        <f t="shared" si="197"/>
        <v>0</v>
      </c>
      <c r="M2409" s="8">
        <f t="shared" si="198"/>
        <v>0</v>
      </c>
      <c r="N2409" t="s">
        <v>18</v>
      </c>
      <c r="P2409" s="1">
        <f t="shared" si="199"/>
        <v>0</v>
      </c>
    </row>
    <row r="2410" spans="1:16" x14ac:dyDescent="0.2">
      <c r="A2410" t="s">
        <v>142</v>
      </c>
      <c r="B2410" t="s">
        <v>488</v>
      </c>
      <c r="C2410">
        <v>2</v>
      </c>
      <c r="D2410" t="s">
        <v>17</v>
      </c>
      <c r="E2410">
        <v>4</v>
      </c>
      <c r="F2410" s="1">
        <f t="shared" si="200"/>
        <v>0.125</v>
      </c>
      <c r="H2410" s="10">
        <v>100</v>
      </c>
      <c r="I2410" s="1">
        <v>0.66666666666666663</v>
      </c>
      <c r="K2410" t="s">
        <v>15</v>
      </c>
      <c r="L2410" s="1">
        <f t="shared" si="197"/>
        <v>0</v>
      </c>
      <c r="M2410" s="8">
        <f t="shared" si="198"/>
        <v>0</v>
      </c>
      <c r="N2410" t="s">
        <v>18</v>
      </c>
      <c r="P2410" s="1">
        <f t="shared" si="199"/>
        <v>0</v>
      </c>
    </row>
    <row r="2411" spans="1:16" x14ac:dyDescent="0.2">
      <c r="A2411" t="s">
        <v>142</v>
      </c>
      <c r="B2411" t="s">
        <v>488</v>
      </c>
      <c r="C2411">
        <v>2</v>
      </c>
      <c r="D2411" t="s">
        <v>10</v>
      </c>
      <c r="E2411">
        <v>3</v>
      </c>
      <c r="F2411" s="1">
        <f t="shared" si="200"/>
        <v>9.375E-2</v>
      </c>
      <c r="H2411" s="10">
        <v>100</v>
      </c>
      <c r="I2411" s="1">
        <v>0.5</v>
      </c>
      <c r="K2411" t="s">
        <v>15</v>
      </c>
      <c r="L2411" s="1">
        <f t="shared" si="197"/>
        <v>0</v>
      </c>
      <c r="M2411" s="8">
        <f t="shared" si="198"/>
        <v>0</v>
      </c>
      <c r="N2411" t="s">
        <v>13</v>
      </c>
      <c r="O2411" s="2" t="s">
        <v>11</v>
      </c>
      <c r="P2411" s="1">
        <f t="shared" si="199"/>
        <v>0</v>
      </c>
    </row>
    <row r="2412" spans="1:16" x14ac:dyDescent="0.2">
      <c r="A2412" t="s">
        <v>142</v>
      </c>
      <c r="B2412" t="s">
        <v>488</v>
      </c>
      <c r="C2412">
        <v>2</v>
      </c>
      <c r="D2412" t="s">
        <v>10</v>
      </c>
      <c r="E2412">
        <v>3</v>
      </c>
      <c r="F2412" s="1">
        <f t="shared" si="200"/>
        <v>9.375E-2</v>
      </c>
      <c r="H2412" s="10">
        <v>100</v>
      </c>
      <c r="I2412" s="1">
        <v>0.66666666666666663</v>
      </c>
      <c r="K2412" t="s">
        <v>15</v>
      </c>
      <c r="L2412" s="1">
        <f t="shared" si="197"/>
        <v>0</v>
      </c>
      <c r="M2412" s="8">
        <f t="shared" si="198"/>
        <v>0</v>
      </c>
      <c r="N2412" t="s">
        <v>13</v>
      </c>
      <c r="P2412" s="1"/>
    </row>
    <row r="2413" spans="1:16" x14ac:dyDescent="0.2">
      <c r="A2413" t="s">
        <v>142</v>
      </c>
      <c r="B2413" t="s">
        <v>488</v>
      </c>
      <c r="C2413">
        <v>2</v>
      </c>
      <c r="D2413" t="s">
        <v>10</v>
      </c>
      <c r="E2413">
        <v>5</v>
      </c>
      <c r="F2413" s="1">
        <f t="shared" si="200"/>
        <v>0.15625</v>
      </c>
      <c r="H2413" s="10">
        <v>0</v>
      </c>
      <c r="I2413" s="1">
        <v>0.25</v>
      </c>
      <c r="K2413" t="s">
        <v>15</v>
      </c>
      <c r="L2413" s="1">
        <f t="shared" si="197"/>
        <v>0</v>
      </c>
      <c r="M2413" s="8">
        <f t="shared" si="198"/>
        <v>0</v>
      </c>
      <c r="N2413" t="s">
        <v>13</v>
      </c>
      <c r="O2413" s="2" t="s">
        <v>16</v>
      </c>
      <c r="P2413" s="1"/>
    </row>
    <row r="2414" spans="1:16" x14ac:dyDescent="0.2">
      <c r="A2414" t="s">
        <v>142</v>
      </c>
      <c r="B2414" t="s">
        <v>488</v>
      </c>
      <c r="C2414">
        <v>2</v>
      </c>
      <c r="D2414" t="s">
        <v>10</v>
      </c>
      <c r="E2414">
        <v>3</v>
      </c>
      <c r="F2414" s="1">
        <f t="shared" si="200"/>
        <v>9.375E-2</v>
      </c>
      <c r="H2414" s="10">
        <v>100</v>
      </c>
      <c r="I2414" s="1">
        <v>0.58333333333333337</v>
      </c>
      <c r="K2414" t="s">
        <v>15</v>
      </c>
      <c r="L2414" s="1">
        <f t="shared" ref="L2414:L2441" si="201">M2414/32</f>
        <v>0</v>
      </c>
      <c r="M2414" s="8">
        <f t="shared" ref="M2414:M2441" si="202">IF(K2414="N",0)</f>
        <v>0</v>
      </c>
      <c r="N2414" t="s">
        <v>13</v>
      </c>
      <c r="O2414" s="2" t="s">
        <v>11</v>
      </c>
      <c r="P2414" s="1">
        <f t="shared" si="199"/>
        <v>0</v>
      </c>
    </row>
    <row r="2415" spans="1:16" x14ac:dyDescent="0.2">
      <c r="A2415" t="s">
        <v>142</v>
      </c>
      <c r="B2415" t="s">
        <v>488</v>
      </c>
      <c r="C2415">
        <v>2</v>
      </c>
      <c r="D2415" t="s">
        <v>10</v>
      </c>
      <c r="E2415">
        <v>2</v>
      </c>
      <c r="F2415" s="1">
        <f t="shared" si="200"/>
        <v>6.25E-2</v>
      </c>
      <c r="H2415" s="10">
        <v>90</v>
      </c>
      <c r="I2415" s="1">
        <v>0.5</v>
      </c>
      <c r="K2415" t="s">
        <v>15</v>
      </c>
      <c r="L2415" s="1">
        <f t="shared" si="201"/>
        <v>0</v>
      </c>
      <c r="M2415" s="8">
        <f t="shared" si="202"/>
        <v>0</v>
      </c>
      <c r="N2415" t="s">
        <v>13</v>
      </c>
      <c r="P2415" s="1"/>
    </row>
    <row r="2416" spans="1:16" x14ac:dyDescent="0.2">
      <c r="A2416" t="s">
        <v>142</v>
      </c>
      <c r="B2416" t="s">
        <v>488</v>
      </c>
      <c r="C2416">
        <v>2</v>
      </c>
      <c r="D2416" t="s">
        <v>10</v>
      </c>
      <c r="E2416">
        <v>2</v>
      </c>
      <c r="F2416" s="1">
        <f t="shared" si="200"/>
        <v>6.25E-2</v>
      </c>
      <c r="H2416" s="10">
        <v>80</v>
      </c>
      <c r="I2416" s="1">
        <v>0.33333333333333331</v>
      </c>
      <c r="K2416" t="s">
        <v>15</v>
      </c>
      <c r="L2416" s="1">
        <f t="shared" si="201"/>
        <v>0</v>
      </c>
      <c r="M2416" s="8">
        <f t="shared" si="202"/>
        <v>0</v>
      </c>
      <c r="N2416" t="s">
        <v>13</v>
      </c>
      <c r="P2416" s="1"/>
    </row>
    <row r="2417" spans="1:16" x14ac:dyDescent="0.2">
      <c r="A2417" t="s">
        <v>142</v>
      </c>
      <c r="B2417" t="s">
        <v>488</v>
      </c>
      <c r="C2417">
        <v>2</v>
      </c>
      <c r="D2417" t="s">
        <v>10</v>
      </c>
      <c r="E2417">
        <v>5</v>
      </c>
      <c r="F2417" s="1">
        <f t="shared" si="200"/>
        <v>0.15625</v>
      </c>
      <c r="H2417">
        <v>0</v>
      </c>
      <c r="I2417" s="1">
        <v>1</v>
      </c>
      <c r="K2417" t="s">
        <v>15</v>
      </c>
      <c r="L2417" s="1">
        <f t="shared" si="201"/>
        <v>0</v>
      </c>
      <c r="M2417" s="8">
        <f t="shared" si="202"/>
        <v>0</v>
      </c>
      <c r="N2417" t="s">
        <v>13</v>
      </c>
      <c r="O2417" s="2" t="s">
        <v>16</v>
      </c>
      <c r="P2417" s="1"/>
    </row>
    <row r="2418" spans="1:16" x14ac:dyDescent="0.2">
      <c r="A2418" t="s">
        <v>142</v>
      </c>
      <c r="B2418" t="s">
        <v>488</v>
      </c>
      <c r="C2418">
        <v>2</v>
      </c>
      <c r="D2418" t="s">
        <v>10</v>
      </c>
      <c r="E2418">
        <v>2</v>
      </c>
      <c r="F2418" s="1">
        <f t="shared" si="200"/>
        <v>6.25E-2</v>
      </c>
      <c r="H2418" s="10">
        <v>80</v>
      </c>
      <c r="I2418" s="1">
        <v>0.33333333333333331</v>
      </c>
      <c r="K2418" t="s">
        <v>15</v>
      </c>
      <c r="L2418" s="1">
        <f t="shared" si="201"/>
        <v>0</v>
      </c>
      <c r="M2418" s="8">
        <f t="shared" si="202"/>
        <v>0</v>
      </c>
      <c r="N2418" t="s">
        <v>18</v>
      </c>
      <c r="P2418" s="1">
        <f t="shared" si="199"/>
        <v>0</v>
      </c>
    </row>
    <row r="2419" spans="1:16" x14ac:dyDescent="0.2">
      <c r="A2419" t="s">
        <v>142</v>
      </c>
      <c r="B2419" t="s">
        <v>488</v>
      </c>
      <c r="C2419">
        <v>2</v>
      </c>
      <c r="D2419" t="s">
        <v>10</v>
      </c>
      <c r="E2419">
        <v>8</v>
      </c>
      <c r="F2419" s="1">
        <f t="shared" si="200"/>
        <v>0.25</v>
      </c>
      <c r="H2419" s="10">
        <v>100</v>
      </c>
      <c r="I2419" s="1">
        <v>1.25</v>
      </c>
      <c r="K2419" t="s">
        <v>15</v>
      </c>
      <c r="L2419" s="1">
        <f t="shared" si="201"/>
        <v>0</v>
      </c>
      <c r="M2419" s="8">
        <f t="shared" si="202"/>
        <v>0</v>
      </c>
      <c r="N2419" t="s">
        <v>18</v>
      </c>
      <c r="P2419" s="1">
        <f t="shared" si="199"/>
        <v>0</v>
      </c>
    </row>
    <row r="2420" spans="1:16" x14ac:dyDescent="0.2">
      <c r="A2420" t="s">
        <v>142</v>
      </c>
      <c r="B2420" t="s">
        <v>488</v>
      </c>
      <c r="C2420">
        <v>2</v>
      </c>
      <c r="D2420" t="s">
        <v>10</v>
      </c>
      <c r="E2420">
        <v>5</v>
      </c>
      <c r="F2420" s="1">
        <f t="shared" si="200"/>
        <v>0.15625</v>
      </c>
      <c r="H2420" s="10">
        <v>0</v>
      </c>
      <c r="I2420" s="1">
        <v>0.41666666666666669</v>
      </c>
      <c r="K2420" t="s">
        <v>15</v>
      </c>
      <c r="L2420" s="1">
        <f t="shared" si="201"/>
        <v>0</v>
      </c>
      <c r="M2420" s="8">
        <f t="shared" si="202"/>
        <v>0</v>
      </c>
      <c r="N2420" t="s">
        <v>18</v>
      </c>
      <c r="P2420" s="1">
        <f t="shared" si="199"/>
        <v>0</v>
      </c>
    </row>
    <row r="2421" spans="1:16" x14ac:dyDescent="0.2">
      <c r="A2421" t="s">
        <v>142</v>
      </c>
      <c r="B2421" t="s">
        <v>488</v>
      </c>
      <c r="C2421">
        <v>2</v>
      </c>
      <c r="D2421" t="s">
        <v>10</v>
      </c>
      <c r="E2421">
        <v>2</v>
      </c>
      <c r="F2421" s="1">
        <f t="shared" si="200"/>
        <v>6.25E-2</v>
      </c>
      <c r="H2421" s="10">
        <v>50</v>
      </c>
      <c r="I2421" s="1">
        <v>0.5</v>
      </c>
      <c r="K2421" t="s">
        <v>15</v>
      </c>
      <c r="L2421" s="1">
        <f t="shared" si="201"/>
        <v>0</v>
      </c>
      <c r="M2421" s="8">
        <f t="shared" si="202"/>
        <v>0</v>
      </c>
      <c r="N2421" t="s">
        <v>18</v>
      </c>
      <c r="P2421" s="1">
        <f t="shared" si="199"/>
        <v>0</v>
      </c>
    </row>
    <row r="2422" spans="1:16" x14ac:dyDescent="0.2">
      <c r="A2422" t="s">
        <v>142</v>
      </c>
      <c r="B2422" t="s">
        <v>488</v>
      </c>
      <c r="C2422">
        <v>2</v>
      </c>
      <c r="D2422" t="s">
        <v>45</v>
      </c>
      <c r="E2422">
        <v>4</v>
      </c>
      <c r="F2422" s="1">
        <f t="shared" si="200"/>
        <v>0.125</v>
      </c>
      <c r="H2422" s="10">
        <v>100</v>
      </c>
      <c r="I2422" s="1">
        <v>1</v>
      </c>
      <c r="K2422" t="s">
        <v>15</v>
      </c>
      <c r="L2422" s="1">
        <f t="shared" si="201"/>
        <v>0</v>
      </c>
      <c r="M2422" s="8">
        <f t="shared" si="202"/>
        <v>0</v>
      </c>
      <c r="N2422" t="s">
        <v>18</v>
      </c>
      <c r="P2422" s="1">
        <f t="shared" si="199"/>
        <v>0</v>
      </c>
    </row>
    <row r="2423" spans="1:16" x14ac:dyDescent="0.2">
      <c r="A2423" t="s">
        <v>142</v>
      </c>
      <c r="B2423" t="s">
        <v>488</v>
      </c>
      <c r="C2423">
        <v>2</v>
      </c>
      <c r="D2423" t="s">
        <v>10</v>
      </c>
      <c r="E2423">
        <v>14</v>
      </c>
      <c r="F2423" s="1">
        <f t="shared" si="200"/>
        <v>0.4375</v>
      </c>
      <c r="H2423" s="10">
        <v>75</v>
      </c>
      <c r="I2423" s="1">
        <v>3</v>
      </c>
      <c r="K2423" t="s">
        <v>15</v>
      </c>
      <c r="L2423" s="1">
        <f t="shared" si="201"/>
        <v>0</v>
      </c>
      <c r="M2423" s="8">
        <f t="shared" si="202"/>
        <v>0</v>
      </c>
      <c r="N2423" t="s">
        <v>18</v>
      </c>
      <c r="P2423" s="1">
        <f t="shared" si="199"/>
        <v>0</v>
      </c>
    </row>
    <row r="2424" spans="1:16" x14ac:dyDescent="0.2">
      <c r="A2424" t="s">
        <v>142</v>
      </c>
      <c r="B2424" t="s">
        <v>488</v>
      </c>
      <c r="C2424">
        <v>2</v>
      </c>
      <c r="D2424" t="s">
        <v>10</v>
      </c>
      <c r="E2424">
        <v>9</v>
      </c>
      <c r="F2424" s="1">
        <f t="shared" si="200"/>
        <v>0.28125</v>
      </c>
      <c r="H2424" s="10">
        <v>50</v>
      </c>
      <c r="I2424" s="1">
        <v>1.5</v>
      </c>
      <c r="K2424" t="s">
        <v>15</v>
      </c>
      <c r="L2424" s="1">
        <f t="shared" si="201"/>
        <v>0</v>
      </c>
      <c r="M2424" s="8">
        <f t="shared" si="202"/>
        <v>0</v>
      </c>
      <c r="N2424" t="s">
        <v>18</v>
      </c>
      <c r="P2424" s="1">
        <f t="shared" si="199"/>
        <v>0</v>
      </c>
    </row>
    <row r="2425" spans="1:16" x14ac:dyDescent="0.2">
      <c r="A2425" t="s">
        <v>142</v>
      </c>
      <c r="B2425" t="s">
        <v>488</v>
      </c>
      <c r="C2425">
        <v>2</v>
      </c>
      <c r="D2425" t="s">
        <v>10</v>
      </c>
      <c r="E2425">
        <v>5</v>
      </c>
      <c r="F2425" s="1">
        <f t="shared" si="200"/>
        <v>0.15625</v>
      </c>
      <c r="H2425" s="10">
        <v>100</v>
      </c>
      <c r="I2425" s="1">
        <v>1</v>
      </c>
      <c r="K2425" t="s">
        <v>15</v>
      </c>
      <c r="L2425" s="1">
        <f t="shared" si="201"/>
        <v>0</v>
      </c>
      <c r="M2425" s="8">
        <f t="shared" si="202"/>
        <v>0</v>
      </c>
      <c r="N2425" t="s">
        <v>18</v>
      </c>
      <c r="P2425" s="1">
        <f t="shared" si="199"/>
        <v>0</v>
      </c>
    </row>
    <row r="2426" spans="1:16" x14ac:dyDescent="0.2">
      <c r="A2426" t="s">
        <v>142</v>
      </c>
      <c r="B2426" t="s">
        <v>488</v>
      </c>
      <c r="C2426">
        <v>2</v>
      </c>
      <c r="D2426" t="s">
        <v>10</v>
      </c>
      <c r="E2426">
        <v>2</v>
      </c>
      <c r="F2426" s="1">
        <f t="shared" si="200"/>
        <v>6.25E-2</v>
      </c>
      <c r="H2426" s="10">
        <v>0</v>
      </c>
      <c r="I2426" s="1">
        <v>0.33333333333333331</v>
      </c>
      <c r="K2426" t="s">
        <v>15</v>
      </c>
      <c r="L2426" s="1">
        <f t="shared" si="201"/>
        <v>0</v>
      </c>
      <c r="M2426" s="8">
        <f t="shared" si="202"/>
        <v>0</v>
      </c>
      <c r="N2426" t="s">
        <v>13</v>
      </c>
      <c r="O2426" s="2" t="s">
        <v>11</v>
      </c>
      <c r="P2426" s="1">
        <f t="shared" si="199"/>
        <v>0</v>
      </c>
    </row>
    <row r="2427" spans="1:16" x14ac:dyDescent="0.2">
      <c r="A2427" t="s">
        <v>142</v>
      </c>
      <c r="B2427" t="s">
        <v>488</v>
      </c>
      <c r="C2427">
        <v>2</v>
      </c>
      <c r="D2427" t="s">
        <v>10</v>
      </c>
      <c r="E2427">
        <v>2</v>
      </c>
      <c r="F2427" s="1">
        <f t="shared" si="200"/>
        <v>6.25E-2</v>
      </c>
      <c r="H2427" s="10">
        <v>0</v>
      </c>
      <c r="I2427" s="1">
        <v>0.25</v>
      </c>
      <c r="K2427" t="s">
        <v>15</v>
      </c>
      <c r="L2427" s="1">
        <f t="shared" si="201"/>
        <v>0</v>
      </c>
      <c r="M2427" s="8">
        <f t="shared" si="202"/>
        <v>0</v>
      </c>
      <c r="N2427" t="s">
        <v>13</v>
      </c>
      <c r="P2427" s="1"/>
    </row>
    <row r="2428" spans="1:16" x14ac:dyDescent="0.2">
      <c r="A2428" t="s">
        <v>142</v>
      </c>
      <c r="B2428" t="s">
        <v>488</v>
      </c>
      <c r="C2428">
        <v>2</v>
      </c>
      <c r="D2428" t="s">
        <v>10</v>
      </c>
      <c r="E2428">
        <v>3</v>
      </c>
      <c r="F2428" s="1">
        <f t="shared" si="200"/>
        <v>9.375E-2</v>
      </c>
      <c r="H2428" s="10">
        <v>0</v>
      </c>
      <c r="I2428" s="1">
        <v>0.5</v>
      </c>
      <c r="K2428" t="s">
        <v>15</v>
      </c>
      <c r="L2428" s="1">
        <f t="shared" si="201"/>
        <v>0</v>
      </c>
      <c r="M2428" s="8">
        <f t="shared" si="202"/>
        <v>0</v>
      </c>
      <c r="N2428" t="s">
        <v>13</v>
      </c>
      <c r="P2428" s="1"/>
    </row>
    <row r="2429" spans="1:16" x14ac:dyDescent="0.2">
      <c r="A2429" t="s">
        <v>142</v>
      </c>
      <c r="B2429" t="s">
        <v>488</v>
      </c>
      <c r="C2429">
        <v>2</v>
      </c>
      <c r="D2429" t="s">
        <v>10</v>
      </c>
      <c r="E2429">
        <v>9</v>
      </c>
      <c r="F2429" s="1">
        <f t="shared" si="200"/>
        <v>0.28125</v>
      </c>
      <c r="H2429" s="10">
        <v>0</v>
      </c>
      <c r="I2429" s="1">
        <v>2</v>
      </c>
      <c r="K2429" t="s">
        <v>15</v>
      </c>
      <c r="L2429" s="1">
        <f t="shared" si="201"/>
        <v>0</v>
      </c>
      <c r="M2429" s="8">
        <f t="shared" si="202"/>
        <v>0</v>
      </c>
      <c r="N2429" t="s">
        <v>13</v>
      </c>
      <c r="P2429" s="1"/>
    </row>
    <row r="2430" spans="1:16" x14ac:dyDescent="0.2">
      <c r="A2430" t="s">
        <v>142</v>
      </c>
      <c r="B2430" t="s">
        <v>488</v>
      </c>
      <c r="C2430">
        <v>2</v>
      </c>
      <c r="D2430" t="s">
        <v>10</v>
      </c>
      <c r="E2430">
        <v>4</v>
      </c>
      <c r="F2430" s="1">
        <f t="shared" si="200"/>
        <v>0.125</v>
      </c>
      <c r="H2430" s="10">
        <v>0</v>
      </c>
      <c r="I2430" s="1">
        <v>0.66666666666666663</v>
      </c>
      <c r="K2430" t="s">
        <v>15</v>
      </c>
      <c r="L2430" s="1">
        <f t="shared" si="201"/>
        <v>0</v>
      </c>
      <c r="M2430" s="8">
        <f t="shared" si="202"/>
        <v>0</v>
      </c>
      <c r="N2430" t="s">
        <v>13</v>
      </c>
      <c r="P2430" s="1"/>
    </row>
    <row r="2431" spans="1:16" x14ac:dyDescent="0.2">
      <c r="A2431" t="s">
        <v>142</v>
      </c>
      <c r="B2431" t="s">
        <v>488</v>
      </c>
      <c r="C2431">
        <v>2</v>
      </c>
      <c r="D2431" t="s">
        <v>10</v>
      </c>
      <c r="E2431">
        <v>3</v>
      </c>
      <c r="F2431" s="1">
        <f t="shared" si="200"/>
        <v>9.375E-2</v>
      </c>
      <c r="H2431" s="10">
        <v>100</v>
      </c>
      <c r="I2431" s="1">
        <v>0.66666666666666663</v>
      </c>
      <c r="K2431" t="s">
        <v>15</v>
      </c>
      <c r="L2431" s="1">
        <f t="shared" si="201"/>
        <v>0</v>
      </c>
      <c r="M2431" s="8">
        <f t="shared" si="202"/>
        <v>0</v>
      </c>
      <c r="N2431" t="s">
        <v>13</v>
      </c>
      <c r="P2431" s="1"/>
    </row>
    <row r="2432" spans="1:16" x14ac:dyDescent="0.2">
      <c r="A2432" t="s">
        <v>142</v>
      </c>
      <c r="B2432" t="s">
        <v>488</v>
      </c>
      <c r="C2432">
        <v>2</v>
      </c>
      <c r="D2432" t="s">
        <v>10</v>
      </c>
      <c r="E2432">
        <v>3</v>
      </c>
      <c r="F2432" s="1">
        <f t="shared" si="200"/>
        <v>9.375E-2</v>
      </c>
      <c r="H2432" s="10">
        <v>100</v>
      </c>
      <c r="I2432" s="1">
        <v>0.66666666666666663</v>
      </c>
      <c r="K2432" t="s">
        <v>15</v>
      </c>
      <c r="L2432" s="1">
        <f t="shared" si="201"/>
        <v>0</v>
      </c>
      <c r="M2432" s="8">
        <f t="shared" si="202"/>
        <v>0</v>
      </c>
      <c r="N2432" t="s">
        <v>13</v>
      </c>
      <c r="O2432" s="2" t="s">
        <v>16</v>
      </c>
      <c r="P2432" s="1"/>
    </row>
    <row r="2433" spans="1:16" x14ac:dyDescent="0.2">
      <c r="A2433" t="s">
        <v>142</v>
      </c>
      <c r="B2433" t="s">
        <v>488</v>
      </c>
      <c r="C2433">
        <v>2</v>
      </c>
      <c r="D2433" t="s">
        <v>10</v>
      </c>
      <c r="E2433">
        <v>5</v>
      </c>
      <c r="F2433" s="1">
        <f t="shared" si="200"/>
        <v>0.15625</v>
      </c>
      <c r="H2433" s="10">
        <v>95</v>
      </c>
      <c r="I2433" s="1">
        <v>0.41666666666666669</v>
      </c>
      <c r="K2433" t="s">
        <v>15</v>
      </c>
      <c r="L2433" s="1">
        <f t="shared" si="201"/>
        <v>0</v>
      </c>
      <c r="M2433" s="8">
        <f t="shared" si="202"/>
        <v>0</v>
      </c>
      <c r="N2433" t="s">
        <v>18</v>
      </c>
      <c r="P2433" s="1">
        <f t="shared" si="199"/>
        <v>0</v>
      </c>
    </row>
    <row r="2434" spans="1:16" x14ac:dyDescent="0.2">
      <c r="A2434" t="s">
        <v>142</v>
      </c>
      <c r="B2434" t="s">
        <v>488</v>
      </c>
      <c r="C2434">
        <v>2</v>
      </c>
      <c r="D2434" t="s">
        <v>10</v>
      </c>
      <c r="E2434">
        <v>4</v>
      </c>
      <c r="F2434" s="1">
        <f t="shared" si="200"/>
        <v>0.125</v>
      </c>
      <c r="H2434" s="10">
        <v>0</v>
      </c>
      <c r="I2434" s="1">
        <v>0.33333333333333331</v>
      </c>
      <c r="K2434" t="s">
        <v>15</v>
      </c>
      <c r="L2434" s="1">
        <f t="shared" si="201"/>
        <v>0</v>
      </c>
      <c r="M2434" s="8">
        <f t="shared" si="202"/>
        <v>0</v>
      </c>
      <c r="N2434" t="s">
        <v>13</v>
      </c>
      <c r="O2434" s="2" t="s">
        <v>11</v>
      </c>
      <c r="P2434" s="1">
        <f t="shared" si="199"/>
        <v>0</v>
      </c>
    </row>
    <row r="2435" spans="1:16" x14ac:dyDescent="0.2">
      <c r="A2435" t="s">
        <v>142</v>
      </c>
      <c r="B2435" t="s">
        <v>488</v>
      </c>
      <c r="C2435">
        <v>2</v>
      </c>
      <c r="D2435" t="s">
        <v>10</v>
      </c>
      <c r="E2435">
        <v>1</v>
      </c>
      <c r="F2435" s="1">
        <f t="shared" si="200"/>
        <v>3.125E-2</v>
      </c>
      <c r="H2435" s="10">
        <v>100</v>
      </c>
      <c r="I2435" s="1">
        <v>8.3333333333333329E-2</v>
      </c>
      <c r="K2435" t="s">
        <v>15</v>
      </c>
      <c r="L2435" s="1">
        <f t="shared" si="201"/>
        <v>0</v>
      </c>
      <c r="M2435" s="8">
        <f t="shared" si="202"/>
        <v>0</v>
      </c>
      <c r="N2435" t="s">
        <v>13</v>
      </c>
      <c r="P2435" s="1"/>
    </row>
    <row r="2436" spans="1:16" x14ac:dyDescent="0.2">
      <c r="A2436" t="s">
        <v>142</v>
      </c>
      <c r="B2436" t="s">
        <v>488</v>
      </c>
      <c r="C2436">
        <v>2</v>
      </c>
      <c r="D2436" t="s">
        <v>10</v>
      </c>
      <c r="E2436">
        <v>1</v>
      </c>
      <c r="F2436" s="1">
        <f t="shared" si="200"/>
        <v>3.125E-2</v>
      </c>
      <c r="H2436" s="10">
        <v>100</v>
      </c>
      <c r="I2436" s="1">
        <v>8.3333333333333329E-2</v>
      </c>
      <c r="K2436" t="s">
        <v>15</v>
      </c>
      <c r="L2436" s="1">
        <f t="shared" si="201"/>
        <v>0</v>
      </c>
      <c r="M2436" s="8">
        <f t="shared" si="202"/>
        <v>0</v>
      </c>
      <c r="N2436" t="s">
        <v>13</v>
      </c>
      <c r="O2436" s="2" t="s">
        <v>16</v>
      </c>
      <c r="P2436" s="1"/>
    </row>
    <row r="2437" spans="1:16" x14ac:dyDescent="0.2">
      <c r="A2437" t="s">
        <v>142</v>
      </c>
      <c r="B2437" t="s">
        <v>488</v>
      </c>
      <c r="C2437">
        <v>2</v>
      </c>
      <c r="D2437" t="s">
        <v>485</v>
      </c>
      <c r="E2437">
        <v>6</v>
      </c>
      <c r="F2437" s="1">
        <f t="shared" si="200"/>
        <v>0.1875</v>
      </c>
      <c r="H2437" s="10">
        <v>90</v>
      </c>
      <c r="I2437" s="1">
        <v>0.41666666666666669</v>
      </c>
      <c r="K2437" t="s">
        <v>15</v>
      </c>
      <c r="L2437" s="1">
        <f t="shared" si="201"/>
        <v>0</v>
      </c>
      <c r="M2437" s="8">
        <f t="shared" si="202"/>
        <v>0</v>
      </c>
      <c r="N2437" t="s">
        <v>18</v>
      </c>
      <c r="P2437" s="1">
        <f t="shared" si="199"/>
        <v>0</v>
      </c>
    </row>
    <row r="2438" spans="1:16" x14ac:dyDescent="0.2">
      <c r="A2438" t="s">
        <v>142</v>
      </c>
      <c r="B2438" t="s">
        <v>488</v>
      </c>
      <c r="C2438">
        <v>2</v>
      </c>
      <c r="D2438" t="s">
        <v>10</v>
      </c>
      <c r="E2438">
        <v>8</v>
      </c>
      <c r="F2438" s="1">
        <f t="shared" si="200"/>
        <v>0.25</v>
      </c>
      <c r="H2438" s="10">
        <v>90</v>
      </c>
      <c r="I2438" s="1">
        <v>1</v>
      </c>
      <c r="K2438" t="s">
        <v>15</v>
      </c>
      <c r="L2438" s="1">
        <f t="shared" si="201"/>
        <v>0</v>
      </c>
      <c r="M2438" s="8">
        <f t="shared" si="202"/>
        <v>0</v>
      </c>
      <c r="N2438" t="s">
        <v>13</v>
      </c>
      <c r="O2438" s="2" t="s">
        <v>11</v>
      </c>
      <c r="P2438" s="1">
        <f t="shared" si="199"/>
        <v>0</v>
      </c>
    </row>
    <row r="2439" spans="1:16" x14ac:dyDescent="0.2">
      <c r="A2439" t="s">
        <v>142</v>
      </c>
      <c r="B2439" t="s">
        <v>488</v>
      </c>
      <c r="C2439">
        <v>2</v>
      </c>
      <c r="D2439" t="s">
        <v>10</v>
      </c>
      <c r="E2439">
        <v>4</v>
      </c>
      <c r="F2439" s="1">
        <f t="shared" si="200"/>
        <v>0.125</v>
      </c>
      <c r="H2439" s="10">
        <v>95</v>
      </c>
      <c r="I2439" s="1">
        <v>0.41666666666666669</v>
      </c>
      <c r="K2439" t="s">
        <v>15</v>
      </c>
      <c r="L2439" s="1">
        <f t="shared" si="201"/>
        <v>0</v>
      </c>
      <c r="M2439" s="8">
        <f t="shared" si="202"/>
        <v>0</v>
      </c>
      <c r="N2439" t="s">
        <v>13</v>
      </c>
      <c r="P2439" s="1"/>
    </row>
    <row r="2440" spans="1:16" x14ac:dyDescent="0.2">
      <c r="A2440" t="s">
        <v>142</v>
      </c>
      <c r="B2440" t="s">
        <v>488</v>
      </c>
      <c r="C2440">
        <v>2</v>
      </c>
      <c r="D2440" t="s">
        <v>10</v>
      </c>
      <c r="E2440">
        <v>1</v>
      </c>
      <c r="F2440" s="1">
        <f t="shared" si="200"/>
        <v>3.125E-2</v>
      </c>
      <c r="H2440" s="10">
        <v>100</v>
      </c>
      <c r="I2440" s="1">
        <v>8.3333333333333329E-2</v>
      </c>
      <c r="K2440" t="s">
        <v>15</v>
      </c>
      <c r="L2440" s="1">
        <f t="shared" si="201"/>
        <v>0</v>
      </c>
      <c r="M2440" s="8">
        <f t="shared" si="202"/>
        <v>0</v>
      </c>
      <c r="N2440" t="s">
        <v>13</v>
      </c>
      <c r="O2440" s="2" t="s">
        <v>16</v>
      </c>
      <c r="P2440" s="1"/>
    </row>
    <row r="2441" spans="1:16" x14ac:dyDescent="0.2">
      <c r="A2441" t="s">
        <v>142</v>
      </c>
      <c r="B2441" t="s">
        <v>488</v>
      </c>
      <c r="C2441">
        <v>2</v>
      </c>
      <c r="D2441" t="s">
        <v>10</v>
      </c>
      <c r="E2441">
        <v>9</v>
      </c>
      <c r="F2441" s="1">
        <f t="shared" si="200"/>
        <v>0.28125</v>
      </c>
      <c r="H2441" s="10">
        <v>95</v>
      </c>
      <c r="I2441" s="1">
        <v>0.66666666666666663</v>
      </c>
      <c r="K2441" t="s">
        <v>15</v>
      </c>
      <c r="L2441" s="1">
        <f t="shared" si="201"/>
        <v>0</v>
      </c>
      <c r="M2441" s="8">
        <f t="shared" si="202"/>
        <v>0</v>
      </c>
      <c r="N2441" t="s">
        <v>18</v>
      </c>
      <c r="P2441" s="1">
        <f t="shared" si="199"/>
        <v>0</v>
      </c>
    </row>
    <row r="2442" spans="1:16" x14ac:dyDescent="0.2">
      <c r="A2442" t="s">
        <v>142</v>
      </c>
      <c r="B2442" t="s">
        <v>488</v>
      </c>
      <c r="C2442">
        <v>2</v>
      </c>
      <c r="D2442" t="s">
        <v>10</v>
      </c>
      <c r="E2442">
        <v>4</v>
      </c>
      <c r="F2442" s="1">
        <f t="shared" si="200"/>
        <v>0.125</v>
      </c>
      <c r="H2442" s="10">
        <v>95</v>
      </c>
      <c r="I2442" s="1">
        <v>0.5</v>
      </c>
      <c r="K2442" t="s">
        <v>15</v>
      </c>
      <c r="L2442" s="1">
        <f t="shared" ref="L2442:L2469" si="203">M2442/32</f>
        <v>0</v>
      </c>
      <c r="M2442" s="8">
        <f t="shared" ref="M2442:M2469" si="204">IF(K2442="N",0)</f>
        <v>0</v>
      </c>
      <c r="N2442" t="s">
        <v>13</v>
      </c>
      <c r="O2442" s="2" t="s">
        <v>11</v>
      </c>
      <c r="P2442" s="1">
        <f t="shared" ref="P2442:P2469" si="205">IF(K2442="n",0)</f>
        <v>0</v>
      </c>
    </row>
    <row r="2443" spans="1:16" x14ac:dyDescent="0.2">
      <c r="A2443" t="s">
        <v>142</v>
      </c>
      <c r="B2443" t="s">
        <v>488</v>
      </c>
      <c r="C2443">
        <v>2</v>
      </c>
      <c r="D2443" t="s">
        <v>10</v>
      </c>
      <c r="E2443">
        <v>9</v>
      </c>
      <c r="F2443" s="1">
        <f t="shared" si="200"/>
        <v>0.28125</v>
      </c>
      <c r="H2443" s="10">
        <v>95</v>
      </c>
      <c r="I2443" s="1">
        <v>1</v>
      </c>
      <c r="K2443" t="s">
        <v>15</v>
      </c>
      <c r="L2443" s="1">
        <f t="shared" si="203"/>
        <v>0</v>
      </c>
      <c r="M2443" s="8">
        <f t="shared" si="204"/>
        <v>0</v>
      </c>
      <c r="N2443" t="s">
        <v>13</v>
      </c>
      <c r="P2443" s="1"/>
    </row>
    <row r="2444" spans="1:16" x14ac:dyDescent="0.2">
      <c r="A2444" t="s">
        <v>142</v>
      </c>
      <c r="B2444" t="s">
        <v>488</v>
      </c>
      <c r="C2444">
        <v>2</v>
      </c>
      <c r="D2444" t="s">
        <v>10</v>
      </c>
      <c r="E2444">
        <v>2</v>
      </c>
      <c r="F2444" s="1">
        <f t="shared" si="200"/>
        <v>6.25E-2</v>
      </c>
      <c r="H2444" s="10">
        <v>100</v>
      </c>
      <c r="I2444" s="1">
        <v>0.25</v>
      </c>
      <c r="K2444" t="s">
        <v>15</v>
      </c>
      <c r="L2444" s="1">
        <f t="shared" si="203"/>
        <v>0</v>
      </c>
      <c r="M2444" s="8">
        <f t="shared" si="204"/>
        <v>0</v>
      </c>
      <c r="N2444" t="s">
        <v>13</v>
      </c>
      <c r="O2444" s="2" t="s">
        <v>16</v>
      </c>
      <c r="P2444" s="1"/>
    </row>
    <row r="2445" spans="1:16" x14ac:dyDescent="0.2">
      <c r="A2445" t="s">
        <v>142</v>
      </c>
      <c r="B2445" t="s">
        <v>488</v>
      </c>
      <c r="C2445">
        <v>2</v>
      </c>
      <c r="D2445" t="s">
        <v>10</v>
      </c>
      <c r="E2445">
        <v>4</v>
      </c>
      <c r="F2445" s="1">
        <f t="shared" si="200"/>
        <v>0.125</v>
      </c>
      <c r="H2445" s="10">
        <v>95</v>
      </c>
      <c r="I2445" s="1">
        <v>0.58333333333333337</v>
      </c>
      <c r="K2445" t="s">
        <v>15</v>
      </c>
      <c r="L2445" s="1">
        <f t="shared" si="203"/>
        <v>0</v>
      </c>
      <c r="M2445" s="8">
        <f t="shared" si="204"/>
        <v>0</v>
      </c>
      <c r="N2445" t="s">
        <v>13</v>
      </c>
      <c r="O2445" s="2" t="s">
        <v>11</v>
      </c>
      <c r="P2445" s="1">
        <f t="shared" si="205"/>
        <v>0</v>
      </c>
    </row>
    <row r="2446" spans="1:16" x14ac:dyDescent="0.2">
      <c r="A2446" t="s">
        <v>142</v>
      </c>
      <c r="B2446" t="s">
        <v>488</v>
      </c>
      <c r="C2446">
        <v>2</v>
      </c>
      <c r="D2446" t="s">
        <v>10</v>
      </c>
      <c r="E2446">
        <v>3</v>
      </c>
      <c r="F2446" s="1">
        <f t="shared" si="200"/>
        <v>9.375E-2</v>
      </c>
      <c r="H2446" s="10">
        <v>95</v>
      </c>
      <c r="I2446" s="1">
        <v>0.5</v>
      </c>
      <c r="K2446" t="s">
        <v>15</v>
      </c>
      <c r="L2446" s="1">
        <f t="shared" si="203"/>
        <v>0</v>
      </c>
      <c r="M2446" s="8">
        <f t="shared" si="204"/>
        <v>0</v>
      </c>
      <c r="N2446" t="s">
        <v>13</v>
      </c>
      <c r="O2446" s="2" t="s">
        <v>16</v>
      </c>
      <c r="P2446" s="1"/>
    </row>
    <row r="2447" spans="1:16" x14ac:dyDescent="0.2">
      <c r="A2447" t="s">
        <v>142</v>
      </c>
      <c r="B2447" t="s">
        <v>488</v>
      </c>
      <c r="C2447">
        <v>2</v>
      </c>
      <c r="D2447" t="s">
        <v>10</v>
      </c>
      <c r="E2447">
        <v>4</v>
      </c>
      <c r="F2447" s="1">
        <f t="shared" si="200"/>
        <v>0.125</v>
      </c>
      <c r="H2447" s="10">
        <v>95</v>
      </c>
      <c r="I2447" s="1">
        <v>0.66666666666666663</v>
      </c>
      <c r="K2447" t="s">
        <v>15</v>
      </c>
      <c r="L2447" s="1">
        <f t="shared" si="203"/>
        <v>0</v>
      </c>
      <c r="M2447" s="8">
        <f t="shared" si="204"/>
        <v>0</v>
      </c>
      <c r="N2447" t="s">
        <v>13</v>
      </c>
      <c r="O2447" s="2" t="s">
        <v>11</v>
      </c>
      <c r="P2447" s="1">
        <f t="shared" si="205"/>
        <v>0</v>
      </c>
    </row>
    <row r="2448" spans="1:16" x14ac:dyDescent="0.2">
      <c r="A2448" t="s">
        <v>142</v>
      </c>
      <c r="B2448" t="s">
        <v>488</v>
      </c>
      <c r="C2448">
        <v>2</v>
      </c>
      <c r="D2448" t="s">
        <v>10</v>
      </c>
      <c r="E2448">
        <v>3</v>
      </c>
      <c r="F2448" s="1">
        <f t="shared" si="200"/>
        <v>9.375E-2</v>
      </c>
      <c r="H2448" s="10">
        <v>90</v>
      </c>
      <c r="I2448" s="1">
        <v>0.5</v>
      </c>
      <c r="K2448" t="s">
        <v>15</v>
      </c>
      <c r="L2448" s="1">
        <f t="shared" si="203"/>
        <v>0</v>
      </c>
      <c r="M2448" s="8">
        <f t="shared" si="204"/>
        <v>0</v>
      </c>
      <c r="N2448" t="s">
        <v>13</v>
      </c>
      <c r="O2448" s="2" t="s">
        <v>16</v>
      </c>
      <c r="P2448" s="1"/>
    </row>
    <row r="2449" spans="1:16" x14ac:dyDescent="0.2">
      <c r="A2449" t="s">
        <v>142</v>
      </c>
      <c r="B2449" t="s">
        <v>488</v>
      </c>
      <c r="C2449">
        <v>2</v>
      </c>
      <c r="D2449" t="s">
        <v>10</v>
      </c>
      <c r="E2449">
        <v>4</v>
      </c>
      <c r="F2449" s="1">
        <f t="shared" si="200"/>
        <v>0.125</v>
      </c>
      <c r="H2449" s="10">
        <v>100</v>
      </c>
      <c r="I2449" s="1">
        <v>0.41666666666666669</v>
      </c>
      <c r="K2449" t="s">
        <v>15</v>
      </c>
      <c r="L2449" s="1">
        <f t="shared" si="203"/>
        <v>0</v>
      </c>
      <c r="M2449" s="8">
        <f t="shared" si="204"/>
        <v>0</v>
      </c>
      <c r="N2449" t="s">
        <v>18</v>
      </c>
      <c r="P2449" s="1">
        <f t="shared" si="205"/>
        <v>0</v>
      </c>
    </row>
    <row r="2450" spans="1:16" x14ac:dyDescent="0.2">
      <c r="A2450" t="s">
        <v>142</v>
      </c>
      <c r="B2450" t="s">
        <v>488</v>
      </c>
      <c r="C2450">
        <v>2</v>
      </c>
      <c r="D2450" t="s">
        <v>10</v>
      </c>
      <c r="E2450">
        <v>4</v>
      </c>
      <c r="F2450" s="1">
        <f t="shared" si="200"/>
        <v>0.125</v>
      </c>
      <c r="H2450" s="10">
        <v>0</v>
      </c>
      <c r="I2450" s="1">
        <v>1</v>
      </c>
      <c r="K2450" t="s">
        <v>15</v>
      </c>
      <c r="L2450" s="1">
        <f t="shared" si="203"/>
        <v>0</v>
      </c>
      <c r="M2450" s="8">
        <f t="shared" si="204"/>
        <v>0</v>
      </c>
      <c r="N2450" t="s">
        <v>13</v>
      </c>
      <c r="O2450" s="2" t="s">
        <v>11</v>
      </c>
      <c r="P2450" s="1">
        <f t="shared" si="205"/>
        <v>0</v>
      </c>
    </row>
    <row r="2451" spans="1:16" x14ac:dyDescent="0.2">
      <c r="A2451" t="s">
        <v>142</v>
      </c>
      <c r="B2451" t="s">
        <v>488</v>
      </c>
      <c r="C2451">
        <v>2</v>
      </c>
      <c r="D2451" t="s">
        <v>10</v>
      </c>
      <c r="E2451">
        <v>3</v>
      </c>
      <c r="F2451" s="1">
        <f t="shared" si="200"/>
        <v>9.375E-2</v>
      </c>
      <c r="H2451" s="10">
        <v>100</v>
      </c>
      <c r="I2451" s="1">
        <v>0.41666666666666669</v>
      </c>
      <c r="K2451" t="s">
        <v>15</v>
      </c>
      <c r="L2451" s="1">
        <f t="shared" si="203"/>
        <v>0</v>
      </c>
      <c r="M2451" s="8">
        <f t="shared" si="204"/>
        <v>0</v>
      </c>
      <c r="N2451" t="s">
        <v>13</v>
      </c>
      <c r="O2451" s="2" t="s">
        <v>16</v>
      </c>
      <c r="P2451" s="1"/>
    </row>
    <row r="2452" spans="1:16" x14ac:dyDescent="0.2">
      <c r="A2452" t="s">
        <v>142</v>
      </c>
      <c r="B2452" t="s">
        <v>488</v>
      </c>
      <c r="C2452">
        <v>2</v>
      </c>
      <c r="D2452" t="s">
        <v>10</v>
      </c>
      <c r="E2452">
        <v>3</v>
      </c>
      <c r="F2452" s="1">
        <f t="shared" si="200"/>
        <v>9.375E-2</v>
      </c>
      <c r="H2452" s="10">
        <v>100</v>
      </c>
      <c r="I2452" s="1">
        <v>0.83333333333333337</v>
      </c>
      <c r="K2452" t="s">
        <v>15</v>
      </c>
      <c r="L2452" s="1">
        <f t="shared" si="203"/>
        <v>0</v>
      </c>
      <c r="M2452" s="8">
        <f t="shared" si="204"/>
        <v>0</v>
      </c>
      <c r="N2452" t="s">
        <v>18</v>
      </c>
      <c r="P2452" s="1">
        <f t="shared" si="205"/>
        <v>0</v>
      </c>
    </row>
    <row r="2453" spans="1:16" x14ac:dyDescent="0.2">
      <c r="A2453" t="s">
        <v>142</v>
      </c>
      <c r="B2453" t="s">
        <v>488</v>
      </c>
      <c r="C2453">
        <v>2</v>
      </c>
      <c r="D2453" t="s">
        <v>10</v>
      </c>
      <c r="E2453">
        <v>4</v>
      </c>
      <c r="F2453" s="1">
        <f t="shared" si="200"/>
        <v>0.125</v>
      </c>
      <c r="H2453" s="10">
        <v>95</v>
      </c>
      <c r="I2453" s="1">
        <v>0.41666666666666669</v>
      </c>
      <c r="K2453" t="s">
        <v>15</v>
      </c>
      <c r="L2453" s="1">
        <f t="shared" si="203"/>
        <v>0</v>
      </c>
      <c r="M2453" s="8">
        <f t="shared" si="204"/>
        <v>0</v>
      </c>
      <c r="N2453" t="s">
        <v>13</v>
      </c>
      <c r="O2453" s="2" t="s">
        <v>11</v>
      </c>
      <c r="P2453" s="1">
        <f t="shared" si="205"/>
        <v>0</v>
      </c>
    </row>
    <row r="2454" spans="1:16" x14ac:dyDescent="0.2">
      <c r="A2454" t="s">
        <v>142</v>
      </c>
      <c r="B2454" t="s">
        <v>488</v>
      </c>
      <c r="C2454">
        <v>2</v>
      </c>
      <c r="D2454" t="s">
        <v>10</v>
      </c>
      <c r="E2454">
        <v>4</v>
      </c>
      <c r="F2454" s="1">
        <f t="shared" si="200"/>
        <v>0.125</v>
      </c>
      <c r="H2454" s="10">
        <v>90</v>
      </c>
      <c r="I2454" s="1">
        <v>0.33333333333333331</v>
      </c>
      <c r="K2454" t="s">
        <v>15</v>
      </c>
      <c r="L2454" s="1">
        <f t="shared" si="203"/>
        <v>0</v>
      </c>
      <c r="M2454" s="8">
        <f t="shared" si="204"/>
        <v>0</v>
      </c>
      <c r="N2454" t="s">
        <v>13</v>
      </c>
      <c r="P2454" s="1"/>
    </row>
    <row r="2455" spans="1:16" x14ac:dyDescent="0.2">
      <c r="A2455" t="s">
        <v>142</v>
      </c>
      <c r="B2455" t="s">
        <v>488</v>
      </c>
      <c r="C2455">
        <v>2</v>
      </c>
      <c r="D2455" t="s">
        <v>10</v>
      </c>
      <c r="E2455">
        <v>2</v>
      </c>
      <c r="F2455" s="1">
        <f t="shared" si="200"/>
        <v>6.25E-2</v>
      </c>
      <c r="H2455" s="10">
        <v>100</v>
      </c>
      <c r="I2455" s="1">
        <v>0.25</v>
      </c>
      <c r="K2455" t="s">
        <v>15</v>
      </c>
      <c r="L2455" s="1">
        <f t="shared" si="203"/>
        <v>0</v>
      </c>
      <c r="M2455" s="8">
        <f t="shared" si="204"/>
        <v>0</v>
      </c>
      <c r="N2455" t="s">
        <v>13</v>
      </c>
      <c r="P2455" s="1"/>
    </row>
    <row r="2456" spans="1:16" x14ac:dyDescent="0.2">
      <c r="A2456" t="s">
        <v>142</v>
      </c>
      <c r="B2456" t="s">
        <v>488</v>
      </c>
      <c r="C2456">
        <v>2</v>
      </c>
      <c r="D2456" t="s">
        <v>10</v>
      </c>
      <c r="E2456">
        <v>3</v>
      </c>
      <c r="F2456" s="1">
        <f t="shared" si="200"/>
        <v>9.375E-2</v>
      </c>
      <c r="H2456" s="10">
        <v>0</v>
      </c>
      <c r="I2456" s="1">
        <v>0.33333333333333331</v>
      </c>
      <c r="K2456" t="s">
        <v>15</v>
      </c>
      <c r="L2456" s="1">
        <f t="shared" si="203"/>
        <v>0</v>
      </c>
      <c r="M2456" s="8">
        <f t="shared" si="204"/>
        <v>0</v>
      </c>
      <c r="N2456" t="s">
        <v>13</v>
      </c>
      <c r="O2456" s="2" t="s">
        <v>16</v>
      </c>
      <c r="P2456" s="1"/>
    </row>
    <row r="2457" spans="1:16" x14ac:dyDescent="0.2">
      <c r="A2457" t="s">
        <v>142</v>
      </c>
      <c r="B2457" t="s">
        <v>488</v>
      </c>
      <c r="C2457">
        <v>2</v>
      </c>
      <c r="D2457" t="s">
        <v>10</v>
      </c>
      <c r="E2457">
        <v>4</v>
      </c>
      <c r="F2457" s="1">
        <f t="shared" si="200"/>
        <v>0.125</v>
      </c>
      <c r="H2457" s="10">
        <v>0</v>
      </c>
      <c r="I2457" s="1">
        <v>0.5</v>
      </c>
      <c r="K2457" t="s">
        <v>15</v>
      </c>
      <c r="L2457" s="1">
        <f t="shared" si="203"/>
        <v>0</v>
      </c>
      <c r="M2457" s="8">
        <f t="shared" si="204"/>
        <v>0</v>
      </c>
      <c r="N2457" t="s">
        <v>13</v>
      </c>
      <c r="O2457" s="2" t="s">
        <v>11</v>
      </c>
      <c r="P2457" s="1">
        <f t="shared" si="205"/>
        <v>0</v>
      </c>
    </row>
    <row r="2458" spans="1:16" x14ac:dyDescent="0.2">
      <c r="A2458" t="s">
        <v>142</v>
      </c>
      <c r="B2458" t="s">
        <v>488</v>
      </c>
      <c r="C2458">
        <v>2</v>
      </c>
      <c r="D2458" t="s">
        <v>10</v>
      </c>
      <c r="E2458">
        <v>1</v>
      </c>
      <c r="F2458" s="1">
        <f t="shared" si="200"/>
        <v>3.125E-2</v>
      </c>
      <c r="H2458" s="10">
        <v>100</v>
      </c>
      <c r="I2458" s="1">
        <v>0.16666666666666666</v>
      </c>
      <c r="K2458" t="s">
        <v>15</v>
      </c>
      <c r="L2458" s="1">
        <f t="shared" si="203"/>
        <v>0</v>
      </c>
      <c r="M2458" s="8">
        <f t="shared" si="204"/>
        <v>0</v>
      </c>
      <c r="N2458" t="s">
        <v>13</v>
      </c>
      <c r="P2458" s="1"/>
    </row>
    <row r="2459" spans="1:16" x14ac:dyDescent="0.2">
      <c r="A2459" t="s">
        <v>142</v>
      </c>
      <c r="B2459" t="s">
        <v>488</v>
      </c>
      <c r="C2459">
        <v>2</v>
      </c>
      <c r="D2459" t="s">
        <v>10</v>
      </c>
      <c r="E2459">
        <v>1</v>
      </c>
      <c r="F2459" s="1">
        <f t="shared" si="200"/>
        <v>3.125E-2</v>
      </c>
      <c r="H2459" s="10">
        <v>100</v>
      </c>
      <c r="I2459" s="1">
        <v>8.3333333333333329E-2</v>
      </c>
      <c r="K2459" t="s">
        <v>15</v>
      </c>
      <c r="L2459" s="1">
        <f t="shared" si="203"/>
        <v>0</v>
      </c>
      <c r="M2459" s="8">
        <f t="shared" si="204"/>
        <v>0</v>
      </c>
      <c r="N2459" t="s">
        <v>13</v>
      </c>
      <c r="P2459" s="1"/>
    </row>
    <row r="2460" spans="1:16" x14ac:dyDescent="0.2">
      <c r="A2460" t="s">
        <v>142</v>
      </c>
      <c r="B2460" t="s">
        <v>488</v>
      </c>
      <c r="C2460">
        <v>2</v>
      </c>
      <c r="D2460" t="s">
        <v>10</v>
      </c>
      <c r="E2460">
        <v>4</v>
      </c>
      <c r="F2460" s="1">
        <f t="shared" si="200"/>
        <v>0.125</v>
      </c>
      <c r="H2460" s="10">
        <v>0</v>
      </c>
      <c r="I2460" s="1">
        <v>0.41666666666666669</v>
      </c>
      <c r="K2460" t="s">
        <v>15</v>
      </c>
      <c r="L2460" s="1">
        <f t="shared" si="203"/>
        <v>0</v>
      </c>
      <c r="M2460" s="8">
        <f t="shared" si="204"/>
        <v>0</v>
      </c>
      <c r="N2460" t="s">
        <v>13</v>
      </c>
      <c r="O2460" s="2" t="s">
        <v>16</v>
      </c>
      <c r="P2460" s="1"/>
    </row>
    <row r="2461" spans="1:16" x14ac:dyDescent="0.2">
      <c r="A2461" t="s">
        <v>142</v>
      </c>
      <c r="B2461" t="s">
        <v>488</v>
      </c>
      <c r="C2461">
        <v>2</v>
      </c>
      <c r="D2461" t="s">
        <v>10</v>
      </c>
      <c r="E2461">
        <v>4</v>
      </c>
      <c r="F2461" s="1">
        <f t="shared" si="200"/>
        <v>0.125</v>
      </c>
      <c r="H2461" s="10">
        <v>15</v>
      </c>
      <c r="I2461" s="1">
        <v>0.41666666666666669</v>
      </c>
      <c r="K2461" t="s">
        <v>15</v>
      </c>
      <c r="L2461" s="1">
        <f t="shared" si="203"/>
        <v>0</v>
      </c>
      <c r="M2461" s="8">
        <f t="shared" si="204"/>
        <v>0</v>
      </c>
      <c r="N2461" t="s">
        <v>13</v>
      </c>
      <c r="O2461" s="2" t="s">
        <v>11</v>
      </c>
      <c r="P2461" s="1">
        <f t="shared" si="205"/>
        <v>0</v>
      </c>
    </row>
    <row r="2462" spans="1:16" x14ac:dyDescent="0.2">
      <c r="A2462" t="s">
        <v>142</v>
      </c>
      <c r="B2462" t="s">
        <v>488</v>
      </c>
      <c r="C2462">
        <v>2</v>
      </c>
      <c r="D2462" t="s">
        <v>10</v>
      </c>
      <c r="E2462">
        <v>3</v>
      </c>
      <c r="F2462" s="1">
        <f t="shared" si="200"/>
        <v>9.375E-2</v>
      </c>
      <c r="H2462" s="10">
        <v>70</v>
      </c>
      <c r="I2462" s="1">
        <v>0.25</v>
      </c>
      <c r="K2462" t="s">
        <v>15</v>
      </c>
      <c r="L2462" s="1">
        <f t="shared" si="203"/>
        <v>0</v>
      </c>
      <c r="M2462" s="8">
        <f t="shared" si="204"/>
        <v>0</v>
      </c>
      <c r="N2462" t="s">
        <v>13</v>
      </c>
      <c r="O2462" s="2" t="s">
        <v>16</v>
      </c>
      <c r="P2462" s="1"/>
    </row>
    <row r="2463" spans="1:16" x14ac:dyDescent="0.2">
      <c r="A2463" t="s">
        <v>142</v>
      </c>
      <c r="B2463" t="s">
        <v>488</v>
      </c>
      <c r="C2463">
        <v>2</v>
      </c>
      <c r="D2463" t="s">
        <v>10</v>
      </c>
      <c r="E2463">
        <v>6</v>
      </c>
      <c r="F2463" s="1">
        <f t="shared" si="200"/>
        <v>0.1875</v>
      </c>
      <c r="H2463" s="10">
        <v>95</v>
      </c>
      <c r="I2463" s="1">
        <v>0.66666666666666663</v>
      </c>
      <c r="K2463" t="s">
        <v>15</v>
      </c>
      <c r="L2463" s="1">
        <f t="shared" si="203"/>
        <v>0</v>
      </c>
      <c r="M2463" s="8">
        <f t="shared" si="204"/>
        <v>0</v>
      </c>
      <c r="N2463" t="s">
        <v>18</v>
      </c>
      <c r="P2463" s="1">
        <f t="shared" si="205"/>
        <v>0</v>
      </c>
    </row>
    <row r="2464" spans="1:16" x14ac:dyDescent="0.2">
      <c r="A2464" t="s">
        <v>142</v>
      </c>
      <c r="B2464" t="s">
        <v>488</v>
      </c>
      <c r="C2464">
        <v>2</v>
      </c>
      <c r="D2464" t="s">
        <v>10</v>
      </c>
      <c r="E2464">
        <v>7</v>
      </c>
      <c r="F2464" s="1">
        <f t="shared" si="200"/>
        <v>0.21875</v>
      </c>
      <c r="H2464" s="10">
        <v>90</v>
      </c>
      <c r="I2464" s="1">
        <v>1.25</v>
      </c>
      <c r="K2464" t="s">
        <v>15</v>
      </c>
      <c r="L2464" s="1">
        <f t="shared" si="203"/>
        <v>0</v>
      </c>
      <c r="M2464" s="8">
        <f t="shared" si="204"/>
        <v>0</v>
      </c>
      <c r="N2464" t="s">
        <v>13</v>
      </c>
      <c r="O2464" s="2" t="s">
        <v>11</v>
      </c>
      <c r="P2464" s="1">
        <f t="shared" si="205"/>
        <v>0</v>
      </c>
    </row>
    <row r="2465" spans="1:16" x14ac:dyDescent="0.2">
      <c r="A2465" t="s">
        <v>142</v>
      </c>
      <c r="B2465" t="s">
        <v>488</v>
      </c>
      <c r="C2465">
        <v>2</v>
      </c>
      <c r="D2465" t="s">
        <v>10</v>
      </c>
      <c r="E2465">
        <v>15</v>
      </c>
      <c r="F2465" s="1">
        <f t="shared" si="200"/>
        <v>0.46875</v>
      </c>
      <c r="H2465" s="10">
        <v>95</v>
      </c>
      <c r="I2465" s="1">
        <v>3</v>
      </c>
      <c r="K2465" t="s">
        <v>15</v>
      </c>
      <c r="L2465" s="1">
        <f t="shared" si="203"/>
        <v>0</v>
      </c>
      <c r="M2465" s="8">
        <f t="shared" si="204"/>
        <v>0</v>
      </c>
      <c r="N2465" t="s">
        <v>13</v>
      </c>
      <c r="P2465" s="1"/>
    </row>
    <row r="2466" spans="1:16" x14ac:dyDescent="0.2">
      <c r="A2466" t="s">
        <v>142</v>
      </c>
      <c r="B2466" t="s">
        <v>488</v>
      </c>
      <c r="C2466">
        <v>2</v>
      </c>
      <c r="D2466" t="s">
        <v>10</v>
      </c>
      <c r="E2466">
        <v>8</v>
      </c>
      <c r="F2466" s="1">
        <f t="shared" si="200"/>
        <v>0.25</v>
      </c>
      <c r="H2466" s="10">
        <v>80</v>
      </c>
      <c r="I2466" s="1">
        <v>2</v>
      </c>
      <c r="K2466" t="s">
        <v>15</v>
      </c>
      <c r="L2466" s="1">
        <f t="shared" si="203"/>
        <v>0</v>
      </c>
      <c r="M2466" s="8">
        <f t="shared" si="204"/>
        <v>0</v>
      </c>
      <c r="N2466" t="s">
        <v>13</v>
      </c>
      <c r="O2466" s="2" t="s">
        <v>16</v>
      </c>
      <c r="P2466" s="1"/>
    </row>
    <row r="2467" spans="1:16" x14ac:dyDescent="0.2">
      <c r="A2467" t="s">
        <v>142</v>
      </c>
      <c r="B2467" t="s">
        <v>488</v>
      </c>
      <c r="C2467">
        <v>2</v>
      </c>
      <c r="D2467" t="s">
        <v>10</v>
      </c>
      <c r="E2467">
        <v>8</v>
      </c>
      <c r="F2467" s="1">
        <f t="shared" si="200"/>
        <v>0.25</v>
      </c>
      <c r="H2467" s="10">
        <v>95</v>
      </c>
      <c r="I2467" s="1">
        <v>1</v>
      </c>
      <c r="K2467" t="s">
        <v>15</v>
      </c>
      <c r="L2467" s="1">
        <f t="shared" si="203"/>
        <v>0</v>
      </c>
      <c r="M2467" s="8">
        <f t="shared" si="204"/>
        <v>0</v>
      </c>
      <c r="N2467" t="s">
        <v>18</v>
      </c>
      <c r="P2467" s="1">
        <f t="shared" si="205"/>
        <v>0</v>
      </c>
    </row>
    <row r="2468" spans="1:16" x14ac:dyDescent="0.2">
      <c r="A2468" t="s">
        <v>142</v>
      </c>
      <c r="B2468" t="s">
        <v>488</v>
      </c>
      <c r="C2468">
        <v>2</v>
      </c>
      <c r="D2468" t="s">
        <v>10</v>
      </c>
      <c r="E2468">
        <v>6</v>
      </c>
      <c r="F2468" s="1">
        <f t="shared" si="200"/>
        <v>0.1875</v>
      </c>
      <c r="H2468" s="10">
        <v>95</v>
      </c>
      <c r="I2468" s="1">
        <v>0.83333333333333337</v>
      </c>
      <c r="K2468" t="s">
        <v>15</v>
      </c>
      <c r="L2468" s="1">
        <f t="shared" si="203"/>
        <v>0</v>
      </c>
      <c r="M2468" s="8">
        <f t="shared" si="204"/>
        <v>0</v>
      </c>
      <c r="N2468" t="s">
        <v>18</v>
      </c>
      <c r="P2468" s="1">
        <f t="shared" si="205"/>
        <v>0</v>
      </c>
    </row>
    <row r="2469" spans="1:16" x14ac:dyDescent="0.2">
      <c r="A2469" t="s">
        <v>142</v>
      </c>
      <c r="B2469" t="s">
        <v>488</v>
      </c>
      <c r="C2469">
        <v>2</v>
      </c>
      <c r="D2469" t="s">
        <v>10</v>
      </c>
      <c r="E2469">
        <v>9</v>
      </c>
      <c r="F2469" s="1">
        <f t="shared" si="200"/>
        <v>0.28125</v>
      </c>
      <c r="H2469">
        <v>90</v>
      </c>
      <c r="I2469" s="1">
        <v>2</v>
      </c>
      <c r="K2469" t="s">
        <v>15</v>
      </c>
      <c r="L2469" s="1">
        <f t="shared" si="203"/>
        <v>0</v>
      </c>
      <c r="M2469" s="8">
        <f t="shared" si="204"/>
        <v>0</v>
      </c>
      <c r="N2469" t="s">
        <v>18</v>
      </c>
      <c r="P2469" s="1">
        <f t="shared" si="205"/>
        <v>0</v>
      </c>
    </row>
    <row r="2470" spans="1:16" x14ac:dyDescent="0.2">
      <c r="A2470" t="s">
        <v>142</v>
      </c>
      <c r="B2470" t="s">
        <v>488</v>
      </c>
      <c r="C2470">
        <v>2</v>
      </c>
      <c r="D2470" t="s">
        <v>10</v>
      </c>
      <c r="E2470">
        <v>4</v>
      </c>
      <c r="F2470" s="1">
        <f t="shared" si="200"/>
        <v>0.125</v>
      </c>
      <c r="H2470" s="10">
        <v>0</v>
      </c>
      <c r="I2470" s="1">
        <v>0.75</v>
      </c>
      <c r="K2470" t="s">
        <v>15</v>
      </c>
      <c r="L2470" s="1">
        <f t="shared" ref="L2470:L2496" si="206">M2470/32</f>
        <v>0</v>
      </c>
      <c r="M2470" s="8">
        <f t="shared" ref="M2470:M2496" si="207">IF(K2470="N",0)</f>
        <v>0</v>
      </c>
      <c r="N2470" t="s">
        <v>13</v>
      </c>
      <c r="O2470" s="2" t="s">
        <v>11</v>
      </c>
      <c r="P2470" s="1">
        <f t="shared" ref="P2470:P2496" si="208">IF(K2470="n",0)</f>
        <v>0</v>
      </c>
    </row>
    <row r="2471" spans="1:16" x14ac:dyDescent="0.2">
      <c r="A2471" t="s">
        <v>142</v>
      </c>
      <c r="B2471" t="s">
        <v>488</v>
      </c>
      <c r="C2471">
        <v>2</v>
      </c>
      <c r="D2471" t="s">
        <v>10</v>
      </c>
      <c r="E2471">
        <v>1</v>
      </c>
      <c r="F2471" s="1">
        <f t="shared" si="200"/>
        <v>3.125E-2</v>
      </c>
      <c r="H2471" s="10">
        <v>70</v>
      </c>
      <c r="I2471" s="1">
        <v>0.16666666666666666</v>
      </c>
      <c r="K2471" t="s">
        <v>15</v>
      </c>
      <c r="L2471" s="1">
        <f t="shared" si="206"/>
        <v>0</v>
      </c>
      <c r="M2471" s="8">
        <f t="shared" si="207"/>
        <v>0</v>
      </c>
      <c r="N2471" t="s">
        <v>13</v>
      </c>
      <c r="P2471" s="1"/>
    </row>
    <row r="2472" spans="1:16" x14ac:dyDescent="0.2">
      <c r="A2472" t="s">
        <v>142</v>
      </c>
      <c r="B2472" t="s">
        <v>488</v>
      </c>
      <c r="C2472">
        <v>2</v>
      </c>
      <c r="D2472" t="s">
        <v>10</v>
      </c>
      <c r="E2472">
        <v>2</v>
      </c>
      <c r="F2472" s="1">
        <f t="shared" si="200"/>
        <v>6.25E-2</v>
      </c>
      <c r="H2472" s="10">
        <v>70</v>
      </c>
      <c r="I2472" s="1">
        <v>0.66666666666666663</v>
      </c>
      <c r="K2472" t="s">
        <v>15</v>
      </c>
      <c r="L2472" s="1">
        <f t="shared" si="206"/>
        <v>0</v>
      </c>
      <c r="M2472" s="8">
        <f t="shared" si="207"/>
        <v>0</v>
      </c>
      <c r="N2472" t="s">
        <v>13</v>
      </c>
      <c r="O2472" s="2" t="s">
        <v>16</v>
      </c>
      <c r="P2472" s="1"/>
    </row>
    <row r="2473" spans="1:16" x14ac:dyDescent="0.2">
      <c r="A2473" t="s">
        <v>142</v>
      </c>
      <c r="B2473" t="s">
        <v>488</v>
      </c>
      <c r="C2473">
        <v>2</v>
      </c>
      <c r="D2473" t="s">
        <v>10</v>
      </c>
      <c r="E2473">
        <v>6</v>
      </c>
      <c r="F2473" s="1">
        <f t="shared" si="200"/>
        <v>0.1875</v>
      </c>
      <c r="H2473" s="10">
        <v>95</v>
      </c>
      <c r="I2473" s="1">
        <v>1</v>
      </c>
      <c r="K2473" t="s">
        <v>15</v>
      </c>
      <c r="L2473" s="1">
        <f t="shared" si="206"/>
        <v>0</v>
      </c>
      <c r="M2473" s="8">
        <f t="shared" si="207"/>
        <v>0</v>
      </c>
      <c r="N2473" t="s">
        <v>18</v>
      </c>
      <c r="P2473" s="1">
        <f t="shared" si="208"/>
        <v>0</v>
      </c>
    </row>
    <row r="2474" spans="1:16" x14ac:dyDescent="0.2">
      <c r="A2474" t="s">
        <v>142</v>
      </c>
      <c r="B2474" t="s">
        <v>488</v>
      </c>
      <c r="C2474">
        <v>2</v>
      </c>
      <c r="D2474" t="s">
        <v>485</v>
      </c>
      <c r="E2474">
        <v>6</v>
      </c>
      <c r="F2474" s="1">
        <f t="shared" si="200"/>
        <v>0.1875</v>
      </c>
      <c r="H2474" s="10">
        <v>100</v>
      </c>
      <c r="I2474" s="1">
        <v>0.58333333333333337</v>
      </c>
      <c r="K2474" t="s">
        <v>15</v>
      </c>
      <c r="L2474" s="1">
        <f t="shared" si="206"/>
        <v>0</v>
      </c>
      <c r="M2474" s="8">
        <f t="shared" si="207"/>
        <v>0</v>
      </c>
      <c r="N2474" t="s">
        <v>18</v>
      </c>
      <c r="P2474" s="1">
        <f t="shared" si="208"/>
        <v>0</v>
      </c>
    </row>
    <row r="2475" spans="1:16" x14ac:dyDescent="0.2">
      <c r="A2475" t="s">
        <v>142</v>
      </c>
      <c r="B2475" t="s">
        <v>488</v>
      </c>
      <c r="C2475">
        <v>2</v>
      </c>
      <c r="D2475" t="s">
        <v>10</v>
      </c>
      <c r="E2475">
        <v>16</v>
      </c>
      <c r="F2475" s="1">
        <f t="shared" si="200"/>
        <v>0.5</v>
      </c>
      <c r="H2475" s="10">
        <v>90</v>
      </c>
      <c r="I2475" s="1">
        <v>5</v>
      </c>
      <c r="K2475" t="s">
        <v>15</v>
      </c>
      <c r="L2475" s="1">
        <f t="shared" si="206"/>
        <v>0</v>
      </c>
      <c r="M2475" s="8">
        <f t="shared" si="207"/>
        <v>0</v>
      </c>
      <c r="N2475" t="s">
        <v>13</v>
      </c>
      <c r="O2475" s="2" t="s">
        <v>11</v>
      </c>
      <c r="P2475" s="1">
        <f t="shared" si="208"/>
        <v>0</v>
      </c>
    </row>
    <row r="2476" spans="1:16" x14ac:dyDescent="0.2">
      <c r="A2476" t="s">
        <v>142</v>
      </c>
      <c r="B2476" t="s">
        <v>488</v>
      </c>
      <c r="C2476">
        <v>2</v>
      </c>
      <c r="D2476" t="s">
        <v>10</v>
      </c>
      <c r="E2476">
        <v>4</v>
      </c>
      <c r="F2476" s="1">
        <f t="shared" si="200"/>
        <v>0.125</v>
      </c>
      <c r="H2476" s="10">
        <v>80</v>
      </c>
      <c r="I2476" s="1">
        <v>0.66666666666666663</v>
      </c>
      <c r="K2476" t="s">
        <v>15</v>
      </c>
      <c r="L2476" s="1">
        <f t="shared" si="206"/>
        <v>0</v>
      </c>
      <c r="M2476" s="8">
        <f t="shared" si="207"/>
        <v>0</v>
      </c>
      <c r="N2476" t="s">
        <v>13</v>
      </c>
      <c r="O2476" s="2" t="s">
        <v>16</v>
      </c>
      <c r="P2476" s="1"/>
    </row>
    <row r="2477" spans="1:16" x14ac:dyDescent="0.2">
      <c r="A2477" t="s">
        <v>142</v>
      </c>
      <c r="B2477" t="s">
        <v>488</v>
      </c>
      <c r="C2477">
        <v>2</v>
      </c>
      <c r="D2477" t="s">
        <v>10</v>
      </c>
      <c r="E2477">
        <v>8</v>
      </c>
      <c r="F2477" s="1">
        <f t="shared" si="200"/>
        <v>0.25</v>
      </c>
      <c r="H2477" s="10">
        <v>90</v>
      </c>
      <c r="I2477" s="1">
        <v>2.5</v>
      </c>
      <c r="K2477" t="s">
        <v>15</v>
      </c>
      <c r="L2477" s="1">
        <f t="shared" si="206"/>
        <v>0</v>
      </c>
      <c r="M2477" s="8">
        <f t="shared" si="207"/>
        <v>0</v>
      </c>
      <c r="N2477" t="s">
        <v>13</v>
      </c>
      <c r="O2477" s="2" t="s">
        <v>11</v>
      </c>
      <c r="P2477" s="1">
        <f t="shared" si="208"/>
        <v>0</v>
      </c>
    </row>
    <row r="2478" spans="1:16" x14ac:dyDescent="0.2">
      <c r="A2478" t="s">
        <v>142</v>
      </c>
      <c r="B2478" t="s">
        <v>488</v>
      </c>
      <c r="C2478">
        <v>2</v>
      </c>
      <c r="D2478" t="s">
        <v>10</v>
      </c>
      <c r="E2478">
        <v>6</v>
      </c>
      <c r="F2478" s="1">
        <f t="shared" si="200"/>
        <v>0.1875</v>
      </c>
      <c r="H2478" s="10">
        <v>90</v>
      </c>
      <c r="I2478" s="1">
        <v>1</v>
      </c>
      <c r="K2478" t="s">
        <v>15</v>
      </c>
      <c r="L2478" s="1">
        <f t="shared" si="206"/>
        <v>0</v>
      </c>
      <c r="M2478" s="8">
        <f t="shared" si="207"/>
        <v>0</v>
      </c>
      <c r="N2478" t="s">
        <v>13</v>
      </c>
      <c r="O2478" s="2" t="s">
        <v>16</v>
      </c>
      <c r="P2478" s="1"/>
    </row>
    <row r="2479" spans="1:16" x14ac:dyDescent="0.2">
      <c r="A2479" t="s">
        <v>142</v>
      </c>
      <c r="B2479" t="s">
        <v>488</v>
      </c>
      <c r="C2479">
        <v>2</v>
      </c>
      <c r="D2479" t="s">
        <v>10</v>
      </c>
      <c r="E2479">
        <v>2</v>
      </c>
      <c r="F2479" s="1">
        <f t="shared" si="200"/>
        <v>6.25E-2</v>
      </c>
      <c r="H2479" s="10">
        <v>90</v>
      </c>
      <c r="I2479" s="1">
        <v>0.16666666666666666</v>
      </c>
      <c r="K2479" t="s">
        <v>15</v>
      </c>
      <c r="L2479" s="1">
        <f t="shared" si="206"/>
        <v>0</v>
      </c>
      <c r="M2479" s="8">
        <f t="shared" si="207"/>
        <v>0</v>
      </c>
      <c r="N2479" t="s">
        <v>18</v>
      </c>
      <c r="P2479" s="1">
        <f t="shared" si="208"/>
        <v>0</v>
      </c>
    </row>
    <row r="2480" spans="1:16" x14ac:dyDescent="0.2">
      <c r="A2480" t="s">
        <v>142</v>
      </c>
      <c r="B2480" t="s">
        <v>488</v>
      </c>
      <c r="C2480">
        <v>2</v>
      </c>
      <c r="D2480" t="s">
        <v>10</v>
      </c>
      <c r="E2480">
        <v>7</v>
      </c>
      <c r="F2480" s="1">
        <f t="shared" si="200"/>
        <v>0.21875</v>
      </c>
      <c r="H2480" s="10">
        <v>95</v>
      </c>
      <c r="I2480" s="1">
        <v>1</v>
      </c>
      <c r="K2480" t="s">
        <v>15</v>
      </c>
      <c r="L2480" s="1">
        <f t="shared" si="206"/>
        <v>0</v>
      </c>
      <c r="M2480" s="8">
        <f t="shared" si="207"/>
        <v>0</v>
      </c>
      <c r="N2480" t="s">
        <v>18</v>
      </c>
      <c r="P2480" s="1">
        <f t="shared" si="208"/>
        <v>0</v>
      </c>
    </row>
    <row r="2481" spans="1:16" x14ac:dyDescent="0.2">
      <c r="A2481" t="s">
        <v>142</v>
      </c>
      <c r="B2481" t="s">
        <v>488</v>
      </c>
      <c r="C2481">
        <v>2</v>
      </c>
      <c r="D2481" t="s">
        <v>10</v>
      </c>
      <c r="E2481">
        <v>7</v>
      </c>
      <c r="F2481" s="1">
        <f t="shared" si="200"/>
        <v>0.21875</v>
      </c>
      <c r="H2481" s="10">
        <v>95</v>
      </c>
      <c r="I2481" s="1">
        <v>1.5</v>
      </c>
      <c r="K2481" t="s">
        <v>15</v>
      </c>
      <c r="L2481" s="1">
        <f t="shared" si="206"/>
        <v>0</v>
      </c>
      <c r="M2481" s="8">
        <f t="shared" si="207"/>
        <v>0</v>
      </c>
      <c r="N2481" t="s">
        <v>13</v>
      </c>
      <c r="O2481" s="2" t="s">
        <v>11</v>
      </c>
      <c r="P2481" s="1">
        <f t="shared" si="208"/>
        <v>0</v>
      </c>
    </row>
    <row r="2482" spans="1:16" x14ac:dyDescent="0.2">
      <c r="A2482" t="s">
        <v>142</v>
      </c>
      <c r="B2482" t="s">
        <v>488</v>
      </c>
      <c r="C2482">
        <v>2</v>
      </c>
      <c r="D2482" t="s">
        <v>10</v>
      </c>
      <c r="E2482">
        <v>4</v>
      </c>
      <c r="F2482" s="1">
        <f t="shared" si="200"/>
        <v>0.125</v>
      </c>
      <c r="H2482" s="10">
        <v>95</v>
      </c>
      <c r="I2482" s="1">
        <v>0.83333333333333337</v>
      </c>
      <c r="K2482" t="s">
        <v>15</v>
      </c>
      <c r="L2482" s="1">
        <f t="shared" si="206"/>
        <v>0</v>
      </c>
      <c r="M2482" s="8">
        <f t="shared" si="207"/>
        <v>0</v>
      </c>
      <c r="N2482" t="s">
        <v>13</v>
      </c>
      <c r="O2482" s="2" t="s">
        <v>16</v>
      </c>
      <c r="P2482" s="1"/>
    </row>
    <row r="2483" spans="1:16" x14ac:dyDescent="0.2">
      <c r="A2483" t="s">
        <v>142</v>
      </c>
      <c r="B2483" t="s">
        <v>488</v>
      </c>
      <c r="C2483">
        <v>2</v>
      </c>
      <c r="D2483" t="s">
        <v>10</v>
      </c>
      <c r="E2483">
        <v>3</v>
      </c>
      <c r="F2483" s="1">
        <f t="shared" si="200"/>
        <v>9.375E-2</v>
      </c>
      <c r="H2483" s="10">
        <v>95</v>
      </c>
      <c r="I2483" s="1">
        <v>0.66666666666666663</v>
      </c>
      <c r="K2483" t="s">
        <v>15</v>
      </c>
      <c r="L2483" s="1">
        <f t="shared" si="206"/>
        <v>0</v>
      </c>
      <c r="M2483" s="8">
        <f t="shared" si="207"/>
        <v>0</v>
      </c>
      <c r="N2483" t="s">
        <v>13</v>
      </c>
      <c r="O2483" s="2" t="s">
        <v>11</v>
      </c>
      <c r="P2483" s="1">
        <f t="shared" si="208"/>
        <v>0</v>
      </c>
    </row>
    <row r="2484" spans="1:16" x14ac:dyDescent="0.2">
      <c r="A2484" t="s">
        <v>142</v>
      </c>
      <c r="B2484" t="s">
        <v>488</v>
      </c>
      <c r="C2484">
        <v>2</v>
      </c>
      <c r="D2484" t="s">
        <v>10</v>
      </c>
      <c r="E2484">
        <v>3</v>
      </c>
      <c r="F2484" s="1">
        <f t="shared" si="200"/>
        <v>9.375E-2</v>
      </c>
      <c r="H2484" s="10">
        <v>0</v>
      </c>
      <c r="I2484" s="1">
        <v>0.5</v>
      </c>
      <c r="K2484" t="s">
        <v>15</v>
      </c>
      <c r="L2484" s="1">
        <f t="shared" si="206"/>
        <v>0</v>
      </c>
      <c r="M2484" s="8">
        <f t="shared" si="207"/>
        <v>0</v>
      </c>
      <c r="N2484" t="s">
        <v>13</v>
      </c>
      <c r="P2484" s="1"/>
    </row>
    <row r="2485" spans="1:16" x14ac:dyDescent="0.2">
      <c r="A2485" t="s">
        <v>142</v>
      </c>
      <c r="B2485" t="s">
        <v>488</v>
      </c>
      <c r="C2485">
        <v>2</v>
      </c>
      <c r="D2485" t="s">
        <v>10</v>
      </c>
      <c r="E2485">
        <v>1</v>
      </c>
      <c r="F2485" s="1">
        <f t="shared" si="200"/>
        <v>3.125E-2</v>
      </c>
      <c r="H2485" s="10">
        <v>95</v>
      </c>
      <c r="I2485" s="1">
        <v>0.33333333333333331</v>
      </c>
      <c r="K2485" t="s">
        <v>15</v>
      </c>
      <c r="L2485" s="1">
        <f t="shared" si="206"/>
        <v>0</v>
      </c>
      <c r="M2485" s="8">
        <f t="shared" si="207"/>
        <v>0</v>
      </c>
      <c r="N2485" t="s">
        <v>13</v>
      </c>
      <c r="O2485" s="2" t="s">
        <v>16</v>
      </c>
      <c r="P2485" s="1"/>
    </row>
    <row r="2486" spans="1:16" x14ac:dyDescent="0.2">
      <c r="A2486" t="s">
        <v>142</v>
      </c>
      <c r="B2486" t="s">
        <v>488</v>
      </c>
      <c r="C2486">
        <v>2</v>
      </c>
      <c r="D2486" t="s">
        <v>10</v>
      </c>
      <c r="E2486">
        <v>4</v>
      </c>
      <c r="F2486" s="1">
        <f t="shared" si="200"/>
        <v>0.125</v>
      </c>
      <c r="H2486" s="10">
        <v>70</v>
      </c>
      <c r="I2486" s="1">
        <v>0.41666666666666669</v>
      </c>
      <c r="K2486" t="s">
        <v>15</v>
      </c>
      <c r="L2486" s="1">
        <f t="shared" si="206"/>
        <v>0</v>
      </c>
      <c r="M2486" s="8">
        <f t="shared" si="207"/>
        <v>0</v>
      </c>
      <c r="N2486" t="s">
        <v>18</v>
      </c>
      <c r="P2486" s="1">
        <f t="shared" si="208"/>
        <v>0</v>
      </c>
    </row>
    <row r="2487" spans="1:16" x14ac:dyDescent="0.2">
      <c r="A2487" t="s">
        <v>142</v>
      </c>
      <c r="B2487" t="s">
        <v>488</v>
      </c>
      <c r="C2487">
        <v>2</v>
      </c>
      <c r="D2487" t="s">
        <v>10</v>
      </c>
      <c r="E2487">
        <v>4</v>
      </c>
      <c r="F2487" s="1">
        <f t="shared" si="200"/>
        <v>0.125</v>
      </c>
      <c r="H2487" s="10">
        <v>90</v>
      </c>
      <c r="I2487" s="1">
        <v>0.33333333333333331</v>
      </c>
      <c r="K2487" t="s">
        <v>15</v>
      </c>
      <c r="L2487" s="1">
        <f t="shared" si="206"/>
        <v>0</v>
      </c>
      <c r="M2487" s="8">
        <f t="shared" si="207"/>
        <v>0</v>
      </c>
      <c r="N2487" t="s">
        <v>18</v>
      </c>
      <c r="P2487" s="1">
        <f t="shared" si="208"/>
        <v>0</v>
      </c>
    </row>
    <row r="2488" spans="1:16" x14ac:dyDescent="0.2">
      <c r="A2488" t="s">
        <v>142</v>
      </c>
      <c r="B2488" t="s">
        <v>488</v>
      </c>
      <c r="C2488">
        <v>2</v>
      </c>
      <c r="D2488" t="s">
        <v>10</v>
      </c>
      <c r="E2488">
        <v>8</v>
      </c>
      <c r="F2488" s="1">
        <f t="shared" si="200"/>
        <v>0.25</v>
      </c>
      <c r="H2488" s="10">
        <v>95</v>
      </c>
      <c r="I2488" s="1">
        <v>1</v>
      </c>
      <c r="K2488" t="s">
        <v>15</v>
      </c>
      <c r="L2488" s="1">
        <f t="shared" si="206"/>
        <v>0</v>
      </c>
      <c r="M2488" s="8">
        <f t="shared" si="207"/>
        <v>0</v>
      </c>
      <c r="N2488" t="s">
        <v>18</v>
      </c>
      <c r="P2488" s="1">
        <f t="shared" si="208"/>
        <v>0</v>
      </c>
    </row>
    <row r="2489" spans="1:16" x14ac:dyDescent="0.2">
      <c r="A2489" t="s">
        <v>142</v>
      </c>
      <c r="B2489" t="s">
        <v>488</v>
      </c>
      <c r="C2489">
        <v>2</v>
      </c>
      <c r="D2489" t="s">
        <v>10</v>
      </c>
      <c r="E2489">
        <v>6</v>
      </c>
      <c r="F2489" s="1">
        <f t="shared" si="200"/>
        <v>0.1875</v>
      </c>
      <c r="H2489" s="10">
        <v>95</v>
      </c>
      <c r="I2489" s="1">
        <v>1.5</v>
      </c>
      <c r="K2489" t="s">
        <v>15</v>
      </c>
      <c r="L2489" s="1">
        <f t="shared" si="206"/>
        <v>0</v>
      </c>
      <c r="M2489" s="8">
        <f t="shared" si="207"/>
        <v>0</v>
      </c>
      <c r="N2489" t="s">
        <v>18</v>
      </c>
      <c r="P2489" s="1">
        <f t="shared" si="208"/>
        <v>0</v>
      </c>
    </row>
    <row r="2490" spans="1:16" x14ac:dyDescent="0.2">
      <c r="A2490" t="s">
        <v>142</v>
      </c>
      <c r="B2490" t="s">
        <v>488</v>
      </c>
      <c r="C2490">
        <v>2</v>
      </c>
      <c r="D2490" t="s">
        <v>10</v>
      </c>
      <c r="E2490">
        <v>5</v>
      </c>
      <c r="F2490" s="1">
        <f t="shared" si="200"/>
        <v>0.15625</v>
      </c>
      <c r="H2490" s="10">
        <v>95</v>
      </c>
      <c r="I2490" s="1">
        <v>1.25</v>
      </c>
      <c r="K2490" t="s">
        <v>15</v>
      </c>
      <c r="L2490" s="1">
        <f t="shared" si="206"/>
        <v>0</v>
      </c>
      <c r="M2490" s="8">
        <f t="shared" si="207"/>
        <v>0</v>
      </c>
      <c r="N2490" t="s">
        <v>18</v>
      </c>
      <c r="P2490" s="1">
        <f t="shared" si="208"/>
        <v>0</v>
      </c>
    </row>
    <row r="2491" spans="1:16" x14ac:dyDescent="0.2">
      <c r="A2491" t="s">
        <v>142</v>
      </c>
      <c r="B2491" t="s">
        <v>488</v>
      </c>
      <c r="C2491">
        <v>2</v>
      </c>
      <c r="D2491" t="s">
        <v>10</v>
      </c>
      <c r="E2491">
        <v>9</v>
      </c>
      <c r="F2491" s="1">
        <f t="shared" si="200"/>
        <v>0.28125</v>
      </c>
      <c r="H2491" s="10">
        <v>95</v>
      </c>
      <c r="I2491" s="1">
        <v>3</v>
      </c>
      <c r="K2491" t="s">
        <v>15</v>
      </c>
      <c r="L2491" s="1">
        <f t="shared" si="206"/>
        <v>0</v>
      </c>
      <c r="M2491" s="8">
        <f t="shared" si="207"/>
        <v>0</v>
      </c>
      <c r="N2491" t="s">
        <v>18</v>
      </c>
      <c r="P2491" s="1">
        <f t="shared" si="208"/>
        <v>0</v>
      </c>
    </row>
    <row r="2492" spans="1:16" x14ac:dyDescent="0.2">
      <c r="A2492" t="s">
        <v>142</v>
      </c>
      <c r="B2492" t="s">
        <v>488</v>
      </c>
      <c r="C2492">
        <v>2</v>
      </c>
      <c r="D2492" t="s">
        <v>10</v>
      </c>
      <c r="E2492">
        <v>9</v>
      </c>
      <c r="F2492" s="1">
        <f t="shared" si="200"/>
        <v>0.28125</v>
      </c>
      <c r="H2492" s="10">
        <v>95</v>
      </c>
      <c r="I2492" s="1">
        <v>2.5</v>
      </c>
      <c r="K2492" t="s">
        <v>15</v>
      </c>
      <c r="L2492" s="1">
        <f t="shared" si="206"/>
        <v>0</v>
      </c>
      <c r="M2492" s="8">
        <f t="shared" si="207"/>
        <v>0</v>
      </c>
      <c r="N2492" t="s">
        <v>18</v>
      </c>
      <c r="P2492" s="1">
        <f t="shared" si="208"/>
        <v>0</v>
      </c>
    </row>
    <row r="2493" spans="1:16" x14ac:dyDescent="0.2">
      <c r="A2493" t="s">
        <v>142</v>
      </c>
      <c r="B2493" t="s">
        <v>488</v>
      </c>
      <c r="C2493">
        <v>2</v>
      </c>
      <c r="D2493" t="s">
        <v>10</v>
      </c>
      <c r="E2493">
        <v>5</v>
      </c>
      <c r="F2493" s="1">
        <f t="shared" si="200"/>
        <v>0.15625</v>
      </c>
      <c r="H2493" s="10">
        <v>95</v>
      </c>
      <c r="I2493" s="1">
        <v>1.25</v>
      </c>
      <c r="K2493" t="s">
        <v>15</v>
      </c>
      <c r="L2493" s="1">
        <f t="shared" si="206"/>
        <v>0</v>
      </c>
      <c r="M2493" s="8">
        <f t="shared" si="207"/>
        <v>0</v>
      </c>
      <c r="N2493" t="s">
        <v>18</v>
      </c>
      <c r="P2493" s="1">
        <f t="shared" si="208"/>
        <v>0</v>
      </c>
    </row>
    <row r="2494" spans="1:16" x14ac:dyDescent="0.2">
      <c r="A2494" t="s">
        <v>142</v>
      </c>
      <c r="B2494" t="s">
        <v>488</v>
      </c>
      <c r="C2494">
        <v>2</v>
      </c>
      <c r="D2494" t="s">
        <v>10</v>
      </c>
      <c r="E2494">
        <v>1</v>
      </c>
      <c r="F2494" s="1">
        <f t="shared" si="200"/>
        <v>3.125E-2</v>
      </c>
      <c r="H2494" s="10">
        <v>95</v>
      </c>
      <c r="I2494" s="1">
        <v>0.25</v>
      </c>
      <c r="K2494" t="s">
        <v>15</v>
      </c>
      <c r="L2494" s="1">
        <f t="shared" si="206"/>
        <v>0</v>
      </c>
      <c r="M2494" s="8">
        <f t="shared" si="207"/>
        <v>0</v>
      </c>
      <c r="N2494" t="s">
        <v>18</v>
      </c>
      <c r="P2494" s="1">
        <f t="shared" si="208"/>
        <v>0</v>
      </c>
    </row>
    <row r="2495" spans="1:16" x14ac:dyDescent="0.2">
      <c r="A2495" t="s">
        <v>142</v>
      </c>
      <c r="B2495" t="s">
        <v>488</v>
      </c>
      <c r="C2495">
        <v>2</v>
      </c>
      <c r="D2495" t="s">
        <v>10</v>
      </c>
      <c r="E2495">
        <v>3</v>
      </c>
      <c r="F2495" s="1">
        <f t="shared" si="200"/>
        <v>9.375E-2</v>
      </c>
      <c r="H2495" s="10">
        <v>70</v>
      </c>
      <c r="I2495" s="1">
        <v>1</v>
      </c>
      <c r="K2495" t="s">
        <v>15</v>
      </c>
      <c r="L2495" s="1">
        <f t="shared" si="206"/>
        <v>0</v>
      </c>
      <c r="M2495" s="8">
        <f t="shared" si="207"/>
        <v>0</v>
      </c>
      <c r="N2495" t="s">
        <v>18</v>
      </c>
      <c r="P2495" s="1">
        <f t="shared" si="208"/>
        <v>0</v>
      </c>
    </row>
    <row r="2496" spans="1:16" x14ac:dyDescent="0.2">
      <c r="A2496" t="s">
        <v>142</v>
      </c>
      <c r="B2496" t="s">
        <v>488</v>
      </c>
      <c r="C2496">
        <v>2</v>
      </c>
      <c r="D2496" t="s">
        <v>10</v>
      </c>
      <c r="E2496">
        <v>8</v>
      </c>
      <c r="F2496" s="1">
        <f t="shared" si="200"/>
        <v>0.25</v>
      </c>
      <c r="H2496" s="10">
        <v>90</v>
      </c>
      <c r="I2496" s="1">
        <v>2</v>
      </c>
      <c r="K2496" t="s">
        <v>15</v>
      </c>
      <c r="L2496" s="1">
        <f t="shared" si="206"/>
        <v>0</v>
      </c>
      <c r="M2496" s="8">
        <f t="shared" si="207"/>
        <v>0</v>
      </c>
      <c r="N2496" t="s">
        <v>18</v>
      </c>
      <c r="P2496" s="1">
        <f t="shared" si="208"/>
        <v>0</v>
      </c>
    </row>
    <row r="2497" spans="1:16" x14ac:dyDescent="0.2">
      <c r="A2497" t="s">
        <v>142</v>
      </c>
      <c r="B2497" t="s">
        <v>488</v>
      </c>
      <c r="C2497">
        <v>2</v>
      </c>
      <c r="D2497" t="s">
        <v>10</v>
      </c>
      <c r="E2497">
        <v>4</v>
      </c>
      <c r="F2497" s="1">
        <f t="shared" si="200"/>
        <v>0.125</v>
      </c>
      <c r="H2497" s="10">
        <v>0</v>
      </c>
      <c r="I2497" s="1">
        <v>0.66666666666666663</v>
      </c>
      <c r="K2497" t="s">
        <v>15</v>
      </c>
      <c r="L2497" s="1">
        <f t="shared" ref="L2497:L2524" si="209">M2497/32</f>
        <v>0</v>
      </c>
      <c r="M2497" s="8">
        <f t="shared" ref="M2497:M2524" si="210">IF(K2497="N",0)</f>
        <v>0</v>
      </c>
      <c r="N2497" t="s">
        <v>13</v>
      </c>
      <c r="O2497" s="2" t="s">
        <v>11</v>
      </c>
      <c r="P2497" s="1">
        <f t="shared" ref="P2497:P2551" si="211">IF(K2497="n",0)</f>
        <v>0</v>
      </c>
    </row>
    <row r="2498" spans="1:16" x14ac:dyDescent="0.2">
      <c r="A2498" t="s">
        <v>142</v>
      </c>
      <c r="B2498" t="s">
        <v>488</v>
      </c>
      <c r="C2498">
        <v>2</v>
      </c>
      <c r="D2498" t="s">
        <v>10</v>
      </c>
      <c r="E2498">
        <v>2</v>
      </c>
      <c r="F2498" s="1">
        <f t="shared" si="200"/>
        <v>6.25E-2</v>
      </c>
      <c r="H2498" s="10">
        <v>100</v>
      </c>
      <c r="I2498" s="1">
        <v>0.25</v>
      </c>
      <c r="K2498" t="s">
        <v>15</v>
      </c>
      <c r="L2498" s="1">
        <f t="shared" si="209"/>
        <v>0</v>
      </c>
      <c r="M2498" s="8">
        <f t="shared" si="210"/>
        <v>0</v>
      </c>
      <c r="N2498" t="s">
        <v>13</v>
      </c>
      <c r="P2498" s="1"/>
    </row>
    <row r="2499" spans="1:16" x14ac:dyDescent="0.2">
      <c r="A2499" t="s">
        <v>142</v>
      </c>
      <c r="B2499" t="s">
        <v>488</v>
      </c>
      <c r="C2499">
        <v>2</v>
      </c>
      <c r="D2499" t="s">
        <v>10</v>
      </c>
      <c r="E2499">
        <v>2</v>
      </c>
      <c r="F2499" s="1">
        <f t="shared" si="200"/>
        <v>6.25E-2</v>
      </c>
      <c r="H2499" s="10">
        <v>0</v>
      </c>
      <c r="I2499" s="1">
        <v>0.66666666666666663</v>
      </c>
      <c r="K2499" t="s">
        <v>15</v>
      </c>
      <c r="L2499" s="1">
        <f t="shared" si="209"/>
        <v>0</v>
      </c>
      <c r="M2499" s="8">
        <f t="shared" si="210"/>
        <v>0</v>
      </c>
      <c r="N2499" t="s">
        <v>13</v>
      </c>
      <c r="P2499" s="1"/>
    </row>
    <row r="2500" spans="1:16" x14ac:dyDescent="0.2">
      <c r="A2500" t="s">
        <v>142</v>
      </c>
      <c r="B2500" t="s">
        <v>488</v>
      </c>
      <c r="C2500">
        <v>2</v>
      </c>
      <c r="D2500" t="s">
        <v>10</v>
      </c>
      <c r="E2500">
        <v>1</v>
      </c>
      <c r="F2500" s="1">
        <f t="shared" si="200"/>
        <v>3.125E-2</v>
      </c>
      <c r="H2500" s="10">
        <v>0</v>
      </c>
      <c r="I2500" s="1">
        <v>0.33333333333333331</v>
      </c>
      <c r="K2500" t="s">
        <v>15</v>
      </c>
      <c r="L2500" s="1">
        <f t="shared" si="209"/>
        <v>0</v>
      </c>
      <c r="M2500" s="8">
        <f t="shared" si="210"/>
        <v>0</v>
      </c>
      <c r="N2500" t="s">
        <v>13</v>
      </c>
      <c r="P2500" s="1"/>
    </row>
    <row r="2501" spans="1:16" x14ac:dyDescent="0.2">
      <c r="A2501" t="s">
        <v>142</v>
      </c>
      <c r="B2501" t="s">
        <v>488</v>
      </c>
      <c r="C2501">
        <v>2</v>
      </c>
      <c r="D2501" t="s">
        <v>10</v>
      </c>
      <c r="E2501">
        <v>1</v>
      </c>
      <c r="F2501" s="1">
        <f t="shared" si="200"/>
        <v>3.125E-2</v>
      </c>
      <c r="H2501" s="10">
        <v>0</v>
      </c>
      <c r="I2501" s="1">
        <v>8.3333333333333329E-2</v>
      </c>
      <c r="K2501" t="s">
        <v>15</v>
      </c>
      <c r="L2501" s="1">
        <f t="shared" si="209"/>
        <v>0</v>
      </c>
      <c r="M2501" s="8">
        <f t="shared" si="210"/>
        <v>0</v>
      </c>
      <c r="N2501" t="s">
        <v>13</v>
      </c>
      <c r="P2501" s="1"/>
    </row>
    <row r="2502" spans="1:16" x14ac:dyDescent="0.2">
      <c r="A2502" t="s">
        <v>142</v>
      </c>
      <c r="B2502" t="s">
        <v>488</v>
      </c>
      <c r="C2502">
        <v>2</v>
      </c>
      <c r="D2502" t="s">
        <v>10</v>
      </c>
      <c r="E2502">
        <v>1</v>
      </c>
      <c r="F2502" s="1">
        <f t="shared" si="200"/>
        <v>3.125E-2</v>
      </c>
      <c r="H2502" s="10">
        <v>0</v>
      </c>
      <c r="I2502" s="1">
        <v>8.3333333333333329E-2</v>
      </c>
      <c r="K2502" t="s">
        <v>15</v>
      </c>
      <c r="L2502" s="1">
        <f t="shared" si="209"/>
        <v>0</v>
      </c>
      <c r="M2502" s="8">
        <f t="shared" si="210"/>
        <v>0</v>
      </c>
      <c r="N2502" t="s">
        <v>13</v>
      </c>
      <c r="P2502" s="1"/>
    </row>
    <row r="2503" spans="1:16" x14ac:dyDescent="0.2">
      <c r="A2503" t="s">
        <v>142</v>
      </c>
      <c r="B2503" t="s">
        <v>488</v>
      </c>
      <c r="C2503">
        <v>2</v>
      </c>
      <c r="D2503" t="s">
        <v>10</v>
      </c>
      <c r="E2503">
        <v>2</v>
      </c>
      <c r="F2503" s="1">
        <f t="shared" si="200"/>
        <v>6.25E-2</v>
      </c>
      <c r="H2503" s="10">
        <v>0</v>
      </c>
      <c r="I2503" s="1">
        <v>0.33333333333333331</v>
      </c>
      <c r="K2503" t="s">
        <v>15</v>
      </c>
      <c r="L2503" s="1">
        <f t="shared" si="209"/>
        <v>0</v>
      </c>
      <c r="M2503" s="8">
        <f t="shared" si="210"/>
        <v>0</v>
      </c>
      <c r="N2503" t="s">
        <v>13</v>
      </c>
      <c r="O2503" s="2" t="s">
        <v>16</v>
      </c>
      <c r="P2503" s="1"/>
    </row>
    <row r="2504" spans="1:16" x14ac:dyDescent="0.2">
      <c r="A2504" t="s">
        <v>142</v>
      </c>
      <c r="B2504" t="s">
        <v>488</v>
      </c>
      <c r="C2504">
        <v>2</v>
      </c>
      <c r="D2504" t="s">
        <v>10</v>
      </c>
      <c r="E2504">
        <v>1</v>
      </c>
      <c r="F2504" s="1">
        <f t="shared" si="200"/>
        <v>3.125E-2</v>
      </c>
      <c r="H2504" s="10">
        <v>50</v>
      </c>
      <c r="I2504" s="1">
        <v>0.16666666666666666</v>
      </c>
      <c r="K2504" t="s">
        <v>15</v>
      </c>
      <c r="L2504" s="1">
        <f t="shared" si="209"/>
        <v>0</v>
      </c>
      <c r="M2504" s="8">
        <f t="shared" si="210"/>
        <v>0</v>
      </c>
      <c r="N2504" t="s">
        <v>13</v>
      </c>
      <c r="O2504" s="2" t="s">
        <v>11</v>
      </c>
      <c r="P2504" s="1">
        <f t="shared" si="211"/>
        <v>0</v>
      </c>
    </row>
    <row r="2505" spans="1:16" x14ac:dyDescent="0.2">
      <c r="A2505" t="s">
        <v>142</v>
      </c>
      <c r="B2505" t="s">
        <v>488</v>
      </c>
      <c r="C2505">
        <v>2</v>
      </c>
      <c r="D2505" t="s">
        <v>10</v>
      </c>
      <c r="E2505">
        <v>2</v>
      </c>
      <c r="F2505" s="1">
        <f t="shared" si="200"/>
        <v>6.25E-2</v>
      </c>
      <c r="H2505" s="10">
        <v>0</v>
      </c>
      <c r="I2505" s="1">
        <v>0.33333333333333331</v>
      </c>
      <c r="K2505" t="s">
        <v>15</v>
      </c>
      <c r="L2505" s="1">
        <f t="shared" si="209"/>
        <v>0</v>
      </c>
      <c r="M2505" s="8">
        <f t="shared" si="210"/>
        <v>0</v>
      </c>
      <c r="N2505" t="s">
        <v>13</v>
      </c>
      <c r="P2505" s="1"/>
    </row>
    <row r="2506" spans="1:16" x14ac:dyDescent="0.2">
      <c r="A2506" t="s">
        <v>142</v>
      </c>
      <c r="B2506" t="s">
        <v>488</v>
      </c>
      <c r="C2506">
        <v>2</v>
      </c>
      <c r="D2506" t="s">
        <v>10</v>
      </c>
      <c r="E2506">
        <v>1</v>
      </c>
      <c r="F2506" s="1">
        <f t="shared" si="200"/>
        <v>3.125E-2</v>
      </c>
      <c r="H2506" s="10">
        <v>100</v>
      </c>
      <c r="I2506" s="1">
        <v>8.3333333333333329E-2</v>
      </c>
      <c r="K2506" t="s">
        <v>15</v>
      </c>
      <c r="L2506" s="1">
        <f t="shared" si="209"/>
        <v>0</v>
      </c>
      <c r="M2506" s="8">
        <f t="shared" si="210"/>
        <v>0</v>
      </c>
      <c r="N2506" t="s">
        <v>13</v>
      </c>
      <c r="P2506" s="1"/>
    </row>
    <row r="2507" spans="1:16" x14ac:dyDescent="0.2">
      <c r="A2507" t="s">
        <v>142</v>
      </c>
      <c r="B2507" t="s">
        <v>488</v>
      </c>
      <c r="C2507">
        <v>2</v>
      </c>
      <c r="D2507" t="s">
        <v>10</v>
      </c>
      <c r="E2507">
        <v>1</v>
      </c>
      <c r="F2507" s="1">
        <f t="shared" si="200"/>
        <v>3.125E-2</v>
      </c>
      <c r="H2507" s="10">
        <v>100</v>
      </c>
      <c r="I2507" s="1">
        <f>0.5/12</f>
        <v>4.1666666666666664E-2</v>
      </c>
      <c r="K2507" t="s">
        <v>15</v>
      </c>
      <c r="L2507" s="1">
        <f t="shared" si="209"/>
        <v>0</v>
      </c>
      <c r="M2507" s="8">
        <f t="shared" si="210"/>
        <v>0</v>
      </c>
      <c r="N2507" t="s">
        <v>13</v>
      </c>
      <c r="P2507" s="1"/>
    </row>
    <row r="2508" spans="1:16" x14ac:dyDescent="0.2">
      <c r="A2508" t="s">
        <v>142</v>
      </c>
      <c r="B2508" t="s">
        <v>488</v>
      </c>
      <c r="C2508">
        <v>2</v>
      </c>
      <c r="D2508" t="s">
        <v>10</v>
      </c>
      <c r="E2508">
        <v>1</v>
      </c>
      <c r="F2508" s="1">
        <f t="shared" si="200"/>
        <v>3.125E-2</v>
      </c>
      <c r="H2508" s="10">
        <v>100</v>
      </c>
      <c r="I2508" s="1">
        <v>0.04</v>
      </c>
      <c r="K2508" t="s">
        <v>15</v>
      </c>
      <c r="L2508" s="1">
        <f t="shared" si="209"/>
        <v>0</v>
      </c>
      <c r="M2508" s="8">
        <f t="shared" si="210"/>
        <v>0</v>
      </c>
      <c r="N2508" t="s">
        <v>13</v>
      </c>
      <c r="O2508" s="2" t="s">
        <v>16</v>
      </c>
      <c r="P2508" s="1"/>
    </row>
    <row r="2509" spans="1:16" x14ac:dyDescent="0.2">
      <c r="A2509" t="s">
        <v>142</v>
      </c>
      <c r="B2509" t="s">
        <v>488</v>
      </c>
      <c r="C2509">
        <v>2</v>
      </c>
      <c r="D2509" t="s">
        <v>10</v>
      </c>
      <c r="E2509">
        <v>3</v>
      </c>
      <c r="F2509" s="1">
        <f t="shared" si="200"/>
        <v>9.375E-2</v>
      </c>
      <c r="H2509" s="10">
        <v>95</v>
      </c>
      <c r="I2509" s="1">
        <v>0.66666666666666663</v>
      </c>
      <c r="K2509" t="s">
        <v>15</v>
      </c>
      <c r="L2509" s="1">
        <f t="shared" si="209"/>
        <v>0</v>
      </c>
      <c r="M2509" s="8">
        <f t="shared" si="210"/>
        <v>0</v>
      </c>
      <c r="N2509" t="s">
        <v>18</v>
      </c>
      <c r="P2509" s="1">
        <f t="shared" si="211"/>
        <v>0</v>
      </c>
    </row>
    <row r="2510" spans="1:16" x14ac:dyDescent="0.2">
      <c r="A2510" t="s">
        <v>142</v>
      </c>
      <c r="B2510" t="s">
        <v>488</v>
      </c>
      <c r="C2510">
        <v>2</v>
      </c>
      <c r="D2510" t="s">
        <v>10</v>
      </c>
      <c r="E2510">
        <v>6</v>
      </c>
      <c r="F2510" s="1">
        <f t="shared" si="200"/>
        <v>0.1875</v>
      </c>
      <c r="H2510" s="10">
        <v>70</v>
      </c>
      <c r="I2510" s="1">
        <v>2.5</v>
      </c>
      <c r="K2510" t="s">
        <v>15</v>
      </c>
      <c r="L2510" s="1">
        <f t="shared" si="209"/>
        <v>0</v>
      </c>
      <c r="M2510" s="8">
        <f t="shared" si="210"/>
        <v>0</v>
      </c>
      <c r="N2510" t="s">
        <v>18</v>
      </c>
      <c r="P2510" s="1">
        <f t="shared" si="211"/>
        <v>0</v>
      </c>
    </row>
    <row r="2511" spans="1:16" x14ac:dyDescent="0.2">
      <c r="A2511" t="s">
        <v>142</v>
      </c>
      <c r="B2511" t="s">
        <v>488</v>
      </c>
      <c r="C2511">
        <v>2</v>
      </c>
      <c r="D2511" t="s">
        <v>10</v>
      </c>
      <c r="E2511">
        <v>7</v>
      </c>
      <c r="F2511" s="1">
        <f t="shared" si="200"/>
        <v>0.21875</v>
      </c>
      <c r="H2511" s="10">
        <v>50</v>
      </c>
      <c r="I2511" s="1">
        <v>1</v>
      </c>
      <c r="K2511" t="s">
        <v>15</v>
      </c>
      <c r="L2511" s="1">
        <f t="shared" si="209"/>
        <v>0</v>
      </c>
      <c r="M2511" s="8">
        <f t="shared" si="210"/>
        <v>0</v>
      </c>
      <c r="N2511" t="s">
        <v>18</v>
      </c>
      <c r="P2511" s="1">
        <f t="shared" si="211"/>
        <v>0</v>
      </c>
    </row>
    <row r="2512" spans="1:16" x14ac:dyDescent="0.2">
      <c r="A2512" t="s">
        <v>142</v>
      </c>
      <c r="B2512" t="s">
        <v>488</v>
      </c>
      <c r="C2512">
        <v>2</v>
      </c>
      <c r="D2512" t="s">
        <v>10</v>
      </c>
      <c r="E2512">
        <v>2</v>
      </c>
      <c r="F2512" s="1">
        <f t="shared" si="200"/>
        <v>6.25E-2</v>
      </c>
      <c r="H2512" s="10">
        <v>60</v>
      </c>
      <c r="I2512" s="1">
        <v>0.41666666666666669</v>
      </c>
      <c r="K2512" t="s">
        <v>15</v>
      </c>
      <c r="L2512" s="1">
        <f t="shared" si="209"/>
        <v>0</v>
      </c>
      <c r="M2512" s="8">
        <f t="shared" si="210"/>
        <v>0</v>
      </c>
      <c r="N2512" t="s">
        <v>18</v>
      </c>
      <c r="P2512" s="1">
        <f t="shared" si="211"/>
        <v>0</v>
      </c>
    </row>
    <row r="2513" spans="1:16" x14ac:dyDescent="0.2">
      <c r="A2513" t="s">
        <v>142</v>
      </c>
      <c r="B2513" t="s">
        <v>488</v>
      </c>
      <c r="C2513">
        <v>2</v>
      </c>
      <c r="D2513" t="s">
        <v>10</v>
      </c>
      <c r="E2513">
        <v>4</v>
      </c>
      <c r="F2513" s="1">
        <f t="shared" si="200"/>
        <v>0.125</v>
      </c>
      <c r="H2513" s="10">
        <v>40</v>
      </c>
      <c r="I2513" s="1">
        <v>0.66666666666666663</v>
      </c>
      <c r="K2513" t="s">
        <v>15</v>
      </c>
      <c r="L2513" s="1">
        <f t="shared" si="209"/>
        <v>0</v>
      </c>
      <c r="M2513" s="8">
        <f t="shared" si="210"/>
        <v>0</v>
      </c>
      <c r="N2513" t="s">
        <v>18</v>
      </c>
      <c r="P2513" s="1">
        <f t="shared" si="211"/>
        <v>0</v>
      </c>
    </row>
    <row r="2514" spans="1:16" x14ac:dyDescent="0.2">
      <c r="A2514" t="s">
        <v>142</v>
      </c>
      <c r="B2514" t="s">
        <v>488</v>
      </c>
      <c r="C2514">
        <v>2</v>
      </c>
      <c r="D2514" t="s">
        <v>10</v>
      </c>
      <c r="E2514">
        <v>3</v>
      </c>
      <c r="F2514" s="1">
        <f t="shared" si="200"/>
        <v>9.375E-2</v>
      </c>
      <c r="H2514" s="10">
        <v>95</v>
      </c>
      <c r="I2514" s="1">
        <v>0.83333333333333337</v>
      </c>
      <c r="K2514" t="s">
        <v>15</v>
      </c>
      <c r="L2514" s="1">
        <f t="shared" si="209"/>
        <v>0</v>
      </c>
      <c r="M2514" s="8">
        <f t="shared" si="210"/>
        <v>0</v>
      </c>
      <c r="N2514" t="s">
        <v>18</v>
      </c>
      <c r="P2514" s="1">
        <f t="shared" si="211"/>
        <v>0</v>
      </c>
    </row>
    <row r="2515" spans="1:16" x14ac:dyDescent="0.2">
      <c r="A2515" t="s">
        <v>142</v>
      </c>
      <c r="B2515" t="s">
        <v>488</v>
      </c>
      <c r="C2515">
        <v>2</v>
      </c>
      <c r="D2515" t="s">
        <v>10</v>
      </c>
      <c r="E2515">
        <v>4</v>
      </c>
      <c r="F2515" s="1">
        <f t="shared" si="200"/>
        <v>0.125</v>
      </c>
      <c r="H2515" s="10">
        <v>30</v>
      </c>
      <c r="I2515" s="1">
        <v>0.66666666666666663</v>
      </c>
      <c r="K2515" t="s">
        <v>15</v>
      </c>
      <c r="L2515" s="1">
        <f t="shared" si="209"/>
        <v>0</v>
      </c>
      <c r="M2515" s="8">
        <f t="shared" si="210"/>
        <v>0</v>
      </c>
      <c r="N2515" t="s">
        <v>18</v>
      </c>
      <c r="P2515" s="1">
        <f t="shared" si="211"/>
        <v>0</v>
      </c>
    </row>
    <row r="2516" spans="1:16" x14ac:dyDescent="0.2">
      <c r="A2516" t="s">
        <v>142</v>
      </c>
      <c r="B2516" t="s">
        <v>488</v>
      </c>
      <c r="C2516">
        <v>2</v>
      </c>
      <c r="D2516" t="s">
        <v>10</v>
      </c>
      <c r="E2516">
        <v>10</v>
      </c>
      <c r="F2516" s="1">
        <f t="shared" si="200"/>
        <v>0.3125</v>
      </c>
      <c r="H2516" s="10">
        <v>95</v>
      </c>
      <c r="I2516" s="1">
        <v>2.5</v>
      </c>
      <c r="K2516" t="s">
        <v>15</v>
      </c>
      <c r="L2516" s="1">
        <f t="shared" si="209"/>
        <v>0</v>
      </c>
      <c r="M2516" s="8">
        <f t="shared" si="210"/>
        <v>0</v>
      </c>
      <c r="N2516" t="s">
        <v>18</v>
      </c>
      <c r="P2516" s="1">
        <f t="shared" si="211"/>
        <v>0</v>
      </c>
    </row>
    <row r="2517" spans="1:16" x14ac:dyDescent="0.2">
      <c r="A2517" t="s">
        <v>142</v>
      </c>
      <c r="B2517" t="s">
        <v>488</v>
      </c>
      <c r="C2517">
        <v>2</v>
      </c>
      <c r="D2517" t="s">
        <v>10</v>
      </c>
      <c r="E2517">
        <v>2</v>
      </c>
      <c r="F2517" s="1">
        <f t="shared" si="200"/>
        <v>6.25E-2</v>
      </c>
      <c r="H2517" s="10">
        <v>50</v>
      </c>
      <c r="I2517" s="1">
        <v>0.41666666666666669</v>
      </c>
      <c r="K2517" t="s">
        <v>15</v>
      </c>
      <c r="L2517" s="1">
        <f t="shared" si="209"/>
        <v>0</v>
      </c>
      <c r="M2517" s="8">
        <f t="shared" si="210"/>
        <v>0</v>
      </c>
      <c r="N2517" t="s">
        <v>13</v>
      </c>
      <c r="O2517" s="2" t="s">
        <v>11</v>
      </c>
      <c r="P2517" s="1">
        <f t="shared" si="211"/>
        <v>0</v>
      </c>
    </row>
    <row r="2518" spans="1:16" x14ac:dyDescent="0.2">
      <c r="A2518" t="s">
        <v>142</v>
      </c>
      <c r="B2518" t="s">
        <v>488</v>
      </c>
      <c r="C2518">
        <v>2</v>
      </c>
      <c r="D2518" t="s">
        <v>10</v>
      </c>
      <c r="E2518">
        <v>1</v>
      </c>
      <c r="F2518" s="1">
        <f t="shared" si="200"/>
        <v>3.125E-2</v>
      </c>
      <c r="H2518" s="10">
        <v>50</v>
      </c>
      <c r="I2518" s="1">
        <v>0.25</v>
      </c>
      <c r="K2518" t="s">
        <v>15</v>
      </c>
      <c r="L2518" s="1">
        <f t="shared" si="209"/>
        <v>0</v>
      </c>
      <c r="M2518" s="8">
        <f t="shared" si="210"/>
        <v>0</v>
      </c>
      <c r="N2518" t="s">
        <v>13</v>
      </c>
      <c r="P2518" s="1"/>
    </row>
    <row r="2519" spans="1:16" x14ac:dyDescent="0.2">
      <c r="A2519" t="s">
        <v>142</v>
      </c>
      <c r="B2519" t="s">
        <v>488</v>
      </c>
      <c r="C2519">
        <v>2</v>
      </c>
      <c r="D2519" t="s">
        <v>10</v>
      </c>
      <c r="E2519">
        <v>8</v>
      </c>
      <c r="F2519" s="1">
        <f t="shared" si="200"/>
        <v>0.25</v>
      </c>
      <c r="H2519" s="10">
        <v>0</v>
      </c>
      <c r="I2519" s="1">
        <v>0.83333333333333337</v>
      </c>
      <c r="K2519" t="s">
        <v>15</v>
      </c>
      <c r="L2519" s="1">
        <f t="shared" si="209"/>
        <v>0</v>
      </c>
      <c r="M2519" s="8">
        <f t="shared" si="210"/>
        <v>0</v>
      </c>
      <c r="N2519" t="s">
        <v>13</v>
      </c>
      <c r="O2519" s="2" t="s">
        <v>16</v>
      </c>
      <c r="P2519" s="1"/>
    </row>
    <row r="2520" spans="1:16" x14ac:dyDescent="0.2">
      <c r="A2520" t="s">
        <v>142</v>
      </c>
      <c r="B2520" t="s">
        <v>488</v>
      </c>
      <c r="C2520">
        <v>2</v>
      </c>
      <c r="D2520" t="s">
        <v>10</v>
      </c>
      <c r="E2520">
        <v>2</v>
      </c>
      <c r="F2520" s="1">
        <f t="shared" si="200"/>
        <v>6.25E-2</v>
      </c>
      <c r="H2520" s="10">
        <v>95</v>
      </c>
      <c r="I2520" s="1">
        <v>0.41666666666666669</v>
      </c>
      <c r="K2520" t="s">
        <v>15</v>
      </c>
      <c r="L2520" s="1">
        <f t="shared" si="209"/>
        <v>0</v>
      </c>
      <c r="M2520" s="8">
        <f t="shared" si="210"/>
        <v>0</v>
      </c>
      <c r="N2520" t="s">
        <v>18</v>
      </c>
      <c r="P2520" s="1">
        <f t="shared" si="211"/>
        <v>0</v>
      </c>
    </row>
    <row r="2521" spans="1:16" x14ac:dyDescent="0.2">
      <c r="A2521" t="s">
        <v>142</v>
      </c>
      <c r="B2521" t="s">
        <v>488</v>
      </c>
      <c r="C2521">
        <v>2</v>
      </c>
      <c r="D2521" t="s">
        <v>10</v>
      </c>
      <c r="E2521">
        <v>4</v>
      </c>
      <c r="F2521" s="1">
        <f t="shared" si="200"/>
        <v>0.125</v>
      </c>
      <c r="H2521" s="10">
        <v>0</v>
      </c>
      <c r="I2521" s="1">
        <v>0.41666666666666669</v>
      </c>
      <c r="K2521" t="s">
        <v>15</v>
      </c>
      <c r="L2521" s="1">
        <f t="shared" si="209"/>
        <v>0</v>
      </c>
      <c r="M2521" s="8">
        <f t="shared" si="210"/>
        <v>0</v>
      </c>
      <c r="N2521" t="s">
        <v>13</v>
      </c>
      <c r="O2521" s="2" t="s">
        <v>11</v>
      </c>
      <c r="P2521" s="1">
        <f t="shared" si="211"/>
        <v>0</v>
      </c>
    </row>
    <row r="2522" spans="1:16" x14ac:dyDescent="0.2">
      <c r="A2522" t="s">
        <v>142</v>
      </c>
      <c r="B2522" t="s">
        <v>488</v>
      </c>
      <c r="C2522">
        <v>2</v>
      </c>
      <c r="D2522" t="s">
        <v>10</v>
      </c>
      <c r="E2522">
        <v>2</v>
      </c>
      <c r="F2522" s="1">
        <f t="shared" si="200"/>
        <v>6.25E-2</v>
      </c>
      <c r="H2522" s="10">
        <v>80</v>
      </c>
      <c r="I2522" s="1">
        <v>0.25</v>
      </c>
      <c r="K2522" t="s">
        <v>15</v>
      </c>
      <c r="L2522" s="1">
        <f t="shared" si="209"/>
        <v>0</v>
      </c>
      <c r="M2522" s="8">
        <f t="shared" si="210"/>
        <v>0</v>
      </c>
      <c r="N2522" t="s">
        <v>13</v>
      </c>
      <c r="P2522" s="1"/>
    </row>
    <row r="2523" spans="1:16" x14ac:dyDescent="0.2">
      <c r="A2523" t="s">
        <v>142</v>
      </c>
      <c r="B2523" t="s">
        <v>488</v>
      </c>
      <c r="C2523">
        <v>2</v>
      </c>
      <c r="D2523" t="s">
        <v>10</v>
      </c>
      <c r="E2523">
        <v>3</v>
      </c>
      <c r="F2523" s="1">
        <f t="shared" si="200"/>
        <v>9.375E-2</v>
      </c>
      <c r="H2523" s="10">
        <v>100</v>
      </c>
      <c r="I2523" s="1">
        <v>0.41666666666666669</v>
      </c>
      <c r="K2523" t="s">
        <v>15</v>
      </c>
      <c r="L2523" s="1">
        <f t="shared" si="209"/>
        <v>0</v>
      </c>
      <c r="M2523" s="8">
        <f t="shared" si="210"/>
        <v>0</v>
      </c>
      <c r="N2523" t="s">
        <v>13</v>
      </c>
      <c r="P2523" s="1"/>
    </row>
    <row r="2524" spans="1:16" x14ac:dyDescent="0.2">
      <c r="A2524" t="s">
        <v>142</v>
      </c>
      <c r="B2524" t="s">
        <v>488</v>
      </c>
      <c r="C2524">
        <v>2</v>
      </c>
      <c r="D2524" t="s">
        <v>10</v>
      </c>
      <c r="E2524">
        <v>2</v>
      </c>
      <c r="F2524" s="1">
        <f t="shared" si="200"/>
        <v>6.25E-2</v>
      </c>
      <c r="H2524" s="10">
        <v>95</v>
      </c>
      <c r="I2524" s="1">
        <v>0.41666666666666669</v>
      </c>
      <c r="K2524" t="s">
        <v>15</v>
      </c>
      <c r="L2524" s="1">
        <f t="shared" si="209"/>
        <v>0</v>
      </c>
      <c r="M2524" s="8">
        <f t="shared" si="210"/>
        <v>0</v>
      </c>
      <c r="N2524" t="s">
        <v>13</v>
      </c>
      <c r="O2524" s="2" t="s">
        <v>16</v>
      </c>
      <c r="P2524" s="1"/>
    </row>
    <row r="2525" spans="1:16" x14ac:dyDescent="0.2">
      <c r="A2525" t="s">
        <v>142</v>
      </c>
      <c r="B2525" t="s">
        <v>488</v>
      </c>
      <c r="C2525">
        <v>2</v>
      </c>
      <c r="D2525" t="s">
        <v>10</v>
      </c>
      <c r="E2525">
        <v>7</v>
      </c>
      <c r="F2525" s="1">
        <f t="shared" si="200"/>
        <v>0.21875</v>
      </c>
      <c r="H2525" s="10">
        <v>95</v>
      </c>
      <c r="I2525" s="1">
        <v>0.83333333333333337</v>
      </c>
      <c r="K2525" t="s">
        <v>15</v>
      </c>
      <c r="L2525" s="1">
        <f t="shared" ref="L2525:L2551" si="212">M2525/32</f>
        <v>0</v>
      </c>
      <c r="M2525" s="8">
        <f t="shared" ref="M2525:M2551" si="213">IF(K2525="N",0)</f>
        <v>0</v>
      </c>
      <c r="N2525" t="s">
        <v>13</v>
      </c>
      <c r="O2525" s="2" t="s">
        <v>11</v>
      </c>
      <c r="P2525" s="1">
        <f t="shared" si="211"/>
        <v>0</v>
      </c>
    </row>
    <row r="2526" spans="1:16" x14ac:dyDescent="0.2">
      <c r="A2526" t="s">
        <v>142</v>
      </c>
      <c r="B2526" t="s">
        <v>488</v>
      </c>
      <c r="C2526">
        <v>2</v>
      </c>
      <c r="D2526" t="s">
        <v>10</v>
      </c>
      <c r="E2526">
        <v>6</v>
      </c>
      <c r="F2526" s="1">
        <f t="shared" si="200"/>
        <v>0.1875</v>
      </c>
      <c r="H2526" s="10">
        <v>100</v>
      </c>
      <c r="I2526" s="1">
        <v>1</v>
      </c>
      <c r="K2526" t="s">
        <v>15</v>
      </c>
      <c r="L2526" s="1">
        <f t="shared" si="212"/>
        <v>0</v>
      </c>
      <c r="M2526" s="8">
        <f t="shared" si="213"/>
        <v>0</v>
      </c>
      <c r="N2526" t="s">
        <v>13</v>
      </c>
      <c r="P2526" s="1"/>
    </row>
    <row r="2527" spans="1:16" x14ac:dyDescent="0.2">
      <c r="A2527" t="s">
        <v>142</v>
      </c>
      <c r="B2527" t="s">
        <v>488</v>
      </c>
      <c r="C2527">
        <v>2</v>
      </c>
      <c r="D2527" t="s">
        <v>10</v>
      </c>
      <c r="E2527">
        <v>2</v>
      </c>
      <c r="F2527" s="1">
        <f t="shared" si="200"/>
        <v>6.25E-2</v>
      </c>
      <c r="H2527" s="10">
        <v>100</v>
      </c>
      <c r="I2527" s="1">
        <v>0.41666666666666669</v>
      </c>
      <c r="K2527" t="s">
        <v>15</v>
      </c>
      <c r="L2527" s="1">
        <f t="shared" si="212"/>
        <v>0</v>
      </c>
      <c r="M2527" s="8">
        <f t="shared" si="213"/>
        <v>0</v>
      </c>
      <c r="N2527" t="s">
        <v>13</v>
      </c>
      <c r="O2527" s="2" t="s">
        <v>16</v>
      </c>
      <c r="P2527" s="1"/>
    </row>
    <row r="2528" spans="1:16" x14ac:dyDescent="0.2">
      <c r="A2528" t="s">
        <v>142</v>
      </c>
      <c r="B2528" t="s">
        <v>488</v>
      </c>
      <c r="C2528">
        <v>2</v>
      </c>
      <c r="D2528" t="s">
        <v>10</v>
      </c>
      <c r="E2528">
        <v>7</v>
      </c>
      <c r="F2528" s="1">
        <f t="shared" si="200"/>
        <v>0.21875</v>
      </c>
      <c r="H2528" s="10">
        <v>80</v>
      </c>
      <c r="I2528" s="1">
        <v>3</v>
      </c>
      <c r="K2528" t="s">
        <v>15</v>
      </c>
      <c r="L2528" s="1">
        <f t="shared" si="212"/>
        <v>0</v>
      </c>
      <c r="M2528" s="8">
        <f t="shared" si="213"/>
        <v>0</v>
      </c>
      <c r="N2528" t="s">
        <v>18</v>
      </c>
      <c r="P2528" s="1">
        <f t="shared" si="211"/>
        <v>0</v>
      </c>
    </row>
    <row r="2529" spans="1:16" x14ac:dyDescent="0.2">
      <c r="A2529" t="s">
        <v>142</v>
      </c>
      <c r="B2529" t="s">
        <v>488</v>
      </c>
      <c r="C2529">
        <v>2</v>
      </c>
      <c r="D2529" t="s">
        <v>10</v>
      </c>
      <c r="E2529">
        <v>4</v>
      </c>
      <c r="F2529" s="1">
        <f t="shared" si="200"/>
        <v>0.125</v>
      </c>
      <c r="H2529" s="10">
        <v>90</v>
      </c>
      <c r="I2529" s="1">
        <v>0.66666666666666663</v>
      </c>
      <c r="K2529" t="s">
        <v>15</v>
      </c>
      <c r="L2529" s="1">
        <f t="shared" si="212"/>
        <v>0</v>
      </c>
      <c r="M2529" s="8">
        <f t="shared" si="213"/>
        <v>0</v>
      </c>
      <c r="N2529" t="s">
        <v>18</v>
      </c>
      <c r="P2529" s="1">
        <f t="shared" si="211"/>
        <v>0</v>
      </c>
    </row>
    <row r="2530" spans="1:16" x14ac:dyDescent="0.2">
      <c r="A2530" t="s">
        <v>142</v>
      </c>
      <c r="B2530" t="s">
        <v>488</v>
      </c>
      <c r="C2530">
        <v>2</v>
      </c>
      <c r="D2530" t="s">
        <v>10</v>
      </c>
      <c r="E2530">
        <v>10</v>
      </c>
      <c r="F2530" s="1">
        <f t="shared" si="200"/>
        <v>0.3125</v>
      </c>
      <c r="H2530" s="10">
        <v>90</v>
      </c>
      <c r="I2530" s="1">
        <v>3</v>
      </c>
      <c r="K2530" t="s">
        <v>15</v>
      </c>
      <c r="L2530" s="1">
        <f t="shared" si="212"/>
        <v>0</v>
      </c>
      <c r="M2530" s="8">
        <f t="shared" si="213"/>
        <v>0</v>
      </c>
      <c r="N2530" t="s">
        <v>18</v>
      </c>
      <c r="P2530" s="1">
        <f t="shared" si="211"/>
        <v>0</v>
      </c>
    </row>
    <row r="2531" spans="1:16" x14ac:dyDescent="0.2">
      <c r="A2531" t="s">
        <v>142</v>
      </c>
      <c r="B2531" t="s">
        <v>488</v>
      </c>
      <c r="C2531">
        <v>2</v>
      </c>
      <c r="D2531" t="s">
        <v>10</v>
      </c>
      <c r="E2531">
        <v>4</v>
      </c>
      <c r="F2531" s="1">
        <f t="shared" si="200"/>
        <v>0.125</v>
      </c>
      <c r="H2531" s="10">
        <v>80</v>
      </c>
      <c r="I2531" s="1">
        <v>0.33333333333333331</v>
      </c>
      <c r="K2531" t="s">
        <v>15</v>
      </c>
      <c r="L2531" s="1">
        <f t="shared" si="212"/>
        <v>0</v>
      </c>
      <c r="M2531" s="8">
        <f t="shared" si="213"/>
        <v>0</v>
      </c>
      <c r="N2531" t="s">
        <v>18</v>
      </c>
      <c r="P2531" s="1">
        <f t="shared" si="211"/>
        <v>0</v>
      </c>
    </row>
    <row r="2532" spans="1:16" x14ac:dyDescent="0.2">
      <c r="A2532" t="s">
        <v>142</v>
      </c>
      <c r="B2532" t="s">
        <v>488</v>
      </c>
      <c r="C2532">
        <v>2</v>
      </c>
      <c r="D2532" t="s">
        <v>10</v>
      </c>
      <c r="E2532">
        <v>1</v>
      </c>
      <c r="F2532" s="1">
        <f t="shared" si="200"/>
        <v>3.125E-2</v>
      </c>
      <c r="H2532" s="10">
        <v>90</v>
      </c>
      <c r="I2532" s="1">
        <v>0.41666666666666669</v>
      </c>
      <c r="K2532" t="s">
        <v>15</v>
      </c>
      <c r="L2532" s="1">
        <f t="shared" si="212"/>
        <v>0</v>
      </c>
      <c r="M2532" s="8">
        <f t="shared" si="213"/>
        <v>0</v>
      </c>
      <c r="N2532" t="s">
        <v>13</v>
      </c>
      <c r="O2532" s="2" t="s">
        <v>11</v>
      </c>
      <c r="P2532" s="1">
        <f t="shared" si="211"/>
        <v>0</v>
      </c>
    </row>
    <row r="2533" spans="1:16" x14ac:dyDescent="0.2">
      <c r="A2533" t="s">
        <v>142</v>
      </c>
      <c r="B2533" t="s">
        <v>488</v>
      </c>
      <c r="C2533">
        <v>2</v>
      </c>
      <c r="D2533" t="s">
        <v>10</v>
      </c>
      <c r="E2533">
        <v>8</v>
      </c>
      <c r="F2533" s="1">
        <f t="shared" si="200"/>
        <v>0.25</v>
      </c>
      <c r="H2533" s="10">
        <v>80</v>
      </c>
      <c r="I2533" s="1">
        <v>2</v>
      </c>
      <c r="K2533" t="s">
        <v>15</v>
      </c>
      <c r="L2533" s="1">
        <f t="shared" si="212"/>
        <v>0</v>
      </c>
      <c r="M2533" s="8">
        <f t="shared" si="213"/>
        <v>0</v>
      </c>
      <c r="N2533" t="s">
        <v>13</v>
      </c>
      <c r="P2533" s="1"/>
    </row>
    <row r="2534" spans="1:16" x14ac:dyDescent="0.2">
      <c r="A2534" t="s">
        <v>142</v>
      </c>
      <c r="B2534" t="s">
        <v>488</v>
      </c>
      <c r="C2534">
        <v>2</v>
      </c>
      <c r="D2534" t="s">
        <v>10</v>
      </c>
      <c r="E2534">
        <v>3</v>
      </c>
      <c r="F2534" s="1">
        <f t="shared" si="200"/>
        <v>9.375E-2</v>
      </c>
      <c r="H2534" s="10">
        <v>90</v>
      </c>
      <c r="I2534" s="1">
        <v>0.83333333333333337</v>
      </c>
      <c r="K2534" t="s">
        <v>15</v>
      </c>
      <c r="L2534" s="1">
        <f t="shared" si="212"/>
        <v>0</v>
      </c>
      <c r="M2534" s="8">
        <f t="shared" si="213"/>
        <v>0</v>
      </c>
      <c r="N2534" t="s">
        <v>13</v>
      </c>
      <c r="P2534" s="1"/>
    </row>
    <row r="2535" spans="1:16" x14ac:dyDescent="0.2">
      <c r="A2535" t="s">
        <v>142</v>
      </c>
      <c r="B2535" t="s">
        <v>488</v>
      </c>
      <c r="C2535">
        <v>2</v>
      </c>
      <c r="D2535" t="s">
        <v>10</v>
      </c>
      <c r="E2535">
        <v>5</v>
      </c>
      <c r="F2535" s="1">
        <f t="shared" si="200"/>
        <v>0.15625</v>
      </c>
      <c r="H2535" s="10">
        <v>60</v>
      </c>
      <c r="I2535" s="1">
        <v>2</v>
      </c>
      <c r="K2535" t="s">
        <v>15</v>
      </c>
      <c r="L2535" s="1">
        <f t="shared" si="212"/>
        <v>0</v>
      </c>
      <c r="M2535" s="8">
        <f t="shared" si="213"/>
        <v>0</v>
      </c>
      <c r="N2535" t="s">
        <v>13</v>
      </c>
      <c r="O2535" s="2" t="s">
        <v>16</v>
      </c>
      <c r="P2535" s="1"/>
    </row>
    <row r="2536" spans="1:16" x14ac:dyDescent="0.2">
      <c r="A2536" t="s">
        <v>142</v>
      </c>
      <c r="B2536" t="s">
        <v>488</v>
      </c>
      <c r="C2536">
        <v>2</v>
      </c>
      <c r="D2536" t="s">
        <v>10</v>
      </c>
      <c r="E2536">
        <v>1</v>
      </c>
      <c r="F2536" s="1">
        <f t="shared" si="200"/>
        <v>3.125E-2</v>
      </c>
      <c r="H2536" s="10">
        <v>90</v>
      </c>
      <c r="I2536" s="1">
        <v>0.41666666666666669</v>
      </c>
      <c r="K2536" t="s">
        <v>15</v>
      </c>
      <c r="L2536" s="1">
        <f t="shared" si="212"/>
        <v>0</v>
      </c>
      <c r="M2536" s="8">
        <f t="shared" si="213"/>
        <v>0</v>
      </c>
      <c r="N2536" t="s">
        <v>13</v>
      </c>
      <c r="O2536" s="2" t="s">
        <v>11</v>
      </c>
      <c r="P2536" s="1">
        <f t="shared" si="211"/>
        <v>0</v>
      </c>
    </row>
    <row r="2537" spans="1:16" x14ac:dyDescent="0.2">
      <c r="A2537" t="s">
        <v>142</v>
      </c>
      <c r="B2537" t="s">
        <v>488</v>
      </c>
      <c r="C2537">
        <v>2</v>
      </c>
      <c r="D2537" t="s">
        <v>10</v>
      </c>
      <c r="E2537">
        <v>7</v>
      </c>
      <c r="F2537" s="1">
        <f t="shared" si="200"/>
        <v>0.21875</v>
      </c>
      <c r="H2537" s="10">
        <v>90</v>
      </c>
      <c r="I2537" s="1">
        <v>0.83333333333333337</v>
      </c>
      <c r="K2537" t="s">
        <v>15</v>
      </c>
      <c r="L2537" s="1">
        <f t="shared" si="212"/>
        <v>0</v>
      </c>
      <c r="M2537" s="8">
        <f t="shared" si="213"/>
        <v>0</v>
      </c>
      <c r="N2537" t="s">
        <v>13</v>
      </c>
      <c r="P2537" s="1"/>
    </row>
    <row r="2538" spans="1:16" x14ac:dyDescent="0.2">
      <c r="A2538" t="s">
        <v>142</v>
      </c>
      <c r="B2538" t="s">
        <v>488</v>
      </c>
      <c r="C2538">
        <v>2</v>
      </c>
      <c r="D2538" t="s">
        <v>10</v>
      </c>
      <c r="E2538">
        <v>4</v>
      </c>
      <c r="F2538" s="1">
        <f t="shared" si="200"/>
        <v>0.125</v>
      </c>
      <c r="H2538" s="10">
        <v>90</v>
      </c>
      <c r="I2538" s="1">
        <v>0.5</v>
      </c>
      <c r="K2538" t="s">
        <v>15</v>
      </c>
      <c r="L2538" s="1">
        <f t="shared" si="212"/>
        <v>0</v>
      </c>
      <c r="M2538" s="8">
        <f t="shared" si="213"/>
        <v>0</v>
      </c>
      <c r="N2538" t="s">
        <v>13</v>
      </c>
      <c r="O2538" s="2" t="s">
        <v>16</v>
      </c>
      <c r="P2538" s="1"/>
    </row>
    <row r="2539" spans="1:16" x14ac:dyDescent="0.2">
      <c r="A2539" t="s">
        <v>142</v>
      </c>
      <c r="B2539" t="s">
        <v>488</v>
      </c>
      <c r="C2539">
        <v>2</v>
      </c>
      <c r="D2539" t="s">
        <v>10</v>
      </c>
      <c r="E2539">
        <v>3</v>
      </c>
      <c r="F2539" s="1">
        <f t="shared" si="200"/>
        <v>9.375E-2</v>
      </c>
      <c r="H2539" s="10">
        <v>90</v>
      </c>
      <c r="I2539" s="1">
        <v>0.41666666666666669</v>
      </c>
      <c r="K2539" t="s">
        <v>15</v>
      </c>
      <c r="L2539" s="1">
        <f t="shared" si="212"/>
        <v>0</v>
      </c>
      <c r="M2539" s="8">
        <f t="shared" si="213"/>
        <v>0</v>
      </c>
      <c r="N2539" t="s">
        <v>18</v>
      </c>
      <c r="P2539" s="1">
        <f t="shared" si="211"/>
        <v>0</v>
      </c>
    </row>
    <row r="2540" spans="1:16" x14ac:dyDescent="0.2">
      <c r="A2540" t="s">
        <v>142</v>
      </c>
      <c r="B2540" t="s">
        <v>488</v>
      </c>
      <c r="C2540">
        <v>2</v>
      </c>
      <c r="D2540" t="s">
        <v>10</v>
      </c>
      <c r="E2540">
        <v>4</v>
      </c>
      <c r="F2540" s="1">
        <f t="shared" si="200"/>
        <v>0.125</v>
      </c>
      <c r="H2540" s="10">
        <v>90</v>
      </c>
      <c r="I2540" s="1">
        <v>0.41666666666666669</v>
      </c>
      <c r="K2540" t="s">
        <v>15</v>
      </c>
      <c r="L2540" s="1">
        <f t="shared" si="212"/>
        <v>0</v>
      </c>
      <c r="M2540" s="8">
        <f t="shared" si="213"/>
        <v>0</v>
      </c>
      <c r="N2540" t="s">
        <v>18</v>
      </c>
      <c r="P2540" s="1">
        <f t="shared" si="211"/>
        <v>0</v>
      </c>
    </row>
    <row r="2541" spans="1:16" x14ac:dyDescent="0.2">
      <c r="A2541" t="s">
        <v>142</v>
      </c>
      <c r="B2541" t="s">
        <v>488</v>
      </c>
      <c r="C2541">
        <v>2</v>
      </c>
      <c r="D2541" t="s">
        <v>10</v>
      </c>
      <c r="E2541">
        <v>4</v>
      </c>
      <c r="F2541" s="1">
        <f t="shared" si="200"/>
        <v>0.125</v>
      </c>
      <c r="H2541" s="10">
        <v>90</v>
      </c>
      <c r="I2541" s="1">
        <v>0.41666666666666669</v>
      </c>
      <c r="K2541" t="s">
        <v>15</v>
      </c>
      <c r="L2541" s="1">
        <f t="shared" si="212"/>
        <v>0</v>
      </c>
      <c r="M2541" s="8">
        <f t="shared" si="213"/>
        <v>0</v>
      </c>
      <c r="N2541" t="s">
        <v>18</v>
      </c>
      <c r="P2541" s="1">
        <f t="shared" si="211"/>
        <v>0</v>
      </c>
    </row>
    <row r="2542" spans="1:16" x14ac:dyDescent="0.2">
      <c r="A2542" t="s">
        <v>142</v>
      </c>
      <c r="B2542" t="s">
        <v>488</v>
      </c>
      <c r="C2542">
        <v>2</v>
      </c>
      <c r="D2542" t="s">
        <v>10</v>
      </c>
      <c r="E2542">
        <v>1</v>
      </c>
      <c r="F2542" s="1">
        <f t="shared" si="200"/>
        <v>3.125E-2</v>
      </c>
      <c r="H2542" s="10">
        <v>50</v>
      </c>
      <c r="I2542" s="1">
        <v>0.25</v>
      </c>
      <c r="K2542" t="s">
        <v>15</v>
      </c>
      <c r="L2542" s="1">
        <f t="shared" si="212"/>
        <v>0</v>
      </c>
      <c r="M2542" s="8">
        <f t="shared" si="213"/>
        <v>0</v>
      </c>
      <c r="N2542" t="s">
        <v>18</v>
      </c>
      <c r="P2542" s="1">
        <f t="shared" si="211"/>
        <v>0</v>
      </c>
    </row>
    <row r="2543" spans="1:16" x14ac:dyDescent="0.2">
      <c r="A2543" t="s">
        <v>142</v>
      </c>
      <c r="B2543" t="s">
        <v>488</v>
      </c>
      <c r="C2543">
        <v>2</v>
      </c>
      <c r="D2543" t="s">
        <v>10</v>
      </c>
      <c r="E2543">
        <v>2</v>
      </c>
      <c r="F2543" s="1">
        <f t="shared" si="200"/>
        <v>6.25E-2</v>
      </c>
      <c r="H2543" s="10">
        <v>70</v>
      </c>
      <c r="I2543" s="1">
        <v>0.33333333333333331</v>
      </c>
      <c r="K2543" t="s">
        <v>15</v>
      </c>
      <c r="L2543" s="1">
        <f t="shared" si="212"/>
        <v>0</v>
      </c>
      <c r="M2543" s="8">
        <f t="shared" si="213"/>
        <v>0</v>
      </c>
      <c r="N2543" t="s">
        <v>18</v>
      </c>
      <c r="P2543" s="1">
        <f t="shared" si="211"/>
        <v>0</v>
      </c>
    </row>
    <row r="2544" spans="1:16" x14ac:dyDescent="0.2">
      <c r="A2544" t="s">
        <v>142</v>
      </c>
      <c r="B2544" t="s">
        <v>488</v>
      </c>
      <c r="C2544">
        <v>2</v>
      </c>
      <c r="D2544" t="s">
        <v>10</v>
      </c>
      <c r="E2544">
        <v>2</v>
      </c>
      <c r="F2544" s="1">
        <f t="shared" si="200"/>
        <v>6.25E-2</v>
      </c>
      <c r="H2544" s="10">
        <v>70</v>
      </c>
      <c r="I2544" s="1">
        <v>0.25</v>
      </c>
      <c r="K2544" t="s">
        <v>15</v>
      </c>
      <c r="L2544" s="1">
        <f t="shared" si="212"/>
        <v>0</v>
      </c>
      <c r="M2544" s="8">
        <f t="shared" si="213"/>
        <v>0</v>
      </c>
      <c r="N2544" t="s">
        <v>18</v>
      </c>
      <c r="P2544" s="1">
        <f t="shared" si="211"/>
        <v>0</v>
      </c>
    </row>
    <row r="2545" spans="1:16" x14ac:dyDescent="0.2">
      <c r="A2545" t="s">
        <v>142</v>
      </c>
      <c r="B2545" t="s">
        <v>488</v>
      </c>
      <c r="C2545">
        <v>2</v>
      </c>
      <c r="D2545" t="s">
        <v>10</v>
      </c>
      <c r="E2545">
        <v>1</v>
      </c>
      <c r="F2545" s="1">
        <f t="shared" si="200"/>
        <v>3.125E-2</v>
      </c>
      <c r="H2545" s="10">
        <v>100</v>
      </c>
      <c r="I2545" s="1">
        <v>0.16666666666666666</v>
      </c>
      <c r="K2545" t="s">
        <v>15</v>
      </c>
      <c r="L2545" s="1">
        <f t="shared" si="212"/>
        <v>0</v>
      </c>
      <c r="M2545" s="8">
        <f t="shared" si="213"/>
        <v>0</v>
      </c>
      <c r="N2545" t="s">
        <v>18</v>
      </c>
      <c r="P2545" s="1">
        <f t="shared" si="211"/>
        <v>0</v>
      </c>
    </row>
    <row r="2546" spans="1:16" x14ac:dyDescent="0.2">
      <c r="A2546" t="s">
        <v>142</v>
      </c>
      <c r="B2546" t="s">
        <v>488</v>
      </c>
      <c r="C2546">
        <v>2</v>
      </c>
      <c r="D2546" t="s">
        <v>10</v>
      </c>
      <c r="E2546">
        <v>1</v>
      </c>
      <c r="F2546" s="1">
        <f t="shared" si="200"/>
        <v>3.125E-2</v>
      </c>
      <c r="H2546" s="10">
        <v>90</v>
      </c>
      <c r="I2546" s="1">
        <v>0.16666666666666666</v>
      </c>
      <c r="K2546" t="s">
        <v>15</v>
      </c>
      <c r="L2546" s="1">
        <f t="shared" si="212"/>
        <v>0</v>
      </c>
      <c r="M2546" s="8">
        <f t="shared" si="213"/>
        <v>0</v>
      </c>
      <c r="N2546" t="s">
        <v>18</v>
      </c>
      <c r="P2546" s="1">
        <f t="shared" si="211"/>
        <v>0</v>
      </c>
    </row>
    <row r="2547" spans="1:16" x14ac:dyDescent="0.2">
      <c r="A2547" t="s">
        <v>142</v>
      </c>
      <c r="B2547" t="s">
        <v>488</v>
      </c>
      <c r="C2547">
        <v>2</v>
      </c>
      <c r="D2547" t="s">
        <v>10</v>
      </c>
      <c r="E2547">
        <v>5</v>
      </c>
      <c r="F2547" s="1">
        <f t="shared" si="200"/>
        <v>0.15625</v>
      </c>
      <c r="H2547" s="10">
        <v>50</v>
      </c>
      <c r="I2547" s="1">
        <v>0.41666666666666669</v>
      </c>
      <c r="K2547" t="s">
        <v>15</v>
      </c>
      <c r="L2547" s="1">
        <f t="shared" si="212"/>
        <v>0</v>
      </c>
      <c r="M2547" s="8">
        <f t="shared" si="213"/>
        <v>0</v>
      </c>
      <c r="N2547" t="s">
        <v>18</v>
      </c>
      <c r="P2547" s="1">
        <f t="shared" si="211"/>
        <v>0</v>
      </c>
    </row>
    <row r="2548" spans="1:16" x14ac:dyDescent="0.2">
      <c r="A2548" t="s">
        <v>142</v>
      </c>
      <c r="B2548" t="s">
        <v>488</v>
      </c>
      <c r="C2548">
        <v>2</v>
      </c>
      <c r="D2548" t="s">
        <v>10</v>
      </c>
      <c r="E2548">
        <v>4</v>
      </c>
      <c r="F2548" s="1">
        <f t="shared" si="200"/>
        <v>0.125</v>
      </c>
      <c r="H2548" s="10">
        <v>100</v>
      </c>
      <c r="I2548" s="1">
        <v>0.41666666666666669</v>
      </c>
      <c r="K2548" t="s">
        <v>15</v>
      </c>
      <c r="L2548" s="1">
        <f t="shared" si="212"/>
        <v>0</v>
      </c>
      <c r="M2548" s="8">
        <f t="shared" si="213"/>
        <v>0</v>
      </c>
      <c r="N2548" t="s">
        <v>18</v>
      </c>
      <c r="P2548" s="1">
        <f t="shared" si="211"/>
        <v>0</v>
      </c>
    </row>
    <row r="2549" spans="1:16" x14ac:dyDescent="0.2">
      <c r="A2549" t="s">
        <v>142</v>
      </c>
      <c r="B2549" t="s">
        <v>488</v>
      </c>
      <c r="C2549">
        <v>2</v>
      </c>
      <c r="D2549" t="s">
        <v>10</v>
      </c>
      <c r="E2549">
        <v>2</v>
      </c>
      <c r="F2549" s="1">
        <f t="shared" si="200"/>
        <v>6.25E-2</v>
      </c>
      <c r="H2549" s="10">
        <v>100</v>
      </c>
      <c r="I2549" s="1">
        <v>0.41666666666666669</v>
      </c>
      <c r="K2549" t="s">
        <v>15</v>
      </c>
      <c r="L2549" s="1">
        <f t="shared" si="212"/>
        <v>0</v>
      </c>
      <c r="M2549" s="8">
        <f t="shared" si="213"/>
        <v>0</v>
      </c>
      <c r="N2549" t="s">
        <v>18</v>
      </c>
      <c r="P2549" s="1">
        <f t="shared" si="211"/>
        <v>0</v>
      </c>
    </row>
    <row r="2550" spans="1:16" x14ac:dyDescent="0.2">
      <c r="A2550" t="s">
        <v>142</v>
      </c>
      <c r="B2550" t="s">
        <v>488</v>
      </c>
      <c r="C2550">
        <v>2</v>
      </c>
      <c r="D2550" t="s">
        <v>22</v>
      </c>
      <c r="E2550">
        <v>2</v>
      </c>
      <c r="F2550" s="1">
        <f t="shared" si="200"/>
        <v>6.25E-2</v>
      </c>
      <c r="H2550" s="10">
        <v>100</v>
      </c>
      <c r="I2550" s="1">
        <v>0.41666666666666669</v>
      </c>
      <c r="K2550" t="s">
        <v>15</v>
      </c>
      <c r="L2550" s="1">
        <f t="shared" si="212"/>
        <v>0</v>
      </c>
      <c r="M2550" s="8">
        <f t="shared" si="213"/>
        <v>0</v>
      </c>
      <c r="N2550" t="s">
        <v>18</v>
      </c>
      <c r="P2550" s="1">
        <f t="shared" si="211"/>
        <v>0</v>
      </c>
    </row>
    <row r="2551" spans="1:16" x14ac:dyDescent="0.2">
      <c r="A2551" t="s">
        <v>142</v>
      </c>
      <c r="B2551" t="s">
        <v>488</v>
      </c>
      <c r="C2551">
        <v>2</v>
      </c>
      <c r="D2551" t="s">
        <v>22</v>
      </c>
      <c r="E2551">
        <v>4</v>
      </c>
      <c r="F2551" s="1">
        <f t="shared" si="200"/>
        <v>0.125</v>
      </c>
      <c r="H2551" s="10">
        <v>100</v>
      </c>
      <c r="I2551" s="1">
        <v>0.66666666666666663</v>
      </c>
      <c r="K2551" t="s">
        <v>15</v>
      </c>
      <c r="L2551" s="1">
        <f t="shared" si="212"/>
        <v>0</v>
      </c>
      <c r="M2551" s="8">
        <f t="shared" si="213"/>
        <v>0</v>
      </c>
      <c r="N2551" t="s">
        <v>13</v>
      </c>
      <c r="O2551" s="2" t="s">
        <v>11</v>
      </c>
      <c r="P2551" s="1">
        <f t="shared" si="211"/>
        <v>0</v>
      </c>
    </row>
    <row r="2552" spans="1:16" x14ac:dyDescent="0.2">
      <c r="A2552" t="s">
        <v>142</v>
      </c>
      <c r="B2552" t="s">
        <v>488</v>
      </c>
      <c r="C2552">
        <v>2</v>
      </c>
      <c r="D2552" t="s">
        <v>10</v>
      </c>
      <c r="E2552">
        <v>8</v>
      </c>
      <c r="F2552" s="1">
        <f t="shared" si="200"/>
        <v>0.25</v>
      </c>
      <c r="H2552" s="10">
        <v>80</v>
      </c>
      <c r="I2552" s="1">
        <v>1</v>
      </c>
      <c r="K2552" t="s">
        <v>15</v>
      </c>
      <c r="L2552" s="1">
        <f t="shared" ref="L2552:L2576" si="214">M2552/32</f>
        <v>0</v>
      </c>
      <c r="M2552" s="8">
        <f t="shared" ref="M2552:M2576" si="215">IF(K2552="N",0)</f>
        <v>0</v>
      </c>
      <c r="N2552" t="s">
        <v>13</v>
      </c>
      <c r="P2552" s="1"/>
    </row>
    <row r="2553" spans="1:16" x14ac:dyDescent="0.2">
      <c r="A2553" t="s">
        <v>142</v>
      </c>
      <c r="B2553" t="s">
        <v>488</v>
      </c>
      <c r="C2553">
        <v>2</v>
      </c>
      <c r="D2553" t="s">
        <v>10</v>
      </c>
      <c r="E2553">
        <v>4</v>
      </c>
      <c r="F2553" s="1">
        <f t="shared" si="200"/>
        <v>0.125</v>
      </c>
      <c r="H2553" s="10">
        <v>80</v>
      </c>
      <c r="I2553" s="1">
        <v>0.58333333333333337</v>
      </c>
      <c r="K2553" t="s">
        <v>15</v>
      </c>
      <c r="L2553" s="1">
        <f t="shared" si="214"/>
        <v>0</v>
      </c>
      <c r="M2553" s="8">
        <f t="shared" si="215"/>
        <v>0</v>
      </c>
      <c r="N2553" t="s">
        <v>13</v>
      </c>
      <c r="O2553" s="2" t="s">
        <v>16</v>
      </c>
      <c r="P2553" s="1"/>
    </row>
    <row r="2554" spans="1:16" x14ac:dyDescent="0.2">
      <c r="A2554" t="s">
        <v>142</v>
      </c>
      <c r="B2554" t="s">
        <v>488</v>
      </c>
      <c r="C2554">
        <v>2</v>
      </c>
      <c r="D2554" t="s">
        <v>10</v>
      </c>
      <c r="E2554">
        <v>4</v>
      </c>
      <c r="F2554" s="1">
        <f t="shared" si="200"/>
        <v>0.125</v>
      </c>
      <c r="H2554" s="10">
        <v>70</v>
      </c>
      <c r="I2554" s="1">
        <v>0.41666666666666669</v>
      </c>
      <c r="K2554" t="s">
        <v>15</v>
      </c>
      <c r="L2554" s="1">
        <f t="shared" si="214"/>
        <v>0</v>
      </c>
      <c r="M2554" s="8">
        <f t="shared" si="215"/>
        <v>0</v>
      </c>
      <c r="N2554" t="s">
        <v>13</v>
      </c>
      <c r="O2554" s="2" t="s">
        <v>11</v>
      </c>
      <c r="P2554" s="1">
        <f t="shared" ref="P2554:P2576" si="216">IF(K2554="n",0)</f>
        <v>0</v>
      </c>
    </row>
    <row r="2555" spans="1:16" x14ac:dyDescent="0.2">
      <c r="A2555" t="s">
        <v>142</v>
      </c>
      <c r="B2555" t="s">
        <v>488</v>
      </c>
      <c r="C2555">
        <v>2</v>
      </c>
      <c r="D2555" t="s">
        <v>10</v>
      </c>
      <c r="E2555">
        <v>3</v>
      </c>
      <c r="F2555" s="1">
        <f t="shared" si="200"/>
        <v>9.375E-2</v>
      </c>
      <c r="H2555" s="10">
        <v>100</v>
      </c>
      <c r="I2555" s="1">
        <v>0.16666666666666666</v>
      </c>
      <c r="K2555" t="s">
        <v>15</v>
      </c>
      <c r="L2555" s="1">
        <f t="shared" si="214"/>
        <v>0</v>
      </c>
      <c r="M2555" s="8">
        <f t="shared" si="215"/>
        <v>0</v>
      </c>
      <c r="N2555" t="s">
        <v>13</v>
      </c>
      <c r="O2555" s="2" t="s">
        <v>16</v>
      </c>
      <c r="P2555" s="1"/>
    </row>
    <row r="2556" spans="1:16" x14ac:dyDescent="0.2">
      <c r="A2556" t="s">
        <v>142</v>
      </c>
      <c r="B2556" t="s">
        <v>488</v>
      </c>
      <c r="C2556">
        <v>2</v>
      </c>
      <c r="D2556" t="s">
        <v>10</v>
      </c>
      <c r="E2556">
        <v>1</v>
      </c>
      <c r="F2556" s="1">
        <f t="shared" si="200"/>
        <v>3.125E-2</v>
      </c>
      <c r="H2556" s="10">
        <v>100</v>
      </c>
      <c r="I2556" s="1">
        <v>0.33333333333333331</v>
      </c>
      <c r="K2556" t="s">
        <v>15</v>
      </c>
      <c r="L2556" s="1">
        <f t="shared" si="214"/>
        <v>0</v>
      </c>
      <c r="M2556" s="8">
        <f t="shared" si="215"/>
        <v>0</v>
      </c>
      <c r="N2556" t="s">
        <v>18</v>
      </c>
      <c r="P2556" s="1">
        <f t="shared" si="216"/>
        <v>0</v>
      </c>
    </row>
    <row r="2557" spans="1:16" x14ac:dyDescent="0.2">
      <c r="A2557" t="s">
        <v>142</v>
      </c>
      <c r="B2557" t="s">
        <v>488</v>
      </c>
      <c r="C2557">
        <v>2</v>
      </c>
      <c r="D2557" t="s">
        <v>10</v>
      </c>
      <c r="E2557">
        <v>4</v>
      </c>
      <c r="F2557" s="1">
        <f t="shared" si="200"/>
        <v>0.125</v>
      </c>
      <c r="H2557" s="10">
        <v>50</v>
      </c>
      <c r="I2557" s="1">
        <v>0.33333333333333331</v>
      </c>
      <c r="K2557" t="s">
        <v>15</v>
      </c>
      <c r="L2557" s="1">
        <f t="shared" si="214"/>
        <v>0</v>
      </c>
      <c r="M2557" s="8">
        <f t="shared" si="215"/>
        <v>0</v>
      </c>
      <c r="N2557" t="s">
        <v>18</v>
      </c>
      <c r="P2557" s="1">
        <f t="shared" si="216"/>
        <v>0</v>
      </c>
    </row>
    <row r="2558" spans="1:16" x14ac:dyDescent="0.2">
      <c r="A2558" t="s">
        <v>142</v>
      </c>
      <c r="B2558" t="s">
        <v>488</v>
      </c>
      <c r="C2558">
        <v>2</v>
      </c>
      <c r="D2558" t="s">
        <v>10</v>
      </c>
      <c r="E2558">
        <v>1</v>
      </c>
      <c r="F2558" s="1">
        <f t="shared" si="200"/>
        <v>3.125E-2</v>
      </c>
      <c r="H2558" s="10">
        <v>80</v>
      </c>
      <c r="I2558" s="1">
        <v>0.25</v>
      </c>
      <c r="K2558" t="s">
        <v>15</v>
      </c>
      <c r="L2558" s="1">
        <f t="shared" si="214"/>
        <v>0</v>
      </c>
      <c r="M2558" s="8">
        <f t="shared" si="215"/>
        <v>0</v>
      </c>
      <c r="N2558" t="s">
        <v>18</v>
      </c>
      <c r="P2558" s="1">
        <f t="shared" si="216"/>
        <v>0</v>
      </c>
    </row>
    <row r="2559" spans="1:16" x14ac:dyDescent="0.2">
      <c r="A2559" t="s">
        <v>142</v>
      </c>
      <c r="B2559" t="s">
        <v>488</v>
      </c>
      <c r="C2559">
        <v>2</v>
      </c>
      <c r="D2559" t="s">
        <v>10</v>
      </c>
      <c r="E2559">
        <v>1</v>
      </c>
      <c r="F2559" s="1">
        <f t="shared" si="200"/>
        <v>3.125E-2</v>
      </c>
      <c r="H2559" s="10">
        <v>80</v>
      </c>
      <c r="I2559" s="1">
        <v>0.25</v>
      </c>
      <c r="K2559" t="s">
        <v>15</v>
      </c>
      <c r="L2559" s="1">
        <f t="shared" si="214"/>
        <v>0</v>
      </c>
      <c r="M2559" s="8">
        <f t="shared" si="215"/>
        <v>0</v>
      </c>
      <c r="N2559" t="s">
        <v>18</v>
      </c>
      <c r="P2559" s="1">
        <f t="shared" si="216"/>
        <v>0</v>
      </c>
    </row>
    <row r="2560" spans="1:16" x14ac:dyDescent="0.2">
      <c r="A2560" t="s">
        <v>142</v>
      </c>
      <c r="B2560" t="s">
        <v>488</v>
      </c>
      <c r="C2560">
        <v>2</v>
      </c>
      <c r="D2560" t="s">
        <v>10</v>
      </c>
      <c r="E2560">
        <v>6</v>
      </c>
      <c r="F2560" s="1">
        <f t="shared" si="200"/>
        <v>0.1875</v>
      </c>
      <c r="H2560" s="10">
        <v>100</v>
      </c>
      <c r="I2560" s="1">
        <v>1.25</v>
      </c>
      <c r="K2560" t="s">
        <v>15</v>
      </c>
      <c r="L2560" s="1">
        <f t="shared" si="214"/>
        <v>0</v>
      </c>
      <c r="M2560" s="8">
        <f t="shared" si="215"/>
        <v>0</v>
      </c>
      <c r="N2560" t="s">
        <v>18</v>
      </c>
      <c r="P2560" s="1">
        <f t="shared" si="216"/>
        <v>0</v>
      </c>
    </row>
    <row r="2561" spans="1:16" x14ac:dyDescent="0.2">
      <c r="A2561" t="s">
        <v>142</v>
      </c>
      <c r="B2561" t="s">
        <v>488</v>
      </c>
      <c r="C2561">
        <v>2</v>
      </c>
      <c r="D2561" t="s">
        <v>10</v>
      </c>
      <c r="E2561">
        <v>4</v>
      </c>
      <c r="F2561" s="1">
        <f t="shared" si="200"/>
        <v>0.125</v>
      </c>
      <c r="H2561" s="10">
        <v>100</v>
      </c>
      <c r="I2561" s="1">
        <v>0.41666666666666669</v>
      </c>
      <c r="K2561" t="s">
        <v>15</v>
      </c>
      <c r="L2561" s="1">
        <f t="shared" si="214"/>
        <v>0</v>
      </c>
      <c r="M2561" s="8">
        <f t="shared" si="215"/>
        <v>0</v>
      </c>
      <c r="N2561" t="s">
        <v>18</v>
      </c>
      <c r="P2561" s="1">
        <f t="shared" si="216"/>
        <v>0</v>
      </c>
    </row>
    <row r="2562" spans="1:16" x14ac:dyDescent="0.2">
      <c r="A2562" t="s">
        <v>142</v>
      </c>
      <c r="B2562" t="s">
        <v>488</v>
      </c>
      <c r="C2562">
        <v>2</v>
      </c>
      <c r="D2562" t="s">
        <v>10</v>
      </c>
      <c r="E2562">
        <v>1</v>
      </c>
      <c r="F2562" s="1">
        <f t="shared" si="200"/>
        <v>3.125E-2</v>
      </c>
      <c r="H2562" s="10">
        <v>100</v>
      </c>
      <c r="I2562" s="1">
        <v>0.33333333333333331</v>
      </c>
      <c r="K2562" t="s">
        <v>15</v>
      </c>
      <c r="L2562" s="1">
        <f t="shared" si="214"/>
        <v>0</v>
      </c>
      <c r="M2562" s="8">
        <f t="shared" si="215"/>
        <v>0</v>
      </c>
      <c r="N2562" t="s">
        <v>18</v>
      </c>
      <c r="P2562" s="1">
        <f t="shared" si="216"/>
        <v>0</v>
      </c>
    </row>
    <row r="2563" spans="1:16" x14ac:dyDescent="0.2">
      <c r="A2563" t="s">
        <v>142</v>
      </c>
      <c r="B2563" t="s">
        <v>488</v>
      </c>
      <c r="C2563">
        <v>2</v>
      </c>
      <c r="D2563" t="s">
        <v>10</v>
      </c>
      <c r="E2563">
        <v>10</v>
      </c>
      <c r="F2563" s="1">
        <f t="shared" si="200"/>
        <v>0.3125</v>
      </c>
      <c r="H2563" s="10">
        <v>90</v>
      </c>
      <c r="I2563" s="1">
        <v>1</v>
      </c>
      <c r="K2563" t="s">
        <v>15</v>
      </c>
      <c r="L2563" s="1">
        <f t="shared" si="214"/>
        <v>0</v>
      </c>
      <c r="M2563" s="8">
        <f t="shared" si="215"/>
        <v>0</v>
      </c>
      <c r="N2563" t="s">
        <v>18</v>
      </c>
      <c r="P2563" s="1">
        <f t="shared" si="216"/>
        <v>0</v>
      </c>
    </row>
    <row r="2564" spans="1:16" x14ac:dyDescent="0.2">
      <c r="A2564" t="s">
        <v>142</v>
      </c>
      <c r="B2564" t="s">
        <v>488</v>
      </c>
      <c r="C2564">
        <v>2</v>
      </c>
      <c r="D2564" t="s">
        <v>45</v>
      </c>
      <c r="E2564">
        <v>11</v>
      </c>
      <c r="F2564" s="1">
        <f t="shared" si="200"/>
        <v>0.34375</v>
      </c>
      <c r="H2564" s="10">
        <v>80</v>
      </c>
      <c r="I2564" s="1">
        <v>3</v>
      </c>
      <c r="K2564" t="s">
        <v>15</v>
      </c>
      <c r="L2564" s="1">
        <f t="shared" si="214"/>
        <v>0</v>
      </c>
      <c r="M2564" s="8">
        <f t="shared" si="215"/>
        <v>0</v>
      </c>
      <c r="N2564" t="s">
        <v>18</v>
      </c>
      <c r="P2564" s="1">
        <f t="shared" si="216"/>
        <v>0</v>
      </c>
    </row>
    <row r="2565" spans="1:16" x14ac:dyDescent="0.2">
      <c r="A2565" t="s">
        <v>142</v>
      </c>
      <c r="B2565" t="s">
        <v>488</v>
      </c>
      <c r="C2565">
        <v>2</v>
      </c>
      <c r="D2565" t="s">
        <v>10</v>
      </c>
      <c r="E2565">
        <v>4</v>
      </c>
      <c r="F2565" s="1">
        <f t="shared" si="200"/>
        <v>0.125</v>
      </c>
      <c r="H2565" s="10">
        <v>100</v>
      </c>
      <c r="I2565" s="1">
        <v>0.66666666666666663</v>
      </c>
      <c r="K2565" t="s">
        <v>15</v>
      </c>
      <c r="L2565" s="1">
        <f t="shared" si="214"/>
        <v>0</v>
      </c>
      <c r="M2565" s="8">
        <f t="shared" si="215"/>
        <v>0</v>
      </c>
      <c r="N2565" t="s">
        <v>18</v>
      </c>
      <c r="P2565" s="1">
        <f t="shared" si="216"/>
        <v>0</v>
      </c>
    </row>
    <row r="2566" spans="1:16" x14ac:dyDescent="0.2">
      <c r="A2566" t="s">
        <v>142</v>
      </c>
      <c r="B2566" t="s">
        <v>488</v>
      </c>
      <c r="C2566">
        <v>2</v>
      </c>
      <c r="D2566" t="s">
        <v>10</v>
      </c>
      <c r="E2566">
        <v>3</v>
      </c>
      <c r="F2566" s="1">
        <f t="shared" si="200"/>
        <v>9.375E-2</v>
      </c>
      <c r="H2566" s="10">
        <v>100</v>
      </c>
      <c r="I2566" s="1">
        <v>0.16666666666666666</v>
      </c>
      <c r="K2566" t="s">
        <v>15</v>
      </c>
      <c r="L2566" s="1">
        <f t="shared" si="214"/>
        <v>0</v>
      </c>
      <c r="M2566" s="8">
        <f t="shared" si="215"/>
        <v>0</v>
      </c>
      <c r="N2566" t="s">
        <v>18</v>
      </c>
      <c r="P2566" s="1">
        <f t="shared" si="216"/>
        <v>0</v>
      </c>
    </row>
    <row r="2567" spans="1:16" x14ac:dyDescent="0.2">
      <c r="A2567" t="s">
        <v>142</v>
      </c>
      <c r="B2567" t="s">
        <v>488</v>
      </c>
      <c r="C2567">
        <v>2</v>
      </c>
      <c r="D2567" t="s">
        <v>10</v>
      </c>
      <c r="E2567">
        <v>2</v>
      </c>
      <c r="F2567" s="1">
        <f t="shared" si="200"/>
        <v>6.25E-2</v>
      </c>
      <c r="H2567" s="10">
        <v>100</v>
      </c>
      <c r="I2567" s="1">
        <v>0.16666666666666666</v>
      </c>
      <c r="K2567" t="s">
        <v>15</v>
      </c>
      <c r="L2567" s="1">
        <f t="shared" si="214"/>
        <v>0</v>
      </c>
      <c r="M2567" s="8">
        <f t="shared" si="215"/>
        <v>0</v>
      </c>
      <c r="N2567" t="s">
        <v>18</v>
      </c>
      <c r="P2567" s="1">
        <f t="shared" si="216"/>
        <v>0</v>
      </c>
    </row>
    <row r="2568" spans="1:16" x14ac:dyDescent="0.2">
      <c r="A2568" t="s">
        <v>142</v>
      </c>
      <c r="B2568" t="s">
        <v>488</v>
      </c>
      <c r="C2568">
        <v>2</v>
      </c>
      <c r="D2568" t="s">
        <v>10</v>
      </c>
      <c r="E2568">
        <v>2</v>
      </c>
      <c r="F2568" s="1">
        <f t="shared" si="200"/>
        <v>6.25E-2</v>
      </c>
      <c r="H2568" s="10">
        <v>100</v>
      </c>
      <c r="I2568" s="1">
        <v>0.16666666666666666</v>
      </c>
      <c r="K2568" t="s">
        <v>15</v>
      </c>
      <c r="L2568" s="1">
        <f t="shared" si="214"/>
        <v>0</v>
      </c>
      <c r="M2568" s="8">
        <f t="shared" si="215"/>
        <v>0</v>
      </c>
      <c r="N2568" t="s">
        <v>18</v>
      </c>
      <c r="P2568" s="1">
        <f t="shared" si="216"/>
        <v>0</v>
      </c>
    </row>
    <row r="2569" spans="1:16" x14ac:dyDescent="0.2">
      <c r="A2569" t="s">
        <v>142</v>
      </c>
      <c r="B2569" t="s">
        <v>488</v>
      </c>
      <c r="C2569">
        <v>2</v>
      </c>
      <c r="D2569" t="s">
        <v>10</v>
      </c>
      <c r="E2569">
        <v>3</v>
      </c>
      <c r="F2569" s="1">
        <f t="shared" si="200"/>
        <v>9.375E-2</v>
      </c>
      <c r="H2569" s="10">
        <v>100</v>
      </c>
      <c r="I2569" s="1">
        <v>0.41666666666666669</v>
      </c>
      <c r="K2569" t="s">
        <v>15</v>
      </c>
      <c r="L2569" s="1">
        <f t="shared" si="214"/>
        <v>0</v>
      </c>
      <c r="M2569" s="8">
        <f t="shared" si="215"/>
        <v>0</v>
      </c>
      <c r="N2569" t="s">
        <v>18</v>
      </c>
      <c r="P2569" s="1">
        <f t="shared" si="216"/>
        <v>0</v>
      </c>
    </row>
    <row r="2570" spans="1:16" x14ac:dyDescent="0.2">
      <c r="A2570" t="s">
        <v>142</v>
      </c>
      <c r="B2570" t="s">
        <v>488</v>
      </c>
      <c r="C2570">
        <v>2</v>
      </c>
      <c r="D2570" t="s">
        <v>10</v>
      </c>
      <c r="E2570">
        <v>5</v>
      </c>
      <c r="F2570" s="1">
        <f t="shared" si="200"/>
        <v>0.15625</v>
      </c>
      <c r="H2570" s="10">
        <v>100</v>
      </c>
      <c r="I2570" s="1">
        <v>0.33333333333333331</v>
      </c>
      <c r="K2570" t="s">
        <v>15</v>
      </c>
      <c r="L2570" s="1">
        <f t="shared" si="214"/>
        <v>0</v>
      </c>
      <c r="M2570" s="8">
        <f t="shared" si="215"/>
        <v>0</v>
      </c>
      <c r="N2570" t="s">
        <v>18</v>
      </c>
      <c r="P2570" s="1">
        <f t="shared" si="216"/>
        <v>0</v>
      </c>
    </row>
    <row r="2571" spans="1:16" x14ac:dyDescent="0.2">
      <c r="A2571" t="s">
        <v>142</v>
      </c>
      <c r="B2571" t="s">
        <v>488</v>
      </c>
      <c r="C2571">
        <v>2</v>
      </c>
      <c r="D2571" t="s">
        <v>10</v>
      </c>
      <c r="E2571">
        <v>4</v>
      </c>
      <c r="F2571" s="1">
        <f t="shared" si="200"/>
        <v>0.125</v>
      </c>
      <c r="H2571" s="10">
        <v>80</v>
      </c>
      <c r="I2571" s="1">
        <v>0.33333333333333331</v>
      </c>
      <c r="K2571" t="s">
        <v>15</v>
      </c>
      <c r="L2571" s="1">
        <f t="shared" si="214"/>
        <v>0</v>
      </c>
      <c r="M2571" s="8">
        <f t="shared" si="215"/>
        <v>0</v>
      </c>
      <c r="N2571" t="s">
        <v>18</v>
      </c>
      <c r="P2571" s="1">
        <f t="shared" si="216"/>
        <v>0</v>
      </c>
    </row>
    <row r="2572" spans="1:16" x14ac:dyDescent="0.2">
      <c r="A2572" t="s">
        <v>142</v>
      </c>
      <c r="B2572" t="s">
        <v>488</v>
      </c>
      <c r="C2572">
        <v>2</v>
      </c>
      <c r="D2572" t="s">
        <v>10</v>
      </c>
      <c r="E2572">
        <v>3</v>
      </c>
      <c r="F2572" s="1">
        <f t="shared" si="200"/>
        <v>9.375E-2</v>
      </c>
      <c r="H2572" s="10">
        <v>0</v>
      </c>
      <c r="I2572" s="1">
        <v>0.41666666666666669</v>
      </c>
      <c r="K2572" t="s">
        <v>15</v>
      </c>
      <c r="L2572" s="1">
        <f t="shared" si="214"/>
        <v>0</v>
      </c>
      <c r="M2572" s="8">
        <f t="shared" si="215"/>
        <v>0</v>
      </c>
      <c r="N2572" t="s">
        <v>18</v>
      </c>
      <c r="P2572" s="1">
        <f t="shared" si="216"/>
        <v>0</v>
      </c>
    </row>
    <row r="2573" spans="1:16" x14ac:dyDescent="0.2">
      <c r="A2573" t="s">
        <v>142</v>
      </c>
      <c r="B2573" t="s">
        <v>488</v>
      </c>
      <c r="C2573">
        <v>2</v>
      </c>
      <c r="D2573" t="s">
        <v>10</v>
      </c>
      <c r="E2573">
        <v>4</v>
      </c>
      <c r="F2573" s="1">
        <f t="shared" si="200"/>
        <v>0.125</v>
      </c>
      <c r="H2573" s="10">
        <v>100</v>
      </c>
      <c r="I2573" s="1">
        <v>0.33333333333333331</v>
      </c>
      <c r="K2573" t="s">
        <v>15</v>
      </c>
      <c r="L2573" s="1">
        <f t="shared" si="214"/>
        <v>0</v>
      </c>
      <c r="M2573" s="8">
        <f t="shared" si="215"/>
        <v>0</v>
      </c>
      <c r="N2573" t="s">
        <v>18</v>
      </c>
      <c r="P2573" s="1">
        <f t="shared" si="216"/>
        <v>0</v>
      </c>
    </row>
    <row r="2574" spans="1:16" x14ac:dyDescent="0.2">
      <c r="A2574" t="s">
        <v>142</v>
      </c>
      <c r="B2574" t="s">
        <v>488</v>
      </c>
      <c r="C2574">
        <v>2</v>
      </c>
      <c r="D2574" t="s">
        <v>10</v>
      </c>
      <c r="E2574">
        <v>2</v>
      </c>
      <c r="F2574" s="1">
        <f t="shared" si="200"/>
        <v>6.25E-2</v>
      </c>
      <c r="H2574" s="10">
        <v>100</v>
      </c>
      <c r="I2574" s="1">
        <v>0.16666666666666666</v>
      </c>
      <c r="K2574" t="s">
        <v>15</v>
      </c>
      <c r="L2574" s="1">
        <f t="shared" si="214"/>
        <v>0</v>
      </c>
      <c r="M2574" s="8">
        <f t="shared" si="215"/>
        <v>0</v>
      </c>
      <c r="N2574" t="s">
        <v>18</v>
      </c>
      <c r="P2574" s="1">
        <f t="shared" si="216"/>
        <v>0</v>
      </c>
    </row>
    <row r="2575" spans="1:16" x14ac:dyDescent="0.2">
      <c r="A2575" t="s">
        <v>142</v>
      </c>
      <c r="B2575" t="s">
        <v>488</v>
      </c>
      <c r="C2575">
        <v>2</v>
      </c>
      <c r="D2575" t="s">
        <v>10</v>
      </c>
      <c r="E2575">
        <v>4</v>
      </c>
      <c r="F2575" s="1">
        <f t="shared" si="200"/>
        <v>0.125</v>
      </c>
      <c r="H2575" s="10">
        <v>100</v>
      </c>
      <c r="I2575" s="1">
        <v>0.33333333333333331</v>
      </c>
      <c r="K2575" t="s">
        <v>15</v>
      </c>
      <c r="L2575" s="1">
        <f t="shared" si="214"/>
        <v>0</v>
      </c>
      <c r="M2575" s="8">
        <f t="shared" si="215"/>
        <v>0</v>
      </c>
      <c r="N2575" t="s">
        <v>18</v>
      </c>
      <c r="P2575" s="1">
        <f t="shared" si="216"/>
        <v>0</v>
      </c>
    </row>
    <row r="2576" spans="1:16" x14ac:dyDescent="0.2">
      <c r="A2576" t="s">
        <v>142</v>
      </c>
      <c r="B2576" t="s">
        <v>488</v>
      </c>
      <c r="C2576">
        <v>2</v>
      </c>
      <c r="D2576" t="s">
        <v>10</v>
      </c>
      <c r="E2576">
        <v>4</v>
      </c>
      <c r="F2576" s="1">
        <f t="shared" si="200"/>
        <v>0.125</v>
      </c>
      <c r="H2576" s="10">
        <v>100</v>
      </c>
      <c r="I2576" s="1">
        <v>0.41666666666666669</v>
      </c>
      <c r="K2576" t="s">
        <v>15</v>
      </c>
      <c r="L2576" s="1">
        <f t="shared" si="214"/>
        <v>0</v>
      </c>
      <c r="M2576" s="8">
        <f t="shared" si="215"/>
        <v>0</v>
      </c>
      <c r="N2576" t="s">
        <v>18</v>
      </c>
      <c r="P2576" s="1">
        <f t="shared" si="216"/>
        <v>0</v>
      </c>
    </row>
    <row r="2577" spans="1:16" x14ac:dyDescent="0.2">
      <c r="A2577" t="s">
        <v>142</v>
      </c>
      <c r="B2577" t="s">
        <v>489</v>
      </c>
      <c r="C2577">
        <v>2</v>
      </c>
      <c r="D2577" t="s">
        <v>10</v>
      </c>
      <c r="E2577">
        <v>4</v>
      </c>
      <c r="F2577" s="1">
        <f t="shared" si="200"/>
        <v>0.125</v>
      </c>
      <c r="H2577" s="10">
        <v>100</v>
      </c>
      <c r="I2577" s="1">
        <v>0.5</v>
      </c>
      <c r="K2577" t="s">
        <v>15</v>
      </c>
      <c r="L2577" s="1">
        <f t="shared" ref="L2577:L2604" si="217">M2577/32</f>
        <v>0</v>
      </c>
      <c r="M2577" s="8">
        <f t="shared" ref="M2577:M2604" si="218">IF(K2577="N",0)</f>
        <v>0</v>
      </c>
      <c r="N2577" t="s">
        <v>13</v>
      </c>
      <c r="O2577" s="2" t="s">
        <v>11</v>
      </c>
      <c r="P2577" s="1">
        <f t="shared" ref="P2577:P2604" si="219">IF(K2577="n",0)</f>
        <v>0</v>
      </c>
    </row>
    <row r="2578" spans="1:16" x14ac:dyDescent="0.2">
      <c r="A2578" t="s">
        <v>142</v>
      </c>
      <c r="B2578" t="s">
        <v>489</v>
      </c>
      <c r="C2578">
        <v>2</v>
      </c>
      <c r="D2578" t="s">
        <v>10</v>
      </c>
      <c r="E2578">
        <v>3</v>
      </c>
      <c r="F2578" s="1">
        <f t="shared" ref="F2578:F2832" si="220">E2578/32</f>
        <v>9.375E-2</v>
      </c>
      <c r="H2578" s="10">
        <v>100</v>
      </c>
      <c r="I2578" s="1">
        <v>0.41666666666666669</v>
      </c>
      <c r="K2578" t="s">
        <v>15</v>
      </c>
      <c r="L2578" s="1">
        <f t="shared" si="217"/>
        <v>0</v>
      </c>
      <c r="M2578" s="8">
        <f t="shared" si="218"/>
        <v>0</v>
      </c>
      <c r="N2578" t="s">
        <v>13</v>
      </c>
      <c r="O2578" s="2" t="s">
        <v>16</v>
      </c>
      <c r="P2578" s="1"/>
    </row>
    <row r="2579" spans="1:16" x14ac:dyDescent="0.2">
      <c r="A2579" t="s">
        <v>142</v>
      </c>
      <c r="B2579" t="s">
        <v>489</v>
      </c>
      <c r="C2579">
        <v>2</v>
      </c>
      <c r="D2579" t="s">
        <v>10</v>
      </c>
      <c r="E2579">
        <v>6</v>
      </c>
      <c r="F2579" s="1">
        <f t="shared" si="220"/>
        <v>0.1875</v>
      </c>
      <c r="H2579" s="10">
        <v>90</v>
      </c>
      <c r="I2579" s="1">
        <v>0.58333333333333337</v>
      </c>
      <c r="K2579" t="s">
        <v>15</v>
      </c>
      <c r="L2579" s="1">
        <f t="shared" si="217"/>
        <v>0</v>
      </c>
      <c r="M2579" s="8">
        <f t="shared" si="218"/>
        <v>0</v>
      </c>
      <c r="N2579" t="s">
        <v>13</v>
      </c>
      <c r="O2579" s="2" t="s">
        <v>11</v>
      </c>
      <c r="P2579" s="1">
        <f t="shared" si="219"/>
        <v>0</v>
      </c>
    </row>
    <row r="2580" spans="1:16" x14ac:dyDescent="0.2">
      <c r="A2580" t="s">
        <v>142</v>
      </c>
      <c r="B2580" t="s">
        <v>489</v>
      </c>
      <c r="C2580">
        <v>2</v>
      </c>
      <c r="D2580" t="s">
        <v>10</v>
      </c>
      <c r="E2580">
        <v>6</v>
      </c>
      <c r="F2580" s="1">
        <f t="shared" si="220"/>
        <v>0.1875</v>
      </c>
      <c r="H2580" s="10">
        <v>0</v>
      </c>
      <c r="I2580" s="1">
        <v>1</v>
      </c>
      <c r="K2580" t="s">
        <v>15</v>
      </c>
      <c r="L2580" s="1">
        <f t="shared" si="217"/>
        <v>0</v>
      </c>
      <c r="M2580" s="8">
        <f t="shared" si="218"/>
        <v>0</v>
      </c>
      <c r="N2580" t="s">
        <v>13</v>
      </c>
      <c r="O2580" s="2" t="s">
        <v>16</v>
      </c>
      <c r="P2580" s="1"/>
    </row>
    <row r="2581" spans="1:16" x14ac:dyDescent="0.2">
      <c r="A2581" t="s">
        <v>142</v>
      </c>
      <c r="B2581" t="s">
        <v>489</v>
      </c>
      <c r="C2581">
        <v>2</v>
      </c>
      <c r="D2581" t="s">
        <v>10</v>
      </c>
      <c r="E2581">
        <v>4</v>
      </c>
      <c r="F2581" s="1">
        <f t="shared" si="220"/>
        <v>0.125</v>
      </c>
      <c r="H2581" s="10">
        <v>0</v>
      </c>
      <c r="I2581" s="1">
        <v>0.41666666666666669</v>
      </c>
      <c r="K2581" t="s">
        <v>15</v>
      </c>
      <c r="L2581" s="1">
        <f t="shared" si="217"/>
        <v>0</v>
      </c>
      <c r="M2581" s="8">
        <f t="shared" si="218"/>
        <v>0</v>
      </c>
      <c r="N2581" t="s">
        <v>18</v>
      </c>
      <c r="P2581" s="1">
        <f t="shared" si="219"/>
        <v>0</v>
      </c>
    </row>
    <row r="2582" spans="1:16" x14ac:dyDescent="0.2">
      <c r="A2582" t="s">
        <v>142</v>
      </c>
      <c r="B2582" t="s">
        <v>489</v>
      </c>
      <c r="C2582">
        <v>2</v>
      </c>
      <c r="D2582" t="s">
        <v>10</v>
      </c>
      <c r="E2582">
        <v>4</v>
      </c>
      <c r="F2582" s="1">
        <f t="shared" si="220"/>
        <v>0.125</v>
      </c>
      <c r="H2582" s="10">
        <v>100</v>
      </c>
      <c r="I2582" s="1">
        <v>0.33333333333333331</v>
      </c>
      <c r="K2582" t="s">
        <v>15</v>
      </c>
      <c r="L2582" s="1">
        <f t="shared" si="217"/>
        <v>0</v>
      </c>
      <c r="M2582" s="8">
        <f t="shared" si="218"/>
        <v>0</v>
      </c>
      <c r="N2582" t="s">
        <v>18</v>
      </c>
      <c r="P2582" s="1">
        <f t="shared" si="219"/>
        <v>0</v>
      </c>
    </row>
    <row r="2583" spans="1:16" x14ac:dyDescent="0.2">
      <c r="A2583" t="s">
        <v>142</v>
      </c>
      <c r="B2583" t="s">
        <v>489</v>
      </c>
      <c r="C2583">
        <v>2</v>
      </c>
      <c r="D2583" t="s">
        <v>17</v>
      </c>
      <c r="E2583">
        <v>2</v>
      </c>
      <c r="F2583" s="1">
        <f t="shared" si="220"/>
        <v>6.25E-2</v>
      </c>
      <c r="H2583" s="10">
        <v>0</v>
      </c>
      <c r="I2583" s="1">
        <v>0.25</v>
      </c>
      <c r="K2583" t="s">
        <v>15</v>
      </c>
      <c r="L2583" s="1">
        <f t="shared" si="217"/>
        <v>0</v>
      </c>
      <c r="M2583" s="8">
        <f t="shared" si="218"/>
        <v>0</v>
      </c>
      <c r="N2583" t="s">
        <v>18</v>
      </c>
      <c r="P2583" s="1">
        <f t="shared" si="219"/>
        <v>0</v>
      </c>
    </row>
    <row r="2584" spans="1:16" x14ac:dyDescent="0.2">
      <c r="A2584" t="s">
        <v>142</v>
      </c>
      <c r="B2584" t="s">
        <v>489</v>
      </c>
      <c r="C2584">
        <v>2</v>
      </c>
      <c r="D2584" t="s">
        <v>10</v>
      </c>
      <c r="E2584">
        <v>3</v>
      </c>
      <c r="F2584" s="1">
        <f t="shared" si="220"/>
        <v>9.375E-2</v>
      </c>
      <c r="H2584" s="10">
        <v>75</v>
      </c>
      <c r="I2584" s="1">
        <v>0.41666666666666669</v>
      </c>
      <c r="K2584" t="s">
        <v>15</v>
      </c>
      <c r="L2584" s="1">
        <f t="shared" si="217"/>
        <v>0</v>
      </c>
      <c r="M2584" s="8">
        <f t="shared" si="218"/>
        <v>0</v>
      </c>
      <c r="N2584" t="s">
        <v>18</v>
      </c>
      <c r="P2584" s="1">
        <f t="shared" si="219"/>
        <v>0</v>
      </c>
    </row>
    <row r="2585" spans="1:16" x14ac:dyDescent="0.2">
      <c r="A2585" t="s">
        <v>142</v>
      </c>
      <c r="B2585" t="s">
        <v>489</v>
      </c>
      <c r="C2585">
        <v>2</v>
      </c>
      <c r="D2585" t="s">
        <v>10</v>
      </c>
      <c r="E2585">
        <v>2</v>
      </c>
      <c r="F2585" s="1">
        <f t="shared" si="220"/>
        <v>6.25E-2</v>
      </c>
      <c r="H2585" s="10">
        <v>75</v>
      </c>
      <c r="I2585" s="1">
        <v>0.25</v>
      </c>
      <c r="K2585" t="s">
        <v>15</v>
      </c>
      <c r="L2585" s="1">
        <f t="shared" si="217"/>
        <v>0</v>
      </c>
      <c r="M2585" s="8">
        <f t="shared" si="218"/>
        <v>0</v>
      </c>
      <c r="N2585" t="s">
        <v>13</v>
      </c>
      <c r="O2585" s="2" t="s">
        <v>11</v>
      </c>
      <c r="P2585" s="1">
        <f t="shared" si="219"/>
        <v>0</v>
      </c>
    </row>
    <row r="2586" spans="1:16" x14ac:dyDescent="0.2">
      <c r="A2586" t="s">
        <v>142</v>
      </c>
      <c r="B2586" t="s">
        <v>489</v>
      </c>
      <c r="C2586">
        <v>2</v>
      </c>
      <c r="D2586" t="s">
        <v>10</v>
      </c>
      <c r="E2586">
        <v>2</v>
      </c>
      <c r="F2586" s="1">
        <f t="shared" si="220"/>
        <v>6.25E-2</v>
      </c>
      <c r="H2586" s="10">
        <v>100</v>
      </c>
      <c r="I2586" s="1">
        <v>0.25</v>
      </c>
      <c r="K2586" t="s">
        <v>15</v>
      </c>
      <c r="L2586" s="1">
        <f t="shared" si="217"/>
        <v>0</v>
      </c>
      <c r="M2586" s="8">
        <f t="shared" si="218"/>
        <v>0</v>
      </c>
      <c r="N2586" t="s">
        <v>13</v>
      </c>
      <c r="O2586" s="2" t="s">
        <v>16</v>
      </c>
      <c r="P2586" s="1"/>
    </row>
    <row r="2587" spans="1:16" x14ac:dyDescent="0.2">
      <c r="A2587" t="s">
        <v>142</v>
      </c>
      <c r="B2587" t="s">
        <v>489</v>
      </c>
      <c r="C2587">
        <v>2</v>
      </c>
      <c r="D2587" t="s">
        <v>10</v>
      </c>
      <c r="E2587">
        <v>3</v>
      </c>
      <c r="F2587" s="1">
        <f t="shared" si="220"/>
        <v>9.375E-2</v>
      </c>
      <c r="H2587" s="10">
        <v>75</v>
      </c>
      <c r="I2587" s="1">
        <v>0.41666666666666669</v>
      </c>
      <c r="K2587" t="s">
        <v>15</v>
      </c>
      <c r="L2587" s="1">
        <f t="shared" si="217"/>
        <v>0</v>
      </c>
      <c r="M2587" s="8">
        <f t="shared" si="218"/>
        <v>0</v>
      </c>
      <c r="N2587" t="s">
        <v>18</v>
      </c>
      <c r="P2587" s="1">
        <f t="shared" si="219"/>
        <v>0</v>
      </c>
    </row>
    <row r="2588" spans="1:16" x14ac:dyDescent="0.2">
      <c r="A2588" t="s">
        <v>142</v>
      </c>
      <c r="B2588" t="s">
        <v>489</v>
      </c>
      <c r="C2588">
        <v>2</v>
      </c>
      <c r="D2588" t="s">
        <v>10</v>
      </c>
      <c r="E2588">
        <v>5</v>
      </c>
      <c r="F2588" s="1">
        <f t="shared" si="220"/>
        <v>0.15625</v>
      </c>
      <c r="H2588" s="10">
        <v>50</v>
      </c>
      <c r="I2588" s="1">
        <v>0.66666666666666663</v>
      </c>
      <c r="K2588" t="s">
        <v>15</v>
      </c>
      <c r="L2588" s="1">
        <f t="shared" si="217"/>
        <v>0</v>
      </c>
      <c r="M2588" s="8">
        <f t="shared" si="218"/>
        <v>0</v>
      </c>
      <c r="N2588" t="s">
        <v>18</v>
      </c>
      <c r="P2588" s="1">
        <f t="shared" si="219"/>
        <v>0</v>
      </c>
    </row>
    <row r="2589" spans="1:16" x14ac:dyDescent="0.2">
      <c r="A2589" t="s">
        <v>142</v>
      </c>
      <c r="B2589" t="s">
        <v>489</v>
      </c>
      <c r="C2589">
        <v>2</v>
      </c>
      <c r="D2589" t="s">
        <v>10</v>
      </c>
      <c r="E2589">
        <v>2</v>
      </c>
      <c r="F2589" s="1">
        <f t="shared" si="220"/>
        <v>6.25E-2</v>
      </c>
      <c r="H2589" s="10">
        <v>100</v>
      </c>
      <c r="I2589" s="1">
        <v>0.25</v>
      </c>
      <c r="K2589" t="s">
        <v>15</v>
      </c>
      <c r="L2589" s="1">
        <f t="shared" si="217"/>
        <v>0</v>
      </c>
      <c r="M2589" s="8">
        <f t="shared" si="218"/>
        <v>0</v>
      </c>
      <c r="N2589" t="s">
        <v>13</v>
      </c>
      <c r="O2589" s="2" t="s">
        <v>11</v>
      </c>
      <c r="P2589" s="1">
        <f t="shared" si="219"/>
        <v>0</v>
      </c>
    </row>
    <row r="2590" spans="1:16" x14ac:dyDescent="0.2">
      <c r="A2590" t="s">
        <v>142</v>
      </c>
      <c r="B2590" t="s">
        <v>489</v>
      </c>
      <c r="C2590">
        <v>2</v>
      </c>
      <c r="D2590" t="s">
        <v>10</v>
      </c>
      <c r="E2590">
        <v>3</v>
      </c>
      <c r="F2590" s="1">
        <f t="shared" si="220"/>
        <v>9.375E-2</v>
      </c>
      <c r="H2590" s="10">
        <v>0</v>
      </c>
      <c r="I2590" s="1">
        <v>0.41666666666666669</v>
      </c>
      <c r="K2590" t="s">
        <v>15</v>
      </c>
      <c r="L2590" s="1">
        <f t="shared" si="217"/>
        <v>0</v>
      </c>
      <c r="M2590" s="8">
        <f t="shared" si="218"/>
        <v>0</v>
      </c>
      <c r="N2590" t="s">
        <v>13</v>
      </c>
      <c r="P2590" s="1"/>
    </row>
    <row r="2591" spans="1:16" x14ac:dyDescent="0.2">
      <c r="A2591" t="s">
        <v>142</v>
      </c>
      <c r="B2591" t="s">
        <v>489</v>
      </c>
      <c r="C2591">
        <v>2</v>
      </c>
      <c r="D2591" t="s">
        <v>10</v>
      </c>
      <c r="E2591">
        <v>2</v>
      </c>
      <c r="F2591" s="1">
        <f t="shared" si="220"/>
        <v>6.25E-2</v>
      </c>
      <c r="H2591" s="10">
        <v>50</v>
      </c>
      <c r="I2591" s="1">
        <v>0.25</v>
      </c>
      <c r="K2591" t="s">
        <v>15</v>
      </c>
      <c r="L2591" s="1">
        <f t="shared" si="217"/>
        <v>0</v>
      </c>
      <c r="M2591" s="8">
        <f t="shared" si="218"/>
        <v>0</v>
      </c>
      <c r="N2591" t="s">
        <v>13</v>
      </c>
      <c r="P2591" s="1"/>
    </row>
    <row r="2592" spans="1:16" x14ac:dyDescent="0.2">
      <c r="A2592" t="s">
        <v>142</v>
      </c>
      <c r="B2592" t="s">
        <v>489</v>
      </c>
      <c r="C2592">
        <v>2</v>
      </c>
      <c r="D2592" t="s">
        <v>10</v>
      </c>
      <c r="E2592">
        <v>4</v>
      </c>
      <c r="F2592" s="1">
        <f t="shared" si="220"/>
        <v>0.125</v>
      </c>
      <c r="H2592" s="10">
        <v>0</v>
      </c>
      <c r="I2592" s="1">
        <v>0.83333333333333337</v>
      </c>
      <c r="K2592" t="s">
        <v>15</v>
      </c>
      <c r="L2592" s="1">
        <f t="shared" si="217"/>
        <v>0</v>
      </c>
      <c r="M2592" s="8">
        <f t="shared" si="218"/>
        <v>0</v>
      </c>
      <c r="N2592" t="s">
        <v>13</v>
      </c>
      <c r="O2592" s="2" t="s">
        <v>16</v>
      </c>
      <c r="P2592" s="1"/>
    </row>
    <row r="2593" spans="1:16" x14ac:dyDescent="0.2">
      <c r="A2593" t="s">
        <v>142</v>
      </c>
      <c r="B2593" t="s">
        <v>489</v>
      </c>
      <c r="C2593">
        <v>2</v>
      </c>
      <c r="D2593" t="s">
        <v>10</v>
      </c>
      <c r="E2593">
        <v>4</v>
      </c>
      <c r="F2593" s="1">
        <f t="shared" si="220"/>
        <v>0.125</v>
      </c>
      <c r="H2593" s="10">
        <v>0</v>
      </c>
      <c r="I2593" s="1">
        <v>1</v>
      </c>
      <c r="K2593" t="s">
        <v>15</v>
      </c>
      <c r="L2593" s="1">
        <f t="shared" si="217"/>
        <v>0</v>
      </c>
      <c r="M2593" s="8">
        <f t="shared" si="218"/>
        <v>0</v>
      </c>
      <c r="N2593" t="s">
        <v>13</v>
      </c>
      <c r="O2593" s="2" t="s">
        <v>11</v>
      </c>
      <c r="P2593" s="1">
        <f t="shared" si="219"/>
        <v>0</v>
      </c>
    </row>
    <row r="2594" spans="1:16" x14ac:dyDescent="0.2">
      <c r="A2594" t="s">
        <v>142</v>
      </c>
      <c r="B2594" t="s">
        <v>489</v>
      </c>
      <c r="C2594">
        <v>2</v>
      </c>
      <c r="D2594" t="s">
        <v>10</v>
      </c>
      <c r="E2594">
        <v>2</v>
      </c>
      <c r="F2594" s="1">
        <f t="shared" si="220"/>
        <v>6.25E-2</v>
      </c>
      <c r="H2594" s="10">
        <v>75</v>
      </c>
      <c r="I2594" s="1">
        <v>0.5</v>
      </c>
      <c r="K2594" t="s">
        <v>15</v>
      </c>
      <c r="L2594" s="1">
        <f t="shared" si="217"/>
        <v>0</v>
      </c>
      <c r="M2594" s="8">
        <f t="shared" si="218"/>
        <v>0</v>
      </c>
      <c r="N2594" t="s">
        <v>13</v>
      </c>
      <c r="P2594" s="1"/>
    </row>
    <row r="2595" spans="1:16" x14ac:dyDescent="0.2">
      <c r="A2595" t="s">
        <v>142</v>
      </c>
      <c r="B2595" t="s">
        <v>489</v>
      </c>
      <c r="C2595">
        <v>2</v>
      </c>
      <c r="D2595" t="s">
        <v>10</v>
      </c>
      <c r="E2595">
        <v>2</v>
      </c>
      <c r="F2595" s="1">
        <f t="shared" si="220"/>
        <v>6.25E-2</v>
      </c>
      <c r="H2595" s="10">
        <v>100</v>
      </c>
      <c r="I2595" s="1">
        <v>0.33333333333333331</v>
      </c>
      <c r="K2595" t="s">
        <v>15</v>
      </c>
      <c r="L2595" s="1">
        <f t="shared" si="217"/>
        <v>0</v>
      </c>
      <c r="M2595" s="8">
        <f t="shared" si="218"/>
        <v>0</v>
      </c>
      <c r="N2595" t="s">
        <v>13</v>
      </c>
      <c r="O2595" s="2" t="s">
        <v>16</v>
      </c>
      <c r="P2595" s="1"/>
    </row>
    <row r="2596" spans="1:16" x14ac:dyDescent="0.2">
      <c r="A2596" t="s">
        <v>142</v>
      </c>
      <c r="B2596" t="s">
        <v>489</v>
      </c>
      <c r="C2596">
        <v>2</v>
      </c>
      <c r="D2596" t="s">
        <v>10</v>
      </c>
      <c r="E2596">
        <v>4</v>
      </c>
      <c r="F2596" s="1">
        <f t="shared" si="220"/>
        <v>0.125</v>
      </c>
      <c r="H2596" s="10">
        <v>0</v>
      </c>
      <c r="I2596" s="1">
        <v>0.66666666666666663</v>
      </c>
      <c r="K2596" t="s">
        <v>15</v>
      </c>
      <c r="L2596" s="1">
        <f t="shared" si="217"/>
        <v>0</v>
      </c>
      <c r="M2596" s="8">
        <f t="shared" si="218"/>
        <v>0</v>
      </c>
      <c r="N2596" t="s">
        <v>18</v>
      </c>
      <c r="P2596" s="1">
        <f t="shared" si="219"/>
        <v>0</v>
      </c>
    </row>
    <row r="2597" spans="1:16" x14ac:dyDescent="0.2">
      <c r="A2597" t="s">
        <v>142</v>
      </c>
      <c r="B2597" t="s">
        <v>489</v>
      </c>
      <c r="C2597">
        <v>2</v>
      </c>
      <c r="D2597" t="s">
        <v>45</v>
      </c>
      <c r="E2597">
        <v>8</v>
      </c>
      <c r="F2597" s="1">
        <f t="shared" si="220"/>
        <v>0.25</v>
      </c>
      <c r="H2597" s="10">
        <v>0</v>
      </c>
      <c r="I2597" s="1">
        <v>1.5</v>
      </c>
      <c r="K2597" t="s">
        <v>15</v>
      </c>
      <c r="L2597" s="1">
        <f t="shared" si="217"/>
        <v>0</v>
      </c>
      <c r="M2597" s="8">
        <f t="shared" si="218"/>
        <v>0</v>
      </c>
      <c r="N2597" t="s">
        <v>18</v>
      </c>
      <c r="P2597" s="1">
        <f t="shared" si="219"/>
        <v>0</v>
      </c>
    </row>
    <row r="2598" spans="1:16" x14ac:dyDescent="0.2">
      <c r="A2598" t="s">
        <v>142</v>
      </c>
      <c r="B2598" t="s">
        <v>489</v>
      </c>
      <c r="C2598">
        <v>2</v>
      </c>
      <c r="D2598" t="s">
        <v>10</v>
      </c>
      <c r="E2598">
        <v>3</v>
      </c>
      <c r="F2598" s="1">
        <f t="shared" si="220"/>
        <v>9.375E-2</v>
      </c>
      <c r="H2598" s="10">
        <v>0</v>
      </c>
      <c r="I2598" s="1">
        <v>0.66666666666666663</v>
      </c>
      <c r="K2598" t="s">
        <v>15</v>
      </c>
      <c r="L2598" s="1">
        <f t="shared" si="217"/>
        <v>0</v>
      </c>
      <c r="M2598" s="8">
        <f t="shared" si="218"/>
        <v>0</v>
      </c>
      <c r="N2598" t="s">
        <v>13</v>
      </c>
      <c r="O2598" s="2" t="s">
        <v>11</v>
      </c>
      <c r="P2598" s="1">
        <f t="shared" si="219"/>
        <v>0</v>
      </c>
    </row>
    <row r="2599" spans="1:16" x14ac:dyDescent="0.2">
      <c r="A2599" t="s">
        <v>142</v>
      </c>
      <c r="B2599" t="s">
        <v>489</v>
      </c>
      <c r="C2599">
        <v>2</v>
      </c>
      <c r="D2599" t="s">
        <v>10</v>
      </c>
      <c r="E2599">
        <v>2</v>
      </c>
      <c r="F2599" s="1">
        <f t="shared" si="220"/>
        <v>6.25E-2</v>
      </c>
      <c r="H2599" s="10">
        <v>100</v>
      </c>
      <c r="I2599" s="1">
        <v>0.21</v>
      </c>
      <c r="K2599" t="s">
        <v>15</v>
      </c>
      <c r="L2599" s="1">
        <f t="shared" si="217"/>
        <v>0</v>
      </c>
      <c r="M2599" s="8">
        <f t="shared" si="218"/>
        <v>0</v>
      </c>
      <c r="N2599" t="s">
        <v>13</v>
      </c>
      <c r="O2599" s="2" t="s">
        <v>16</v>
      </c>
      <c r="P2599" s="1"/>
    </row>
    <row r="2600" spans="1:16" x14ac:dyDescent="0.2">
      <c r="A2600" t="s">
        <v>142</v>
      </c>
      <c r="B2600" t="s">
        <v>489</v>
      </c>
      <c r="C2600">
        <v>2</v>
      </c>
      <c r="D2600" t="s">
        <v>10</v>
      </c>
      <c r="E2600">
        <v>8</v>
      </c>
      <c r="F2600" s="1">
        <f t="shared" si="220"/>
        <v>0.25</v>
      </c>
      <c r="H2600" s="10">
        <v>0</v>
      </c>
      <c r="I2600" s="1">
        <v>0.66666666666666663</v>
      </c>
      <c r="K2600" t="s">
        <v>15</v>
      </c>
      <c r="L2600" s="1">
        <f t="shared" si="217"/>
        <v>0</v>
      </c>
      <c r="M2600" s="8">
        <f t="shared" si="218"/>
        <v>0</v>
      </c>
      <c r="N2600" t="s">
        <v>13</v>
      </c>
      <c r="O2600" s="2" t="s">
        <v>11</v>
      </c>
      <c r="P2600" s="1">
        <f t="shared" si="219"/>
        <v>0</v>
      </c>
    </row>
    <row r="2601" spans="1:16" x14ac:dyDescent="0.2">
      <c r="A2601" t="s">
        <v>142</v>
      </c>
      <c r="B2601" t="s">
        <v>489</v>
      </c>
      <c r="C2601">
        <v>2</v>
      </c>
      <c r="D2601" t="s">
        <v>10</v>
      </c>
      <c r="E2601">
        <v>1</v>
      </c>
      <c r="F2601" s="1">
        <f t="shared" si="220"/>
        <v>3.125E-2</v>
      </c>
      <c r="H2601" s="10">
        <v>0</v>
      </c>
      <c r="I2601" s="1">
        <v>8.3333333333333329E-2</v>
      </c>
      <c r="K2601" t="s">
        <v>15</v>
      </c>
      <c r="L2601" s="1">
        <f t="shared" si="217"/>
        <v>0</v>
      </c>
      <c r="M2601" s="8">
        <f t="shared" si="218"/>
        <v>0</v>
      </c>
      <c r="N2601" t="s">
        <v>13</v>
      </c>
      <c r="P2601" s="1"/>
    </row>
    <row r="2602" spans="1:16" x14ac:dyDescent="0.2">
      <c r="A2602" t="s">
        <v>142</v>
      </c>
      <c r="B2602" t="s">
        <v>489</v>
      </c>
      <c r="C2602">
        <v>2</v>
      </c>
      <c r="D2602" t="s">
        <v>10</v>
      </c>
      <c r="E2602">
        <v>2</v>
      </c>
      <c r="F2602" s="1">
        <f t="shared" si="220"/>
        <v>6.25E-2</v>
      </c>
      <c r="H2602" s="10">
        <v>50</v>
      </c>
      <c r="I2602" s="1">
        <v>0.16666666666666666</v>
      </c>
      <c r="K2602" t="s">
        <v>15</v>
      </c>
      <c r="L2602" s="1">
        <f t="shared" si="217"/>
        <v>0</v>
      </c>
      <c r="M2602" s="8">
        <f t="shared" si="218"/>
        <v>0</v>
      </c>
      <c r="N2602" t="s">
        <v>13</v>
      </c>
      <c r="O2602" s="2" t="s">
        <v>16</v>
      </c>
      <c r="P2602" s="1"/>
    </row>
    <row r="2603" spans="1:16" x14ac:dyDescent="0.2">
      <c r="A2603" t="s">
        <v>142</v>
      </c>
      <c r="B2603" t="s">
        <v>489</v>
      </c>
      <c r="C2603">
        <v>2</v>
      </c>
      <c r="D2603" t="s">
        <v>10</v>
      </c>
      <c r="E2603">
        <v>1</v>
      </c>
      <c r="F2603" s="1">
        <f t="shared" si="220"/>
        <v>3.125E-2</v>
      </c>
      <c r="H2603" s="10">
        <v>0</v>
      </c>
      <c r="I2603" s="1">
        <v>8.3333333333333329E-2</v>
      </c>
      <c r="K2603" t="s">
        <v>15</v>
      </c>
      <c r="L2603" s="1">
        <f t="shared" si="217"/>
        <v>0</v>
      </c>
      <c r="M2603" s="8">
        <f t="shared" si="218"/>
        <v>0</v>
      </c>
      <c r="N2603" t="s">
        <v>18</v>
      </c>
      <c r="P2603" s="1">
        <f t="shared" si="219"/>
        <v>0</v>
      </c>
    </row>
    <row r="2604" spans="1:16" x14ac:dyDescent="0.2">
      <c r="A2604" t="s">
        <v>142</v>
      </c>
      <c r="B2604" t="s">
        <v>489</v>
      </c>
      <c r="C2604">
        <v>2</v>
      </c>
      <c r="D2604" t="s">
        <v>45</v>
      </c>
      <c r="E2604">
        <v>5</v>
      </c>
      <c r="F2604" s="1">
        <f t="shared" si="220"/>
        <v>0.15625</v>
      </c>
      <c r="H2604" s="10">
        <v>90</v>
      </c>
      <c r="I2604" s="1">
        <v>0.83333333333333337</v>
      </c>
      <c r="K2604" t="s">
        <v>15</v>
      </c>
      <c r="L2604" s="1">
        <f t="shared" si="217"/>
        <v>0</v>
      </c>
      <c r="M2604" s="8">
        <f t="shared" si="218"/>
        <v>0</v>
      </c>
      <c r="N2604" t="s">
        <v>18</v>
      </c>
      <c r="P2604" s="1">
        <f t="shared" si="219"/>
        <v>0</v>
      </c>
    </row>
    <row r="2605" spans="1:16" x14ac:dyDescent="0.2">
      <c r="A2605" t="s">
        <v>142</v>
      </c>
      <c r="B2605" t="s">
        <v>489</v>
      </c>
      <c r="C2605">
        <v>2</v>
      </c>
      <c r="D2605" t="s">
        <v>10</v>
      </c>
      <c r="E2605">
        <v>2</v>
      </c>
      <c r="F2605" s="1">
        <f t="shared" si="220"/>
        <v>6.25E-2</v>
      </c>
      <c r="H2605" s="10">
        <v>100</v>
      </c>
      <c r="I2605" s="1">
        <v>0.41666666666666669</v>
      </c>
      <c r="K2605" t="s">
        <v>15</v>
      </c>
      <c r="L2605" s="1">
        <f t="shared" ref="L2605:L2632" si="221">M2605/32</f>
        <v>0</v>
      </c>
      <c r="M2605" s="8">
        <f t="shared" ref="M2605:M2632" si="222">IF(K2605="N",0)</f>
        <v>0</v>
      </c>
      <c r="N2605" t="s">
        <v>18</v>
      </c>
      <c r="P2605" s="1">
        <f t="shared" ref="P2605:P2632" si="223">IF(K2605="n",0)</f>
        <v>0</v>
      </c>
    </row>
    <row r="2606" spans="1:16" x14ac:dyDescent="0.2">
      <c r="A2606" t="s">
        <v>142</v>
      </c>
      <c r="B2606" t="s">
        <v>489</v>
      </c>
      <c r="C2606">
        <v>2</v>
      </c>
      <c r="D2606" t="s">
        <v>10</v>
      </c>
      <c r="E2606">
        <v>4</v>
      </c>
      <c r="F2606" s="1">
        <f t="shared" si="220"/>
        <v>0.125</v>
      </c>
      <c r="H2606" s="10">
        <v>0</v>
      </c>
      <c r="I2606" s="1">
        <v>0.83333333333333337</v>
      </c>
      <c r="K2606" t="s">
        <v>15</v>
      </c>
      <c r="L2606" s="1">
        <f t="shared" si="221"/>
        <v>0</v>
      </c>
      <c r="M2606" s="8">
        <f t="shared" si="222"/>
        <v>0</v>
      </c>
      <c r="N2606" t="s">
        <v>13</v>
      </c>
      <c r="O2606" s="2" t="s">
        <v>11</v>
      </c>
      <c r="P2606" s="1">
        <f t="shared" si="223"/>
        <v>0</v>
      </c>
    </row>
    <row r="2607" spans="1:16" x14ac:dyDescent="0.2">
      <c r="A2607" t="s">
        <v>142</v>
      </c>
      <c r="B2607" t="s">
        <v>489</v>
      </c>
      <c r="C2607">
        <v>2</v>
      </c>
      <c r="D2607" t="s">
        <v>10</v>
      </c>
      <c r="E2607">
        <v>2</v>
      </c>
      <c r="F2607" s="1">
        <f t="shared" si="220"/>
        <v>6.25E-2</v>
      </c>
      <c r="H2607" s="10">
        <v>100</v>
      </c>
      <c r="I2607" s="1">
        <v>0.5</v>
      </c>
      <c r="K2607" t="s">
        <v>15</v>
      </c>
      <c r="L2607" s="1">
        <f t="shared" si="221"/>
        <v>0</v>
      </c>
      <c r="M2607" s="8">
        <f t="shared" si="222"/>
        <v>0</v>
      </c>
      <c r="N2607" t="s">
        <v>13</v>
      </c>
      <c r="P2607" s="1"/>
    </row>
    <row r="2608" spans="1:16" x14ac:dyDescent="0.2">
      <c r="A2608" t="s">
        <v>142</v>
      </c>
      <c r="B2608" t="s">
        <v>489</v>
      </c>
      <c r="C2608">
        <v>2</v>
      </c>
      <c r="D2608" t="s">
        <v>10</v>
      </c>
      <c r="E2608">
        <v>2</v>
      </c>
      <c r="F2608" s="1">
        <f t="shared" si="220"/>
        <v>6.25E-2</v>
      </c>
      <c r="H2608" s="10">
        <v>80</v>
      </c>
      <c r="I2608" s="1">
        <v>0.33333333333333331</v>
      </c>
      <c r="K2608" t="s">
        <v>15</v>
      </c>
      <c r="L2608" s="1">
        <f t="shared" si="221"/>
        <v>0</v>
      </c>
      <c r="M2608" s="8">
        <f t="shared" si="222"/>
        <v>0</v>
      </c>
      <c r="N2608" t="s">
        <v>13</v>
      </c>
      <c r="P2608" s="1"/>
    </row>
    <row r="2609" spans="1:16" x14ac:dyDescent="0.2">
      <c r="A2609" t="s">
        <v>142</v>
      </c>
      <c r="B2609" t="s">
        <v>489</v>
      </c>
      <c r="C2609">
        <v>2</v>
      </c>
      <c r="D2609" t="s">
        <v>10</v>
      </c>
      <c r="E2609">
        <v>3</v>
      </c>
      <c r="F2609" s="1">
        <f t="shared" si="220"/>
        <v>9.375E-2</v>
      </c>
      <c r="H2609" s="10">
        <v>100</v>
      </c>
      <c r="I2609" s="1">
        <v>0.33333333333333331</v>
      </c>
      <c r="K2609" t="s">
        <v>15</v>
      </c>
      <c r="L2609" s="1">
        <f t="shared" si="221"/>
        <v>0</v>
      </c>
      <c r="M2609" s="8">
        <f t="shared" si="222"/>
        <v>0</v>
      </c>
      <c r="N2609" t="s">
        <v>13</v>
      </c>
      <c r="P2609" s="1"/>
    </row>
    <row r="2610" spans="1:16" x14ac:dyDescent="0.2">
      <c r="A2610" t="s">
        <v>142</v>
      </c>
      <c r="B2610" t="s">
        <v>489</v>
      </c>
      <c r="C2610">
        <v>2</v>
      </c>
      <c r="D2610" t="s">
        <v>10</v>
      </c>
      <c r="E2610">
        <v>1</v>
      </c>
      <c r="F2610" s="1">
        <f t="shared" si="220"/>
        <v>3.125E-2</v>
      </c>
      <c r="H2610" s="10">
        <v>75</v>
      </c>
      <c r="I2610" s="1">
        <v>0.16666666666666666</v>
      </c>
      <c r="K2610" t="s">
        <v>15</v>
      </c>
      <c r="L2610" s="1">
        <f t="shared" si="221"/>
        <v>0</v>
      </c>
      <c r="M2610" s="8">
        <f t="shared" si="222"/>
        <v>0</v>
      </c>
      <c r="N2610" t="s">
        <v>13</v>
      </c>
      <c r="O2610" s="2" t="s">
        <v>16</v>
      </c>
      <c r="P2610" s="1"/>
    </row>
    <row r="2611" spans="1:16" x14ac:dyDescent="0.2">
      <c r="A2611" t="s">
        <v>142</v>
      </c>
      <c r="B2611" t="s">
        <v>489</v>
      </c>
      <c r="C2611">
        <v>2</v>
      </c>
      <c r="D2611" t="s">
        <v>10</v>
      </c>
      <c r="E2611">
        <v>2</v>
      </c>
      <c r="F2611" s="1">
        <f t="shared" si="220"/>
        <v>6.25E-2</v>
      </c>
      <c r="H2611" s="10">
        <v>100</v>
      </c>
      <c r="I2611" s="1">
        <v>0.33333333333333331</v>
      </c>
      <c r="K2611" t="s">
        <v>15</v>
      </c>
      <c r="L2611" s="1">
        <f t="shared" si="221"/>
        <v>0</v>
      </c>
      <c r="M2611" s="8">
        <f t="shared" si="222"/>
        <v>0</v>
      </c>
      <c r="N2611" t="s">
        <v>13</v>
      </c>
      <c r="O2611" s="2" t="s">
        <v>11</v>
      </c>
      <c r="P2611" s="1">
        <f t="shared" si="223"/>
        <v>0</v>
      </c>
    </row>
    <row r="2612" spans="1:16" x14ac:dyDescent="0.2">
      <c r="A2612" t="s">
        <v>142</v>
      </c>
      <c r="B2612" t="s">
        <v>489</v>
      </c>
      <c r="C2612">
        <v>2</v>
      </c>
      <c r="D2612" t="s">
        <v>10</v>
      </c>
      <c r="E2612">
        <v>2</v>
      </c>
      <c r="F2612" s="1">
        <f t="shared" si="220"/>
        <v>6.25E-2</v>
      </c>
      <c r="H2612" s="10">
        <v>100</v>
      </c>
      <c r="I2612" s="1">
        <v>0.41666666666666669</v>
      </c>
      <c r="K2612" t="s">
        <v>15</v>
      </c>
      <c r="L2612" s="1">
        <f t="shared" si="221"/>
        <v>0</v>
      </c>
      <c r="M2612" s="8">
        <f t="shared" si="222"/>
        <v>0</v>
      </c>
      <c r="N2612" t="s">
        <v>13</v>
      </c>
      <c r="P2612" s="1"/>
    </row>
    <row r="2613" spans="1:16" x14ac:dyDescent="0.2">
      <c r="A2613" t="s">
        <v>142</v>
      </c>
      <c r="B2613" t="s">
        <v>489</v>
      </c>
      <c r="C2613">
        <v>2</v>
      </c>
      <c r="D2613" t="s">
        <v>10</v>
      </c>
      <c r="E2613">
        <v>3</v>
      </c>
      <c r="F2613" s="1">
        <f t="shared" si="220"/>
        <v>9.375E-2</v>
      </c>
      <c r="H2613" s="10">
        <v>90</v>
      </c>
      <c r="I2613" s="1">
        <v>0.83333333333333337</v>
      </c>
      <c r="K2613" t="s">
        <v>15</v>
      </c>
      <c r="L2613" s="1">
        <f t="shared" si="221"/>
        <v>0</v>
      </c>
      <c r="M2613" s="8">
        <f t="shared" si="222"/>
        <v>0</v>
      </c>
      <c r="N2613" t="s">
        <v>13</v>
      </c>
      <c r="P2613" s="1"/>
    </row>
    <row r="2614" spans="1:16" x14ac:dyDescent="0.2">
      <c r="A2614" t="s">
        <v>142</v>
      </c>
      <c r="B2614" t="s">
        <v>489</v>
      </c>
      <c r="C2614">
        <v>2</v>
      </c>
      <c r="D2614" t="s">
        <v>10</v>
      </c>
      <c r="E2614">
        <v>7</v>
      </c>
      <c r="F2614" s="1">
        <f t="shared" si="220"/>
        <v>0.21875</v>
      </c>
      <c r="H2614" s="10">
        <v>0</v>
      </c>
      <c r="I2614" s="1">
        <v>1.5</v>
      </c>
      <c r="K2614" t="s">
        <v>15</v>
      </c>
      <c r="L2614" s="1">
        <f t="shared" si="221"/>
        <v>0</v>
      </c>
      <c r="M2614" s="8">
        <f t="shared" si="222"/>
        <v>0</v>
      </c>
      <c r="N2614" t="s">
        <v>13</v>
      </c>
      <c r="P2614" s="1"/>
    </row>
    <row r="2615" spans="1:16" x14ac:dyDescent="0.2">
      <c r="A2615" t="s">
        <v>142</v>
      </c>
      <c r="B2615" t="s">
        <v>489</v>
      </c>
      <c r="C2615">
        <v>2</v>
      </c>
      <c r="D2615" t="s">
        <v>10</v>
      </c>
      <c r="E2615">
        <v>3</v>
      </c>
      <c r="F2615" s="1">
        <f t="shared" si="220"/>
        <v>9.375E-2</v>
      </c>
      <c r="H2615" s="10">
        <v>100</v>
      </c>
      <c r="I2615" s="1">
        <v>0.58333333333333337</v>
      </c>
      <c r="K2615" t="s">
        <v>15</v>
      </c>
      <c r="L2615" s="1">
        <f t="shared" si="221"/>
        <v>0</v>
      </c>
      <c r="M2615" s="8">
        <f t="shared" si="222"/>
        <v>0</v>
      </c>
      <c r="N2615" t="s">
        <v>13</v>
      </c>
      <c r="P2615" s="1"/>
    </row>
    <row r="2616" spans="1:16" x14ac:dyDescent="0.2">
      <c r="A2616" t="s">
        <v>142</v>
      </c>
      <c r="B2616" t="s">
        <v>489</v>
      </c>
      <c r="C2616">
        <v>2</v>
      </c>
      <c r="D2616" t="s">
        <v>10</v>
      </c>
      <c r="E2616">
        <v>3</v>
      </c>
      <c r="F2616" s="1">
        <f t="shared" si="220"/>
        <v>9.375E-2</v>
      </c>
      <c r="H2616" s="10">
        <v>100</v>
      </c>
      <c r="I2616" s="1">
        <v>0.58333333333333337</v>
      </c>
      <c r="K2616" t="s">
        <v>15</v>
      </c>
      <c r="L2616" s="1">
        <f t="shared" si="221"/>
        <v>0</v>
      </c>
      <c r="M2616" s="8">
        <f t="shared" si="222"/>
        <v>0</v>
      </c>
      <c r="N2616" t="s">
        <v>13</v>
      </c>
      <c r="P2616" s="1"/>
    </row>
    <row r="2617" spans="1:16" x14ac:dyDescent="0.2">
      <c r="A2617" t="s">
        <v>142</v>
      </c>
      <c r="B2617" t="s">
        <v>489</v>
      </c>
      <c r="C2617">
        <v>2</v>
      </c>
      <c r="D2617" t="s">
        <v>10</v>
      </c>
      <c r="E2617">
        <v>2</v>
      </c>
      <c r="F2617" s="1">
        <f t="shared" si="220"/>
        <v>6.25E-2</v>
      </c>
      <c r="H2617" s="10">
        <v>75</v>
      </c>
      <c r="I2617" s="1">
        <v>0.33333333333333331</v>
      </c>
      <c r="K2617" t="s">
        <v>15</v>
      </c>
      <c r="L2617" s="1">
        <f t="shared" si="221"/>
        <v>0</v>
      </c>
      <c r="M2617" s="8">
        <f t="shared" si="222"/>
        <v>0</v>
      </c>
      <c r="N2617" t="s">
        <v>13</v>
      </c>
      <c r="O2617" s="2" t="s">
        <v>16</v>
      </c>
      <c r="P2617" s="1"/>
    </row>
    <row r="2618" spans="1:16" x14ac:dyDescent="0.2">
      <c r="A2618" t="s">
        <v>142</v>
      </c>
      <c r="B2618" t="s">
        <v>489</v>
      </c>
      <c r="C2618">
        <v>2</v>
      </c>
      <c r="D2618" t="s">
        <v>10</v>
      </c>
      <c r="E2618">
        <v>6</v>
      </c>
      <c r="F2618" s="1">
        <f t="shared" si="220"/>
        <v>0.1875</v>
      </c>
      <c r="H2618" s="10">
        <v>75</v>
      </c>
      <c r="I2618" s="1">
        <v>1</v>
      </c>
      <c r="K2618" t="s">
        <v>15</v>
      </c>
      <c r="L2618" s="1">
        <f t="shared" si="221"/>
        <v>0</v>
      </c>
      <c r="M2618" s="8">
        <f t="shared" si="222"/>
        <v>0</v>
      </c>
      <c r="N2618" t="s">
        <v>18</v>
      </c>
      <c r="P2618" s="1">
        <f t="shared" si="223"/>
        <v>0</v>
      </c>
    </row>
    <row r="2619" spans="1:16" x14ac:dyDescent="0.2">
      <c r="A2619" t="s">
        <v>142</v>
      </c>
      <c r="B2619" t="s">
        <v>489</v>
      </c>
      <c r="C2619">
        <v>2</v>
      </c>
      <c r="D2619" t="s">
        <v>10</v>
      </c>
      <c r="E2619">
        <v>4</v>
      </c>
      <c r="F2619" s="1">
        <f t="shared" si="220"/>
        <v>0.125</v>
      </c>
      <c r="H2619" s="10">
        <v>0</v>
      </c>
      <c r="I2619" s="1">
        <v>0.66666666666666663</v>
      </c>
      <c r="K2619" t="s">
        <v>15</v>
      </c>
      <c r="L2619" s="1">
        <f t="shared" si="221"/>
        <v>0</v>
      </c>
      <c r="M2619" s="8">
        <f t="shared" si="222"/>
        <v>0</v>
      </c>
      <c r="N2619" t="s">
        <v>13</v>
      </c>
      <c r="O2619" s="2" t="s">
        <v>11</v>
      </c>
      <c r="P2619" s="1">
        <f t="shared" si="223"/>
        <v>0</v>
      </c>
    </row>
    <row r="2620" spans="1:16" x14ac:dyDescent="0.2">
      <c r="A2620" t="s">
        <v>142</v>
      </c>
      <c r="B2620" t="s">
        <v>489</v>
      </c>
      <c r="C2620">
        <v>2</v>
      </c>
      <c r="D2620" t="s">
        <v>10</v>
      </c>
      <c r="E2620">
        <v>2</v>
      </c>
      <c r="F2620" s="1">
        <f t="shared" si="220"/>
        <v>6.25E-2</v>
      </c>
      <c r="H2620" s="10">
        <v>100</v>
      </c>
      <c r="I2620" s="1">
        <v>0.41666666666666669</v>
      </c>
      <c r="K2620" t="s">
        <v>15</v>
      </c>
      <c r="L2620" s="1">
        <f t="shared" si="221"/>
        <v>0</v>
      </c>
      <c r="M2620" s="8">
        <f t="shared" si="222"/>
        <v>0</v>
      </c>
      <c r="N2620" t="s">
        <v>13</v>
      </c>
      <c r="P2620" s="1"/>
    </row>
    <row r="2621" spans="1:16" x14ac:dyDescent="0.2">
      <c r="A2621" t="s">
        <v>142</v>
      </c>
      <c r="B2621" t="s">
        <v>489</v>
      </c>
      <c r="C2621">
        <v>2</v>
      </c>
      <c r="D2621" t="s">
        <v>10</v>
      </c>
      <c r="E2621">
        <v>1</v>
      </c>
      <c r="F2621" s="1">
        <f t="shared" si="220"/>
        <v>3.125E-2</v>
      </c>
      <c r="H2621" s="10">
        <v>100</v>
      </c>
      <c r="I2621" s="1">
        <v>0.16666666666666666</v>
      </c>
      <c r="K2621" t="s">
        <v>15</v>
      </c>
      <c r="L2621" s="1">
        <f t="shared" si="221"/>
        <v>0</v>
      </c>
      <c r="M2621" s="8">
        <f t="shared" si="222"/>
        <v>0</v>
      </c>
      <c r="N2621" t="s">
        <v>13</v>
      </c>
      <c r="O2621" s="2" t="s">
        <v>16</v>
      </c>
      <c r="P2621" s="1"/>
    </row>
    <row r="2622" spans="1:16" x14ac:dyDescent="0.2">
      <c r="A2622" t="s">
        <v>142</v>
      </c>
      <c r="B2622" t="s">
        <v>489</v>
      </c>
      <c r="C2622">
        <v>2</v>
      </c>
      <c r="D2622" t="s">
        <v>10</v>
      </c>
      <c r="E2622">
        <v>2</v>
      </c>
      <c r="F2622" s="1">
        <f t="shared" si="220"/>
        <v>6.25E-2</v>
      </c>
      <c r="H2622" s="10">
        <v>0</v>
      </c>
      <c r="I2622" s="1">
        <v>0.41666666666666669</v>
      </c>
      <c r="K2622" t="s">
        <v>15</v>
      </c>
      <c r="L2622" s="1">
        <f t="shared" si="221"/>
        <v>0</v>
      </c>
      <c r="M2622" s="8">
        <f t="shared" si="222"/>
        <v>0</v>
      </c>
      <c r="N2622" t="s">
        <v>13</v>
      </c>
      <c r="O2622" s="2" t="s">
        <v>11</v>
      </c>
      <c r="P2622" s="1">
        <f t="shared" si="223"/>
        <v>0</v>
      </c>
    </row>
    <row r="2623" spans="1:16" x14ac:dyDescent="0.2">
      <c r="A2623" t="s">
        <v>142</v>
      </c>
      <c r="B2623" t="s">
        <v>489</v>
      </c>
      <c r="C2623">
        <v>2</v>
      </c>
      <c r="D2623" t="s">
        <v>10</v>
      </c>
      <c r="E2623">
        <v>1</v>
      </c>
      <c r="F2623" s="1">
        <f t="shared" si="220"/>
        <v>3.125E-2</v>
      </c>
      <c r="H2623" s="10">
        <v>0</v>
      </c>
      <c r="I2623" s="1">
        <f>1.5/12</f>
        <v>0.125</v>
      </c>
      <c r="K2623" t="s">
        <v>15</v>
      </c>
      <c r="L2623" s="1">
        <f t="shared" si="221"/>
        <v>0</v>
      </c>
      <c r="M2623" s="8">
        <f t="shared" si="222"/>
        <v>0</v>
      </c>
      <c r="N2623" t="s">
        <v>13</v>
      </c>
      <c r="P2623" s="1"/>
    </row>
    <row r="2624" spans="1:16" x14ac:dyDescent="0.2">
      <c r="A2624" t="s">
        <v>142</v>
      </c>
      <c r="B2624" t="s">
        <v>489</v>
      </c>
      <c r="C2624">
        <v>2</v>
      </c>
      <c r="D2624" t="s">
        <v>10</v>
      </c>
      <c r="E2624">
        <v>1</v>
      </c>
      <c r="F2624" s="1">
        <f t="shared" si="220"/>
        <v>3.125E-2</v>
      </c>
      <c r="H2624" s="10">
        <v>0</v>
      </c>
      <c r="I2624" s="1">
        <v>0.13</v>
      </c>
      <c r="K2624" t="s">
        <v>15</v>
      </c>
      <c r="L2624" s="1">
        <f t="shared" si="221"/>
        <v>0</v>
      </c>
      <c r="M2624" s="8">
        <f t="shared" si="222"/>
        <v>0</v>
      </c>
      <c r="N2624" t="s">
        <v>13</v>
      </c>
      <c r="P2624" s="1"/>
    </row>
    <row r="2625" spans="1:16" x14ac:dyDescent="0.2">
      <c r="A2625" t="s">
        <v>142</v>
      </c>
      <c r="B2625" t="s">
        <v>489</v>
      </c>
      <c r="C2625">
        <v>2</v>
      </c>
      <c r="D2625" t="s">
        <v>10</v>
      </c>
      <c r="E2625">
        <v>1</v>
      </c>
      <c r="F2625" s="1">
        <f t="shared" si="220"/>
        <v>3.125E-2</v>
      </c>
      <c r="H2625" s="10">
        <v>100</v>
      </c>
      <c r="I2625" s="1">
        <v>8.3333333333333329E-2</v>
      </c>
      <c r="K2625" t="s">
        <v>15</v>
      </c>
      <c r="L2625" s="1">
        <f t="shared" si="221"/>
        <v>0</v>
      </c>
      <c r="M2625" s="8">
        <f t="shared" si="222"/>
        <v>0</v>
      </c>
      <c r="N2625" t="s">
        <v>13</v>
      </c>
      <c r="P2625" s="1"/>
    </row>
    <row r="2626" spans="1:16" x14ac:dyDescent="0.2">
      <c r="A2626" t="s">
        <v>142</v>
      </c>
      <c r="B2626" t="s">
        <v>489</v>
      </c>
      <c r="C2626">
        <v>2</v>
      </c>
      <c r="D2626" t="s">
        <v>10</v>
      </c>
      <c r="E2626">
        <v>1</v>
      </c>
      <c r="F2626" s="1">
        <f t="shared" si="220"/>
        <v>3.125E-2</v>
      </c>
      <c r="H2626" s="10">
        <v>100</v>
      </c>
      <c r="I2626" s="1">
        <v>8.3333333333333329E-2</v>
      </c>
      <c r="K2626" t="s">
        <v>15</v>
      </c>
      <c r="L2626" s="1">
        <f t="shared" si="221"/>
        <v>0</v>
      </c>
      <c r="M2626" s="8">
        <f t="shared" si="222"/>
        <v>0</v>
      </c>
      <c r="N2626" t="s">
        <v>13</v>
      </c>
      <c r="P2626" s="1"/>
    </row>
    <row r="2627" spans="1:16" x14ac:dyDescent="0.2">
      <c r="A2627" t="s">
        <v>142</v>
      </c>
      <c r="B2627" t="s">
        <v>489</v>
      </c>
      <c r="C2627">
        <v>2</v>
      </c>
      <c r="D2627" t="s">
        <v>10</v>
      </c>
      <c r="E2627">
        <v>1</v>
      </c>
      <c r="F2627" s="1">
        <f t="shared" si="220"/>
        <v>3.125E-2</v>
      </c>
      <c r="H2627" s="10">
        <v>100</v>
      </c>
      <c r="I2627" s="1">
        <v>8.3333333333333329E-2</v>
      </c>
      <c r="K2627" t="s">
        <v>15</v>
      </c>
      <c r="L2627" s="1">
        <f t="shared" si="221"/>
        <v>0</v>
      </c>
      <c r="M2627" s="8">
        <f t="shared" si="222"/>
        <v>0</v>
      </c>
      <c r="N2627" t="s">
        <v>13</v>
      </c>
      <c r="O2627" s="2" t="s">
        <v>16</v>
      </c>
      <c r="P2627" s="1"/>
    </row>
    <row r="2628" spans="1:16" x14ac:dyDescent="0.2">
      <c r="A2628" t="s">
        <v>142</v>
      </c>
      <c r="B2628" t="s">
        <v>489</v>
      </c>
      <c r="C2628">
        <v>2</v>
      </c>
      <c r="D2628" t="s">
        <v>10</v>
      </c>
      <c r="E2628">
        <v>3</v>
      </c>
      <c r="F2628" s="1">
        <f t="shared" si="220"/>
        <v>9.375E-2</v>
      </c>
      <c r="H2628" s="10">
        <v>100</v>
      </c>
      <c r="I2628" s="1">
        <v>0.25</v>
      </c>
      <c r="K2628" t="s">
        <v>15</v>
      </c>
      <c r="L2628" s="1">
        <f t="shared" si="221"/>
        <v>0</v>
      </c>
      <c r="M2628" s="8">
        <f t="shared" si="222"/>
        <v>0</v>
      </c>
      <c r="N2628" t="s">
        <v>18</v>
      </c>
      <c r="P2628" s="1">
        <f t="shared" si="223"/>
        <v>0</v>
      </c>
    </row>
    <row r="2629" spans="1:16" x14ac:dyDescent="0.2">
      <c r="A2629" t="s">
        <v>142</v>
      </c>
      <c r="B2629" t="s">
        <v>489</v>
      </c>
      <c r="C2629">
        <v>2</v>
      </c>
      <c r="D2629" t="s">
        <v>10</v>
      </c>
      <c r="E2629">
        <v>2</v>
      </c>
      <c r="F2629" s="1">
        <f t="shared" si="220"/>
        <v>6.25E-2</v>
      </c>
      <c r="H2629" s="10">
        <v>75</v>
      </c>
      <c r="I2629" s="1">
        <v>0.33333333333333331</v>
      </c>
      <c r="K2629" t="s">
        <v>15</v>
      </c>
      <c r="L2629" s="1">
        <f t="shared" si="221"/>
        <v>0</v>
      </c>
      <c r="M2629" s="8">
        <f t="shared" si="222"/>
        <v>0</v>
      </c>
      <c r="N2629" t="s">
        <v>18</v>
      </c>
      <c r="P2629" s="1">
        <f t="shared" si="223"/>
        <v>0</v>
      </c>
    </row>
    <row r="2630" spans="1:16" x14ac:dyDescent="0.2">
      <c r="A2630" t="s">
        <v>142</v>
      </c>
      <c r="B2630" t="s">
        <v>489</v>
      </c>
      <c r="C2630">
        <v>2</v>
      </c>
      <c r="D2630" t="s">
        <v>10</v>
      </c>
      <c r="E2630">
        <v>2</v>
      </c>
      <c r="F2630" s="1">
        <f t="shared" si="220"/>
        <v>6.25E-2</v>
      </c>
      <c r="H2630" s="10">
        <v>100</v>
      </c>
      <c r="I2630" s="1">
        <v>0.25</v>
      </c>
      <c r="K2630" t="s">
        <v>15</v>
      </c>
      <c r="L2630" s="1">
        <f t="shared" si="221"/>
        <v>0</v>
      </c>
      <c r="M2630" s="8">
        <f t="shared" si="222"/>
        <v>0</v>
      </c>
      <c r="N2630" t="s">
        <v>18</v>
      </c>
      <c r="P2630" s="1">
        <f t="shared" si="223"/>
        <v>0</v>
      </c>
    </row>
    <row r="2631" spans="1:16" x14ac:dyDescent="0.2">
      <c r="A2631" t="s">
        <v>142</v>
      </c>
      <c r="B2631" t="s">
        <v>489</v>
      </c>
      <c r="C2631">
        <v>2</v>
      </c>
      <c r="D2631" t="s">
        <v>10</v>
      </c>
      <c r="E2631">
        <v>4</v>
      </c>
      <c r="F2631" s="1">
        <f t="shared" si="220"/>
        <v>0.125</v>
      </c>
      <c r="H2631" s="10">
        <v>90</v>
      </c>
      <c r="I2631" s="1">
        <v>0.41666666666666669</v>
      </c>
      <c r="K2631" t="s">
        <v>15</v>
      </c>
      <c r="L2631" s="1">
        <f t="shared" si="221"/>
        <v>0</v>
      </c>
      <c r="M2631" s="8">
        <f t="shared" si="222"/>
        <v>0</v>
      </c>
      <c r="N2631" t="s">
        <v>18</v>
      </c>
      <c r="P2631" s="1">
        <f t="shared" si="223"/>
        <v>0</v>
      </c>
    </row>
    <row r="2632" spans="1:16" x14ac:dyDescent="0.2">
      <c r="A2632" t="s">
        <v>142</v>
      </c>
      <c r="B2632" t="s">
        <v>489</v>
      </c>
      <c r="C2632">
        <v>2</v>
      </c>
      <c r="D2632" t="s">
        <v>10</v>
      </c>
      <c r="E2632">
        <v>4</v>
      </c>
      <c r="F2632" s="1">
        <f t="shared" si="220"/>
        <v>0.125</v>
      </c>
      <c r="H2632" s="10">
        <v>100</v>
      </c>
      <c r="I2632" s="1">
        <v>0.83333333333333337</v>
      </c>
      <c r="K2632" t="s">
        <v>15</v>
      </c>
      <c r="L2632" s="1">
        <f t="shared" si="221"/>
        <v>0</v>
      </c>
      <c r="M2632" s="8">
        <f t="shared" si="222"/>
        <v>0</v>
      </c>
      <c r="N2632" t="s">
        <v>18</v>
      </c>
      <c r="P2632" s="1">
        <f t="shared" si="223"/>
        <v>0</v>
      </c>
    </row>
    <row r="2633" spans="1:16" x14ac:dyDescent="0.2">
      <c r="A2633" t="s">
        <v>142</v>
      </c>
      <c r="B2633" t="s">
        <v>489</v>
      </c>
      <c r="C2633">
        <v>2</v>
      </c>
      <c r="D2633" t="s">
        <v>17</v>
      </c>
      <c r="E2633">
        <v>5</v>
      </c>
      <c r="F2633" s="1">
        <f t="shared" si="220"/>
        <v>0.15625</v>
      </c>
      <c r="H2633" s="10">
        <v>100</v>
      </c>
      <c r="I2633" s="1">
        <v>0.66666666666666663</v>
      </c>
      <c r="K2633" t="s">
        <v>15</v>
      </c>
      <c r="L2633" s="1">
        <f t="shared" ref="L2633:L2658" si="224">M2633/32</f>
        <v>0</v>
      </c>
      <c r="M2633" s="8">
        <f t="shared" ref="M2633:M2658" si="225">IF(K2633="N",0)</f>
        <v>0</v>
      </c>
      <c r="N2633" t="s">
        <v>18</v>
      </c>
      <c r="P2633" s="1">
        <f t="shared" ref="P2633:P2658" si="226">IF(K2633="n",0)</f>
        <v>0</v>
      </c>
    </row>
    <row r="2634" spans="1:16" x14ac:dyDescent="0.2">
      <c r="A2634" t="s">
        <v>142</v>
      </c>
      <c r="B2634" t="s">
        <v>489</v>
      </c>
      <c r="C2634">
        <v>2</v>
      </c>
      <c r="D2634" t="s">
        <v>17</v>
      </c>
      <c r="E2634">
        <v>3</v>
      </c>
      <c r="F2634" s="1">
        <f t="shared" si="220"/>
        <v>9.375E-2</v>
      </c>
      <c r="H2634" s="10">
        <v>100</v>
      </c>
      <c r="I2634" s="1">
        <v>0.16666666666666666</v>
      </c>
      <c r="K2634" t="s">
        <v>15</v>
      </c>
      <c r="L2634" s="1">
        <f t="shared" si="224"/>
        <v>0</v>
      </c>
      <c r="M2634" s="8">
        <f t="shared" si="225"/>
        <v>0</v>
      </c>
      <c r="N2634" t="s">
        <v>18</v>
      </c>
      <c r="P2634" s="1">
        <f t="shared" si="226"/>
        <v>0</v>
      </c>
    </row>
    <row r="2635" spans="1:16" x14ac:dyDescent="0.2">
      <c r="A2635" t="s">
        <v>142</v>
      </c>
      <c r="B2635" t="s">
        <v>489</v>
      </c>
      <c r="C2635">
        <v>2</v>
      </c>
      <c r="D2635" t="s">
        <v>17</v>
      </c>
      <c r="E2635">
        <v>5</v>
      </c>
      <c r="F2635" s="1">
        <f t="shared" si="220"/>
        <v>0.15625</v>
      </c>
      <c r="H2635" s="10">
        <v>100</v>
      </c>
      <c r="I2635" s="1">
        <v>0.66666666666666663</v>
      </c>
      <c r="K2635" t="s">
        <v>15</v>
      </c>
      <c r="L2635" s="1">
        <f t="shared" si="224"/>
        <v>0</v>
      </c>
      <c r="M2635" s="8">
        <f t="shared" si="225"/>
        <v>0</v>
      </c>
      <c r="N2635" t="s">
        <v>18</v>
      </c>
      <c r="P2635" s="1">
        <f t="shared" si="226"/>
        <v>0</v>
      </c>
    </row>
    <row r="2636" spans="1:16" x14ac:dyDescent="0.2">
      <c r="A2636" t="s">
        <v>142</v>
      </c>
      <c r="B2636" t="s">
        <v>489</v>
      </c>
      <c r="C2636">
        <v>2</v>
      </c>
      <c r="D2636" t="s">
        <v>17</v>
      </c>
      <c r="E2636">
        <v>4</v>
      </c>
      <c r="F2636" s="1">
        <f t="shared" si="220"/>
        <v>0.125</v>
      </c>
      <c r="H2636" s="10">
        <v>100</v>
      </c>
      <c r="I2636" s="1">
        <f>4.5/12</f>
        <v>0.375</v>
      </c>
      <c r="K2636" t="s">
        <v>15</v>
      </c>
      <c r="L2636" s="1">
        <f t="shared" si="224"/>
        <v>0</v>
      </c>
      <c r="M2636" s="8">
        <f t="shared" si="225"/>
        <v>0</v>
      </c>
      <c r="N2636" t="s">
        <v>18</v>
      </c>
      <c r="P2636" s="1">
        <f t="shared" si="226"/>
        <v>0</v>
      </c>
    </row>
    <row r="2637" spans="1:16" x14ac:dyDescent="0.2">
      <c r="A2637" t="s">
        <v>142</v>
      </c>
      <c r="B2637" t="s">
        <v>489</v>
      </c>
      <c r="C2637">
        <v>2</v>
      </c>
      <c r="D2637" t="s">
        <v>17</v>
      </c>
      <c r="E2637">
        <v>6</v>
      </c>
      <c r="F2637" s="1">
        <f t="shared" si="220"/>
        <v>0.1875</v>
      </c>
      <c r="H2637" s="10">
        <v>100</v>
      </c>
      <c r="I2637" s="1">
        <v>1</v>
      </c>
      <c r="K2637" t="s">
        <v>15</v>
      </c>
      <c r="L2637" s="1">
        <f t="shared" si="224"/>
        <v>0</v>
      </c>
      <c r="M2637" s="8">
        <f t="shared" si="225"/>
        <v>0</v>
      </c>
      <c r="N2637" t="s">
        <v>18</v>
      </c>
      <c r="P2637" s="1">
        <f t="shared" si="226"/>
        <v>0</v>
      </c>
    </row>
    <row r="2638" spans="1:16" x14ac:dyDescent="0.2">
      <c r="A2638" t="s">
        <v>142</v>
      </c>
      <c r="B2638" t="s">
        <v>489</v>
      </c>
      <c r="C2638">
        <v>2</v>
      </c>
      <c r="D2638" t="s">
        <v>17</v>
      </c>
      <c r="E2638">
        <v>4</v>
      </c>
      <c r="F2638" s="1">
        <f t="shared" si="220"/>
        <v>0.125</v>
      </c>
      <c r="H2638" s="10">
        <v>100</v>
      </c>
      <c r="I2638" s="1">
        <v>0.83333333333333337</v>
      </c>
      <c r="K2638" t="s">
        <v>15</v>
      </c>
      <c r="L2638" s="1">
        <f t="shared" si="224"/>
        <v>0</v>
      </c>
      <c r="M2638" s="8">
        <f t="shared" si="225"/>
        <v>0</v>
      </c>
      <c r="N2638" t="s">
        <v>18</v>
      </c>
      <c r="P2638" s="1">
        <f t="shared" si="226"/>
        <v>0</v>
      </c>
    </row>
    <row r="2639" spans="1:16" x14ac:dyDescent="0.2">
      <c r="A2639" t="s">
        <v>142</v>
      </c>
      <c r="B2639" t="s">
        <v>489</v>
      </c>
      <c r="C2639">
        <v>2</v>
      </c>
      <c r="D2639" t="s">
        <v>17</v>
      </c>
      <c r="E2639">
        <v>4</v>
      </c>
      <c r="F2639" s="1">
        <f t="shared" si="220"/>
        <v>0.125</v>
      </c>
      <c r="H2639" s="10">
        <v>100</v>
      </c>
      <c r="I2639" s="1">
        <v>0.83333333333333337</v>
      </c>
      <c r="K2639" t="s">
        <v>15</v>
      </c>
      <c r="L2639" s="1">
        <f t="shared" si="224"/>
        <v>0</v>
      </c>
      <c r="M2639" s="8">
        <f t="shared" si="225"/>
        <v>0</v>
      </c>
      <c r="N2639" t="s">
        <v>18</v>
      </c>
      <c r="P2639" s="1">
        <f t="shared" si="226"/>
        <v>0</v>
      </c>
    </row>
    <row r="2640" spans="1:16" x14ac:dyDescent="0.2">
      <c r="A2640" t="s">
        <v>142</v>
      </c>
      <c r="B2640" t="s">
        <v>489</v>
      </c>
      <c r="C2640">
        <v>2</v>
      </c>
      <c r="D2640" t="s">
        <v>17</v>
      </c>
      <c r="E2640">
        <v>6</v>
      </c>
      <c r="F2640" s="1">
        <f t="shared" si="220"/>
        <v>0.1875</v>
      </c>
      <c r="H2640" s="10">
        <v>100</v>
      </c>
      <c r="I2640" s="1">
        <v>0.58333333333333337</v>
      </c>
      <c r="K2640" t="s">
        <v>15</v>
      </c>
      <c r="L2640" s="1">
        <f t="shared" si="224"/>
        <v>0</v>
      </c>
      <c r="M2640" s="8">
        <f t="shared" si="225"/>
        <v>0</v>
      </c>
      <c r="N2640" t="s">
        <v>18</v>
      </c>
      <c r="P2640" s="1">
        <f t="shared" si="226"/>
        <v>0</v>
      </c>
    </row>
    <row r="2641" spans="1:16" x14ac:dyDescent="0.2">
      <c r="A2641" t="s">
        <v>142</v>
      </c>
      <c r="B2641" t="s">
        <v>489</v>
      </c>
      <c r="C2641">
        <v>2</v>
      </c>
      <c r="D2641" t="s">
        <v>17</v>
      </c>
      <c r="E2641">
        <v>4</v>
      </c>
      <c r="F2641" s="1">
        <f t="shared" si="220"/>
        <v>0.125</v>
      </c>
      <c r="H2641" s="10">
        <v>100</v>
      </c>
      <c r="I2641" s="1">
        <v>0.33333333333333331</v>
      </c>
      <c r="K2641" t="s">
        <v>15</v>
      </c>
      <c r="L2641" s="1">
        <f t="shared" si="224"/>
        <v>0</v>
      </c>
      <c r="M2641" s="8">
        <f t="shared" si="225"/>
        <v>0</v>
      </c>
      <c r="N2641" t="s">
        <v>18</v>
      </c>
      <c r="P2641" s="1">
        <f t="shared" si="226"/>
        <v>0</v>
      </c>
    </row>
    <row r="2642" spans="1:16" x14ac:dyDescent="0.2">
      <c r="A2642" t="s">
        <v>142</v>
      </c>
      <c r="B2642" t="s">
        <v>489</v>
      </c>
      <c r="C2642">
        <v>2</v>
      </c>
      <c r="D2642" t="s">
        <v>17</v>
      </c>
      <c r="E2642">
        <v>8</v>
      </c>
      <c r="F2642" s="1">
        <f t="shared" si="220"/>
        <v>0.25</v>
      </c>
      <c r="H2642" s="10">
        <v>100</v>
      </c>
      <c r="I2642" s="1">
        <v>0.83333333333333337</v>
      </c>
      <c r="K2642" t="s">
        <v>15</v>
      </c>
      <c r="L2642" s="1">
        <f t="shared" si="224"/>
        <v>0</v>
      </c>
      <c r="M2642" s="8">
        <f t="shared" si="225"/>
        <v>0</v>
      </c>
      <c r="N2642" t="s">
        <v>18</v>
      </c>
      <c r="P2642" s="1">
        <f t="shared" si="226"/>
        <v>0</v>
      </c>
    </row>
    <row r="2643" spans="1:16" x14ac:dyDescent="0.2">
      <c r="A2643" t="s">
        <v>142</v>
      </c>
      <c r="B2643" t="s">
        <v>489</v>
      </c>
      <c r="C2643">
        <v>2</v>
      </c>
      <c r="D2643" t="s">
        <v>17</v>
      </c>
      <c r="E2643">
        <v>3</v>
      </c>
      <c r="F2643" s="1">
        <f t="shared" si="220"/>
        <v>9.375E-2</v>
      </c>
      <c r="H2643" s="10">
        <v>100</v>
      </c>
      <c r="I2643" s="1">
        <v>0.25</v>
      </c>
      <c r="K2643" t="s">
        <v>15</v>
      </c>
      <c r="L2643" s="1">
        <f t="shared" si="224"/>
        <v>0</v>
      </c>
      <c r="M2643" s="8">
        <f t="shared" si="225"/>
        <v>0</v>
      </c>
      <c r="N2643" t="s">
        <v>18</v>
      </c>
      <c r="P2643" s="1">
        <f t="shared" si="226"/>
        <v>0</v>
      </c>
    </row>
    <row r="2644" spans="1:16" x14ac:dyDescent="0.2">
      <c r="A2644" t="s">
        <v>142</v>
      </c>
      <c r="B2644" t="s">
        <v>489</v>
      </c>
      <c r="C2644">
        <v>2</v>
      </c>
      <c r="D2644" t="s">
        <v>17</v>
      </c>
      <c r="E2644">
        <v>15</v>
      </c>
      <c r="F2644" s="1">
        <f t="shared" si="220"/>
        <v>0.46875</v>
      </c>
      <c r="H2644" s="10">
        <v>100</v>
      </c>
      <c r="I2644" s="1">
        <v>2.5</v>
      </c>
      <c r="K2644" t="s">
        <v>15</v>
      </c>
      <c r="L2644" s="1">
        <f t="shared" si="224"/>
        <v>0</v>
      </c>
      <c r="M2644" s="8">
        <f t="shared" si="225"/>
        <v>0</v>
      </c>
      <c r="N2644" t="s">
        <v>18</v>
      </c>
      <c r="P2644" s="1">
        <f t="shared" si="226"/>
        <v>0</v>
      </c>
    </row>
    <row r="2645" spans="1:16" x14ac:dyDescent="0.2">
      <c r="A2645" t="s">
        <v>142</v>
      </c>
      <c r="B2645" t="s">
        <v>489</v>
      </c>
      <c r="C2645">
        <v>2</v>
      </c>
      <c r="D2645" t="s">
        <v>17</v>
      </c>
      <c r="E2645">
        <v>8</v>
      </c>
      <c r="F2645" s="1">
        <f t="shared" si="220"/>
        <v>0.25</v>
      </c>
      <c r="H2645" s="10">
        <v>100</v>
      </c>
      <c r="I2645" s="1">
        <v>0.83333333333333337</v>
      </c>
      <c r="K2645" t="s">
        <v>15</v>
      </c>
      <c r="L2645" s="1">
        <f t="shared" si="224"/>
        <v>0</v>
      </c>
      <c r="M2645" s="8">
        <f t="shared" si="225"/>
        <v>0</v>
      </c>
      <c r="N2645" t="s">
        <v>18</v>
      </c>
      <c r="P2645" s="1">
        <f t="shared" si="226"/>
        <v>0</v>
      </c>
    </row>
    <row r="2646" spans="1:16" x14ac:dyDescent="0.2">
      <c r="A2646" t="s">
        <v>142</v>
      </c>
      <c r="B2646" t="s">
        <v>489</v>
      </c>
      <c r="C2646">
        <v>2</v>
      </c>
      <c r="D2646" t="s">
        <v>45</v>
      </c>
      <c r="E2646">
        <v>6</v>
      </c>
      <c r="F2646" s="1">
        <f t="shared" si="220"/>
        <v>0.1875</v>
      </c>
      <c r="H2646" s="10">
        <v>80</v>
      </c>
      <c r="I2646" s="1">
        <v>1.25</v>
      </c>
      <c r="K2646" t="s">
        <v>15</v>
      </c>
      <c r="L2646" s="1">
        <f t="shared" si="224"/>
        <v>0</v>
      </c>
      <c r="M2646" s="8">
        <f t="shared" si="225"/>
        <v>0</v>
      </c>
      <c r="N2646" t="s">
        <v>18</v>
      </c>
      <c r="P2646" s="1">
        <f t="shared" si="226"/>
        <v>0</v>
      </c>
    </row>
    <row r="2647" spans="1:16" x14ac:dyDescent="0.2">
      <c r="A2647" t="s">
        <v>142</v>
      </c>
      <c r="B2647" t="s">
        <v>489</v>
      </c>
      <c r="C2647">
        <v>2</v>
      </c>
      <c r="D2647" t="s">
        <v>45</v>
      </c>
      <c r="E2647">
        <v>11</v>
      </c>
      <c r="F2647" s="1">
        <f t="shared" si="220"/>
        <v>0.34375</v>
      </c>
      <c r="H2647" s="10">
        <v>15</v>
      </c>
      <c r="I2647" s="1">
        <v>2.5</v>
      </c>
      <c r="K2647" t="s">
        <v>15</v>
      </c>
      <c r="L2647" s="1">
        <f t="shared" si="224"/>
        <v>0</v>
      </c>
      <c r="M2647" s="8">
        <f t="shared" si="225"/>
        <v>0</v>
      </c>
      <c r="N2647" t="s">
        <v>18</v>
      </c>
      <c r="P2647" s="1">
        <f t="shared" si="226"/>
        <v>0</v>
      </c>
    </row>
    <row r="2648" spans="1:16" x14ac:dyDescent="0.2">
      <c r="A2648" t="s">
        <v>142</v>
      </c>
      <c r="B2648" t="s">
        <v>489</v>
      </c>
      <c r="C2648">
        <v>2</v>
      </c>
      <c r="D2648" t="s">
        <v>45</v>
      </c>
      <c r="E2648">
        <v>4</v>
      </c>
      <c r="F2648" s="1">
        <f t="shared" si="220"/>
        <v>0.125</v>
      </c>
      <c r="H2648" s="10">
        <v>75</v>
      </c>
      <c r="I2648" s="1">
        <v>0.66666666666666663</v>
      </c>
      <c r="K2648" t="s">
        <v>15</v>
      </c>
      <c r="L2648" s="1">
        <f t="shared" si="224"/>
        <v>0</v>
      </c>
      <c r="M2648" s="8">
        <f t="shared" si="225"/>
        <v>0</v>
      </c>
      <c r="N2648" t="s">
        <v>18</v>
      </c>
      <c r="P2648" s="1">
        <f t="shared" si="226"/>
        <v>0</v>
      </c>
    </row>
    <row r="2649" spans="1:16" x14ac:dyDescent="0.2">
      <c r="A2649" t="s">
        <v>142</v>
      </c>
      <c r="B2649" t="s">
        <v>489</v>
      </c>
      <c r="C2649">
        <v>2</v>
      </c>
      <c r="D2649" t="s">
        <v>45</v>
      </c>
      <c r="E2649">
        <v>5</v>
      </c>
      <c r="F2649" s="1">
        <f t="shared" si="220"/>
        <v>0.15625</v>
      </c>
      <c r="H2649" s="10">
        <v>80</v>
      </c>
      <c r="I2649" s="1">
        <v>0.66666666666666663</v>
      </c>
      <c r="K2649" t="s">
        <v>15</v>
      </c>
      <c r="L2649" s="1">
        <f t="shared" si="224"/>
        <v>0</v>
      </c>
      <c r="M2649" s="8">
        <f t="shared" si="225"/>
        <v>0</v>
      </c>
      <c r="N2649" t="s">
        <v>18</v>
      </c>
      <c r="P2649" s="1">
        <f t="shared" si="226"/>
        <v>0</v>
      </c>
    </row>
    <row r="2650" spans="1:16" x14ac:dyDescent="0.2">
      <c r="A2650" t="s">
        <v>142</v>
      </c>
      <c r="B2650" t="s">
        <v>489</v>
      </c>
      <c r="C2650">
        <v>2</v>
      </c>
      <c r="D2650" t="s">
        <v>45</v>
      </c>
      <c r="E2650">
        <v>7</v>
      </c>
      <c r="F2650" s="1">
        <f t="shared" si="220"/>
        <v>0.21875</v>
      </c>
      <c r="H2650" s="10">
        <v>50</v>
      </c>
      <c r="I2650" s="1">
        <v>1.5</v>
      </c>
      <c r="K2650" t="s">
        <v>15</v>
      </c>
      <c r="L2650" s="1">
        <f t="shared" si="224"/>
        <v>0</v>
      </c>
      <c r="M2650" s="8">
        <f t="shared" si="225"/>
        <v>0</v>
      </c>
      <c r="N2650" t="s">
        <v>18</v>
      </c>
      <c r="P2650" s="1">
        <f t="shared" si="226"/>
        <v>0</v>
      </c>
    </row>
    <row r="2651" spans="1:16" x14ac:dyDescent="0.2">
      <c r="A2651" t="s">
        <v>142</v>
      </c>
      <c r="B2651" t="s">
        <v>489</v>
      </c>
      <c r="C2651">
        <v>2</v>
      </c>
      <c r="D2651" t="s">
        <v>45</v>
      </c>
      <c r="E2651">
        <v>8</v>
      </c>
      <c r="F2651" s="1">
        <f t="shared" si="220"/>
        <v>0.25</v>
      </c>
      <c r="H2651" s="10">
        <v>50</v>
      </c>
      <c r="I2651" s="1">
        <v>1.5</v>
      </c>
      <c r="K2651" t="s">
        <v>15</v>
      </c>
      <c r="L2651" s="1">
        <f t="shared" si="224"/>
        <v>0</v>
      </c>
      <c r="M2651" s="8">
        <f t="shared" si="225"/>
        <v>0</v>
      </c>
      <c r="N2651" t="s">
        <v>18</v>
      </c>
      <c r="P2651" s="1">
        <f t="shared" si="226"/>
        <v>0</v>
      </c>
    </row>
    <row r="2652" spans="1:16" x14ac:dyDescent="0.2">
      <c r="A2652" t="s">
        <v>142</v>
      </c>
      <c r="B2652" t="s">
        <v>489</v>
      </c>
      <c r="C2652">
        <v>2</v>
      </c>
      <c r="D2652" t="s">
        <v>45</v>
      </c>
      <c r="E2652">
        <v>2</v>
      </c>
      <c r="F2652" s="1">
        <f t="shared" si="220"/>
        <v>6.25E-2</v>
      </c>
      <c r="H2652" s="10">
        <v>50</v>
      </c>
      <c r="I2652" s="1">
        <v>0.41666666666666669</v>
      </c>
      <c r="K2652" t="s">
        <v>15</v>
      </c>
      <c r="L2652" s="1">
        <f t="shared" si="224"/>
        <v>0</v>
      </c>
      <c r="M2652" s="8">
        <f t="shared" si="225"/>
        <v>0</v>
      </c>
      <c r="N2652" t="s">
        <v>18</v>
      </c>
      <c r="P2652" s="1">
        <f t="shared" si="226"/>
        <v>0</v>
      </c>
    </row>
    <row r="2653" spans="1:16" x14ac:dyDescent="0.2">
      <c r="A2653" t="s">
        <v>142</v>
      </c>
      <c r="B2653" t="s">
        <v>489</v>
      </c>
      <c r="C2653">
        <v>2</v>
      </c>
      <c r="D2653" t="s">
        <v>45</v>
      </c>
      <c r="E2653">
        <v>4</v>
      </c>
      <c r="F2653" s="1">
        <f t="shared" si="220"/>
        <v>0.125</v>
      </c>
      <c r="H2653" s="10">
        <v>100</v>
      </c>
      <c r="I2653" s="1">
        <v>0.5</v>
      </c>
      <c r="K2653" t="s">
        <v>15</v>
      </c>
      <c r="L2653" s="1">
        <f t="shared" si="224"/>
        <v>0</v>
      </c>
      <c r="M2653" s="8">
        <f t="shared" si="225"/>
        <v>0</v>
      </c>
      <c r="N2653" t="s">
        <v>18</v>
      </c>
      <c r="P2653" s="1">
        <f t="shared" si="226"/>
        <v>0</v>
      </c>
    </row>
    <row r="2654" spans="1:16" x14ac:dyDescent="0.2">
      <c r="A2654" t="s">
        <v>142</v>
      </c>
      <c r="B2654" t="s">
        <v>489</v>
      </c>
      <c r="C2654">
        <v>2</v>
      </c>
      <c r="D2654" t="s">
        <v>17</v>
      </c>
      <c r="E2654">
        <v>12</v>
      </c>
      <c r="F2654" s="1">
        <f t="shared" si="220"/>
        <v>0.375</v>
      </c>
      <c r="H2654" s="10">
        <v>100</v>
      </c>
      <c r="I2654" s="1">
        <v>1</v>
      </c>
      <c r="K2654" t="s">
        <v>15</v>
      </c>
      <c r="L2654" s="1">
        <f t="shared" si="224"/>
        <v>0</v>
      </c>
      <c r="M2654" s="8">
        <f t="shared" si="225"/>
        <v>0</v>
      </c>
      <c r="N2654" t="s">
        <v>18</v>
      </c>
      <c r="P2654" s="1">
        <f t="shared" si="226"/>
        <v>0</v>
      </c>
    </row>
    <row r="2655" spans="1:16" x14ac:dyDescent="0.2">
      <c r="A2655" t="s">
        <v>142</v>
      </c>
      <c r="B2655" t="s">
        <v>489</v>
      </c>
      <c r="C2655">
        <v>2</v>
      </c>
      <c r="D2655" t="s">
        <v>17</v>
      </c>
      <c r="E2655">
        <v>4</v>
      </c>
      <c r="F2655" s="1">
        <f t="shared" si="220"/>
        <v>0.125</v>
      </c>
      <c r="H2655" s="10">
        <v>100</v>
      </c>
      <c r="I2655" s="1">
        <v>0.58333333333333337</v>
      </c>
      <c r="K2655" t="s">
        <v>15</v>
      </c>
      <c r="L2655" s="1">
        <f t="shared" si="224"/>
        <v>0</v>
      </c>
      <c r="M2655" s="8">
        <f t="shared" si="225"/>
        <v>0</v>
      </c>
      <c r="N2655" t="s">
        <v>18</v>
      </c>
      <c r="P2655" s="1">
        <f t="shared" si="226"/>
        <v>0</v>
      </c>
    </row>
    <row r="2656" spans="1:16" x14ac:dyDescent="0.2">
      <c r="A2656" t="s">
        <v>142</v>
      </c>
      <c r="B2656" t="s">
        <v>489</v>
      </c>
      <c r="C2656">
        <v>2</v>
      </c>
      <c r="D2656" t="s">
        <v>45</v>
      </c>
      <c r="E2656">
        <v>2</v>
      </c>
      <c r="F2656" s="1">
        <f t="shared" si="220"/>
        <v>6.25E-2</v>
      </c>
      <c r="H2656" s="10">
        <v>100</v>
      </c>
      <c r="I2656" s="1">
        <v>0.58333333333333337</v>
      </c>
      <c r="K2656" t="s">
        <v>15</v>
      </c>
      <c r="L2656" s="1">
        <f t="shared" si="224"/>
        <v>0</v>
      </c>
      <c r="M2656" s="8">
        <f t="shared" si="225"/>
        <v>0</v>
      </c>
      <c r="N2656" t="s">
        <v>18</v>
      </c>
      <c r="P2656" s="1">
        <f t="shared" si="226"/>
        <v>0</v>
      </c>
    </row>
    <row r="2657" spans="1:16" x14ac:dyDescent="0.2">
      <c r="A2657" t="s">
        <v>142</v>
      </c>
      <c r="B2657" t="s">
        <v>489</v>
      </c>
      <c r="C2657">
        <v>2</v>
      </c>
      <c r="D2657" t="s">
        <v>17</v>
      </c>
      <c r="E2657">
        <v>6</v>
      </c>
      <c r="F2657" s="1">
        <f t="shared" si="220"/>
        <v>0.1875</v>
      </c>
      <c r="H2657" s="10">
        <v>100</v>
      </c>
      <c r="I2657" s="1">
        <v>0.83333333333333337</v>
      </c>
      <c r="K2657" t="s">
        <v>15</v>
      </c>
      <c r="L2657" s="1">
        <f t="shared" si="224"/>
        <v>0</v>
      </c>
      <c r="M2657" s="8">
        <f t="shared" si="225"/>
        <v>0</v>
      </c>
      <c r="N2657" t="s">
        <v>18</v>
      </c>
      <c r="P2657" s="1">
        <f t="shared" si="226"/>
        <v>0</v>
      </c>
    </row>
    <row r="2658" spans="1:16" x14ac:dyDescent="0.2">
      <c r="A2658" t="s">
        <v>142</v>
      </c>
      <c r="B2658" t="s">
        <v>489</v>
      </c>
      <c r="C2658">
        <v>2</v>
      </c>
      <c r="D2658" t="s">
        <v>17</v>
      </c>
      <c r="E2658">
        <v>6</v>
      </c>
      <c r="F2658" s="1">
        <f t="shared" si="220"/>
        <v>0.1875</v>
      </c>
      <c r="H2658" s="10">
        <v>100</v>
      </c>
      <c r="I2658" s="1">
        <v>0.83333333333333337</v>
      </c>
      <c r="K2658" t="s">
        <v>15</v>
      </c>
      <c r="L2658" s="1">
        <f t="shared" si="224"/>
        <v>0</v>
      </c>
      <c r="M2658" s="8">
        <f t="shared" si="225"/>
        <v>0</v>
      </c>
      <c r="N2658" t="s">
        <v>18</v>
      </c>
      <c r="P2658" s="1">
        <f t="shared" si="226"/>
        <v>0</v>
      </c>
    </row>
    <row r="2659" spans="1:16" x14ac:dyDescent="0.2">
      <c r="A2659" t="s">
        <v>142</v>
      </c>
      <c r="B2659" t="s">
        <v>489</v>
      </c>
      <c r="C2659">
        <v>2</v>
      </c>
      <c r="D2659" t="s">
        <v>45</v>
      </c>
      <c r="E2659">
        <v>15</v>
      </c>
      <c r="F2659" s="1">
        <f t="shared" si="220"/>
        <v>0.46875</v>
      </c>
      <c r="H2659" s="10">
        <v>75</v>
      </c>
      <c r="I2659" s="1">
        <v>2.5</v>
      </c>
      <c r="K2659" t="s">
        <v>15</v>
      </c>
      <c r="L2659" s="1">
        <f t="shared" ref="L2659:L2686" si="227">M2659/32</f>
        <v>0</v>
      </c>
      <c r="M2659" s="8">
        <f t="shared" ref="M2659:M2686" si="228">IF(K2659="N",0)</f>
        <v>0</v>
      </c>
      <c r="N2659" t="s">
        <v>18</v>
      </c>
      <c r="P2659" s="1">
        <f t="shared" ref="P2659:P2714" si="229">IF(K2659="n",0)</f>
        <v>0</v>
      </c>
    </row>
    <row r="2660" spans="1:16" x14ac:dyDescent="0.2">
      <c r="A2660" t="s">
        <v>142</v>
      </c>
      <c r="B2660" t="s">
        <v>489</v>
      </c>
      <c r="C2660">
        <v>2</v>
      </c>
      <c r="D2660" t="s">
        <v>22</v>
      </c>
      <c r="E2660">
        <v>3</v>
      </c>
      <c r="F2660" s="1">
        <f t="shared" si="220"/>
        <v>9.375E-2</v>
      </c>
      <c r="H2660" s="10">
        <v>100</v>
      </c>
      <c r="I2660" s="1">
        <v>0.16666666666666666</v>
      </c>
      <c r="K2660" t="s">
        <v>15</v>
      </c>
      <c r="L2660" s="1">
        <f t="shared" si="227"/>
        <v>0</v>
      </c>
      <c r="M2660" s="8">
        <f t="shared" si="228"/>
        <v>0</v>
      </c>
      <c r="N2660" t="s">
        <v>18</v>
      </c>
      <c r="P2660" s="1">
        <f t="shared" si="229"/>
        <v>0</v>
      </c>
    </row>
    <row r="2661" spans="1:16" x14ac:dyDescent="0.2">
      <c r="A2661" t="s">
        <v>142</v>
      </c>
      <c r="B2661" t="s">
        <v>489</v>
      </c>
      <c r="C2661">
        <v>2</v>
      </c>
      <c r="D2661" t="s">
        <v>17</v>
      </c>
      <c r="E2661">
        <v>2</v>
      </c>
      <c r="F2661" s="1">
        <f t="shared" si="220"/>
        <v>6.25E-2</v>
      </c>
      <c r="H2661" s="10">
        <v>100</v>
      </c>
      <c r="I2661" s="1">
        <v>0.33333333333333331</v>
      </c>
      <c r="K2661" t="s">
        <v>15</v>
      </c>
      <c r="L2661" s="1">
        <f t="shared" si="227"/>
        <v>0</v>
      </c>
      <c r="M2661" s="8">
        <f t="shared" si="228"/>
        <v>0</v>
      </c>
      <c r="N2661" t="s">
        <v>18</v>
      </c>
      <c r="P2661" s="1">
        <f t="shared" si="229"/>
        <v>0</v>
      </c>
    </row>
    <row r="2662" spans="1:16" x14ac:dyDescent="0.2">
      <c r="A2662" t="s">
        <v>142</v>
      </c>
      <c r="B2662" t="s">
        <v>489</v>
      </c>
      <c r="C2662">
        <v>2</v>
      </c>
      <c r="D2662" t="s">
        <v>17</v>
      </c>
      <c r="E2662">
        <v>3</v>
      </c>
      <c r="F2662" s="1">
        <f t="shared" si="220"/>
        <v>9.375E-2</v>
      </c>
      <c r="H2662" s="10">
        <v>100</v>
      </c>
      <c r="I2662" s="1">
        <v>0.5</v>
      </c>
      <c r="K2662" t="s">
        <v>15</v>
      </c>
      <c r="L2662" s="1">
        <f t="shared" si="227"/>
        <v>0</v>
      </c>
      <c r="M2662" s="8">
        <f t="shared" si="228"/>
        <v>0</v>
      </c>
      <c r="N2662" t="s">
        <v>18</v>
      </c>
      <c r="P2662" s="1">
        <f t="shared" si="229"/>
        <v>0</v>
      </c>
    </row>
    <row r="2663" spans="1:16" x14ac:dyDescent="0.2">
      <c r="A2663" t="s">
        <v>142</v>
      </c>
      <c r="B2663" t="s">
        <v>489</v>
      </c>
      <c r="C2663">
        <v>2</v>
      </c>
      <c r="D2663" t="s">
        <v>17</v>
      </c>
      <c r="E2663">
        <v>7</v>
      </c>
      <c r="F2663" s="1">
        <f t="shared" si="220"/>
        <v>0.21875</v>
      </c>
      <c r="H2663" s="10">
        <v>100</v>
      </c>
      <c r="I2663" s="1">
        <v>0.83333333333333337</v>
      </c>
      <c r="K2663" t="s">
        <v>15</v>
      </c>
      <c r="L2663" s="1">
        <f t="shared" si="227"/>
        <v>0</v>
      </c>
      <c r="M2663" s="8">
        <f t="shared" si="228"/>
        <v>0</v>
      </c>
      <c r="N2663" t="s">
        <v>18</v>
      </c>
      <c r="P2663" s="1">
        <f t="shared" si="229"/>
        <v>0</v>
      </c>
    </row>
    <row r="2664" spans="1:16" x14ac:dyDescent="0.2">
      <c r="A2664" t="s">
        <v>142</v>
      </c>
      <c r="B2664" t="s">
        <v>489</v>
      </c>
      <c r="C2664">
        <v>2</v>
      </c>
      <c r="D2664" t="s">
        <v>17</v>
      </c>
      <c r="E2664">
        <v>12</v>
      </c>
      <c r="F2664" s="1">
        <f t="shared" si="220"/>
        <v>0.375</v>
      </c>
      <c r="H2664" s="10">
        <v>100</v>
      </c>
      <c r="I2664" s="1">
        <v>2.5</v>
      </c>
      <c r="K2664" t="s">
        <v>15</v>
      </c>
      <c r="L2664" s="1">
        <f t="shared" si="227"/>
        <v>0</v>
      </c>
      <c r="M2664" s="8">
        <f t="shared" si="228"/>
        <v>0</v>
      </c>
      <c r="N2664" t="s">
        <v>18</v>
      </c>
      <c r="P2664" s="1">
        <f t="shared" si="229"/>
        <v>0</v>
      </c>
    </row>
    <row r="2665" spans="1:16" x14ac:dyDescent="0.2">
      <c r="A2665" t="s">
        <v>142</v>
      </c>
      <c r="B2665" t="s">
        <v>489</v>
      </c>
      <c r="C2665">
        <v>2</v>
      </c>
      <c r="D2665" t="s">
        <v>17</v>
      </c>
      <c r="E2665">
        <v>16</v>
      </c>
      <c r="F2665" s="1">
        <f t="shared" si="220"/>
        <v>0.5</v>
      </c>
      <c r="H2665" s="10">
        <v>100</v>
      </c>
      <c r="I2665" s="1">
        <v>3</v>
      </c>
      <c r="K2665" t="s">
        <v>15</v>
      </c>
      <c r="L2665" s="1">
        <f t="shared" si="227"/>
        <v>0</v>
      </c>
      <c r="M2665" s="8">
        <f t="shared" si="228"/>
        <v>0</v>
      </c>
      <c r="N2665" t="s">
        <v>18</v>
      </c>
      <c r="P2665" s="1">
        <f t="shared" si="229"/>
        <v>0</v>
      </c>
    </row>
    <row r="2666" spans="1:16" x14ac:dyDescent="0.2">
      <c r="A2666" t="s">
        <v>142</v>
      </c>
      <c r="B2666" t="s">
        <v>489</v>
      </c>
      <c r="C2666">
        <v>2</v>
      </c>
      <c r="D2666" t="s">
        <v>17</v>
      </c>
      <c r="E2666">
        <v>5</v>
      </c>
      <c r="F2666" s="1">
        <f t="shared" si="220"/>
        <v>0.15625</v>
      </c>
      <c r="H2666" s="10">
        <v>90</v>
      </c>
      <c r="I2666" s="1">
        <v>0.83333333333333337</v>
      </c>
      <c r="K2666" t="s">
        <v>15</v>
      </c>
      <c r="L2666" s="1">
        <f t="shared" si="227"/>
        <v>0</v>
      </c>
      <c r="M2666" s="8">
        <f t="shared" si="228"/>
        <v>0</v>
      </c>
      <c r="N2666" t="s">
        <v>18</v>
      </c>
      <c r="P2666" s="1">
        <f t="shared" si="229"/>
        <v>0</v>
      </c>
    </row>
    <row r="2667" spans="1:16" x14ac:dyDescent="0.2">
      <c r="A2667" t="s">
        <v>142</v>
      </c>
      <c r="B2667" t="s">
        <v>489</v>
      </c>
      <c r="C2667">
        <v>2</v>
      </c>
      <c r="D2667" t="s">
        <v>17</v>
      </c>
      <c r="E2667">
        <v>12</v>
      </c>
      <c r="F2667" s="1">
        <f t="shared" si="220"/>
        <v>0.375</v>
      </c>
      <c r="H2667" s="10">
        <v>100</v>
      </c>
      <c r="I2667" s="1">
        <v>2.5</v>
      </c>
      <c r="K2667" t="s">
        <v>15</v>
      </c>
      <c r="L2667" s="1">
        <f t="shared" si="227"/>
        <v>0</v>
      </c>
      <c r="M2667" s="8">
        <f t="shared" si="228"/>
        <v>0</v>
      </c>
      <c r="N2667" t="s">
        <v>18</v>
      </c>
      <c r="P2667" s="1">
        <f t="shared" si="229"/>
        <v>0</v>
      </c>
    </row>
    <row r="2668" spans="1:16" x14ac:dyDescent="0.2">
      <c r="A2668" t="s">
        <v>142</v>
      </c>
      <c r="B2668" t="s">
        <v>489</v>
      </c>
      <c r="C2668">
        <v>2</v>
      </c>
      <c r="D2668" t="s">
        <v>17</v>
      </c>
      <c r="E2668">
        <v>4</v>
      </c>
      <c r="F2668" s="1">
        <f t="shared" si="220"/>
        <v>0.125</v>
      </c>
      <c r="H2668" s="10">
        <v>100</v>
      </c>
      <c r="I2668" s="1">
        <v>0.41666666666666669</v>
      </c>
      <c r="K2668" t="s">
        <v>15</v>
      </c>
      <c r="L2668" s="1">
        <f t="shared" si="227"/>
        <v>0</v>
      </c>
      <c r="M2668" s="8">
        <f t="shared" si="228"/>
        <v>0</v>
      </c>
      <c r="N2668" t="s">
        <v>18</v>
      </c>
      <c r="P2668" s="1">
        <f t="shared" si="229"/>
        <v>0</v>
      </c>
    </row>
    <row r="2669" spans="1:16" x14ac:dyDescent="0.2">
      <c r="A2669" t="s">
        <v>142</v>
      </c>
      <c r="B2669" t="s">
        <v>489</v>
      </c>
      <c r="C2669">
        <v>2</v>
      </c>
      <c r="D2669" t="s">
        <v>17</v>
      </c>
      <c r="E2669">
        <v>3</v>
      </c>
      <c r="F2669" s="1">
        <f t="shared" si="220"/>
        <v>9.375E-2</v>
      </c>
      <c r="H2669" s="10">
        <v>100</v>
      </c>
      <c r="I2669" s="1">
        <v>0.5</v>
      </c>
      <c r="K2669" t="s">
        <v>15</v>
      </c>
      <c r="L2669" s="1">
        <f t="shared" si="227"/>
        <v>0</v>
      </c>
      <c r="M2669" s="8">
        <f t="shared" si="228"/>
        <v>0</v>
      </c>
      <c r="N2669" t="s">
        <v>18</v>
      </c>
      <c r="P2669" s="1">
        <f t="shared" si="229"/>
        <v>0</v>
      </c>
    </row>
    <row r="2670" spans="1:16" x14ac:dyDescent="0.2">
      <c r="A2670" t="s">
        <v>142</v>
      </c>
      <c r="B2670" t="s">
        <v>489</v>
      </c>
      <c r="C2670">
        <v>2</v>
      </c>
      <c r="D2670" t="s">
        <v>45</v>
      </c>
      <c r="E2670">
        <v>11</v>
      </c>
      <c r="F2670" s="1">
        <f t="shared" si="220"/>
        <v>0.34375</v>
      </c>
      <c r="H2670" s="10">
        <v>80</v>
      </c>
      <c r="I2670" s="1">
        <v>2.5</v>
      </c>
      <c r="K2670" t="s">
        <v>15</v>
      </c>
      <c r="L2670" s="1">
        <f t="shared" si="227"/>
        <v>0</v>
      </c>
      <c r="M2670" s="8">
        <f t="shared" si="228"/>
        <v>0</v>
      </c>
      <c r="N2670" t="s">
        <v>18</v>
      </c>
      <c r="P2670" s="1">
        <f t="shared" si="229"/>
        <v>0</v>
      </c>
    </row>
    <row r="2671" spans="1:16" x14ac:dyDescent="0.2">
      <c r="A2671" t="s">
        <v>142</v>
      </c>
      <c r="B2671" t="s">
        <v>489</v>
      </c>
      <c r="C2671">
        <v>2</v>
      </c>
      <c r="D2671" t="s">
        <v>22</v>
      </c>
      <c r="E2671">
        <v>14</v>
      </c>
      <c r="F2671" s="1">
        <f t="shared" si="220"/>
        <v>0.4375</v>
      </c>
      <c r="H2671" s="10">
        <v>100</v>
      </c>
      <c r="I2671" s="1">
        <v>4</v>
      </c>
      <c r="K2671" t="s">
        <v>15</v>
      </c>
      <c r="L2671" s="1">
        <f t="shared" si="227"/>
        <v>0</v>
      </c>
      <c r="M2671" s="8">
        <f t="shared" si="228"/>
        <v>0</v>
      </c>
      <c r="N2671" t="s">
        <v>18</v>
      </c>
      <c r="P2671" s="1">
        <f t="shared" si="229"/>
        <v>0</v>
      </c>
    </row>
    <row r="2672" spans="1:16" x14ac:dyDescent="0.2">
      <c r="A2672" t="s">
        <v>142</v>
      </c>
      <c r="B2672" t="s">
        <v>489</v>
      </c>
      <c r="C2672">
        <v>2</v>
      </c>
      <c r="D2672" t="s">
        <v>10</v>
      </c>
      <c r="E2672">
        <v>8</v>
      </c>
      <c r="F2672" s="1">
        <f t="shared" si="220"/>
        <v>0.25</v>
      </c>
      <c r="H2672" s="10">
        <v>90</v>
      </c>
      <c r="I2672" s="1">
        <v>2.5</v>
      </c>
      <c r="K2672" t="s">
        <v>15</v>
      </c>
      <c r="L2672" s="1">
        <f t="shared" si="227"/>
        <v>0</v>
      </c>
      <c r="M2672" s="8">
        <f t="shared" si="228"/>
        <v>0</v>
      </c>
      <c r="N2672" t="s">
        <v>18</v>
      </c>
      <c r="P2672" s="1">
        <f t="shared" si="229"/>
        <v>0</v>
      </c>
    </row>
    <row r="2673" spans="1:16" x14ac:dyDescent="0.2">
      <c r="A2673" t="s">
        <v>142</v>
      </c>
      <c r="B2673" t="s">
        <v>489</v>
      </c>
      <c r="C2673">
        <v>2</v>
      </c>
      <c r="D2673" t="s">
        <v>10</v>
      </c>
      <c r="E2673">
        <v>4</v>
      </c>
      <c r="F2673" s="1">
        <f t="shared" si="220"/>
        <v>0.125</v>
      </c>
      <c r="H2673" s="10">
        <v>100</v>
      </c>
      <c r="I2673" s="1">
        <v>0.5</v>
      </c>
      <c r="K2673" t="s">
        <v>15</v>
      </c>
      <c r="L2673" s="1">
        <f t="shared" si="227"/>
        <v>0</v>
      </c>
      <c r="M2673" s="8">
        <f t="shared" si="228"/>
        <v>0</v>
      </c>
      <c r="N2673" t="s">
        <v>18</v>
      </c>
      <c r="P2673" s="1">
        <f t="shared" si="229"/>
        <v>0</v>
      </c>
    </row>
    <row r="2674" spans="1:16" x14ac:dyDescent="0.2">
      <c r="A2674" t="s">
        <v>142</v>
      </c>
      <c r="B2674" t="s">
        <v>489</v>
      </c>
      <c r="C2674">
        <v>2</v>
      </c>
      <c r="D2674" t="s">
        <v>10</v>
      </c>
      <c r="E2674">
        <v>13</v>
      </c>
      <c r="F2674" s="1">
        <f t="shared" si="220"/>
        <v>0.40625</v>
      </c>
      <c r="H2674" s="10">
        <v>80</v>
      </c>
      <c r="I2674" s="1">
        <v>2.5</v>
      </c>
      <c r="K2674" t="s">
        <v>15</v>
      </c>
      <c r="L2674" s="1">
        <f t="shared" si="227"/>
        <v>0</v>
      </c>
      <c r="M2674" s="8">
        <f t="shared" si="228"/>
        <v>0</v>
      </c>
      <c r="N2674" t="s">
        <v>13</v>
      </c>
      <c r="O2674" s="2" t="s">
        <v>11</v>
      </c>
      <c r="P2674" s="1">
        <f t="shared" si="229"/>
        <v>0</v>
      </c>
    </row>
    <row r="2675" spans="1:16" x14ac:dyDescent="0.2">
      <c r="A2675" t="s">
        <v>142</v>
      </c>
      <c r="B2675" t="s">
        <v>489</v>
      </c>
      <c r="C2675">
        <v>2</v>
      </c>
      <c r="D2675" t="s">
        <v>10</v>
      </c>
      <c r="E2675">
        <v>3</v>
      </c>
      <c r="F2675" s="1">
        <f t="shared" si="220"/>
        <v>9.375E-2</v>
      </c>
      <c r="H2675" s="10">
        <v>100</v>
      </c>
      <c r="I2675" s="1">
        <v>0.5</v>
      </c>
      <c r="K2675" t="s">
        <v>15</v>
      </c>
      <c r="L2675" s="1">
        <f t="shared" si="227"/>
        <v>0</v>
      </c>
      <c r="M2675" s="8">
        <f t="shared" si="228"/>
        <v>0</v>
      </c>
      <c r="N2675" t="s">
        <v>13</v>
      </c>
      <c r="P2675" s="1"/>
    </row>
    <row r="2676" spans="1:16" x14ac:dyDescent="0.2">
      <c r="A2676" t="s">
        <v>142</v>
      </c>
      <c r="B2676" t="s">
        <v>489</v>
      </c>
      <c r="C2676">
        <v>2</v>
      </c>
      <c r="D2676" t="s">
        <v>10</v>
      </c>
      <c r="E2676">
        <v>8</v>
      </c>
      <c r="F2676" s="1">
        <f t="shared" si="220"/>
        <v>0.25</v>
      </c>
      <c r="H2676" s="10">
        <v>90</v>
      </c>
      <c r="I2676" s="1">
        <v>2.5</v>
      </c>
      <c r="K2676" t="s">
        <v>15</v>
      </c>
      <c r="L2676" s="1">
        <f t="shared" si="227"/>
        <v>0</v>
      </c>
      <c r="M2676" s="8">
        <f t="shared" si="228"/>
        <v>0</v>
      </c>
      <c r="N2676" t="s">
        <v>13</v>
      </c>
      <c r="P2676" s="1"/>
    </row>
    <row r="2677" spans="1:16" x14ac:dyDescent="0.2">
      <c r="A2677" t="s">
        <v>142</v>
      </c>
      <c r="B2677" t="s">
        <v>489</v>
      </c>
      <c r="C2677">
        <v>2</v>
      </c>
      <c r="D2677" t="s">
        <v>10</v>
      </c>
      <c r="E2677">
        <v>5</v>
      </c>
      <c r="F2677" s="1">
        <f t="shared" si="220"/>
        <v>0.15625</v>
      </c>
      <c r="H2677" s="10">
        <v>75</v>
      </c>
      <c r="I2677" s="1">
        <v>0.83333333333333337</v>
      </c>
      <c r="K2677" t="s">
        <v>15</v>
      </c>
      <c r="L2677" s="1">
        <f t="shared" si="227"/>
        <v>0</v>
      </c>
      <c r="M2677" s="8">
        <f t="shared" si="228"/>
        <v>0</v>
      </c>
      <c r="N2677" t="s">
        <v>13</v>
      </c>
      <c r="P2677" s="1"/>
    </row>
    <row r="2678" spans="1:16" x14ac:dyDescent="0.2">
      <c r="A2678" t="s">
        <v>142</v>
      </c>
      <c r="B2678" t="s">
        <v>489</v>
      </c>
      <c r="C2678">
        <v>2</v>
      </c>
      <c r="D2678" t="s">
        <v>10</v>
      </c>
      <c r="E2678">
        <v>2</v>
      </c>
      <c r="F2678" s="1">
        <f t="shared" si="220"/>
        <v>6.25E-2</v>
      </c>
      <c r="H2678" s="10">
        <v>80</v>
      </c>
      <c r="I2678" s="1">
        <v>0.5</v>
      </c>
      <c r="K2678" t="s">
        <v>15</v>
      </c>
      <c r="L2678" s="1">
        <f t="shared" si="227"/>
        <v>0</v>
      </c>
      <c r="M2678" s="8">
        <f t="shared" si="228"/>
        <v>0</v>
      </c>
      <c r="N2678" t="s">
        <v>13</v>
      </c>
      <c r="P2678" s="1"/>
    </row>
    <row r="2679" spans="1:16" x14ac:dyDescent="0.2">
      <c r="A2679" t="s">
        <v>142</v>
      </c>
      <c r="B2679" t="s">
        <v>489</v>
      </c>
      <c r="C2679">
        <v>2</v>
      </c>
      <c r="D2679" t="s">
        <v>10</v>
      </c>
      <c r="E2679">
        <v>3</v>
      </c>
      <c r="F2679" s="1">
        <f t="shared" si="220"/>
        <v>9.375E-2</v>
      </c>
      <c r="H2679" s="10">
        <v>80</v>
      </c>
      <c r="I2679" s="1">
        <v>0.66666666666666663</v>
      </c>
      <c r="K2679" t="s">
        <v>15</v>
      </c>
      <c r="L2679" s="1">
        <f t="shared" si="227"/>
        <v>0</v>
      </c>
      <c r="M2679" s="8">
        <f t="shared" si="228"/>
        <v>0</v>
      </c>
      <c r="N2679" t="s">
        <v>13</v>
      </c>
      <c r="O2679" s="2" t="s">
        <v>16</v>
      </c>
      <c r="P2679" s="1"/>
    </row>
    <row r="2680" spans="1:16" x14ac:dyDescent="0.2">
      <c r="A2680" t="s">
        <v>142</v>
      </c>
      <c r="B2680" t="s">
        <v>489</v>
      </c>
      <c r="C2680">
        <v>2</v>
      </c>
      <c r="D2680" t="s">
        <v>10</v>
      </c>
      <c r="E2680">
        <v>4</v>
      </c>
      <c r="F2680" s="1">
        <f t="shared" si="220"/>
        <v>0.125</v>
      </c>
      <c r="H2680" s="10">
        <v>100</v>
      </c>
      <c r="I2680" s="1">
        <v>1</v>
      </c>
      <c r="K2680" t="s">
        <v>15</v>
      </c>
      <c r="L2680" s="1">
        <f t="shared" si="227"/>
        <v>0</v>
      </c>
      <c r="M2680" s="8">
        <f t="shared" si="228"/>
        <v>0</v>
      </c>
      <c r="N2680" t="s">
        <v>13</v>
      </c>
      <c r="O2680" s="2" t="s">
        <v>11</v>
      </c>
      <c r="P2680" s="1">
        <f t="shared" si="229"/>
        <v>0</v>
      </c>
    </row>
    <row r="2681" spans="1:16" x14ac:dyDescent="0.2">
      <c r="A2681" t="s">
        <v>142</v>
      </c>
      <c r="B2681" t="s">
        <v>489</v>
      </c>
      <c r="C2681">
        <v>2</v>
      </c>
      <c r="D2681" t="s">
        <v>10</v>
      </c>
      <c r="E2681">
        <v>9</v>
      </c>
      <c r="F2681" s="1">
        <f t="shared" si="220"/>
        <v>0.28125</v>
      </c>
      <c r="H2681" s="10">
        <v>75</v>
      </c>
      <c r="I2681" s="1">
        <v>1.5</v>
      </c>
      <c r="K2681" t="s">
        <v>15</v>
      </c>
      <c r="L2681" s="1">
        <f t="shared" si="227"/>
        <v>0</v>
      </c>
      <c r="M2681" s="8">
        <f t="shared" si="228"/>
        <v>0</v>
      </c>
      <c r="N2681" t="s">
        <v>13</v>
      </c>
      <c r="O2681" s="2" t="s">
        <v>16</v>
      </c>
      <c r="P2681" s="1"/>
    </row>
    <row r="2682" spans="1:16" x14ac:dyDescent="0.2">
      <c r="A2682" t="s">
        <v>142</v>
      </c>
      <c r="B2682" t="s">
        <v>489</v>
      </c>
      <c r="C2682">
        <v>2</v>
      </c>
      <c r="D2682" t="s">
        <v>10</v>
      </c>
      <c r="E2682">
        <v>3</v>
      </c>
      <c r="F2682" s="1">
        <f t="shared" si="220"/>
        <v>9.375E-2</v>
      </c>
      <c r="H2682" s="10">
        <v>100</v>
      </c>
      <c r="I2682" s="1">
        <v>0.5</v>
      </c>
      <c r="K2682" t="s">
        <v>15</v>
      </c>
      <c r="L2682" s="1">
        <f t="shared" si="227"/>
        <v>0</v>
      </c>
      <c r="M2682" s="8">
        <f t="shared" si="228"/>
        <v>0</v>
      </c>
      <c r="N2682" t="s">
        <v>18</v>
      </c>
      <c r="P2682" s="1">
        <f t="shared" si="229"/>
        <v>0</v>
      </c>
    </row>
    <row r="2683" spans="1:16" x14ac:dyDescent="0.2">
      <c r="A2683" t="s">
        <v>142</v>
      </c>
      <c r="B2683" t="s">
        <v>489</v>
      </c>
      <c r="C2683">
        <v>2</v>
      </c>
      <c r="D2683" t="s">
        <v>10</v>
      </c>
      <c r="E2683">
        <v>8</v>
      </c>
      <c r="F2683" s="1">
        <f t="shared" si="220"/>
        <v>0.25</v>
      </c>
      <c r="H2683" s="10">
        <v>90</v>
      </c>
      <c r="I2683" s="1">
        <v>2</v>
      </c>
      <c r="K2683" t="s">
        <v>15</v>
      </c>
      <c r="L2683" s="1">
        <f t="shared" si="227"/>
        <v>0</v>
      </c>
      <c r="M2683" s="8">
        <f t="shared" si="228"/>
        <v>0</v>
      </c>
      <c r="N2683" t="s">
        <v>18</v>
      </c>
      <c r="P2683" s="1">
        <f t="shared" si="229"/>
        <v>0</v>
      </c>
    </row>
    <row r="2684" spans="1:16" x14ac:dyDescent="0.2">
      <c r="A2684" t="s">
        <v>142</v>
      </c>
      <c r="B2684" t="s">
        <v>489</v>
      </c>
      <c r="C2684">
        <v>2</v>
      </c>
      <c r="D2684" t="s">
        <v>10</v>
      </c>
      <c r="E2684">
        <v>8</v>
      </c>
      <c r="F2684" s="1">
        <f t="shared" si="220"/>
        <v>0.25</v>
      </c>
      <c r="H2684" s="10">
        <v>0</v>
      </c>
      <c r="I2684" s="1">
        <v>2.5</v>
      </c>
      <c r="K2684" t="s">
        <v>15</v>
      </c>
      <c r="L2684" s="1">
        <f t="shared" si="227"/>
        <v>0</v>
      </c>
      <c r="M2684" s="8">
        <f t="shared" si="228"/>
        <v>0</v>
      </c>
      <c r="N2684" t="s">
        <v>13</v>
      </c>
      <c r="O2684" s="2" t="s">
        <v>11</v>
      </c>
      <c r="P2684" s="1">
        <f t="shared" si="229"/>
        <v>0</v>
      </c>
    </row>
    <row r="2685" spans="1:16" x14ac:dyDescent="0.2">
      <c r="A2685" t="s">
        <v>142</v>
      </c>
      <c r="B2685" t="s">
        <v>489</v>
      </c>
      <c r="C2685">
        <v>2</v>
      </c>
      <c r="D2685" t="s">
        <v>10</v>
      </c>
      <c r="E2685">
        <v>23</v>
      </c>
      <c r="F2685" s="1">
        <f t="shared" si="220"/>
        <v>0.71875</v>
      </c>
      <c r="H2685" s="10">
        <v>95</v>
      </c>
      <c r="I2685" s="1">
        <v>3</v>
      </c>
      <c r="K2685" t="s">
        <v>15</v>
      </c>
      <c r="L2685" s="1">
        <f t="shared" si="227"/>
        <v>0</v>
      </c>
      <c r="M2685" s="8">
        <f t="shared" si="228"/>
        <v>0</v>
      </c>
      <c r="N2685" t="s">
        <v>13</v>
      </c>
      <c r="P2685" s="1"/>
    </row>
    <row r="2686" spans="1:16" x14ac:dyDescent="0.2">
      <c r="A2686" t="s">
        <v>142</v>
      </c>
      <c r="B2686" t="s">
        <v>489</v>
      </c>
      <c r="C2686">
        <v>2</v>
      </c>
      <c r="D2686" t="s">
        <v>10</v>
      </c>
      <c r="E2686">
        <v>18</v>
      </c>
      <c r="F2686" s="1">
        <f t="shared" si="220"/>
        <v>0.5625</v>
      </c>
      <c r="H2686" s="10">
        <v>90</v>
      </c>
      <c r="I2686" s="1">
        <v>3</v>
      </c>
      <c r="K2686" t="s">
        <v>15</v>
      </c>
      <c r="L2686" s="1">
        <f t="shared" si="227"/>
        <v>0</v>
      </c>
      <c r="M2686" s="8">
        <f t="shared" si="228"/>
        <v>0</v>
      </c>
      <c r="N2686" t="s">
        <v>13</v>
      </c>
      <c r="O2686" s="2" t="s">
        <v>16</v>
      </c>
      <c r="P2686" s="1"/>
    </row>
    <row r="2687" spans="1:16" x14ac:dyDescent="0.2">
      <c r="A2687" t="s">
        <v>142</v>
      </c>
      <c r="B2687" t="s">
        <v>489</v>
      </c>
      <c r="C2687">
        <v>2</v>
      </c>
      <c r="D2687" t="s">
        <v>10</v>
      </c>
      <c r="E2687">
        <v>2</v>
      </c>
      <c r="F2687" s="1">
        <f t="shared" si="220"/>
        <v>6.25E-2</v>
      </c>
      <c r="H2687" s="10">
        <v>75</v>
      </c>
      <c r="I2687" s="1">
        <v>0.25</v>
      </c>
      <c r="K2687" t="s">
        <v>15</v>
      </c>
      <c r="L2687" s="1">
        <f t="shared" ref="L2687:L2714" si="230">M2687/32</f>
        <v>0</v>
      </c>
      <c r="M2687" s="8">
        <f t="shared" ref="M2687:M2714" si="231">IF(K2687="N",0)</f>
        <v>0</v>
      </c>
      <c r="N2687" t="s">
        <v>13</v>
      </c>
      <c r="O2687" s="2" t="s">
        <v>11</v>
      </c>
      <c r="P2687" s="1">
        <f t="shared" si="229"/>
        <v>0</v>
      </c>
    </row>
    <row r="2688" spans="1:16" x14ac:dyDescent="0.2">
      <c r="A2688" t="s">
        <v>142</v>
      </c>
      <c r="B2688" t="s">
        <v>489</v>
      </c>
      <c r="C2688">
        <v>2</v>
      </c>
      <c r="D2688" t="s">
        <v>10</v>
      </c>
      <c r="E2688">
        <v>1</v>
      </c>
      <c r="F2688" s="1">
        <f t="shared" si="220"/>
        <v>3.125E-2</v>
      </c>
      <c r="H2688" s="10">
        <v>0</v>
      </c>
      <c r="I2688" s="1">
        <v>0.16666666666666666</v>
      </c>
      <c r="K2688" t="s">
        <v>15</v>
      </c>
      <c r="L2688" s="1">
        <f t="shared" si="230"/>
        <v>0</v>
      </c>
      <c r="M2688" s="8">
        <f t="shared" si="231"/>
        <v>0</v>
      </c>
      <c r="N2688" t="s">
        <v>13</v>
      </c>
      <c r="O2688" s="2" t="s">
        <v>16</v>
      </c>
      <c r="P2688" s="1"/>
    </row>
    <row r="2689" spans="1:16" x14ac:dyDescent="0.2">
      <c r="A2689" t="s">
        <v>142</v>
      </c>
      <c r="B2689" t="s">
        <v>489</v>
      </c>
      <c r="C2689">
        <v>2</v>
      </c>
      <c r="D2689" t="s">
        <v>10</v>
      </c>
      <c r="E2689">
        <v>2</v>
      </c>
      <c r="F2689" s="1">
        <f t="shared" si="220"/>
        <v>6.25E-2</v>
      </c>
      <c r="H2689" s="10">
        <v>80</v>
      </c>
      <c r="I2689" s="1">
        <v>0.25</v>
      </c>
      <c r="K2689" t="s">
        <v>15</v>
      </c>
      <c r="L2689" s="1">
        <f t="shared" si="230"/>
        <v>0</v>
      </c>
      <c r="M2689" s="8">
        <f t="shared" si="231"/>
        <v>0</v>
      </c>
      <c r="N2689" t="s">
        <v>18</v>
      </c>
      <c r="P2689" s="1">
        <f t="shared" si="229"/>
        <v>0</v>
      </c>
    </row>
    <row r="2690" spans="1:16" x14ac:dyDescent="0.2">
      <c r="A2690" t="s">
        <v>142</v>
      </c>
      <c r="B2690" t="s">
        <v>489</v>
      </c>
      <c r="C2690">
        <v>2</v>
      </c>
      <c r="D2690" t="s">
        <v>10</v>
      </c>
      <c r="E2690">
        <v>2</v>
      </c>
      <c r="F2690" s="1">
        <f t="shared" si="220"/>
        <v>6.25E-2</v>
      </c>
      <c r="H2690" s="10">
        <v>100</v>
      </c>
      <c r="I2690" s="1">
        <f>1.5/12</f>
        <v>0.125</v>
      </c>
      <c r="K2690" t="s">
        <v>15</v>
      </c>
      <c r="L2690" s="1">
        <f t="shared" si="230"/>
        <v>0</v>
      </c>
      <c r="M2690" s="8">
        <f t="shared" si="231"/>
        <v>0</v>
      </c>
      <c r="N2690" t="s">
        <v>18</v>
      </c>
      <c r="P2690" s="1">
        <f t="shared" si="229"/>
        <v>0</v>
      </c>
    </row>
    <row r="2691" spans="1:16" x14ac:dyDescent="0.2">
      <c r="A2691" t="s">
        <v>142</v>
      </c>
      <c r="B2691" t="s">
        <v>489</v>
      </c>
      <c r="C2691">
        <v>2</v>
      </c>
      <c r="D2691" t="s">
        <v>10</v>
      </c>
      <c r="E2691">
        <v>3</v>
      </c>
      <c r="F2691" s="1">
        <f t="shared" si="220"/>
        <v>9.375E-2</v>
      </c>
      <c r="H2691" s="10">
        <v>100</v>
      </c>
      <c r="I2691" s="1">
        <v>0.5</v>
      </c>
      <c r="K2691" t="s">
        <v>15</v>
      </c>
      <c r="L2691" s="1">
        <f t="shared" si="230"/>
        <v>0</v>
      </c>
      <c r="M2691" s="8">
        <f t="shared" si="231"/>
        <v>0</v>
      </c>
      <c r="N2691" t="s">
        <v>18</v>
      </c>
      <c r="P2691" s="1">
        <f t="shared" si="229"/>
        <v>0</v>
      </c>
    </row>
    <row r="2692" spans="1:16" x14ac:dyDescent="0.2">
      <c r="A2692" t="s">
        <v>142</v>
      </c>
      <c r="B2692" t="s">
        <v>489</v>
      </c>
      <c r="C2692">
        <v>2</v>
      </c>
      <c r="D2692" t="s">
        <v>10</v>
      </c>
      <c r="E2692">
        <v>2</v>
      </c>
      <c r="F2692" s="1">
        <f t="shared" si="220"/>
        <v>6.25E-2</v>
      </c>
      <c r="H2692" s="10">
        <v>50</v>
      </c>
      <c r="I2692" s="1">
        <v>0.16666666666666666</v>
      </c>
      <c r="K2692" t="s">
        <v>15</v>
      </c>
      <c r="L2692" s="1">
        <f t="shared" si="230"/>
        <v>0</v>
      </c>
      <c r="M2692" s="8">
        <f t="shared" si="231"/>
        <v>0</v>
      </c>
      <c r="N2692" t="s">
        <v>18</v>
      </c>
      <c r="P2692" s="1">
        <f t="shared" si="229"/>
        <v>0</v>
      </c>
    </row>
    <row r="2693" spans="1:16" x14ac:dyDescent="0.2">
      <c r="A2693" t="s">
        <v>142</v>
      </c>
      <c r="B2693" t="s">
        <v>489</v>
      </c>
      <c r="C2693">
        <v>2</v>
      </c>
      <c r="D2693" t="s">
        <v>10</v>
      </c>
      <c r="E2693">
        <v>2</v>
      </c>
      <c r="F2693" s="1">
        <f t="shared" si="220"/>
        <v>6.25E-2</v>
      </c>
      <c r="H2693" s="10">
        <v>80</v>
      </c>
      <c r="I2693" s="1">
        <v>0.16666666666666666</v>
      </c>
      <c r="K2693" t="s">
        <v>15</v>
      </c>
      <c r="L2693" s="1">
        <f t="shared" si="230"/>
        <v>0</v>
      </c>
      <c r="M2693" s="8">
        <f t="shared" si="231"/>
        <v>0</v>
      </c>
      <c r="N2693" t="s">
        <v>18</v>
      </c>
      <c r="P2693" s="1">
        <f t="shared" si="229"/>
        <v>0</v>
      </c>
    </row>
    <row r="2694" spans="1:16" x14ac:dyDescent="0.2">
      <c r="A2694" t="s">
        <v>142</v>
      </c>
      <c r="B2694" t="s">
        <v>489</v>
      </c>
      <c r="C2694">
        <v>2</v>
      </c>
      <c r="D2694" t="s">
        <v>10</v>
      </c>
      <c r="E2694">
        <v>3</v>
      </c>
      <c r="F2694" s="1">
        <f t="shared" si="220"/>
        <v>9.375E-2</v>
      </c>
      <c r="H2694" s="10">
        <v>0</v>
      </c>
      <c r="I2694" s="1">
        <v>0.66666666666666663</v>
      </c>
      <c r="K2694" t="s">
        <v>15</v>
      </c>
      <c r="L2694" s="1">
        <f t="shared" si="230"/>
        <v>0</v>
      </c>
      <c r="M2694" s="8">
        <f t="shared" si="231"/>
        <v>0</v>
      </c>
      <c r="N2694" t="s">
        <v>13</v>
      </c>
      <c r="O2694" s="2" t="s">
        <v>11</v>
      </c>
      <c r="P2694" s="1">
        <f t="shared" si="229"/>
        <v>0</v>
      </c>
    </row>
    <row r="2695" spans="1:16" x14ac:dyDescent="0.2">
      <c r="A2695" t="s">
        <v>142</v>
      </c>
      <c r="B2695" t="s">
        <v>489</v>
      </c>
      <c r="C2695">
        <v>2</v>
      </c>
      <c r="D2695" t="s">
        <v>10</v>
      </c>
      <c r="E2695">
        <v>3</v>
      </c>
      <c r="F2695" s="1">
        <f t="shared" si="220"/>
        <v>9.375E-2</v>
      </c>
      <c r="H2695" s="10">
        <v>100</v>
      </c>
      <c r="I2695" s="1">
        <v>0.5</v>
      </c>
      <c r="K2695" t="s">
        <v>15</v>
      </c>
      <c r="L2695" s="1">
        <f t="shared" si="230"/>
        <v>0</v>
      </c>
      <c r="M2695" s="8">
        <f t="shared" si="231"/>
        <v>0</v>
      </c>
      <c r="N2695" t="s">
        <v>13</v>
      </c>
      <c r="O2695" s="2" t="s">
        <v>16</v>
      </c>
      <c r="P2695" s="1"/>
    </row>
    <row r="2696" spans="1:16" x14ac:dyDescent="0.2">
      <c r="A2696" t="s">
        <v>142</v>
      </c>
      <c r="B2696" t="s">
        <v>489</v>
      </c>
      <c r="C2696">
        <v>2</v>
      </c>
      <c r="D2696" t="s">
        <v>10</v>
      </c>
      <c r="E2696">
        <v>3</v>
      </c>
      <c r="F2696" s="1">
        <f t="shared" si="220"/>
        <v>9.375E-2</v>
      </c>
      <c r="H2696" s="10">
        <v>80</v>
      </c>
      <c r="I2696" s="1">
        <v>0.5</v>
      </c>
      <c r="K2696" t="s">
        <v>15</v>
      </c>
      <c r="L2696" s="1">
        <f t="shared" si="230"/>
        <v>0</v>
      </c>
      <c r="M2696" s="8">
        <f t="shared" si="231"/>
        <v>0</v>
      </c>
      <c r="N2696" t="s">
        <v>18</v>
      </c>
      <c r="P2696" s="1">
        <f t="shared" si="229"/>
        <v>0</v>
      </c>
    </row>
    <row r="2697" spans="1:16" x14ac:dyDescent="0.2">
      <c r="A2697" t="s">
        <v>142</v>
      </c>
      <c r="B2697" t="s">
        <v>489</v>
      </c>
      <c r="C2697">
        <v>2</v>
      </c>
      <c r="D2697" t="s">
        <v>10</v>
      </c>
      <c r="E2697">
        <v>4</v>
      </c>
      <c r="F2697" s="1">
        <f t="shared" si="220"/>
        <v>0.125</v>
      </c>
      <c r="H2697" s="10">
        <v>50</v>
      </c>
      <c r="I2697" s="1">
        <v>0.83333333333333337</v>
      </c>
      <c r="K2697" t="s">
        <v>15</v>
      </c>
      <c r="L2697" s="1">
        <f t="shared" si="230"/>
        <v>0</v>
      </c>
      <c r="M2697" s="8">
        <f t="shared" si="231"/>
        <v>0</v>
      </c>
      <c r="N2697" t="s">
        <v>18</v>
      </c>
      <c r="P2697" s="1">
        <f t="shared" si="229"/>
        <v>0</v>
      </c>
    </row>
    <row r="2698" spans="1:16" x14ac:dyDescent="0.2">
      <c r="A2698" t="s">
        <v>142</v>
      </c>
      <c r="B2698" t="s">
        <v>489</v>
      </c>
      <c r="C2698">
        <v>2</v>
      </c>
      <c r="D2698" t="s">
        <v>10</v>
      </c>
      <c r="E2698">
        <v>2</v>
      </c>
      <c r="F2698" s="1">
        <f t="shared" si="220"/>
        <v>6.25E-2</v>
      </c>
      <c r="H2698" s="10">
        <v>100</v>
      </c>
      <c r="I2698" s="1">
        <v>0.5</v>
      </c>
      <c r="K2698" t="s">
        <v>15</v>
      </c>
      <c r="L2698" s="1">
        <f t="shared" si="230"/>
        <v>0</v>
      </c>
      <c r="M2698" s="8">
        <f t="shared" si="231"/>
        <v>0</v>
      </c>
      <c r="N2698" t="s">
        <v>18</v>
      </c>
      <c r="P2698" s="1">
        <f t="shared" si="229"/>
        <v>0</v>
      </c>
    </row>
    <row r="2699" spans="1:16" x14ac:dyDescent="0.2">
      <c r="A2699" t="s">
        <v>142</v>
      </c>
      <c r="B2699" t="s">
        <v>489</v>
      </c>
      <c r="C2699">
        <v>2</v>
      </c>
      <c r="D2699" t="s">
        <v>10</v>
      </c>
      <c r="E2699">
        <v>2</v>
      </c>
      <c r="F2699" s="1">
        <f t="shared" si="220"/>
        <v>6.25E-2</v>
      </c>
      <c r="H2699" s="10">
        <v>100</v>
      </c>
      <c r="I2699" s="1">
        <v>0.25</v>
      </c>
      <c r="K2699" t="s">
        <v>15</v>
      </c>
      <c r="L2699" s="1">
        <f t="shared" si="230"/>
        <v>0</v>
      </c>
      <c r="M2699" s="8">
        <f t="shared" si="231"/>
        <v>0</v>
      </c>
      <c r="N2699" t="s">
        <v>18</v>
      </c>
      <c r="P2699" s="1">
        <f t="shared" si="229"/>
        <v>0</v>
      </c>
    </row>
    <row r="2700" spans="1:16" x14ac:dyDescent="0.2">
      <c r="A2700" t="s">
        <v>142</v>
      </c>
      <c r="B2700" t="s">
        <v>489</v>
      </c>
      <c r="C2700">
        <v>2</v>
      </c>
      <c r="D2700" t="s">
        <v>10</v>
      </c>
      <c r="E2700">
        <v>4</v>
      </c>
      <c r="F2700" s="1">
        <f t="shared" si="220"/>
        <v>0.125</v>
      </c>
      <c r="H2700" s="10">
        <v>100</v>
      </c>
      <c r="I2700" s="1">
        <v>0.5</v>
      </c>
      <c r="K2700" t="s">
        <v>15</v>
      </c>
      <c r="L2700" s="1">
        <f t="shared" si="230"/>
        <v>0</v>
      </c>
      <c r="M2700" s="8">
        <f t="shared" si="231"/>
        <v>0</v>
      </c>
      <c r="N2700" t="s">
        <v>18</v>
      </c>
      <c r="P2700" s="1">
        <f t="shared" si="229"/>
        <v>0</v>
      </c>
    </row>
    <row r="2701" spans="1:16" x14ac:dyDescent="0.2">
      <c r="A2701" t="s">
        <v>142</v>
      </c>
      <c r="B2701" t="s">
        <v>489</v>
      </c>
      <c r="C2701">
        <v>2</v>
      </c>
      <c r="D2701" t="s">
        <v>10</v>
      </c>
      <c r="E2701">
        <v>3</v>
      </c>
      <c r="F2701" s="1">
        <f t="shared" si="220"/>
        <v>9.375E-2</v>
      </c>
      <c r="H2701" s="10">
        <v>100</v>
      </c>
      <c r="I2701" s="1">
        <v>0.25</v>
      </c>
      <c r="K2701" t="s">
        <v>15</v>
      </c>
      <c r="L2701" s="1">
        <f t="shared" si="230"/>
        <v>0</v>
      </c>
      <c r="M2701" s="8">
        <f t="shared" si="231"/>
        <v>0</v>
      </c>
      <c r="N2701" t="s">
        <v>18</v>
      </c>
      <c r="P2701" s="1">
        <f t="shared" si="229"/>
        <v>0</v>
      </c>
    </row>
    <row r="2702" spans="1:16" x14ac:dyDescent="0.2">
      <c r="A2702" t="s">
        <v>142</v>
      </c>
      <c r="B2702" t="s">
        <v>489</v>
      </c>
      <c r="C2702">
        <v>2</v>
      </c>
      <c r="D2702" t="s">
        <v>10</v>
      </c>
      <c r="E2702">
        <v>4</v>
      </c>
      <c r="F2702" s="1">
        <f t="shared" si="220"/>
        <v>0.125</v>
      </c>
      <c r="H2702" s="10">
        <v>10</v>
      </c>
      <c r="I2702" s="1">
        <v>1</v>
      </c>
      <c r="K2702" t="s">
        <v>15</v>
      </c>
      <c r="L2702" s="1">
        <f t="shared" si="230"/>
        <v>0</v>
      </c>
      <c r="M2702" s="8">
        <f t="shared" si="231"/>
        <v>0</v>
      </c>
      <c r="N2702" t="s">
        <v>18</v>
      </c>
      <c r="P2702" s="1">
        <f t="shared" si="229"/>
        <v>0</v>
      </c>
    </row>
    <row r="2703" spans="1:16" x14ac:dyDescent="0.2">
      <c r="A2703" t="s">
        <v>142</v>
      </c>
      <c r="B2703" t="s">
        <v>489</v>
      </c>
      <c r="C2703">
        <v>2</v>
      </c>
      <c r="D2703" t="s">
        <v>10</v>
      </c>
      <c r="E2703">
        <v>2</v>
      </c>
      <c r="F2703" s="1">
        <f t="shared" si="220"/>
        <v>6.25E-2</v>
      </c>
      <c r="H2703" s="10">
        <v>100</v>
      </c>
      <c r="I2703" s="1">
        <v>0.33333333333333331</v>
      </c>
      <c r="K2703" t="s">
        <v>15</v>
      </c>
      <c r="L2703" s="1">
        <f t="shared" si="230"/>
        <v>0</v>
      </c>
      <c r="M2703" s="8">
        <f t="shared" si="231"/>
        <v>0</v>
      </c>
      <c r="N2703" t="s">
        <v>13</v>
      </c>
      <c r="O2703" s="2" t="s">
        <v>11</v>
      </c>
      <c r="P2703" s="1">
        <f t="shared" si="229"/>
        <v>0</v>
      </c>
    </row>
    <row r="2704" spans="1:16" x14ac:dyDescent="0.2">
      <c r="A2704" t="s">
        <v>142</v>
      </c>
      <c r="B2704" t="s">
        <v>489</v>
      </c>
      <c r="C2704">
        <v>2</v>
      </c>
      <c r="D2704" t="s">
        <v>10</v>
      </c>
      <c r="E2704">
        <v>2</v>
      </c>
      <c r="F2704" s="1">
        <f t="shared" si="220"/>
        <v>6.25E-2</v>
      </c>
      <c r="H2704" s="10">
        <v>100</v>
      </c>
      <c r="I2704" s="1">
        <v>0.5</v>
      </c>
      <c r="K2704" t="s">
        <v>15</v>
      </c>
      <c r="L2704" s="1">
        <f t="shared" si="230"/>
        <v>0</v>
      </c>
      <c r="M2704" s="8">
        <f t="shared" si="231"/>
        <v>0</v>
      </c>
      <c r="N2704" t="s">
        <v>13</v>
      </c>
      <c r="O2704" s="2" t="s">
        <v>16</v>
      </c>
      <c r="P2704" s="1"/>
    </row>
    <row r="2705" spans="1:16" x14ac:dyDescent="0.2">
      <c r="A2705" t="s">
        <v>142</v>
      </c>
      <c r="B2705" t="s">
        <v>489</v>
      </c>
      <c r="C2705">
        <v>2</v>
      </c>
      <c r="D2705" t="s">
        <v>10</v>
      </c>
      <c r="E2705">
        <v>4</v>
      </c>
      <c r="F2705" s="1">
        <f t="shared" si="220"/>
        <v>0.125</v>
      </c>
      <c r="H2705" s="10">
        <v>0</v>
      </c>
      <c r="I2705" s="1">
        <v>1</v>
      </c>
      <c r="K2705" t="s">
        <v>15</v>
      </c>
      <c r="L2705" s="1">
        <f t="shared" si="230"/>
        <v>0</v>
      </c>
      <c r="M2705" s="8">
        <f t="shared" si="231"/>
        <v>0</v>
      </c>
      <c r="N2705" t="s">
        <v>18</v>
      </c>
      <c r="P2705" s="1">
        <f t="shared" si="229"/>
        <v>0</v>
      </c>
    </row>
    <row r="2706" spans="1:16" x14ac:dyDescent="0.2">
      <c r="A2706" t="s">
        <v>142</v>
      </c>
      <c r="B2706" t="s">
        <v>489</v>
      </c>
      <c r="C2706">
        <v>2</v>
      </c>
      <c r="D2706" t="s">
        <v>10</v>
      </c>
      <c r="E2706">
        <v>2</v>
      </c>
      <c r="F2706" s="1">
        <f t="shared" si="220"/>
        <v>6.25E-2</v>
      </c>
      <c r="H2706" s="10">
        <v>75</v>
      </c>
      <c r="I2706" s="1">
        <v>0.66666666666666663</v>
      </c>
      <c r="K2706" t="s">
        <v>15</v>
      </c>
      <c r="L2706" s="1">
        <f t="shared" si="230"/>
        <v>0</v>
      </c>
      <c r="M2706" s="8">
        <f t="shared" si="231"/>
        <v>0</v>
      </c>
      <c r="N2706" t="s">
        <v>18</v>
      </c>
      <c r="P2706" s="1">
        <f t="shared" si="229"/>
        <v>0</v>
      </c>
    </row>
    <row r="2707" spans="1:16" x14ac:dyDescent="0.2">
      <c r="A2707" t="s">
        <v>142</v>
      </c>
      <c r="B2707" t="s">
        <v>489</v>
      </c>
      <c r="C2707">
        <v>2</v>
      </c>
      <c r="D2707" t="s">
        <v>10</v>
      </c>
      <c r="E2707">
        <v>2</v>
      </c>
      <c r="F2707" s="1">
        <f t="shared" si="220"/>
        <v>6.25E-2</v>
      </c>
      <c r="H2707" s="10">
        <v>100</v>
      </c>
      <c r="I2707" s="1">
        <v>0.33333333333333331</v>
      </c>
      <c r="K2707" t="s">
        <v>15</v>
      </c>
      <c r="L2707" s="1">
        <f t="shared" si="230"/>
        <v>0</v>
      </c>
      <c r="M2707" s="8">
        <f t="shared" si="231"/>
        <v>0</v>
      </c>
      <c r="N2707" t="s">
        <v>18</v>
      </c>
      <c r="P2707" s="1">
        <f t="shared" si="229"/>
        <v>0</v>
      </c>
    </row>
    <row r="2708" spans="1:16" x14ac:dyDescent="0.2">
      <c r="A2708" t="s">
        <v>142</v>
      </c>
      <c r="B2708" t="s">
        <v>489</v>
      </c>
      <c r="C2708">
        <v>2</v>
      </c>
      <c r="D2708" t="s">
        <v>10</v>
      </c>
      <c r="E2708">
        <v>4</v>
      </c>
      <c r="F2708" s="1">
        <f t="shared" si="220"/>
        <v>0.125</v>
      </c>
      <c r="H2708" s="10">
        <v>100</v>
      </c>
      <c r="I2708" s="1">
        <v>0.58333333333333337</v>
      </c>
      <c r="K2708" t="s">
        <v>15</v>
      </c>
      <c r="L2708" s="1">
        <f t="shared" si="230"/>
        <v>0</v>
      </c>
      <c r="M2708" s="8">
        <f t="shared" si="231"/>
        <v>0</v>
      </c>
      <c r="N2708" t="s">
        <v>18</v>
      </c>
      <c r="P2708" s="1">
        <f t="shared" si="229"/>
        <v>0</v>
      </c>
    </row>
    <row r="2709" spans="1:16" x14ac:dyDescent="0.2">
      <c r="A2709" t="s">
        <v>142</v>
      </c>
      <c r="B2709" t="s">
        <v>489</v>
      </c>
      <c r="C2709">
        <v>2</v>
      </c>
      <c r="D2709" t="s">
        <v>10</v>
      </c>
      <c r="E2709">
        <v>2</v>
      </c>
      <c r="F2709" s="1">
        <f t="shared" si="220"/>
        <v>6.25E-2</v>
      </c>
      <c r="H2709" s="10">
        <v>100</v>
      </c>
      <c r="I2709" s="1">
        <v>0.25</v>
      </c>
      <c r="K2709" t="s">
        <v>15</v>
      </c>
      <c r="L2709" s="1">
        <f t="shared" si="230"/>
        <v>0</v>
      </c>
      <c r="M2709" s="8">
        <f t="shared" si="231"/>
        <v>0</v>
      </c>
      <c r="N2709" t="s">
        <v>18</v>
      </c>
      <c r="P2709" s="1">
        <f t="shared" si="229"/>
        <v>0</v>
      </c>
    </row>
    <row r="2710" spans="1:16" x14ac:dyDescent="0.2">
      <c r="A2710" t="s">
        <v>142</v>
      </c>
      <c r="B2710" t="s">
        <v>489</v>
      </c>
      <c r="C2710">
        <v>2</v>
      </c>
      <c r="D2710" t="s">
        <v>10</v>
      </c>
      <c r="E2710">
        <v>3</v>
      </c>
      <c r="F2710" s="1">
        <f t="shared" si="220"/>
        <v>9.375E-2</v>
      </c>
      <c r="H2710" s="10">
        <v>90</v>
      </c>
      <c r="I2710" s="1">
        <f>3.5/12</f>
        <v>0.29166666666666669</v>
      </c>
      <c r="K2710" t="s">
        <v>15</v>
      </c>
      <c r="L2710" s="1">
        <f t="shared" si="230"/>
        <v>0</v>
      </c>
      <c r="M2710" s="8">
        <f t="shared" si="231"/>
        <v>0</v>
      </c>
      <c r="N2710" t="s">
        <v>18</v>
      </c>
      <c r="P2710" s="1">
        <f t="shared" si="229"/>
        <v>0</v>
      </c>
    </row>
    <row r="2711" spans="1:16" x14ac:dyDescent="0.2">
      <c r="A2711" t="s">
        <v>142</v>
      </c>
      <c r="B2711" t="s">
        <v>489</v>
      </c>
      <c r="C2711">
        <v>2</v>
      </c>
      <c r="D2711" t="s">
        <v>10</v>
      </c>
      <c r="E2711">
        <v>13</v>
      </c>
      <c r="F2711" s="1">
        <f t="shared" si="220"/>
        <v>0.40625</v>
      </c>
      <c r="H2711" s="10">
        <v>75</v>
      </c>
      <c r="I2711" s="1">
        <v>2.5</v>
      </c>
      <c r="K2711" t="s">
        <v>15</v>
      </c>
      <c r="L2711" s="1">
        <f t="shared" si="230"/>
        <v>0</v>
      </c>
      <c r="M2711" s="8">
        <f t="shared" si="231"/>
        <v>0</v>
      </c>
      <c r="N2711" t="s">
        <v>18</v>
      </c>
      <c r="P2711" s="1">
        <f t="shared" si="229"/>
        <v>0</v>
      </c>
    </row>
    <row r="2712" spans="1:16" x14ac:dyDescent="0.2">
      <c r="A2712" t="s">
        <v>142</v>
      </c>
      <c r="B2712" t="s">
        <v>489</v>
      </c>
      <c r="C2712">
        <v>2</v>
      </c>
      <c r="D2712" t="s">
        <v>10</v>
      </c>
      <c r="E2712">
        <v>15</v>
      </c>
      <c r="F2712" s="1">
        <f t="shared" si="220"/>
        <v>0.46875</v>
      </c>
      <c r="H2712" s="10">
        <v>50</v>
      </c>
      <c r="I2712" s="1">
        <v>2</v>
      </c>
      <c r="K2712" t="s">
        <v>15</v>
      </c>
      <c r="L2712" s="1">
        <f t="shared" si="230"/>
        <v>0</v>
      </c>
      <c r="M2712" s="8">
        <f t="shared" si="231"/>
        <v>0</v>
      </c>
      <c r="N2712" t="s">
        <v>18</v>
      </c>
      <c r="P2712" s="1">
        <f t="shared" si="229"/>
        <v>0</v>
      </c>
    </row>
    <row r="2713" spans="1:16" x14ac:dyDescent="0.2">
      <c r="A2713" t="s">
        <v>142</v>
      </c>
      <c r="B2713" t="s">
        <v>489</v>
      </c>
      <c r="C2713">
        <v>2</v>
      </c>
      <c r="D2713" t="s">
        <v>10</v>
      </c>
      <c r="E2713">
        <v>12</v>
      </c>
      <c r="F2713" s="1">
        <f t="shared" si="220"/>
        <v>0.375</v>
      </c>
      <c r="H2713" s="10">
        <v>90</v>
      </c>
      <c r="I2713" s="1">
        <v>1.5</v>
      </c>
      <c r="K2713" t="s">
        <v>15</v>
      </c>
      <c r="L2713" s="1">
        <f t="shared" si="230"/>
        <v>0</v>
      </c>
      <c r="M2713" s="8">
        <f t="shared" si="231"/>
        <v>0</v>
      </c>
      <c r="N2713" t="s">
        <v>18</v>
      </c>
      <c r="P2713" s="1">
        <f t="shared" si="229"/>
        <v>0</v>
      </c>
    </row>
    <row r="2714" spans="1:16" x14ac:dyDescent="0.2">
      <c r="A2714" t="s">
        <v>142</v>
      </c>
      <c r="B2714" t="s">
        <v>489</v>
      </c>
      <c r="C2714">
        <v>2</v>
      </c>
      <c r="D2714" t="s">
        <v>10</v>
      </c>
      <c r="E2714">
        <v>12</v>
      </c>
      <c r="F2714" s="1">
        <f t="shared" si="220"/>
        <v>0.375</v>
      </c>
      <c r="H2714" s="10">
        <v>90</v>
      </c>
      <c r="I2714" s="1">
        <v>3.5</v>
      </c>
      <c r="K2714" t="s">
        <v>15</v>
      </c>
      <c r="L2714" s="1">
        <f t="shared" si="230"/>
        <v>0</v>
      </c>
      <c r="M2714" s="8">
        <f t="shared" si="231"/>
        <v>0</v>
      </c>
      <c r="N2714" t="s">
        <v>18</v>
      </c>
      <c r="P2714" s="1">
        <f t="shared" si="229"/>
        <v>0</v>
      </c>
    </row>
    <row r="2715" spans="1:16" x14ac:dyDescent="0.2">
      <c r="A2715" t="s">
        <v>142</v>
      </c>
      <c r="B2715" t="s">
        <v>489</v>
      </c>
      <c r="C2715">
        <v>2</v>
      </c>
      <c r="D2715" t="s">
        <v>17</v>
      </c>
      <c r="E2715">
        <v>8</v>
      </c>
      <c r="F2715" s="1">
        <f t="shared" si="220"/>
        <v>0.25</v>
      </c>
      <c r="H2715" s="10">
        <v>90</v>
      </c>
      <c r="I2715" s="1">
        <v>1.5</v>
      </c>
      <c r="K2715" t="s">
        <v>15</v>
      </c>
      <c r="L2715" s="1">
        <f t="shared" ref="L2715:L2741" si="232">M2715/32</f>
        <v>0</v>
      </c>
      <c r="M2715" s="8">
        <f t="shared" ref="M2715:M2741" si="233">IF(K2715="N",0)</f>
        <v>0</v>
      </c>
      <c r="N2715" t="s">
        <v>18</v>
      </c>
      <c r="P2715" s="1">
        <f t="shared" ref="P2715:P2741" si="234">IF(K2715="n",0)</f>
        <v>0</v>
      </c>
    </row>
    <row r="2716" spans="1:16" x14ac:dyDescent="0.2">
      <c r="A2716" t="s">
        <v>142</v>
      </c>
      <c r="B2716" t="s">
        <v>489</v>
      </c>
      <c r="C2716">
        <v>2</v>
      </c>
      <c r="D2716" t="s">
        <v>10</v>
      </c>
      <c r="E2716">
        <v>21</v>
      </c>
      <c r="F2716" s="1">
        <f t="shared" si="220"/>
        <v>0.65625</v>
      </c>
      <c r="H2716" s="10">
        <v>75</v>
      </c>
      <c r="I2716" s="1">
        <v>2.5</v>
      </c>
      <c r="K2716" t="s">
        <v>15</v>
      </c>
      <c r="L2716" s="1">
        <f t="shared" si="232"/>
        <v>0</v>
      </c>
      <c r="M2716" s="8">
        <f t="shared" si="233"/>
        <v>0</v>
      </c>
      <c r="N2716" t="s">
        <v>13</v>
      </c>
      <c r="O2716" s="2" t="s">
        <v>11</v>
      </c>
      <c r="P2716" s="1">
        <f t="shared" si="234"/>
        <v>0</v>
      </c>
    </row>
    <row r="2717" spans="1:16" x14ac:dyDescent="0.2">
      <c r="A2717" t="s">
        <v>142</v>
      </c>
      <c r="B2717" t="s">
        <v>489</v>
      </c>
      <c r="C2717">
        <v>2</v>
      </c>
      <c r="D2717" t="s">
        <v>10</v>
      </c>
      <c r="E2717">
        <v>11</v>
      </c>
      <c r="F2717" s="1">
        <f t="shared" si="220"/>
        <v>0.34375</v>
      </c>
      <c r="H2717" s="10">
        <v>75</v>
      </c>
      <c r="I2717" s="1">
        <v>1.5</v>
      </c>
      <c r="K2717" t="s">
        <v>15</v>
      </c>
      <c r="L2717" s="1">
        <f t="shared" si="232"/>
        <v>0</v>
      </c>
      <c r="M2717" s="8">
        <f t="shared" si="233"/>
        <v>0</v>
      </c>
      <c r="N2717" t="s">
        <v>13</v>
      </c>
      <c r="P2717" s="1"/>
    </row>
    <row r="2718" spans="1:16" x14ac:dyDescent="0.2">
      <c r="A2718" t="s">
        <v>142</v>
      </c>
      <c r="B2718" t="s">
        <v>489</v>
      </c>
      <c r="C2718">
        <v>2</v>
      </c>
      <c r="D2718" t="s">
        <v>10</v>
      </c>
      <c r="E2718">
        <v>5</v>
      </c>
      <c r="F2718" s="1">
        <f t="shared" si="220"/>
        <v>0.15625</v>
      </c>
      <c r="H2718" s="10">
        <v>50</v>
      </c>
      <c r="I2718" s="1">
        <v>0.66666666666666663</v>
      </c>
      <c r="K2718" t="s">
        <v>15</v>
      </c>
      <c r="L2718" s="1">
        <f t="shared" si="232"/>
        <v>0</v>
      </c>
      <c r="M2718" s="8">
        <f t="shared" si="233"/>
        <v>0</v>
      </c>
      <c r="N2718" t="s">
        <v>13</v>
      </c>
      <c r="P2718" s="1"/>
    </row>
    <row r="2719" spans="1:16" x14ac:dyDescent="0.2">
      <c r="A2719" t="s">
        <v>142</v>
      </c>
      <c r="B2719" t="s">
        <v>489</v>
      </c>
      <c r="C2719">
        <v>2</v>
      </c>
      <c r="D2719" t="s">
        <v>10</v>
      </c>
      <c r="E2719">
        <v>18</v>
      </c>
      <c r="F2719" s="1">
        <f t="shared" si="220"/>
        <v>0.5625</v>
      </c>
      <c r="H2719" s="10">
        <v>50</v>
      </c>
      <c r="I2719" s="1">
        <v>1.5</v>
      </c>
      <c r="K2719" t="s">
        <v>15</v>
      </c>
      <c r="L2719" s="1">
        <f t="shared" si="232"/>
        <v>0</v>
      </c>
      <c r="M2719" s="8">
        <f t="shared" si="233"/>
        <v>0</v>
      </c>
      <c r="N2719" t="s">
        <v>13</v>
      </c>
      <c r="P2719" s="1"/>
    </row>
    <row r="2720" spans="1:16" x14ac:dyDescent="0.2">
      <c r="A2720" t="s">
        <v>142</v>
      </c>
      <c r="B2720" t="s">
        <v>489</v>
      </c>
      <c r="C2720">
        <v>2</v>
      </c>
      <c r="D2720" t="s">
        <v>10</v>
      </c>
      <c r="E2720">
        <v>10</v>
      </c>
      <c r="F2720" s="1">
        <f t="shared" si="220"/>
        <v>0.3125</v>
      </c>
      <c r="H2720" s="10">
        <v>50</v>
      </c>
      <c r="I2720" s="1">
        <v>1.5</v>
      </c>
      <c r="K2720" t="s">
        <v>15</v>
      </c>
      <c r="L2720" s="1">
        <f t="shared" si="232"/>
        <v>0</v>
      </c>
      <c r="M2720" s="8">
        <f t="shared" si="233"/>
        <v>0</v>
      </c>
      <c r="N2720" t="s">
        <v>13</v>
      </c>
      <c r="P2720" s="1"/>
    </row>
    <row r="2721" spans="1:16" x14ac:dyDescent="0.2">
      <c r="A2721" t="s">
        <v>142</v>
      </c>
      <c r="B2721" t="s">
        <v>489</v>
      </c>
      <c r="C2721">
        <v>2</v>
      </c>
      <c r="D2721" t="s">
        <v>10</v>
      </c>
      <c r="E2721">
        <v>7</v>
      </c>
      <c r="F2721" s="1">
        <f t="shared" si="220"/>
        <v>0.21875</v>
      </c>
      <c r="H2721" s="10">
        <v>75</v>
      </c>
      <c r="I2721" s="1">
        <v>1</v>
      </c>
      <c r="K2721" t="s">
        <v>15</v>
      </c>
      <c r="L2721" s="1">
        <f t="shared" si="232"/>
        <v>0</v>
      </c>
      <c r="M2721" s="8">
        <f t="shared" si="233"/>
        <v>0</v>
      </c>
      <c r="N2721" t="s">
        <v>13</v>
      </c>
      <c r="P2721" s="1"/>
    </row>
    <row r="2722" spans="1:16" x14ac:dyDescent="0.2">
      <c r="A2722" t="s">
        <v>142</v>
      </c>
      <c r="B2722" t="s">
        <v>489</v>
      </c>
      <c r="C2722">
        <v>2</v>
      </c>
      <c r="D2722" t="s">
        <v>10</v>
      </c>
      <c r="E2722">
        <v>14</v>
      </c>
      <c r="F2722" s="1">
        <f t="shared" si="220"/>
        <v>0.4375</v>
      </c>
      <c r="H2722" s="10">
        <v>90</v>
      </c>
      <c r="I2722" s="1">
        <v>2.5</v>
      </c>
      <c r="K2722" t="s">
        <v>15</v>
      </c>
      <c r="L2722" s="1">
        <f t="shared" si="232"/>
        <v>0</v>
      </c>
      <c r="M2722" s="8">
        <f t="shared" si="233"/>
        <v>0</v>
      </c>
      <c r="N2722" t="s">
        <v>13</v>
      </c>
      <c r="P2722" s="1"/>
    </row>
    <row r="2723" spans="1:16" x14ac:dyDescent="0.2">
      <c r="A2723" t="s">
        <v>142</v>
      </c>
      <c r="B2723" t="s">
        <v>489</v>
      </c>
      <c r="C2723">
        <v>2</v>
      </c>
      <c r="D2723" t="s">
        <v>10</v>
      </c>
      <c r="E2723">
        <v>9</v>
      </c>
      <c r="F2723" s="1">
        <f t="shared" si="220"/>
        <v>0.28125</v>
      </c>
      <c r="H2723" s="10">
        <v>80</v>
      </c>
      <c r="I2723" s="1">
        <v>1.5</v>
      </c>
      <c r="K2723" t="s">
        <v>15</v>
      </c>
      <c r="L2723" s="1">
        <f t="shared" si="232"/>
        <v>0</v>
      </c>
      <c r="M2723" s="8">
        <f t="shared" si="233"/>
        <v>0</v>
      </c>
      <c r="N2723" t="s">
        <v>13</v>
      </c>
      <c r="P2723" s="1"/>
    </row>
    <row r="2724" spans="1:16" x14ac:dyDescent="0.2">
      <c r="A2724" t="s">
        <v>142</v>
      </c>
      <c r="B2724" t="s">
        <v>489</v>
      </c>
      <c r="C2724">
        <v>2</v>
      </c>
      <c r="D2724" t="s">
        <v>10</v>
      </c>
      <c r="E2724">
        <v>12</v>
      </c>
      <c r="F2724" s="1">
        <f t="shared" si="220"/>
        <v>0.375</v>
      </c>
      <c r="H2724" s="10">
        <v>80</v>
      </c>
      <c r="I2724" s="1">
        <v>1.5</v>
      </c>
      <c r="K2724" t="s">
        <v>15</v>
      </c>
      <c r="L2724" s="1">
        <f t="shared" si="232"/>
        <v>0</v>
      </c>
      <c r="M2724" s="8">
        <f t="shared" si="233"/>
        <v>0</v>
      </c>
      <c r="N2724" t="s">
        <v>13</v>
      </c>
      <c r="P2724" s="1"/>
    </row>
    <row r="2725" spans="1:16" x14ac:dyDescent="0.2">
      <c r="A2725" t="s">
        <v>142</v>
      </c>
      <c r="B2725" t="s">
        <v>489</v>
      </c>
      <c r="C2725">
        <v>2</v>
      </c>
      <c r="D2725" t="s">
        <v>10</v>
      </c>
      <c r="E2725">
        <v>12</v>
      </c>
      <c r="F2725" s="1">
        <f t="shared" si="220"/>
        <v>0.375</v>
      </c>
      <c r="H2725" s="10">
        <v>80</v>
      </c>
      <c r="I2725" s="1">
        <v>1.5</v>
      </c>
      <c r="K2725" t="s">
        <v>15</v>
      </c>
      <c r="L2725" s="1">
        <f t="shared" si="232"/>
        <v>0</v>
      </c>
      <c r="M2725" s="8">
        <f t="shared" si="233"/>
        <v>0</v>
      </c>
      <c r="N2725" t="s">
        <v>13</v>
      </c>
      <c r="P2725" s="1"/>
    </row>
    <row r="2726" spans="1:16" x14ac:dyDescent="0.2">
      <c r="A2726" t="s">
        <v>142</v>
      </c>
      <c r="B2726" t="s">
        <v>489</v>
      </c>
      <c r="C2726">
        <v>2</v>
      </c>
      <c r="D2726" t="s">
        <v>10</v>
      </c>
      <c r="E2726">
        <v>14</v>
      </c>
      <c r="F2726" s="1">
        <f t="shared" si="220"/>
        <v>0.4375</v>
      </c>
      <c r="H2726" s="10">
        <v>90</v>
      </c>
      <c r="I2726" s="1">
        <v>3</v>
      </c>
      <c r="K2726" t="s">
        <v>15</v>
      </c>
      <c r="L2726" s="1">
        <f t="shared" si="232"/>
        <v>0</v>
      </c>
      <c r="M2726" s="8">
        <f t="shared" si="233"/>
        <v>0</v>
      </c>
      <c r="N2726" t="s">
        <v>13</v>
      </c>
      <c r="P2726" s="1"/>
    </row>
    <row r="2727" spans="1:16" x14ac:dyDescent="0.2">
      <c r="A2727" t="s">
        <v>142</v>
      </c>
      <c r="B2727" t="s">
        <v>489</v>
      </c>
      <c r="C2727">
        <v>2</v>
      </c>
      <c r="D2727" t="s">
        <v>10</v>
      </c>
      <c r="E2727">
        <v>9</v>
      </c>
      <c r="F2727" s="1">
        <f t="shared" si="220"/>
        <v>0.28125</v>
      </c>
      <c r="H2727" s="10">
        <v>0</v>
      </c>
      <c r="I2727" s="1">
        <v>1</v>
      </c>
      <c r="K2727" t="s">
        <v>15</v>
      </c>
      <c r="L2727" s="1">
        <f t="shared" si="232"/>
        <v>0</v>
      </c>
      <c r="M2727" s="8">
        <f t="shared" si="233"/>
        <v>0</v>
      </c>
      <c r="N2727" t="s">
        <v>13</v>
      </c>
      <c r="O2727" s="2" t="s">
        <v>16</v>
      </c>
      <c r="P2727" s="1"/>
    </row>
    <row r="2728" spans="1:16" x14ac:dyDescent="0.2">
      <c r="A2728" t="s">
        <v>142</v>
      </c>
      <c r="B2728" t="s">
        <v>489</v>
      </c>
      <c r="C2728">
        <v>2</v>
      </c>
      <c r="D2728" t="s">
        <v>17</v>
      </c>
      <c r="E2728">
        <v>6</v>
      </c>
      <c r="F2728" s="1">
        <f t="shared" si="220"/>
        <v>0.1875</v>
      </c>
      <c r="H2728" s="10">
        <v>100</v>
      </c>
      <c r="I2728" s="1">
        <v>1.25</v>
      </c>
      <c r="K2728" t="s">
        <v>15</v>
      </c>
      <c r="L2728" s="1">
        <f t="shared" si="232"/>
        <v>0</v>
      </c>
      <c r="M2728" s="8">
        <f t="shared" si="233"/>
        <v>0</v>
      </c>
      <c r="N2728" t="s">
        <v>18</v>
      </c>
      <c r="P2728" s="1">
        <f t="shared" si="234"/>
        <v>0</v>
      </c>
    </row>
    <row r="2729" spans="1:16" x14ac:dyDescent="0.2">
      <c r="A2729" t="s">
        <v>142</v>
      </c>
      <c r="B2729" t="s">
        <v>489</v>
      </c>
      <c r="C2729">
        <v>2</v>
      </c>
      <c r="D2729" t="s">
        <v>10</v>
      </c>
      <c r="E2729">
        <v>5</v>
      </c>
      <c r="F2729" s="1">
        <f t="shared" si="220"/>
        <v>0.15625</v>
      </c>
      <c r="H2729" s="10">
        <v>90</v>
      </c>
      <c r="I2729" s="1">
        <v>0.58333333333333337</v>
      </c>
      <c r="K2729" t="s">
        <v>15</v>
      </c>
      <c r="L2729" s="1">
        <f t="shared" si="232"/>
        <v>0</v>
      </c>
      <c r="M2729" s="8">
        <f t="shared" si="233"/>
        <v>0</v>
      </c>
      <c r="N2729" t="s">
        <v>18</v>
      </c>
      <c r="P2729" s="1">
        <f t="shared" si="234"/>
        <v>0</v>
      </c>
    </row>
    <row r="2730" spans="1:16" x14ac:dyDescent="0.2">
      <c r="A2730" t="s">
        <v>142</v>
      </c>
      <c r="B2730" t="s">
        <v>489</v>
      </c>
      <c r="C2730">
        <v>2</v>
      </c>
      <c r="D2730" t="s">
        <v>10</v>
      </c>
      <c r="E2730">
        <v>5</v>
      </c>
      <c r="F2730" s="1">
        <f t="shared" si="220"/>
        <v>0.15625</v>
      </c>
      <c r="H2730" s="10">
        <v>0</v>
      </c>
      <c r="I2730" s="1">
        <v>1</v>
      </c>
      <c r="K2730" t="s">
        <v>15</v>
      </c>
      <c r="L2730" s="1">
        <f t="shared" si="232"/>
        <v>0</v>
      </c>
      <c r="M2730" s="8">
        <f t="shared" si="233"/>
        <v>0</v>
      </c>
      <c r="N2730" t="s">
        <v>13</v>
      </c>
      <c r="O2730" s="2" t="s">
        <v>11</v>
      </c>
      <c r="P2730" s="1">
        <f t="shared" si="234"/>
        <v>0</v>
      </c>
    </row>
    <row r="2731" spans="1:16" x14ac:dyDescent="0.2">
      <c r="A2731" t="s">
        <v>142</v>
      </c>
      <c r="B2731" t="s">
        <v>489</v>
      </c>
      <c r="C2731">
        <v>2</v>
      </c>
      <c r="D2731" t="s">
        <v>10</v>
      </c>
      <c r="E2731">
        <v>1</v>
      </c>
      <c r="F2731" s="1">
        <f t="shared" si="220"/>
        <v>3.125E-2</v>
      </c>
      <c r="H2731" s="10">
        <v>100</v>
      </c>
      <c r="I2731" s="1">
        <v>0.16666666666666666</v>
      </c>
      <c r="K2731" t="s">
        <v>15</v>
      </c>
      <c r="L2731" s="1">
        <f t="shared" si="232"/>
        <v>0</v>
      </c>
      <c r="M2731" s="8">
        <f t="shared" si="233"/>
        <v>0</v>
      </c>
      <c r="N2731" t="s">
        <v>13</v>
      </c>
      <c r="O2731" s="2" t="s">
        <v>16</v>
      </c>
      <c r="P2731" s="1"/>
    </row>
    <row r="2732" spans="1:16" x14ac:dyDescent="0.2">
      <c r="A2732" t="s">
        <v>142</v>
      </c>
      <c r="B2732" t="s">
        <v>489</v>
      </c>
      <c r="C2732">
        <v>2</v>
      </c>
      <c r="D2732" t="s">
        <v>10</v>
      </c>
      <c r="E2732">
        <v>7</v>
      </c>
      <c r="F2732" s="1">
        <f t="shared" si="220"/>
        <v>0.21875</v>
      </c>
      <c r="H2732" s="10">
        <v>10</v>
      </c>
      <c r="I2732" s="1">
        <v>1.25</v>
      </c>
      <c r="K2732" t="s">
        <v>15</v>
      </c>
      <c r="L2732" s="1">
        <f t="shared" si="232"/>
        <v>0</v>
      </c>
      <c r="M2732" s="8">
        <f t="shared" si="233"/>
        <v>0</v>
      </c>
      <c r="N2732" t="s">
        <v>18</v>
      </c>
      <c r="P2732" s="1">
        <f t="shared" si="234"/>
        <v>0</v>
      </c>
    </row>
    <row r="2733" spans="1:16" x14ac:dyDescent="0.2">
      <c r="A2733" t="s">
        <v>142</v>
      </c>
      <c r="B2733" t="s">
        <v>489</v>
      </c>
      <c r="C2733">
        <v>2</v>
      </c>
      <c r="D2733" t="s">
        <v>10</v>
      </c>
      <c r="E2733">
        <v>4</v>
      </c>
      <c r="F2733" s="1">
        <f t="shared" si="220"/>
        <v>0.125</v>
      </c>
      <c r="H2733" s="10">
        <v>100</v>
      </c>
      <c r="I2733" s="1">
        <v>0.58333333333333337</v>
      </c>
      <c r="K2733" t="s">
        <v>15</v>
      </c>
      <c r="L2733" s="1">
        <f t="shared" si="232"/>
        <v>0</v>
      </c>
      <c r="M2733" s="8">
        <f t="shared" si="233"/>
        <v>0</v>
      </c>
      <c r="N2733" t="s">
        <v>18</v>
      </c>
      <c r="P2733" s="1">
        <f t="shared" si="234"/>
        <v>0</v>
      </c>
    </row>
    <row r="2734" spans="1:16" x14ac:dyDescent="0.2">
      <c r="A2734" t="s">
        <v>142</v>
      </c>
      <c r="B2734" t="s">
        <v>489</v>
      </c>
      <c r="C2734">
        <v>2</v>
      </c>
      <c r="D2734" t="s">
        <v>10</v>
      </c>
      <c r="E2734">
        <v>6</v>
      </c>
      <c r="F2734" s="1">
        <f t="shared" si="220"/>
        <v>0.1875</v>
      </c>
      <c r="H2734" s="10">
        <v>10</v>
      </c>
      <c r="I2734" s="1">
        <v>1</v>
      </c>
      <c r="K2734" t="s">
        <v>15</v>
      </c>
      <c r="L2734" s="1">
        <f t="shared" si="232"/>
        <v>0</v>
      </c>
      <c r="M2734" s="8">
        <f t="shared" si="233"/>
        <v>0</v>
      </c>
      <c r="N2734" t="s">
        <v>18</v>
      </c>
      <c r="P2734" s="1">
        <f t="shared" si="234"/>
        <v>0</v>
      </c>
    </row>
    <row r="2735" spans="1:16" x14ac:dyDescent="0.2">
      <c r="A2735" t="s">
        <v>142</v>
      </c>
      <c r="B2735" t="s">
        <v>489</v>
      </c>
      <c r="C2735">
        <v>2</v>
      </c>
      <c r="D2735" t="s">
        <v>22</v>
      </c>
      <c r="E2735">
        <v>6</v>
      </c>
      <c r="F2735" s="1">
        <f t="shared" si="220"/>
        <v>0.1875</v>
      </c>
      <c r="H2735" s="10">
        <v>100</v>
      </c>
      <c r="I2735" s="1">
        <v>5</v>
      </c>
      <c r="K2735" t="s">
        <v>15</v>
      </c>
      <c r="L2735" s="1">
        <f t="shared" si="232"/>
        <v>0</v>
      </c>
      <c r="M2735" s="8">
        <f t="shared" si="233"/>
        <v>0</v>
      </c>
      <c r="N2735" t="s">
        <v>18</v>
      </c>
      <c r="P2735" s="1">
        <f t="shared" si="234"/>
        <v>0</v>
      </c>
    </row>
    <row r="2736" spans="1:16" x14ac:dyDescent="0.2">
      <c r="A2736" t="s">
        <v>142</v>
      </c>
      <c r="B2736" t="s">
        <v>489</v>
      </c>
      <c r="C2736">
        <v>2</v>
      </c>
      <c r="D2736" t="s">
        <v>22</v>
      </c>
      <c r="E2736">
        <v>5</v>
      </c>
      <c r="F2736" s="1">
        <f t="shared" si="220"/>
        <v>0.15625</v>
      </c>
      <c r="H2736" s="10">
        <v>100</v>
      </c>
      <c r="I2736" s="1">
        <v>5</v>
      </c>
      <c r="K2736" t="s">
        <v>15</v>
      </c>
      <c r="L2736" s="1">
        <f t="shared" si="232"/>
        <v>0</v>
      </c>
      <c r="M2736" s="8">
        <f t="shared" si="233"/>
        <v>0</v>
      </c>
      <c r="N2736" t="s">
        <v>18</v>
      </c>
      <c r="P2736" s="1">
        <f t="shared" si="234"/>
        <v>0</v>
      </c>
    </row>
    <row r="2737" spans="1:16" x14ac:dyDescent="0.2">
      <c r="A2737" t="s">
        <v>142</v>
      </c>
      <c r="B2737" t="s">
        <v>489</v>
      </c>
      <c r="C2737">
        <v>2</v>
      </c>
      <c r="D2737" t="s">
        <v>22</v>
      </c>
      <c r="E2737">
        <v>16</v>
      </c>
      <c r="F2737" s="1">
        <f t="shared" si="220"/>
        <v>0.5</v>
      </c>
      <c r="H2737" s="10">
        <v>90</v>
      </c>
      <c r="I2737" s="1">
        <v>8</v>
      </c>
      <c r="K2737" t="s">
        <v>15</v>
      </c>
      <c r="L2737" s="1">
        <f t="shared" si="232"/>
        <v>0</v>
      </c>
      <c r="M2737" s="8">
        <f t="shared" si="233"/>
        <v>0</v>
      </c>
      <c r="N2737" t="s">
        <v>18</v>
      </c>
      <c r="P2737" s="1">
        <f t="shared" si="234"/>
        <v>0</v>
      </c>
    </row>
    <row r="2738" spans="1:16" x14ac:dyDescent="0.2">
      <c r="A2738" t="s">
        <v>142</v>
      </c>
      <c r="B2738" t="s">
        <v>489</v>
      </c>
      <c r="C2738">
        <v>2</v>
      </c>
      <c r="D2738" t="s">
        <v>22</v>
      </c>
      <c r="E2738">
        <v>4</v>
      </c>
      <c r="F2738" s="1">
        <f t="shared" si="220"/>
        <v>0.125</v>
      </c>
      <c r="H2738" s="10">
        <v>80</v>
      </c>
      <c r="I2738" s="1">
        <v>4.5</v>
      </c>
      <c r="K2738" t="s">
        <v>15</v>
      </c>
      <c r="L2738" s="1">
        <f t="shared" si="232"/>
        <v>0</v>
      </c>
      <c r="M2738" s="8">
        <f t="shared" si="233"/>
        <v>0</v>
      </c>
      <c r="N2738" t="s">
        <v>18</v>
      </c>
      <c r="P2738" s="1">
        <f t="shared" si="234"/>
        <v>0</v>
      </c>
    </row>
    <row r="2739" spans="1:16" x14ac:dyDescent="0.2">
      <c r="A2739" t="s">
        <v>142</v>
      </c>
      <c r="B2739" t="s">
        <v>489</v>
      </c>
      <c r="C2739">
        <v>2</v>
      </c>
      <c r="D2739" t="s">
        <v>22</v>
      </c>
      <c r="E2739">
        <v>3</v>
      </c>
      <c r="F2739" s="1">
        <f t="shared" si="220"/>
        <v>9.375E-2</v>
      </c>
      <c r="H2739" s="10">
        <v>90</v>
      </c>
      <c r="I2739" s="1">
        <v>4.5</v>
      </c>
      <c r="K2739" t="s">
        <v>15</v>
      </c>
      <c r="L2739" s="1">
        <f t="shared" si="232"/>
        <v>0</v>
      </c>
      <c r="M2739" s="8">
        <f t="shared" si="233"/>
        <v>0</v>
      </c>
      <c r="N2739" t="s">
        <v>18</v>
      </c>
      <c r="P2739" s="1">
        <f t="shared" si="234"/>
        <v>0</v>
      </c>
    </row>
    <row r="2740" spans="1:16" x14ac:dyDescent="0.2">
      <c r="A2740" t="s">
        <v>142</v>
      </c>
      <c r="B2740" t="s">
        <v>489</v>
      </c>
      <c r="C2740">
        <v>2</v>
      </c>
      <c r="D2740" t="s">
        <v>22</v>
      </c>
      <c r="E2740">
        <v>6</v>
      </c>
      <c r="F2740" s="1">
        <f t="shared" si="220"/>
        <v>0.1875</v>
      </c>
      <c r="H2740" s="10">
        <v>100</v>
      </c>
      <c r="I2740" s="1">
        <v>5.5</v>
      </c>
      <c r="K2740" t="s">
        <v>15</v>
      </c>
      <c r="L2740" s="1">
        <f t="shared" si="232"/>
        <v>0</v>
      </c>
      <c r="M2740" s="8">
        <f t="shared" si="233"/>
        <v>0</v>
      </c>
      <c r="N2740" t="s">
        <v>18</v>
      </c>
      <c r="P2740" s="1">
        <f t="shared" si="234"/>
        <v>0</v>
      </c>
    </row>
    <row r="2741" spans="1:16" x14ac:dyDescent="0.2">
      <c r="A2741" t="s">
        <v>142</v>
      </c>
      <c r="B2741" t="s">
        <v>489</v>
      </c>
      <c r="C2741">
        <v>2</v>
      </c>
      <c r="D2741" t="s">
        <v>22</v>
      </c>
      <c r="E2741">
        <v>9</v>
      </c>
      <c r="F2741" s="1">
        <f t="shared" si="220"/>
        <v>0.28125</v>
      </c>
      <c r="H2741" s="10">
        <v>100</v>
      </c>
      <c r="I2741" s="1">
        <v>5</v>
      </c>
      <c r="K2741" t="s">
        <v>15</v>
      </c>
      <c r="L2741" s="1">
        <f t="shared" si="232"/>
        <v>0</v>
      </c>
      <c r="M2741" s="8">
        <f t="shared" si="233"/>
        <v>0</v>
      </c>
      <c r="N2741" t="s">
        <v>18</v>
      </c>
      <c r="P2741" s="1">
        <f t="shared" si="234"/>
        <v>0</v>
      </c>
    </row>
    <row r="2742" spans="1:16" x14ac:dyDescent="0.2">
      <c r="A2742" t="s">
        <v>142</v>
      </c>
      <c r="B2742" t="s">
        <v>489</v>
      </c>
      <c r="C2742">
        <v>2</v>
      </c>
      <c r="D2742" t="s">
        <v>10</v>
      </c>
      <c r="E2742">
        <v>12</v>
      </c>
      <c r="F2742" s="1">
        <f t="shared" si="220"/>
        <v>0.375</v>
      </c>
      <c r="H2742" s="10">
        <v>0</v>
      </c>
      <c r="I2742" s="1">
        <v>2.5</v>
      </c>
      <c r="K2742" t="s">
        <v>15</v>
      </c>
      <c r="L2742" s="1">
        <f t="shared" ref="L2742:L2766" si="235">M2742/32</f>
        <v>0</v>
      </c>
      <c r="M2742" s="8">
        <f t="shared" ref="M2742:M2766" si="236">IF(K2742="N",0)</f>
        <v>0</v>
      </c>
      <c r="N2742" t="s">
        <v>13</v>
      </c>
      <c r="O2742" s="2" t="s">
        <v>11</v>
      </c>
      <c r="P2742" s="1">
        <f t="shared" ref="P2742:P2766" si="237">IF(K2742="n",0)</f>
        <v>0</v>
      </c>
    </row>
    <row r="2743" spans="1:16" x14ac:dyDescent="0.2">
      <c r="A2743" t="s">
        <v>142</v>
      </c>
      <c r="B2743" t="s">
        <v>489</v>
      </c>
      <c r="C2743">
        <v>2</v>
      </c>
      <c r="D2743" t="s">
        <v>10</v>
      </c>
      <c r="E2743">
        <v>7</v>
      </c>
      <c r="F2743" s="1">
        <f t="shared" si="220"/>
        <v>0.21875</v>
      </c>
      <c r="H2743" s="10">
        <v>100</v>
      </c>
      <c r="I2743" s="1">
        <v>2</v>
      </c>
      <c r="K2743" t="s">
        <v>15</v>
      </c>
      <c r="L2743" s="1">
        <f t="shared" si="235"/>
        <v>0</v>
      </c>
      <c r="M2743" s="8">
        <f t="shared" si="236"/>
        <v>0</v>
      </c>
      <c r="N2743" t="s">
        <v>13</v>
      </c>
      <c r="P2743" s="1"/>
    </row>
    <row r="2744" spans="1:16" x14ac:dyDescent="0.2">
      <c r="A2744" t="s">
        <v>142</v>
      </c>
      <c r="B2744" t="s">
        <v>489</v>
      </c>
      <c r="C2744">
        <v>2</v>
      </c>
      <c r="D2744" t="s">
        <v>10</v>
      </c>
      <c r="E2744">
        <v>7</v>
      </c>
      <c r="F2744" s="1">
        <f t="shared" si="220"/>
        <v>0.21875</v>
      </c>
      <c r="H2744" s="10">
        <v>100</v>
      </c>
      <c r="I2744" s="1">
        <v>0.83333333333333337</v>
      </c>
      <c r="K2744" t="s">
        <v>15</v>
      </c>
      <c r="L2744" s="1">
        <f t="shared" si="235"/>
        <v>0</v>
      </c>
      <c r="M2744" s="8">
        <f t="shared" si="236"/>
        <v>0</v>
      </c>
      <c r="N2744" t="s">
        <v>13</v>
      </c>
      <c r="O2744" s="2" t="s">
        <v>16</v>
      </c>
      <c r="P2744" s="1"/>
    </row>
    <row r="2745" spans="1:16" x14ac:dyDescent="0.2">
      <c r="A2745" t="s">
        <v>142</v>
      </c>
      <c r="B2745" t="s">
        <v>489</v>
      </c>
      <c r="C2745">
        <v>2</v>
      </c>
      <c r="D2745" t="s">
        <v>10</v>
      </c>
      <c r="E2745">
        <v>13</v>
      </c>
      <c r="F2745" s="1">
        <f t="shared" si="220"/>
        <v>0.40625</v>
      </c>
      <c r="H2745" s="10">
        <v>80</v>
      </c>
      <c r="I2745" s="1">
        <v>2.5</v>
      </c>
      <c r="K2745" t="s">
        <v>15</v>
      </c>
      <c r="L2745" s="1">
        <f t="shared" si="235"/>
        <v>0</v>
      </c>
      <c r="M2745" s="8">
        <f t="shared" si="236"/>
        <v>0</v>
      </c>
      <c r="N2745" t="s">
        <v>18</v>
      </c>
      <c r="P2745" s="1">
        <f t="shared" si="237"/>
        <v>0</v>
      </c>
    </row>
    <row r="2746" spans="1:16" x14ac:dyDescent="0.2">
      <c r="A2746" t="s">
        <v>142</v>
      </c>
      <c r="B2746" t="s">
        <v>489</v>
      </c>
      <c r="C2746">
        <v>2</v>
      </c>
      <c r="D2746" t="s">
        <v>10</v>
      </c>
      <c r="E2746">
        <v>14</v>
      </c>
      <c r="F2746" s="1">
        <f t="shared" si="220"/>
        <v>0.4375</v>
      </c>
      <c r="H2746" s="10">
        <v>75</v>
      </c>
      <c r="I2746" s="1">
        <v>2.5</v>
      </c>
      <c r="K2746" t="s">
        <v>15</v>
      </c>
      <c r="L2746" s="1">
        <f t="shared" si="235"/>
        <v>0</v>
      </c>
      <c r="M2746" s="8">
        <f t="shared" si="236"/>
        <v>0</v>
      </c>
      <c r="N2746" t="s">
        <v>13</v>
      </c>
      <c r="O2746" s="2" t="s">
        <v>11</v>
      </c>
      <c r="P2746" s="1">
        <f t="shared" si="237"/>
        <v>0</v>
      </c>
    </row>
    <row r="2747" spans="1:16" x14ac:dyDescent="0.2">
      <c r="A2747" t="s">
        <v>142</v>
      </c>
      <c r="B2747" t="s">
        <v>489</v>
      </c>
      <c r="C2747">
        <v>2</v>
      </c>
      <c r="D2747" t="s">
        <v>10</v>
      </c>
      <c r="E2747">
        <v>6</v>
      </c>
      <c r="F2747" s="1">
        <f t="shared" si="220"/>
        <v>0.1875</v>
      </c>
      <c r="H2747" s="10">
        <v>90</v>
      </c>
      <c r="I2747" s="1">
        <v>1</v>
      </c>
      <c r="K2747" t="s">
        <v>15</v>
      </c>
      <c r="L2747" s="1">
        <f t="shared" si="235"/>
        <v>0</v>
      </c>
      <c r="M2747" s="8">
        <f t="shared" si="236"/>
        <v>0</v>
      </c>
      <c r="N2747" t="s">
        <v>13</v>
      </c>
      <c r="O2747" s="2" t="s">
        <v>16</v>
      </c>
      <c r="P2747" s="1"/>
    </row>
    <row r="2748" spans="1:16" x14ac:dyDescent="0.2">
      <c r="A2748" t="s">
        <v>142</v>
      </c>
      <c r="B2748" t="s">
        <v>489</v>
      </c>
      <c r="C2748">
        <v>2</v>
      </c>
      <c r="D2748" t="s">
        <v>10</v>
      </c>
      <c r="E2748">
        <v>3</v>
      </c>
      <c r="F2748" s="1">
        <f t="shared" si="220"/>
        <v>9.375E-2</v>
      </c>
      <c r="H2748" s="10">
        <v>100</v>
      </c>
      <c r="I2748" s="1">
        <v>0.41666666666666669</v>
      </c>
      <c r="K2748" t="s">
        <v>15</v>
      </c>
      <c r="L2748" s="1">
        <f t="shared" si="235"/>
        <v>0</v>
      </c>
      <c r="M2748" s="8">
        <f t="shared" si="236"/>
        <v>0</v>
      </c>
      <c r="N2748" t="s">
        <v>18</v>
      </c>
      <c r="P2748" s="1">
        <f t="shared" si="237"/>
        <v>0</v>
      </c>
    </row>
    <row r="2749" spans="1:16" x14ac:dyDescent="0.2">
      <c r="A2749" t="s">
        <v>142</v>
      </c>
      <c r="B2749" t="s">
        <v>489</v>
      </c>
      <c r="C2749">
        <v>2</v>
      </c>
      <c r="D2749" t="s">
        <v>22</v>
      </c>
      <c r="E2749">
        <v>16</v>
      </c>
      <c r="F2749" s="1">
        <f t="shared" si="220"/>
        <v>0.5</v>
      </c>
      <c r="H2749" s="10">
        <v>100</v>
      </c>
      <c r="I2749" s="1">
        <v>3.5</v>
      </c>
      <c r="K2749" t="s">
        <v>15</v>
      </c>
      <c r="L2749" s="1">
        <f t="shared" si="235"/>
        <v>0</v>
      </c>
      <c r="M2749" s="8">
        <f t="shared" si="236"/>
        <v>0</v>
      </c>
      <c r="N2749" t="s">
        <v>18</v>
      </c>
      <c r="P2749" s="1">
        <f t="shared" si="237"/>
        <v>0</v>
      </c>
    </row>
    <row r="2750" spans="1:16" x14ac:dyDescent="0.2">
      <c r="A2750" t="s">
        <v>142</v>
      </c>
      <c r="B2750" t="s">
        <v>489</v>
      </c>
      <c r="C2750">
        <v>2</v>
      </c>
      <c r="D2750" t="s">
        <v>17</v>
      </c>
      <c r="E2750">
        <v>5</v>
      </c>
      <c r="F2750" s="1">
        <f t="shared" si="220"/>
        <v>0.15625</v>
      </c>
      <c r="H2750" s="10">
        <v>100</v>
      </c>
      <c r="I2750" s="1">
        <v>0.5</v>
      </c>
      <c r="K2750" t="s">
        <v>15</v>
      </c>
      <c r="L2750" s="1">
        <f t="shared" si="235"/>
        <v>0</v>
      </c>
      <c r="M2750" s="8">
        <f t="shared" si="236"/>
        <v>0</v>
      </c>
      <c r="N2750" t="s">
        <v>18</v>
      </c>
      <c r="P2750" s="1">
        <f t="shared" si="237"/>
        <v>0</v>
      </c>
    </row>
    <row r="2751" spans="1:16" x14ac:dyDescent="0.2">
      <c r="A2751" t="s">
        <v>142</v>
      </c>
      <c r="B2751" t="s">
        <v>489</v>
      </c>
      <c r="C2751">
        <v>2</v>
      </c>
      <c r="D2751" t="s">
        <v>17</v>
      </c>
      <c r="E2751">
        <v>4</v>
      </c>
      <c r="F2751" s="1">
        <f t="shared" si="220"/>
        <v>0.125</v>
      </c>
      <c r="H2751" s="10">
        <v>100</v>
      </c>
      <c r="I2751" s="1">
        <v>0.33333333333333331</v>
      </c>
      <c r="K2751" t="s">
        <v>15</v>
      </c>
      <c r="L2751" s="1">
        <f t="shared" si="235"/>
        <v>0</v>
      </c>
      <c r="M2751" s="8">
        <f t="shared" si="236"/>
        <v>0</v>
      </c>
      <c r="N2751" t="s">
        <v>18</v>
      </c>
      <c r="P2751" s="1">
        <f t="shared" si="237"/>
        <v>0</v>
      </c>
    </row>
    <row r="2752" spans="1:16" x14ac:dyDescent="0.2">
      <c r="A2752" t="s">
        <v>142</v>
      </c>
      <c r="B2752" t="s">
        <v>489</v>
      </c>
      <c r="C2752">
        <v>2</v>
      </c>
      <c r="D2752" t="s">
        <v>17</v>
      </c>
      <c r="E2752">
        <v>8</v>
      </c>
      <c r="F2752" s="1">
        <f t="shared" si="220"/>
        <v>0.25</v>
      </c>
      <c r="H2752" s="10">
        <v>100</v>
      </c>
      <c r="I2752" s="1">
        <v>0.83333333333333337</v>
      </c>
      <c r="K2752" t="s">
        <v>15</v>
      </c>
      <c r="L2752" s="1">
        <f t="shared" si="235"/>
        <v>0</v>
      </c>
      <c r="M2752" s="8">
        <f t="shared" si="236"/>
        <v>0</v>
      </c>
      <c r="N2752" t="s">
        <v>18</v>
      </c>
      <c r="P2752" s="1">
        <f t="shared" si="237"/>
        <v>0</v>
      </c>
    </row>
    <row r="2753" spans="1:16" x14ac:dyDescent="0.2">
      <c r="A2753" t="s">
        <v>142</v>
      </c>
      <c r="B2753" t="s">
        <v>489</v>
      </c>
      <c r="C2753">
        <v>2</v>
      </c>
      <c r="D2753" t="s">
        <v>17</v>
      </c>
      <c r="E2753">
        <v>3</v>
      </c>
      <c r="F2753" s="1">
        <f t="shared" si="220"/>
        <v>9.375E-2</v>
      </c>
      <c r="H2753" s="10">
        <v>100</v>
      </c>
      <c r="I2753" s="1">
        <v>0.33333333333333331</v>
      </c>
      <c r="K2753" t="s">
        <v>15</v>
      </c>
      <c r="L2753" s="1">
        <f t="shared" si="235"/>
        <v>0</v>
      </c>
      <c r="M2753" s="8">
        <f t="shared" si="236"/>
        <v>0</v>
      </c>
      <c r="N2753" t="s">
        <v>18</v>
      </c>
      <c r="P2753" s="1">
        <f t="shared" si="237"/>
        <v>0</v>
      </c>
    </row>
    <row r="2754" spans="1:16" x14ac:dyDescent="0.2">
      <c r="A2754" t="s">
        <v>142</v>
      </c>
      <c r="B2754" t="s">
        <v>489</v>
      </c>
      <c r="C2754">
        <v>2</v>
      </c>
      <c r="D2754" t="s">
        <v>17</v>
      </c>
      <c r="E2754">
        <v>7</v>
      </c>
      <c r="F2754" s="1">
        <f t="shared" si="220"/>
        <v>0.21875</v>
      </c>
      <c r="H2754" s="10">
        <v>100</v>
      </c>
      <c r="I2754" s="1">
        <v>0.83333333333333337</v>
      </c>
      <c r="K2754" t="s">
        <v>15</v>
      </c>
      <c r="L2754" s="1">
        <f t="shared" si="235"/>
        <v>0</v>
      </c>
      <c r="M2754" s="8">
        <f t="shared" si="236"/>
        <v>0</v>
      </c>
      <c r="N2754" t="s">
        <v>18</v>
      </c>
      <c r="P2754" s="1">
        <f t="shared" si="237"/>
        <v>0</v>
      </c>
    </row>
    <row r="2755" spans="1:16" x14ac:dyDescent="0.2">
      <c r="A2755" t="s">
        <v>142</v>
      </c>
      <c r="B2755" t="s">
        <v>489</v>
      </c>
      <c r="C2755">
        <v>2</v>
      </c>
      <c r="D2755" t="s">
        <v>45</v>
      </c>
      <c r="E2755">
        <v>21</v>
      </c>
      <c r="F2755" s="1">
        <f t="shared" si="220"/>
        <v>0.65625</v>
      </c>
      <c r="H2755" s="10">
        <v>75</v>
      </c>
      <c r="I2755" s="1">
        <v>2.5</v>
      </c>
      <c r="K2755" t="s">
        <v>15</v>
      </c>
      <c r="L2755" s="1">
        <f t="shared" si="235"/>
        <v>0</v>
      </c>
      <c r="M2755" s="8">
        <f t="shared" si="236"/>
        <v>0</v>
      </c>
      <c r="N2755" t="s">
        <v>18</v>
      </c>
      <c r="P2755" s="1">
        <f t="shared" si="237"/>
        <v>0</v>
      </c>
    </row>
    <row r="2756" spans="1:16" x14ac:dyDescent="0.2">
      <c r="A2756" t="s">
        <v>142</v>
      </c>
      <c r="B2756" t="s">
        <v>489</v>
      </c>
      <c r="C2756">
        <v>2</v>
      </c>
      <c r="D2756" t="s">
        <v>10</v>
      </c>
      <c r="E2756">
        <v>2</v>
      </c>
      <c r="F2756" s="1">
        <f t="shared" si="220"/>
        <v>6.25E-2</v>
      </c>
      <c r="H2756" s="10">
        <v>50</v>
      </c>
      <c r="I2756" s="1">
        <v>0.41666666666666669</v>
      </c>
      <c r="K2756" t="s">
        <v>15</v>
      </c>
      <c r="L2756" s="1">
        <f t="shared" si="235"/>
        <v>0</v>
      </c>
      <c r="M2756" s="8">
        <f t="shared" si="236"/>
        <v>0</v>
      </c>
      <c r="N2756" t="s">
        <v>13</v>
      </c>
      <c r="O2756" s="2" t="s">
        <v>11</v>
      </c>
      <c r="P2756" s="1">
        <f t="shared" si="237"/>
        <v>0</v>
      </c>
    </row>
    <row r="2757" spans="1:16" x14ac:dyDescent="0.2">
      <c r="A2757" t="s">
        <v>142</v>
      </c>
      <c r="B2757" t="s">
        <v>489</v>
      </c>
      <c r="C2757">
        <v>2</v>
      </c>
      <c r="D2757" t="s">
        <v>10</v>
      </c>
      <c r="E2757">
        <v>4</v>
      </c>
      <c r="F2757" s="1">
        <f t="shared" si="220"/>
        <v>0.125</v>
      </c>
      <c r="H2757" s="10">
        <v>0</v>
      </c>
      <c r="I2757" s="1">
        <v>0.66666666666666663</v>
      </c>
      <c r="K2757" t="s">
        <v>15</v>
      </c>
      <c r="L2757" s="1">
        <f t="shared" si="235"/>
        <v>0</v>
      </c>
      <c r="M2757" s="8">
        <f t="shared" si="236"/>
        <v>0</v>
      </c>
      <c r="N2757" t="s">
        <v>13</v>
      </c>
      <c r="P2757" s="1"/>
    </row>
    <row r="2758" spans="1:16" x14ac:dyDescent="0.2">
      <c r="A2758" t="s">
        <v>142</v>
      </c>
      <c r="B2758" t="s">
        <v>489</v>
      </c>
      <c r="C2758">
        <v>2</v>
      </c>
      <c r="D2758" t="s">
        <v>10</v>
      </c>
      <c r="E2758">
        <v>3</v>
      </c>
      <c r="F2758" s="1">
        <f t="shared" si="220"/>
        <v>9.375E-2</v>
      </c>
      <c r="H2758" s="10">
        <v>0</v>
      </c>
      <c r="I2758" s="1">
        <v>0.33333333333333331</v>
      </c>
      <c r="K2758" t="s">
        <v>15</v>
      </c>
      <c r="L2758" s="1">
        <f t="shared" si="235"/>
        <v>0</v>
      </c>
      <c r="M2758" s="8">
        <f t="shared" si="236"/>
        <v>0</v>
      </c>
      <c r="N2758" t="s">
        <v>13</v>
      </c>
      <c r="O2758" s="2" t="s">
        <v>16</v>
      </c>
      <c r="P2758" s="1"/>
    </row>
    <row r="2759" spans="1:16" x14ac:dyDescent="0.2">
      <c r="A2759" t="s">
        <v>142</v>
      </c>
      <c r="B2759" t="s">
        <v>489</v>
      </c>
      <c r="C2759">
        <v>2</v>
      </c>
      <c r="D2759" t="s">
        <v>10</v>
      </c>
      <c r="E2759">
        <v>5</v>
      </c>
      <c r="F2759" s="1">
        <f t="shared" si="220"/>
        <v>0.15625</v>
      </c>
      <c r="H2759" s="10">
        <v>0</v>
      </c>
      <c r="I2759" s="1">
        <v>1.25</v>
      </c>
      <c r="K2759" t="s">
        <v>15</v>
      </c>
      <c r="L2759" s="1">
        <f t="shared" si="235"/>
        <v>0</v>
      </c>
      <c r="M2759" s="8">
        <f t="shared" si="236"/>
        <v>0</v>
      </c>
      <c r="N2759" t="s">
        <v>13</v>
      </c>
      <c r="O2759" s="2" t="s">
        <v>11</v>
      </c>
      <c r="P2759" s="1">
        <f t="shared" si="237"/>
        <v>0</v>
      </c>
    </row>
    <row r="2760" spans="1:16" x14ac:dyDescent="0.2">
      <c r="A2760" t="s">
        <v>142</v>
      </c>
      <c r="B2760" t="s">
        <v>489</v>
      </c>
      <c r="C2760">
        <v>2</v>
      </c>
      <c r="D2760" t="s">
        <v>10</v>
      </c>
      <c r="E2760">
        <v>2</v>
      </c>
      <c r="F2760" s="1">
        <f t="shared" si="220"/>
        <v>6.25E-2</v>
      </c>
      <c r="H2760" s="10">
        <v>90</v>
      </c>
      <c r="I2760" s="1">
        <v>0.5</v>
      </c>
      <c r="K2760" t="s">
        <v>15</v>
      </c>
      <c r="L2760" s="1">
        <f t="shared" si="235"/>
        <v>0</v>
      </c>
      <c r="M2760" s="8">
        <f t="shared" si="236"/>
        <v>0</v>
      </c>
      <c r="N2760" t="s">
        <v>13</v>
      </c>
      <c r="O2760" s="2" t="s">
        <v>16</v>
      </c>
      <c r="P2760" s="1"/>
    </row>
    <row r="2761" spans="1:16" x14ac:dyDescent="0.2">
      <c r="A2761" t="s">
        <v>142</v>
      </c>
      <c r="B2761" t="s">
        <v>489</v>
      </c>
      <c r="C2761">
        <v>2</v>
      </c>
      <c r="D2761" t="s">
        <v>10</v>
      </c>
      <c r="E2761">
        <v>5</v>
      </c>
      <c r="F2761" s="1">
        <f t="shared" si="220"/>
        <v>0.15625</v>
      </c>
      <c r="H2761" s="10">
        <v>10</v>
      </c>
      <c r="I2761" s="1">
        <v>0.5</v>
      </c>
      <c r="K2761" t="s">
        <v>15</v>
      </c>
      <c r="L2761" s="1">
        <f t="shared" si="235"/>
        <v>0</v>
      </c>
      <c r="M2761" s="8">
        <f t="shared" si="236"/>
        <v>0</v>
      </c>
      <c r="N2761" t="s">
        <v>18</v>
      </c>
      <c r="P2761" s="1">
        <f t="shared" si="237"/>
        <v>0</v>
      </c>
    </row>
    <row r="2762" spans="1:16" x14ac:dyDescent="0.2">
      <c r="A2762" t="s">
        <v>142</v>
      </c>
      <c r="B2762" t="s">
        <v>489</v>
      </c>
      <c r="C2762">
        <v>2</v>
      </c>
      <c r="D2762" t="s">
        <v>10</v>
      </c>
      <c r="E2762">
        <v>3</v>
      </c>
      <c r="F2762" s="1">
        <f t="shared" si="220"/>
        <v>9.375E-2</v>
      </c>
      <c r="H2762" s="10">
        <v>100</v>
      </c>
      <c r="I2762" s="1">
        <v>0.25</v>
      </c>
      <c r="K2762" t="s">
        <v>15</v>
      </c>
      <c r="L2762" s="1">
        <f t="shared" si="235"/>
        <v>0</v>
      </c>
      <c r="M2762" s="8">
        <f t="shared" si="236"/>
        <v>0</v>
      </c>
      <c r="N2762" t="s">
        <v>18</v>
      </c>
      <c r="P2762" s="1">
        <f t="shared" si="237"/>
        <v>0</v>
      </c>
    </row>
    <row r="2763" spans="1:16" x14ac:dyDescent="0.2">
      <c r="A2763" t="s">
        <v>142</v>
      </c>
      <c r="B2763" t="s">
        <v>489</v>
      </c>
      <c r="C2763">
        <v>2</v>
      </c>
      <c r="D2763" t="s">
        <v>485</v>
      </c>
      <c r="E2763">
        <v>4</v>
      </c>
      <c r="F2763" s="1">
        <f t="shared" si="220"/>
        <v>0.125</v>
      </c>
      <c r="H2763" s="10">
        <v>100</v>
      </c>
      <c r="I2763" s="1">
        <v>5</v>
      </c>
      <c r="K2763" t="s">
        <v>15</v>
      </c>
      <c r="L2763" s="1">
        <f t="shared" si="235"/>
        <v>0</v>
      </c>
      <c r="M2763" s="8">
        <f t="shared" si="236"/>
        <v>0</v>
      </c>
      <c r="N2763" t="s">
        <v>18</v>
      </c>
      <c r="P2763" s="1">
        <f t="shared" si="237"/>
        <v>0</v>
      </c>
    </row>
    <row r="2764" spans="1:16" x14ac:dyDescent="0.2">
      <c r="A2764" t="s">
        <v>142</v>
      </c>
      <c r="B2764" t="s">
        <v>489</v>
      </c>
      <c r="C2764">
        <v>2</v>
      </c>
      <c r="D2764" t="s">
        <v>22</v>
      </c>
      <c r="E2764">
        <v>3</v>
      </c>
      <c r="F2764" s="1">
        <f t="shared" si="220"/>
        <v>9.375E-2</v>
      </c>
      <c r="H2764" s="10">
        <v>90</v>
      </c>
      <c r="I2764" s="1">
        <v>4.5</v>
      </c>
      <c r="K2764" t="s">
        <v>15</v>
      </c>
      <c r="L2764" s="1">
        <f t="shared" si="235"/>
        <v>0</v>
      </c>
      <c r="M2764" s="8">
        <f t="shared" si="236"/>
        <v>0</v>
      </c>
      <c r="N2764" t="s">
        <v>18</v>
      </c>
      <c r="P2764" s="1">
        <f t="shared" si="237"/>
        <v>0</v>
      </c>
    </row>
    <row r="2765" spans="1:16" x14ac:dyDescent="0.2">
      <c r="A2765" t="s">
        <v>142</v>
      </c>
      <c r="B2765" t="s">
        <v>489</v>
      </c>
      <c r="C2765">
        <v>2</v>
      </c>
      <c r="D2765" t="s">
        <v>22</v>
      </c>
      <c r="E2765">
        <v>9</v>
      </c>
      <c r="F2765" s="1">
        <f t="shared" si="220"/>
        <v>0.28125</v>
      </c>
      <c r="H2765" s="10">
        <v>100</v>
      </c>
      <c r="I2765" s="1">
        <v>5.5</v>
      </c>
      <c r="K2765" t="s">
        <v>15</v>
      </c>
      <c r="L2765" s="1">
        <f t="shared" si="235"/>
        <v>0</v>
      </c>
      <c r="M2765" s="8">
        <f t="shared" si="236"/>
        <v>0</v>
      </c>
      <c r="N2765" t="s">
        <v>18</v>
      </c>
      <c r="P2765" s="1">
        <f t="shared" si="237"/>
        <v>0</v>
      </c>
    </row>
    <row r="2766" spans="1:16" x14ac:dyDescent="0.2">
      <c r="A2766" t="s">
        <v>142</v>
      </c>
      <c r="B2766" t="s">
        <v>489</v>
      </c>
      <c r="C2766">
        <v>2</v>
      </c>
      <c r="D2766" t="s">
        <v>22</v>
      </c>
      <c r="E2766">
        <v>3</v>
      </c>
      <c r="F2766" s="1">
        <f t="shared" si="220"/>
        <v>9.375E-2</v>
      </c>
      <c r="H2766" s="10">
        <v>70</v>
      </c>
      <c r="I2766" s="1">
        <v>4.5</v>
      </c>
      <c r="K2766" t="s">
        <v>15</v>
      </c>
      <c r="L2766" s="1">
        <f t="shared" si="235"/>
        <v>0</v>
      </c>
      <c r="M2766" s="8">
        <f t="shared" si="236"/>
        <v>0</v>
      </c>
      <c r="N2766" t="s">
        <v>18</v>
      </c>
      <c r="P2766" s="1">
        <f t="shared" si="237"/>
        <v>0</v>
      </c>
    </row>
    <row r="2767" spans="1:16" x14ac:dyDescent="0.2">
      <c r="A2767" t="s">
        <v>142</v>
      </c>
      <c r="B2767" t="s">
        <v>490</v>
      </c>
      <c r="C2767">
        <v>2</v>
      </c>
      <c r="D2767" t="s">
        <v>22</v>
      </c>
      <c r="E2767">
        <v>5</v>
      </c>
      <c r="F2767" s="1">
        <f t="shared" si="220"/>
        <v>0.15625</v>
      </c>
      <c r="H2767" s="10">
        <v>95</v>
      </c>
      <c r="I2767" s="1">
        <v>6</v>
      </c>
      <c r="K2767" t="s">
        <v>15</v>
      </c>
      <c r="L2767" s="1">
        <f t="shared" ref="L2767:L2794" si="238">M2767/32</f>
        <v>0</v>
      </c>
      <c r="M2767" s="8">
        <f t="shared" ref="M2767:M2794" si="239">IF(K2767="N",0)</f>
        <v>0</v>
      </c>
      <c r="N2767" t="s">
        <v>18</v>
      </c>
      <c r="P2767" s="1">
        <f t="shared" ref="P2767:P2794" si="240">IF(K2767="n",0)</f>
        <v>0</v>
      </c>
    </row>
    <row r="2768" spans="1:16" x14ac:dyDescent="0.2">
      <c r="A2768" t="s">
        <v>142</v>
      </c>
      <c r="B2768" t="s">
        <v>490</v>
      </c>
      <c r="C2768">
        <v>2</v>
      </c>
      <c r="D2768" t="s">
        <v>22</v>
      </c>
      <c r="E2768">
        <v>10</v>
      </c>
      <c r="F2768" s="1">
        <f t="shared" si="220"/>
        <v>0.3125</v>
      </c>
      <c r="H2768" s="10">
        <v>95</v>
      </c>
      <c r="I2768" s="1">
        <v>6</v>
      </c>
      <c r="K2768" t="s">
        <v>15</v>
      </c>
      <c r="L2768" s="1">
        <f t="shared" si="238"/>
        <v>0</v>
      </c>
      <c r="M2768" s="8">
        <f t="shared" si="239"/>
        <v>0</v>
      </c>
      <c r="N2768" t="s">
        <v>18</v>
      </c>
      <c r="P2768" s="1">
        <f t="shared" si="240"/>
        <v>0</v>
      </c>
    </row>
    <row r="2769" spans="1:16" x14ac:dyDescent="0.2">
      <c r="A2769" t="s">
        <v>142</v>
      </c>
      <c r="B2769" t="s">
        <v>490</v>
      </c>
      <c r="C2769">
        <v>2</v>
      </c>
      <c r="D2769" t="s">
        <v>22</v>
      </c>
      <c r="E2769">
        <v>5</v>
      </c>
      <c r="F2769" s="1">
        <f t="shared" si="220"/>
        <v>0.15625</v>
      </c>
      <c r="H2769" s="10">
        <v>75</v>
      </c>
      <c r="I2769" s="1">
        <v>6</v>
      </c>
      <c r="K2769" t="s">
        <v>15</v>
      </c>
      <c r="L2769" s="1">
        <f t="shared" si="238"/>
        <v>0</v>
      </c>
      <c r="M2769" s="8">
        <f t="shared" si="239"/>
        <v>0</v>
      </c>
      <c r="N2769" t="s">
        <v>18</v>
      </c>
      <c r="P2769" s="1">
        <f t="shared" si="240"/>
        <v>0</v>
      </c>
    </row>
    <row r="2770" spans="1:16" x14ac:dyDescent="0.2">
      <c r="A2770" t="s">
        <v>142</v>
      </c>
      <c r="B2770" t="s">
        <v>490</v>
      </c>
      <c r="C2770">
        <v>2</v>
      </c>
      <c r="D2770" t="s">
        <v>22</v>
      </c>
      <c r="E2770">
        <v>5</v>
      </c>
      <c r="F2770" s="1">
        <f t="shared" si="220"/>
        <v>0.15625</v>
      </c>
      <c r="H2770" s="10">
        <v>95</v>
      </c>
      <c r="I2770" s="1">
        <v>5</v>
      </c>
      <c r="K2770" t="s">
        <v>15</v>
      </c>
      <c r="L2770" s="1">
        <f t="shared" si="238"/>
        <v>0</v>
      </c>
      <c r="M2770" s="8">
        <f t="shared" si="239"/>
        <v>0</v>
      </c>
      <c r="N2770" t="s">
        <v>18</v>
      </c>
      <c r="P2770" s="1">
        <f t="shared" si="240"/>
        <v>0</v>
      </c>
    </row>
    <row r="2771" spans="1:16" x14ac:dyDescent="0.2">
      <c r="A2771" t="s">
        <v>142</v>
      </c>
      <c r="B2771" t="s">
        <v>490</v>
      </c>
      <c r="C2771">
        <v>2</v>
      </c>
      <c r="D2771" t="s">
        <v>22</v>
      </c>
      <c r="E2771">
        <v>7</v>
      </c>
      <c r="F2771" s="1">
        <f t="shared" si="220"/>
        <v>0.21875</v>
      </c>
      <c r="H2771" s="10">
        <v>80</v>
      </c>
      <c r="I2771" s="1">
        <v>6</v>
      </c>
      <c r="K2771" t="s">
        <v>15</v>
      </c>
      <c r="L2771" s="1">
        <f t="shared" si="238"/>
        <v>0</v>
      </c>
      <c r="M2771" s="8">
        <f t="shared" si="239"/>
        <v>0</v>
      </c>
      <c r="N2771" t="s">
        <v>18</v>
      </c>
      <c r="P2771" s="1">
        <f t="shared" si="240"/>
        <v>0</v>
      </c>
    </row>
    <row r="2772" spans="1:16" x14ac:dyDescent="0.2">
      <c r="A2772" t="s">
        <v>142</v>
      </c>
      <c r="B2772" t="s">
        <v>490</v>
      </c>
      <c r="C2772">
        <v>2</v>
      </c>
      <c r="D2772" t="s">
        <v>17</v>
      </c>
      <c r="E2772">
        <v>9</v>
      </c>
      <c r="F2772" s="1">
        <f t="shared" si="220"/>
        <v>0.28125</v>
      </c>
      <c r="H2772" s="10">
        <v>90</v>
      </c>
      <c r="I2772" s="1">
        <v>1</v>
      </c>
      <c r="K2772" t="s">
        <v>15</v>
      </c>
      <c r="L2772" s="1">
        <f t="shared" si="238"/>
        <v>0</v>
      </c>
      <c r="M2772" s="8">
        <f t="shared" si="239"/>
        <v>0</v>
      </c>
      <c r="N2772" t="s">
        <v>18</v>
      </c>
      <c r="P2772" s="1">
        <f t="shared" si="240"/>
        <v>0</v>
      </c>
    </row>
    <row r="2773" spans="1:16" x14ac:dyDescent="0.2">
      <c r="A2773" t="s">
        <v>142</v>
      </c>
      <c r="B2773" t="s">
        <v>490</v>
      </c>
      <c r="C2773">
        <v>2</v>
      </c>
      <c r="D2773" t="s">
        <v>17</v>
      </c>
      <c r="E2773">
        <v>10</v>
      </c>
      <c r="F2773" s="1">
        <f t="shared" si="220"/>
        <v>0.3125</v>
      </c>
      <c r="H2773" s="10">
        <v>100</v>
      </c>
      <c r="I2773" s="1">
        <v>1</v>
      </c>
      <c r="K2773" t="s">
        <v>15</v>
      </c>
      <c r="L2773" s="1">
        <f t="shared" si="238"/>
        <v>0</v>
      </c>
      <c r="M2773" s="8">
        <f t="shared" si="239"/>
        <v>0</v>
      </c>
      <c r="N2773" t="s">
        <v>18</v>
      </c>
      <c r="P2773" s="1">
        <f t="shared" si="240"/>
        <v>0</v>
      </c>
    </row>
    <row r="2774" spans="1:16" x14ac:dyDescent="0.2">
      <c r="A2774" t="s">
        <v>142</v>
      </c>
      <c r="B2774" t="s">
        <v>490</v>
      </c>
      <c r="C2774">
        <v>2</v>
      </c>
      <c r="D2774" t="s">
        <v>17</v>
      </c>
      <c r="E2774">
        <v>7</v>
      </c>
      <c r="F2774" s="1">
        <f t="shared" si="220"/>
        <v>0.21875</v>
      </c>
      <c r="H2774" s="10">
        <v>100</v>
      </c>
      <c r="I2774" s="1">
        <v>0.75</v>
      </c>
      <c r="K2774" t="s">
        <v>15</v>
      </c>
      <c r="L2774" s="1">
        <f t="shared" si="238"/>
        <v>0</v>
      </c>
      <c r="M2774" s="8">
        <f t="shared" si="239"/>
        <v>0</v>
      </c>
      <c r="N2774" t="s">
        <v>18</v>
      </c>
      <c r="P2774" s="1">
        <f t="shared" si="240"/>
        <v>0</v>
      </c>
    </row>
    <row r="2775" spans="1:16" x14ac:dyDescent="0.2">
      <c r="A2775" t="s">
        <v>142</v>
      </c>
      <c r="B2775" t="s">
        <v>490</v>
      </c>
      <c r="C2775">
        <v>2</v>
      </c>
      <c r="D2775" t="s">
        <v>17</v>
      </c>
      <c r="E2775">
        <v>4</v>
      </c>
      <c r="F2775" s="1">
        <f t="shared" si="220"/>
        <v>0.125</v>
      </c>
      <c r="H2775" s="10">
        <v>100</v>
      </c>
      <c r="I2775" s="1">
        <v>0.66666666666666663</v>
      </c>
      <c r="K2775" t="s">
        <v>15</v>
      </c>
      <c r="L2775" s="1">
        <f t="shared" si="238"/>
        <v>0</v>
      </c>
      <c r="M2775" s="8">
        <f t="shared" si="239"/>
        <v>0</v>
      </c>
      <c r="N2775" t="s">
        <v>18</v>
      </c>
      <c r="P2775" s="1">
        <f t="shared" si="240"/>
        <v>0</v>
      </c>
    </row>
    <row r="2776" spans="1:16" x14ac:dyDescent="0.2">
      <c r="A2776" t="s">
        <v>142</v>
      </c>
      <c r="B2776" t="s">
        <v>490</v>
      </c>
      <c r="C2776">
        <v>2</v>
      </c>
      <c r="D2776" t="s">
        <v>17</v>
      </c>
      <c r="E2776">
        <v>8</v>
      </c>
      <c r="F2776" s="1">
        <f t="shared" si="220"/>
        <v>0.25</v>
      </c>
      <c r="H2776" s="10">
        <v>100</v>
      </c>
      <c r="I2776" s="1">
        <v>0.83333333333333337</v>
      </c>
      <c r="K2776" t="s">
        <v>15</v>
      </c>
      <c r="L2776" s="1">
        <f t="shared" si="238"/>
        <v>0</v>
      </c>
      <c r="M2776" s="8">
        <f t="shared" si="239"/>
        <v>0</v>
      </c>
      <c r="N2776" t="s">
        <v>18</v>
      </c>
      <c r="P2776" s="1">
        <f t="shared" si="240"/>
        <v>0</v>
      </c>
    </row>
    <row r="2777" spans="1:16" x14ac:dyDescent="0.2">
      <c r="A2777" t="s">
        <v>142</v>
      </c>
      <c r="B2777" t="s">
        <v>490</v>
      </c>
      <c r="C2777">
        <v>2</v>
      </c>
      <c r="D2777" t="s">
        <v>17</v>
      </c>
      <c r="E2777">
        <v>4</v>
      </c>
      <c r="F2777" s="1">
        <f t="shared" si="220"/>
        <v>0.125</v>
      </c>
      <c r="H2777" s="10">
        <v>100</v>
      </c>
      <c r="I2777" s="1">
        <v>0.41666666666666669</v>
      </c>
      <c r="K2777" t="s">
        <v>15</v>
      </c>
      <c r="L2777" s="1">
        <f t="shared" si="238"/>
        <v>0</v>
      </c>
      <c r="M2777" s="8">
        <f t="shared" si="239"/>
        <v>0</v>
      </c>
      <c r="N2777" t="s">
        <v>18</v>
      </c>
      <c r="P2777" s="1">
        <f t="shared" si="240"/>
        <v>0</v>
      </c>
    </row>
    <row r="2778" spans="1:16" x14ac:dyDescent="0.2">
      <c r="A2778" t="s">
        <v>142</v>
      </c>
      <c r="B2778" t="s">
        <v>490</v>
      </c>
      <c r="C2778">
        <v>2</v>
      </c>
      <c r="D2778" t="s">
        <v>17</v>
      </c>
      <c r="E2778">
        <v>5</v>
      </c>
      <c r="F2778" s="1">
        <f t="shared" si="220"/>
        <v>0.15625</v>
      </c>
      <c r="H2778" s="10">
        <v>100</v>
      </c>
      <c r="I2778" s="1">
        <v>0.5</v>
      </c>
      <c r="K2778" t="s">
        <v>15</v>
      </c>
      <c r="L2778" s="1">
        <f t="shared" si="238"/>
        <v>0</v>
      </c>
      <c r="M2778" s="8">
        <f t="shared" si="239"/>
        <v>0</v>
      </c>
      <c r="N2778" t="s">
        <v>18</v>
      </c>
      <c r="P2778" s="1">
        <f t="shared" si="240"/>
        <v>0</v>
      </c>
    </row>
    <row r="2779" spans="1:16" x14ac:dyDescent="0.2">
      <c r="A2779" t="s">
        <v>142</v>
      </c>
      <c r="B2779" t="s">
        <v>490</v>
      </c>
      <c r="C2779">
        <v>2</v>
      </c>
      <c r="D2779" t="s">
        <v>17</v>
      </c>
      <c r="E2779">
        <v>7</v>
      </c>
      <c r="F2779" s="1">
        <f t="shared" si="220"/>
        <v>0.21875</v>
      </c>
      <c r="H2779" s="10">
        <v>100</v>
      </c>
      <c r="I2779" s="1">
        <v>1</v>
      </c>
      <c r="K2779" t="s">
        <v>15</v>
      </c>
      <c r="L2779" s="1">
        <f t="shared" si="238"/>
        <v>0</v>
      </c>
      <c r="M2779" s="8">
        <f t="shared" si="239"/>
        <v>0</v>
      </c>
      <c r="N2779" t="s">
        <v>18</v>
      </c>
      <c r="P2779" s="1">
        <f t="shared" si="240"/>
        <v>0</v>
      </c>
    </row>
    <row r="2780" spans="1:16" x14ac:dyDescent="0.2">
      <c r="A2780" t="s">
        <v>142</v>
      </c>
      <c r="B2780" t="s">
        <v>490</v>
      </c>
      <c r="C2780">
        <v>2</v>
      </c>
      <c r="D2780" t="s">
        <v>17</v>
      </c>
      <c r="E2780">
        <v>3</v>
      </c>
      <c r="F2780" s="1">
        <f t="shared" si="220"/>
        <v>9.375E-2</v>
      </c>
      <c r="H2780" s="10">
        <v>100</v>
      </c>
      <c r="I2780" s="1">
        <v>0.33333333333333331</v>
      </c>
      <c r="K2780" t="s">
        <v>15</v>
      </c>
      <c r="L2780" s="1">
        <f t="shared" si="238"/>
        <v>0</v>
      </c>
      <c r="M2780" s="8">
        <f t="shared" si="239"/>
        <v>0</v>
      </c>
      <c r="N2780" t="s">
        <v>18</v>
      </c>
      <c r="P2780" s="1">
        <f t="shared" si="240"/>
        <v>0</v>
      </c>
    </row>
    <row r="2781" spans="1:16" x14ac:dyDescent="0.2">
      <c r="A2781" t="s">
        <v>142</v>
      </c>
      <c r="B2781" t="s">
        <v>490</v>
      </c>
      <c r="C2781">
        <v>2</v>
      </c>
      <c r="D2781" t="s">
        <v>10</v>
      </c>
      <c r="E2781">
        <v>3</v>
      </c>
      <c r="F2781" s="1">
        <f t="shared" si="220"/>
        <v>9.375E-2</v>
      </c>
      <c r="H2781" s="10">
        <v>100</v>
      </c>
      <c r="I2781" s="1">
        <v>0.41666666666666669</v>
      </c>
      <c r="K2781" t="s">
        <v>15</v>
      </c>
      <c r="L2781" s="1">
        <f t="shared" si="238"/>
        <v>0</v>
      </c>
      <c r="M2781" s="8">
        <f t="shared" si="239"/>
        <v>0</v>
      </c>
      <c r="N2781" t="s">
        <v>18</v>
      </c>
      <c r="P2781" s="1">
        <f t="shared" si="240"/>
        <v>0</v>
      </c>
    </row>
    <row r="2782" spans="1:16" x14ac:dyDescent="0.2">
      <c r="A2782" t="s">
        <v>142</v>
      </c>
      <c r="B2782" t="s">
        <v>490</v>
      </c>
      <c r="C2782">
        <v>2</v>
      </c>
      <c r="D2782" t="s">
        <v>10</v>
      </c>
      <c r="E2782">
        <v>11</v>
      </c>
      <c r="F2782" s="1">
        <f t="shared" si="220"/>
        <v>0.34375</v>
      </c>
      <c r="H2782" s="10">
        <v>70</v>
      </c>
      <c r="I2782" s="1">
        <v>2</v>
      </c>
      <c r="K2782" t="s">
        <v>15</v>
      </c>
      <c r="L2782" s="1">
        <f t="shared" si="238"/>
        <v>0</v>
      </c>
      <c r="M2782" s="8">
        <f t="shared" si="239"/>
        <v>0</v>
      </c>
      <c r="N2782" t="s">
        <v>13</v>
      </c>
      <c r="O2782" s="2" t="s">
        <v>11</v>
      </c>
      <c r="P2782" s="1">
        <f t="shared" si="240"/>
        <v>0</v>
      </c>
    </row>
    <row r="2783" spans="1:16" x14ac:dyDescent="0.2">
      <c r="A2783" t="s">
        <v>142</v>
      </c>
      <c r="B2783" t="s">
        <v>490</v>
      </c>
      <c r="C2783">
        <v>2</v>
      </c>
      <c r="D2783" t="s">
        <v>10</v>
      </c>
      <c r="E2783">
        <v>8</v>
      </c>
      <c r="F2783" s="1">
        <f t="shared" si="220"/>
        <v>0.25</v>
      </c>
      <c r="H2783" s="10">
        <v>75</v>
      </c>
      <c r="I2783" s="1">
        <v>2.5</v>
      </c>
      <c r="K2783" t="s">
        <v>15</v>
      </c>
      <c r="L2783" s="1">
        <f t="shared" si="238"/>
        <v>0</v>
      </c>
      <c r="M2783" s="8">
        <f t="shared" si="239"/>
        <v>0</v>
      </c>
      <c r="N2783" t="s">
        <v>13</v>
      </c>
      <c r="P2783" s="1"/>
    </row>
    <row r="2784" spans="1:16" x14ac:dyDescent="0.2">
      <c r="A2784" t="s">
        <v>142</v>
      </c>
      <c r="B2784" t="s">
        <v>490</v>
      </c>
      <c r="C2784">
        <v>2</v>
      </c>
      <c r="D2784" t="s">
        <v>10</v>
      </c>
      <c r="E2784">
        <v>7</v>
      </c>
      <c r="F2784" s="1">
        <f t="shared" si="220"/>
        <v>0.21875</v>
      </c>
      <c r="H2784" s="10">
        <v>90</v>
      </c>
      <c r="I2784" s="1">
        <v>1</v>
      </c>
      <c r="K2784" t="s">
        <v>15</v>
      </c>
      <c r="L2784" s="1">
        <f t="shared" si="238"/>
        <v>0</v>
      </c>
      <c r="M2784" s="8">
        <f t="shared" si="239"/>
        <v>0</v>
      </c>
      <c r="N2784" t="s">
        <v>13</v>
      </c>
      <c r="P2784" s="1"/>
    </row>
    <row r="2785" spans="1:16" x14ac:dyDescent="0.2">
      <c r="A2785" t="s">
        <v>142</v>
      </c>
      <c r="B2785" t="s">
        <v>490</v>
      </c>
      <c r="C2785">
        <v>2</v>
      </c>
      <c r="D2785" t="s">
        <v>10</v>
      </c>
      <c r="E2785">
        <v>5</v>
      </c>
      <c r="F2785" s="1">
        <f t="shared" si="220"/>
        <v>0.15625</v>
      </c>
      <c r="H2785" s="10">
        <v>50</v>
      </c>
      <c r="I2785" s="1">
        <v>1</v>
      </c>
      <c r="K2785" t="s">
        <v>15</v>
      </c>
      <c r="L2785" s="1">
        <f t="shared" si="238"/>
        <v>0</v>
      </c>
      <c r="M2785" s="8">
        <f t="shared" si="239"/>
        <v>0</v>
      </c>
      <c r="N2785" t="s">
        <v>13</v>
      </c>
      <c r="P2785" s="1"/>
    </row>
    <row r="2786" spans="1:16" x14ac:dyDescent="0.2">
      <c r="A2786" t="s">
        <v>142</v>
      </c>
      <c r="B2786" t="s">
        <v>490</v>
      </c>
      <c r="C2786">
        <v>2</v>
      </c>
      <c r="D2786" t="s">
        <v>10</v>
      </c>
      <c r="E2786">
        <v>6</v>
      </c>
      <c r="F2786" s="1">
        <f t="shared" si="220"/>
        <v>0.1875</v>
      </c>
      <c r="H2786" s="10">
        <v>25</v>
      </c>
      <c r="I2786" s="1">
        <v>2</v>
      </c>
      <c r="K2786" t="s">
        <v>15</v>
      </c>
      <c r="L2786" s="1">
        <f t="shared" si="238"/>
        <v>0</v>
      </c>
      <c r="M2786" s="8">
        <f t="shared" si="239"/>
        <v>0</v>
      </c>
      <c r="N2786" t="s">
        <v>13</v>
      </c>
      <c r="P2786" s="1"/>
    </row>
    <row r="2787" spans="1:16" x14ac:dyDescent="0.2">
      <c r="A2787" t="s">
        <v>142</v>
      </c>
      <c r="B2787" t="s">
        <v>490</v>
      </c>
      <c r="C2787">
        <v>2</v>
      </c>
      <c r="D2787" t="s">
        <v>10</v>
      </c>
      <c r="E2787">
        <v>8</v>
      </c>
      <c r="F2787" s="1">
        <f t="shared" si="220"/>
        <v>0.25</v>
      </c>
      <c r="H2787" s="10">
        <v>0</v>
      </c>
      <c r="I2787" s="1">
        <v>1</v>
      </c>
      <c r="K2787" t="s">
        <v>15</v>
      </c>
      <c r="L2787" s="1">
        <f t="shared" si="238"/>
        <v>0</v>
      </c>
      <c r="M2787" s="8">
        <f t="shared" si="239"/>
        <v>0</v>
      </c>
      <c r="N2787" t="s">
        <v>13</v>
      </c>
      <c r="P2787" s="1"/>
    </row>
    <row r="2788" spans="1:16" x14ac:dyDescent="0.2">
      <c r="A2788" t="s">
        <v>142</v>
      </c>
      <c r="B2788" t="s">
        <v>490</v>
      </c>
      <c r="C2788">
        <v>2</v>
      </c>
      <c r="D2788" t="s">
        <v>10</v>
      </c>
      <c r="E2788">
        <v>4</v>
      </c>
      <c r="F2788" s="1">
        <f t="shared" si="220"/>
        <v>0.125</v>
      </c>
      <c r="H2788" s="10">
        <v>100</v>
      </c>
      <c r="I2788" s="1">
        <v>1</v>
      </c>
      <c r="K2788" t="s">
        <v>15</v>
      </c>
      <c r="L2788" s="1">
        <f t="shared" si="238"/>
        <v>0</v>
      </c>
      <c r="M2788" s="8">
        <f t="shared" si="239"/>
        <v>0</v>
      </c>
      <c r="N2788" t="s">
        <v>13</v>
      </c>
      <c r="P2788" s="1"/>
    </row>
    <row r="2789" spans="1:16" x14ac:dyDescent="0.2">
      <c r="A2789" t="s">
        <v>142</v>
      </c>
      <c r="B2789" t="s">
        <v>490</v>
      </c>
      <c r="C2789">
        <v>2</v>
      </c>
      <c r="D2789" t="s">
        <v>10</v>
      </c>
      <c r="E2789">
        <v>2</v>
      </c>
      <c r="F2789" s="1">
        <f t="shared" si="220"/>
        <v>6.25E-2</v>
      </c>
      <c r="H2789" s="10">
        <v>0</v>
      </c>
      <c r="I2789" s="1">
        <v>0.5</v>
      </c>
      <c r="K2789" t="s">
        <v>15</v>
      </c>
      <c r="L2789" s="1">
        <f t="shared" si="238"/>
        <v>0</v>
      </c>
      <c r="M2789" s="8">
        <f t="shared" si="239"/>
        <v>0</v>
      </c>
      <c r="N2789" t="s">
        <v>13</v>
      </c>
      <c r="O2789" s="2" t="s">
        <v>16</v>
      </c>
      <c r="P2789" s="1"/>
    </row>
    <row r="2790" spans="1:16" x14ac:dyDescent="0.2">
      <c r="A2790" t="s">
        <v>142</v>
      </c>
      <c r="B2790" t="s">
        <v>490</v>
      </c>
      <c r="C2790">
        <v>2</v>
      </c>
      <c r="D2790" t="s">
        <v>10</v>
      </c>
      <c r="E2790">
        <v>4</v>
      </c>
      <c r="F2790" s="1">
        <f t="shared" si="220"/>
        <v>0.125</v>
      </c>
      <c r="H2790" s="10">
        <v>90</v>
      </c>
      <c r="I2790" s="1">
        <v>1</v>
      </c>
      <c r="K2790" t="s">
        <v>15</v>
      </c>
      <c r="L2790" s="1">
        <f t="shared" si="238"/>
        <v>0</v>
      </c>
      <c r="M2790" s="8">
        <f t="shared" si="239"/>
        <v>0</v>
      </c>
      <c r="N2790" t="s">
        <v>13</v>
      </c>
      <c r="O2790" s="2" t="s">
        <v>11</v>
      </c>
      <c r="P2790" s="1">
        <f t="shared" si="240"/>
        <v>0</v>
      </c>
    </row>
    <row r="2791" spans="1:16" x14ac:dyDescent="0.2">
      <c r="A2791" t="s">
        <v>142</v>
      </c>
      <c r="B2791" t="s">
        <v>490</v>
      </c>
      <c r="C2791">
        <v>2</v>
      </c>
      <c r="D2791" t="s">
        <v>10</v>
      </c>
      <c r="E2791">
        <v>2</v>
      </c>
      <c r="F2791" s="1">
        <f t="shared" si="220"/>
        <v>6.25E-2</v>
      </c>
      <c r="H2791" s="10">
        <v>0</v>
      </c>
      <c r="I2791" s="1">
        <v>0.5</v>
      </c>
      <c r="K2791" t="s">
        <v>15</v>
      </c>
      <c r="L2791" s="1">
        <f t="shared" si="238"/>
        <v>0</v>
      </c>
      <c r="M2791" s="8">
        <f t="shared" si="239"/>
        <v>0</v>
      </c>
      <c r="N2791" t="s">
        <v>13</v>
      </c>
      <c r="O2791" s="2" t="s">
        <v>16</v>
      </c>
      <c r="P2791" s="1"/>
    </row>
    <row r="2792" spans="1:16" x14ac:dyDescent="0.2">
      <c r="A2792" t="s">
        <v>142</v>
      </c>
      <c r="B2792" t="s">
        <v>490</v>
      </c>
      <c r="C2792">
        <v>2</v>
      </c>
      <c r="D2792" t="s">
        <v>10</v>
      </c>
      <c r="E2792">
        <v>2</v>
      </c>
      <c r="F2792" s="1">
        <f t="shared" si="220"/>
        <v>6.25E-2</v>
      </c>
      <c r="H2792" s="10">
        <v>100</v>
      </c>
      <c r="I2792" s="1">
        <v>0.33333333333333331</v>
      </c>
      <c r="K2792" t="s">
        <v>15</v>
      </c>
      <c r="L2792" s="1">
        <f t="shared" si="238"/>
        <v>0</v>
      </c>
      <c r="M2792" s="8">
        <f t="shared" si="239"/>
        <v>0</v>
      </c>
      <c r="N2792" t="s">
        <v>18</v>
      </c>
      <c r="P2792" s="1">
        <f t="shared" si="240"/>
        <v>0</v>
      </c>
    </row>
    <row r="2793" spans="1:16" x14ac:dyDescent="0.2">
      <c r="A2793" t="s">
        <v>142</v>
      </c>
      <c r="B2793" t="s">
        <v>490</v>
      </c>
      <c r="C2793">
        <v>2</v>
      </c>
      <c r="D2793" t="s">
        <v>10</v>
      </c>
      <c r="E2793">
        <v>2</v>
      </c>
      <c r="F2793" s="1">
        <f t="shared" si="220"/>
        <v>6.25E-2</v>
      </c>
      <c r="H2793" s="10">
        <v>100</v>
      </c>
      <c r="I2793" s="1">
        <v>0.33333333333333331</v>
      </c>
      <c r="K2793" t="s">
        <v>15</v>
      </c>
      <c r="L2793" s="1">
        <f t="shared" si="238"/>
        <v>0</v>
      </c>
      <c r="M2793" s="8">
        <f t="shared" si="239"/>
        <v>0</v>
      </c>
      <c r="N2793" t="s">
        <v>18</v>
      </c>
      <c r="P2793" s="1">
        <f t="shared" si="240"/>
        <v>0</v>
      </c>
    </row>
    <row r="2794" spans="1:16" x14ac:dyDescent="0.2">
      <c r="A2794" t="s">
        <v>142</v>
      </c>
      <c r="B2794" t="s">
        <v>490</v>
      </c>
      <c r="C2794">
        <v>2</v>
      </c>
      <c r="D2794" t="s">
        <v>10</v>
      </c>
      <c r="E2794">
        <v>6</v>
      </c>
      <c r="F2794" s="1">
        <f t="shared" si="220"/>
        <v>0.1875</v>
      </c>
      <c r="H2794" s="10">
        <v>100</v>
      </c>
      <c r="I2794" s="1">
        <v>1</v>
      </c>
      <c r="K2794" t="s">
        <v>15</v>
      </c>
      <c r="L2794" s="1">
        <f t="shared" si="238"/>
        <v>0</v>
      </c>
      <c r="M2794" s="8">
        <f t="shared" si="239"/>
        <v>0</v>
      </c>
      <c r="N2794" t="s">
        <v>18</v>
      </c>
      <c r="P2794" s="1">
        <f t="shared" si="240"/>
        <v>0</v>
      </c>
    </row>
    <row r="2795" spans="1:16" x14ac:dyDescent="0.2">
      <c r="A2795" t="s">
        <v>142</v>
      </c>
      <c r="B2795" t="s">
        <v>490</v>
      </c>
      <c r="C2795">
        <v>2</v>
      </c>
      <c r="D2795" t="s">
        <v>45</v>
      </c>
      <c r="E2795">
        <v>6</v>
      </c>
      <c r="F2795" s="1">
        <f t="shared" si="220"/>
        <v>0.1875</v>
      </c>
      <c r="H2795" s="10">
        <v>85</v>
      </c>
      <c r="I2795" s="1">
        <v>6</v>
      </c>
      <c r="K2795" t="s">
        <v>15</v>
      </c>
      <c r="L2795" s="1">
        <f t="shared" ref="L2795:L2822" si="241">M2795/32</f>
        <v>0</v>
      </c>
      <c r="M2795" s="8">
        <f t="shared" ref="M2795:M2822" si="242">IF(K2795="N",0)</f>
        <v>0</v>
      </c>
      <c r="N2795" t="s">
        <v>18</v>
      </c>
      <c r="P2795" s="1">
        <f t="shared" ref="P2795:P2822" si="243">IF(K2795="n",0)</f>
        <v>0</v>
      </c>
    </row>
    <row r="2796" spans="1:16" x14ac:dyDescent="0.2">
      <c r="A2796" t="s">
        <v>142</v>
      </c>
      <c r="B2796" t="s">
        <v>490</v>
      </c>
      <c r="C2796">
        <v>2</v>
      </c>
      <c r="D2796" t="s">
        <v>45</v>
      </c>
      <c r="E2796">
        <v>14</v>
      </c>
      <c r="F2796" s="1">
        <f t="shared" si="220"/>
        <v>0.4375</v>
      </c>
      <c r="H2796" s="10">
        <v>90</v>
      </c>
      <c r="I2796" s="1">
        <v>3.5</v>
      </c>
      <c r="K2796" t="s">
        <v>15</v>
      </c>
      <c r="L2796" s="1">
        <f t="shared" si="241"/>
        <v>0</v>
      </c>
      <c r="M2796" s="8">
        <f t="shared" si="242"/>
        <v>0</v>
      </c>
      <c r="N2796" t="s">
        <v>18</v>
      </c>
      <c r="P2796" s="1">
        <f t="shared" si="243"/>
        <v>0</v>
      </c>
    </row>
    <row r="2797" spans="1:16" x14ac:dyDescent="0.2">
      <c r="A2797" t="s">
        <v>142</v>
      </c>
      <c r="B2797" t="s">
        <v>490</v>
      </c>
      <c r="C2797">
        <v>2</v>
      </c>
      <c r="D2797" t="s">
        <v>45</v>
      </c>
      <c r="E2797">
        <v>14</v>
      </c>
      <c r="F2797" s="1">
        <f t="shared" si="220"/>
        <v>0.4375</v>
      </c>
      <c r="H2797" s="10">
        <v>75</v>
      </c>
      <c r="I2797" s="1">
        <v>3</v>
      </c>
      <c r="K2797" t="s">
        <v>15</v>
      </c>
      <c r="L2797" s="1">
        <f t="shared" si="241"/>
        <v>0</v>
      </c>
      <c r="M2797" s="8">
        <f t="shared" si="242"/>
        <v>0</v>
      </c>
      <c r="N2797" t="s">
        <v>18</v>
      </c>
      <c r="P2797" s="1">
        <f t="shared" si="243"/>
        <v>0</v>
      </c>
    </row>
    <row r="2798" spans="1:16" x14ac:dyDescent="0.2">
      <c r="A2798" t="s">
        <v>142</v>
      </c>
      <c r="B2798" t="s">
        <v>490</v>
      </c>
      <c r="C2798">
        <v>2</v>
      </c>
      <c r="D2798" t="s">
        <v>45</v>
      </c>
      <c r="E2798">
        <v>2</v>
      </c>
      <c r="F2798" s="1">
        <f t="shared" si="220"/>
        <v>6.25E-2</v>
      </c>
      <c r="H2798" s="10">
        <v>25</v>
      </c>
      <c r="I2798" s="1">
        <v>0.5</v>
      </c>
      <c r="K2798" t="s">
        <v>15</v>
      </c>
      <c r="L2798" s="1">
        <f t="shared" si="241"/>
        <v>0</v>
      </c>
      <c r="M2798" s="8">
        <f t="shared" si="242"/>
        <v>0</v>
      </c>
      <c r="N2798" t="s">
        <v>18</v>
      </c>
      <c r="P2798" s="1">
        <f t="shared" si="243"/>
        <v>0</v>
      </c>
    </row>
    <row r="2799" spans="1:16" x14ac:dyDescent="0.2">
      <c r="A2799" t="s">
        <v>142</v>
      </c>
      <c r="B2799" t="s">
        <v>490</v>
      </c>
      <c r="C2799">
        <v>2</v>
      </c>
      <c r="D2799" t="s">
        <v>17</v>
      </c>
      <c r="E2799">
        <v>5</v>
      </c>
      <c r="F2799" s="1">
        <f t="shared" si="220"/>
        <v>0.15625</v>
      </c>
      <c r="H2799" s="10">
        <v>100</v>
      </c>
      <c r="I2799" s="1">
        <v>0.33333333333333331</v>
      </c>
      <c r="K2799" t="s">
        <v>15</v>
      </c>
      <c r="L2799" s="1">
        <f t="shared" si="241"/>
        <v>0</v>
      </c>
      <c r="M2799" s="8">
        <f t="shared" si="242"/>
        <v>0</v>
      </c>
      <c r="N2799" t="s">
        <v>18</v>
      </c>
      <c r="P2799" s="1">
        <f t="shared" si="243"/>
        <v>0</v>
      </c>
    </row>
    <row r="2800" spans="1:16" x14ac:dyDescent="0.2">
      <c r="A2800" t="s">
        <v>142</v>
      </c>
      <c r="B2800" t="s">
        <v>490</v>
      </c>
      <c r="C2800">
        <v>2</v>
      </c>
      <c r="D2800" t="s">
        <v>45</v>
      </c>
      <c r="E2800">
        <v>10</v>
      </c>
      <c r="F2800" s="1">
        <f t="shared" si="220"/>
        <v>0.3125</v>
      </c>
      <c r="H2800" s="10">
        <v>90</v>
      </c>
      <c r="I2800" s="1">
        <v>1.25</v>
      </c>
      <c r="K2800" t="s">
        <v>15</v>
      </c>
      <c r="L2800" s="1">
        <f t="shared" si="241"/>
        <v>0</v>
      </c>
      <c r="M2800" s="8">
        <f t="shared" si="242"/>
        <v>0</v>
      </c>
      <c r="N2800" t="s">
        <v>18</v>
      </c>
      <c r="P2800" s="1">
        <f t="shared" si="243"/>
        <v>0</v>
      </c>
    </row>
    <row r="2801" spans="1:16" x14ac:dyDescent="0.2">
      <c r="A2801" t="s">
        <v>142</v>
      </c>
      <c r="B2801" t="s">
        <v>490</v>
      </c>
      <c r="C2801">
        <v>2</v>
      </c>
      <c r="D2801" t="s">
        <v>45</v>
      </c>
      <c r="E2801">
        <v>3</v>
      </c>
      <c r="F2801" s="1">
        <f t="shared" si="220"/>
        <v>9.375E-2</v>
      </c>
      <c r="H2801" s="10">
        <v>90</v>
      </c>
      <c r="I2801" s="1">
        <v>0.41666666666666669</v>
      </c>
      <c r="K2801" t="s">
        <v>15</v>
      </c>
      <c r="L2801" s="1">
        <f t="shared" si="241"/>
        <v>0</v>
      </c>
      <c r="M2801" s="8">
        <f t="shared" si="242"/>
        <v>0</v>
      </c>
      <c r="N2801" t="s">
        <v>18</v>
      </c>
      <c r="P2801" s="1">
        <f t="shared" si="243"/>
        <v>0</v>
      </c>
    </row>
    <row r="2802" spans="1:16" x14ac:dyDescent="0.2">
      <c r="A2802" t="s">
        <v>142</v>
      </c>
      <c r="B2802" t="s">
        <v>490</v>
      </c>
      <c r="C2802">
        <v>2</v>
      </c>
      <c r="D2802" t="s">
        <v>45</v>
      </c>
      <c r="E2802">
        <v>6</v>
      </c>
      <c r="F2802" s="1">
        <f t="shared" si="220"/>
        <v>0.1875</v>
      </c>
      <c r="H2802" s="10">
        <v>90</v>
      </c>
      <c r="I2802" s="1">
        <v>0.83333333333333337</v>
      </c>
      <c r="K2802" t="s">
        <v>15</v>
      </c>
      <c r="L2802" s="1">
        <f t="shared" si="241"/>
        <v>0</v>
      </c>
      <c r="M2802" s="8">
        <f t="shared" si="242"/>
        <v>0</v>
      </c>
      <c r="N2802" t="s">
        <v>18</v>
      </c>
      <c r="P2802" s="1">
        <f t="shared" si="243"/>
        <v>0</v>
      </c>
    </row>
    <row r="2803" spans="1:16" x14ac:dyDescent="0.2">
      <c r="A2803" t="s">
        <v>142</v>
      </c>
      <c r="B2803" t="s">
        <v>490</v>
      </c>
      <c r="C2803">
        <v>2</v>
      </c>
      <c r="D2803" t="s">
        <v>22</v>
      </c>
      <c r="E2803">
        <v>12</v>
      </c>
      <c r="F2803" s="1">
        <f t="shared" si="220"/>
        <v>0.375</v>
      </c>
      <c r="H2803" s="10">
        <v>95</v>
      </c>
      <c r="I2803" s="1">
        <v>3.5</v>
      </c>
      <c r="K2803" t="s">
        <v>15</v>
      </c>
      <c r="L2803" s="1">
        <f t="shared" si="241"/>
        <v>0</v>
      </c>
      <c r="M2803" s="8">
        <f t="shared" si="242"/>
        <v>0</v>
      </c>
      <c r="N2803" t="s">
        <v>18</v>
      </c>
      <c r="P2803" s="1">
        <f t="shared" si="243"/>
        <v>0</v>
      </c>
    </row>
    <row r="2804" spans="1:16" x14ac:dyDescent="0.2">
      <c r="A2804" t="s">
        <v>142</v>
      </c>
      <c r="B2804" t="s">
        <v>490</v>
      </c>
      <c r="C2804">
        <v>2</v>
      </c>
      <c r="D2804" t="s">
        <v>10</v>
      </c>
      <c r="E2804">
        <v>4</v>
      </c>
      <c r="F2804" s="1">
        <f t="shared" si="220"/>
        <v>0.125</v>
      </c>
      <c r="H2804" s="10">
        <v>0</v>
      </c>
      <c r="I2804" s="1">
        <v>0.83333333333333337</v>
      </c>
      <c r="K2804" t="s">
        <v>15</v>
      </c>
      <c r="L2804" s="1">
        <f t="shared" si="241"/>
        <v>0</v>
      </c>
      <c r="M2804" s="8">
        <f t="shared" si="242"/>
        <v>0</v>
      </c>
      <c r="N2804" t="s">
        <v>18</v>
      </c>
      <c r="P2804" s="1">
        <f t="shared" si="243"/>
        <v>0</v>
      </c>
    </row>
    <row r="2805" spans="1:16" x14ac:dyDescent="0.2">
      <c r="A2805" t="s">
        <v>142</v>
      </c>
      <c r="B2805" t="s">
        <v>490</v>
      </c>
      <c r="C2805">
        <v>2</v>
      </c>
      <c r="D2805" t="s">
        <v>10</v>
      </c>
      <c r="E2805">
        <v>11</v>
      </c>
      <c r="F2805" s="1">
        <f t="shared" si="220"/>
        <v>0.34375</v>
      </c>
      <c r="H2805" s="10">
        <v>50</v>
      </c>
      <c r="I2805" s="1">
        <v>4</v>
      </c>
      <c r="K2805" t="s">
        <v>15</v>
      </c>
      <c r="L2805" s="1">
        <f t="shared" si="241"/>
        <v>0</v>
      </c>
      <c r="M2805" s="8">
        <f t="shared" si="242"/>
        <v>0</v>
      </c>
      <c r="N2805" t="s">
        <v>18</v>
      </c>
      <c r="P2805" s="1">
        <f t="shared" si="243"/>
        <v>0</v>
      </c>
    </row>
    <row r="2806" spans="1:16" x14ac:dyDescent="0.2">
      <c r="A2806" t="s">
        <v>142</v>
      </c>
      <c r="B2806" t="s">
        <v>490</v>
      </c>
      <c r="C2806">
        <v>2</v>
      </c>
      <c r="D2806" t="s">
        <v>10</v>
      </c>
      <c r="E2806">
        <v>6</v>
      </c>
      <c r="F2806" s="1">
        <f t="shared" si="220"/>
        <v>0.1875</v>
      </c>
      <c r="H2806" s="10">
        <v>75</v>
      </c>
      <c r="I2806" s="1">
        <v>1</v>
      </c>
      <c r="K2806" t="s">
        <v>15</v>
      </c>
      <c r="L2806" s="1">
        <f t="shared" si="241"/>
        <v>0</v>
      </c>
      <c r="M2806" s="8">
        <f t="shared" si="242"/>
        <v>0</v>
      </c>
      <c r="N2806" t="s">
        <v>18</v>
      </c>
      <c r="P2806" s="1">
        <f t="shared" si="243"/>
        <v>0</v>
      </c>
    </row>
    <row r="2807" spans="1:16" x14ac:dyDescent="0.2">
      <c r="A2807" t="s">
        <v>142</v>
      </c>
      <c r="B2807" t="s">
        <v>490</v>
      </c>
      <c r="C2807">
        <v>2</v>
      </c>
      <c r="D2807" t="s">
        <v>10</v>
      </c>
      <c r="E2807">
        <v>3</v>
      </c>
      <c r="F2807" s="1">
        <f t="shared" si="220"/>
        <v>9.375E-2</v>
      </c>
      <c r="H2807" s="10">
        <v>50</v>
      </c>
      <c r="I2807" s="1">
        <v>0.58333333333333337</v>
      </c>
      <c r="K2807" t="s">
        <v>15</v>
      </c>
      <c r="L2807" s="1">
        <f t="shared" si="241"/>
        <v>0</v>
      </c>
      <c r="M2807" s="8">
        <f t="shared" si="242"/>
        <v>0</v>
      </c>
      <c r="N2807" t="s">
        <v>18</v>
      </c>
      <c r="P2807" s="1">
        <f t="shared" si="243"/>
        <v>0</v>
      </c>
    </row>
    <row r="2808" spans="1:16" x14ac:dyDescent="0.2">
      <c r="A2808" t="s">
        <v>142</v>
      </c>
      <c r="B2808" t="s">
        <v>490</v>
      </c>
      <c r="C2808">
        <v>2</v>
      </c>
      <c r="D2808" t="s">
        <v>10</v>
      </c>
      <c r="E2808">
        <v>6</v>
      </c>
      <c r="F2808" s="1">
        <f t="shared" si="220"/>
        <v>0.1875</v>
      </c>
      <c r="H2808" s="10">
        <v>0</v>
      </c>
      <c r="I2808" s="1">
        <v>2.5</v>
      </c>
      <c r="K2808" t="s">
        <v>15</v>
      </c>
      <c r="L2808" s="1">
        <f t="shared" si="241"/>
        <v>0</v>
      </c>
      <c r="M2808" s="8">
        <f t="shared" si="242"/>
        <v>0</v>
      </c>
      <c r="N2808" t="s">
        <v>18</v>
      </c>
      <c r="P2808" s="1">
        <f t="shared" si="243"/>
        <v>0</v>
      </c>
    </row>
    <row r="2809" spans="1:16" x14ac:dyDescent="0.2">
      <c r="A2809" t="s">
        <v>142</v>
      </c>
      <c r="B2809" t="s">
        <v>490</v>
      </c>
      <c r="C2809">
        <v>2</v>
      </c>
      <c r="D2809" t="s">
        <v>10</v>
      </c>
      <c r="E2809">
        <v>2</v>
      </c>
      <c r="F2809" s="1">
        <f t="shared" si="220"/>
        <v>6.25E-2</v>
      </c>
      <c r="H2809" s="10">
        <v>0</v>
      </c>
      <c r="I2809" s="1">
        <v>0.41666666666666669</v>
      </c>
      <c r="K2809" t="s">
        <v>15</v>
      </c>
      <c r="L2809" s="1">
        <f t="shared" si="241"/>
        <v>0</v>
      </c>
      <c r="M2809" s="8">
        <f t="shared" si="242"/>
        <v>0</v>
      </c>
      <c r="N2809" t="s">
        <v>13</v>
      </c>
      <c r="O2809" s="2" t="s">
        <v>11</v>
      </c>
      <c r="P2809" s="1">
        <f t="shared" si="243"/>
        <v>0</v>
      </c>
    </row>
    <row r="2810" spans="1:16" x14ac:dyDescent="0.2">
      <c r="A2810" t="s">
        <v>142</v>
      </c>
      <c r="B2810" t="s">
        <v>490</v>
      </c>
      <c r="C2810">
        <v>2</v>
      </c>
      <c r="D2810" t="s">
        <v>10</v>
      </c>
      <c r="E2810">
        <v>2</v>
      </c>
      <c r="F2810" s="1">
        <f t="shared" si="220"/>
        <v>6.25E-2</v>
      </c>
      <c r="H2810" s="10">
        <v>50</v>
      </c>
      <c r="I2810" s="1">
        <v>0.41666666666666669</v>
      </c>
      <c r="K2810" t="s">
        <v>15</v>
      </c>
      <c r="L2810" s="1">
        <f t="shared" si="241"/>
        <v>0</v>
      </c>
      <c r="M2810" s="8">
        <f t="shared" si="242"/>
        <v>0</v>
      </c>
      <c r="N2810" t="s">
        <v>13</v>
      </c>
      <c r="O2810" s="2" t="s">
        <v>16</v>
      </c>
      <c r="P2810" s="1"/>
    </row>
    <row r="2811" spans="1:16" x14ac:dyDescent="0.2">
      <c r="A2811" t="s">
        <v>142</v>
      </c>
      <c r="B2811" t="s">
        <v>490</v>
      </c>
      <c r="C2811">
        <v>2</v>
      </c>
      <c r="D2811" t="s">
        <v>10</v>
      </c>
      <c r="E2811">
        <v>4</v>
      </c>
      <c r="F2811" s="1">
        <f t="shared" si="220"/>
        <v>0.125</v>
      </c>
      <c r="H2811" s="10">
        <v>0</v>
      </c>
      <c r="I2811" s="1">
        <v>0.66666666666666663</v>
      </c>
      <c r="K2811" t="s">
        <v>15</v>
      </c>
      <c r="L2811" s="1">
        <f t="shared" si="241"/>
        <v>0</v>
      </c>
      <c r="M2811" s="8">
        <f t="shared" si="242"/>
        <v>0</v>
      </c>
      <c r="N2811" t="s">
        <v>18</v>
      </c>
      <c r="P2811" s="1">
        <f t="shared" si="243"/>
        <v>0</v>
      </c>
    </row>
    <row r="2812" spans="1:16" x14ac:dyDescent="0.2">
      <c r="A2812" t="s">
        <v>142</v>
      </c>
      <c r="B2812" t="s">
        <v>490</v>
      </c>
      <c r="C2812">
        <v>2</v>
      </c>
      <c r="D2812" t="s">
        <v>10</v>
      </c>
      <c r="E2812">
        <v>2</v>
      </c>
      <c r="F2812" s="1">
        <f t="shared" si="220"/>
        <v>6.25E-2</v>
      </c>
      <c r="H2812" s="10">
        <v>50</v>
      </c>
      <c r="I2812" s="1">
        <v>0.66666666666666663</v>
      </c>
      <c r="K2812" t="s">
        <v>15</v>
      </c>
      <c r="L2812" s="1">
        <f t="shared" si="241"/>
        <v>0</v>
      </c>
      <c r="M2812" s="8">
        <f t="shared" si="242"/>
        <v>0</v>
      </c>
      <c r="N2812" t="s">
        <v>18</v>
      </c>
      <c r="P2812" s="1">
        <f t="shared" si="243"/>
        <v>0</v>
      </c>
    </row>
    <row r="2813" spans="1:16" x14ac:dyDescent="0.2">
      <c r="A2813" t="s">
        <v>142</v>
      </c>
      <c r="B2813" t="s">
        <v>490</v>
      </c>
      <c r="C2813">
        <v>2</v>
      </c>
      <c r="D2813" t="s">
        <v>10</v>
      </c>
      <c r="E2813">
        <v>5</v>
      </c>
      <c r="F2813" s="1">
        <f t="shared" si="220"/>
        <v>0.15625</v>
      </c>
      <c r="H2813" s="10">
        <v>100</v>
      </c>
      <c r="I2813" s="1">
        <v>0.83333333333333337</v>
      </c>
      <c r="K2813" t="s">
        <v>15</v>
      </c>
      <c r="L2813" s="1">
        <f t="shared" si="241"/>
        <v>0</v>
      </c>
      <c r="M2813" s="8">
        <f t="shared" si="242"/>
        <v>0</v>
      </c>
      <c r="N2813" t="s">
        <v>18</v>
      </c>
      <c r="P2813" s="1">
        <f t="shared" si="243"/>
        <v>0</v>
      </c>
    </row>
    <row r="2814" spans="1:16" x14ac:dyDescent="0.2">
      <c r="A2814" t="s">
        <v>142</v>
      </c>
      <c r="B2814" t="s">
        <v>490</v>
      </c>
      <c r="C2814">
        <v>2</v>
      </c>
      <c r="D2814" t="s">
        <v>10</v>
      </c>
      <c r="E2814">
        <v>2</v>
      </c>
      <c r="F2814" s="1">
        <f t="shared" si="220"/>
        <v>6.25E-2</v>
      </c>
      <c r="H2814" s="10">
        <v>0</v>
      </c>
      <c r="I2814" s="1">
        <v>0.41666666666666669</v>
      </c>
      <c r="K2814" t="s">
        <v>15</v>
      </c>
      <c r="L2814" s="1">
        <f t="shared" si="241"/>
        <v>0</v>
      </c>
      <c r="M2814" s="8">
        <f t="shared" si="242"/>
        <v>0</v>
      </c>
      <c r="N2814" t="s">
        <v>13</v>
      </c>
      <c r="O2814" s="2" t="s">
        <v>11</v>
      </c>
      <c r="P2814" s="1">
        <f t="shared" si="243"/>
        <v>0</v>
      </c>
    </row>
    <row r="2815" spans="1:16" x14ac:dyDescent="0.2">
      <c r="A2815" t="s">
        <v>142</v>
      </c>
      <c r="B2815" t="s">
        <v>490</v>
      </c>
      <c r="C2815">
        <v>2</v>
      </c>
      <c r="D2815" t="s">
        <v>10</v>
      </c>
      <c r="E2815">
        <v>2</v>
      </c>
      <c r="F2815" s="1">
        <f t="shared" si="220"/>
        <v>6.25E-2</v>
      </c>
      <c r="H2815" s="10">
        <v>100</v>
      </c>
      <c r="I2815" s="1">
        <v>0.75</v>
      </c>
      <c r="K2815" t="s">
        <v>15</v>
      </c>
      <c r="L2815" s="1">
        <f t="shared" si="241"/>
        <v>0</v>
      </c>
      <c r="M2815" s="8">
        <f t="shared" si="242"/>
        <v>0</v>
      </c>
      <c r="N2815" t="s">
        <v>13</v>
      </c>
      <c r="O2815" s="2" t="s">
        <v>16</v>
      </c>
      <c r="P2815" s="1"/>
    </row>
    <row r="2816" spans="1:16" x14ac:dyDescent="0.2">
      <c r="A2816" t="s">
        <v>142</v>
      </c>
      <c r="B2816" t="s">
        <v>490</v>
      </c>
      <c r="C2816">
        <v>2</v>
      </c>
      <c r="D2816" t="s">
        <v>10</v>
      </c>
      <c r="E2816">
        <v>6</v>
      </c>
      <c r="F2816" s="1">
        <f t="shared" si="220"/>
        <v>0.1875</v>
      </c>
      <c r="H2816" s="10">
        <v>75</v>
      </c>
      <c r="I2816" s="1">
        <v>2</v>
      </c>
      <c r="K2816" t="s">
        <v>15</v>
      </c>
      <c r="L2816" s="1">
        <f t="shared" si="241"/>
        <v>0</v>
      </c>
      <c r="M2816" s="8">
        <f t="shared" si="242"/>
        <v>0</v>
      </c>
      <c r="N2816" t="s">
        <v>18</v>
      </c>
      <c r="P2816" s="1">
        <f t="shared" si="243"/>
        <v>0</v>
      </c>
    </row>
    <row r="2817" spans="1:16" x14ac:dyDescent="0.2">
      <c r="A2817" t="s">
        <v>142</v>
      </c>
      <c r="B2817" t="s">
        <v>490</v>
      </c>
      <c r="C2817">
        <v>2</v>
      </c>
      <c r="D2817" t="s">
        <v>10</v>
      </c>
      <c r="E2817">
        <v>5</v>
      </c>
      <c r="F2817" s="1">
        <f t="shared" si="220"/>
        <v>0.15625</v>
      </c>
      <c r="H2817" s="10">
        <v>90</v>
      </c>
      <c r="I2817" s="1">
        <v>2.5</v>
      </c>
      <c r="K2817" t="s">
        <v>15</v>
      </c>
      <c r="L2817" s="1">
        <f t="shared" si="241"/>
        <v>0</v>
      </c>
      <c r="M2817" s="8">
        <f t="shared" si="242"/>
        <v>0</v>
      </c>
      <c r="N2817" t="s">
        <v>18</v>
      </c>
      <c r="P2817" s="1">
        <f t="shared" si="243"/>
        <v>0</v>
      </c>
    </row>
    <row r="2818" spans="1:16" x14ac:dyDescent="0.2">
      <c r="A2818" t="s">
        <v>142</v>
      </c>
      <c r="B2818" t="s">
        <v>490</v>
      </c>
      <c r="C2818">
        <v>2</v>
      </c>
      <c r="D2818" t="s">
        <v>10</v>
      </c>
      <c r="E2818">
        <v>1</v>
      </c>
      <c r="F2818" s="1">
        <f t="shared" si="220"/>
        <v>3.125E-2</v>
      </c>
      <c r="H2818" s="10">
        <v>80</v>
      </c>
      <c r="I2818" s="1">
        <v>0.25</v>
      </c>
      <c r="K2818" t="s">
        <v>15</v>
      </c>
      <c r="L2818" s="1">
        <f t="shared" si="241"/>
        <v>0</v>
      </c>
      <c r="M2818" s="8">
        <f t="shared" si="242"/>
        <v>0</v>
      </c>
      <c r="N2818" t="s">
        <v>18</v>
      </c>
      <c r="P2818" s="1">
        <f t="shared" si="243"/>
        <v>0</v>
      </c>
    </row>
    <row r="2819" spans="1:16" x14ac:dyDescent="0.2">
      <c r="A2819" t="s">
        <v>142</v>
      </c>
      <c r="B2819" t="s">
        <v>490</v>
      </c>
      <c r="C2819">
        <v>2</v>
      </c>
      <c r="D2819" t="s">
        <v>10</v>
      </c>
      <c r="E2819">
        <v>2</v>
      </c>
      <c r="F2819" s="1">
        <f t="shared" si="220"/>
        <v>6.25E-2</v>
      </c>
      <c r="H2819" s="10">
        <v>0</v>
      </c>
      <c r="I2819" s="1">
        <v>0.33333333333333331</v>
      </c>
      <c r="K2819" t="s">
        <v>15</v>
      </c>
      <c r="L2819" s="1">
        <f t="shared" si="241"/>
        <v>0</v>
      </c>
      <c r="M2819" s="8">
        <f t="shared" si="242"/>
        <v>0</v>
      </c>
      <c r="N2819" t="s">
        <v>18</v>
      </c>
      <c r="P2819" s="1">
        <f t="shared" si="243"/>
        <v>0</v>
      </c>
    </row>
    <row r="2820" spans="1:16" x14ac:dyDescent="0.2">
      <c r="A2820" t="s">
        <v>142</v>
      </c>
      <c r="B2820" t="s">
        <v>490</v>
      </c>
      <c r="C2820">
        <v>2</v>
      </c>
      <c r="D2820" t="s">
        <v>10</v>
      </c>
      <c r="E2820">
        <v>9</v>
      </c>
      <c r="F2820" s="1">
        <f t="shared" si="220"/>
        <v>0.28125</v>
      </c>
      <c r="H2820" s="10">
        <v>70</v>
      </c>
      <c r="I2820" s="1">
        <v>1.5</v>
      </c>
      <c r="K2820" t="s">
        <v>15</v>
      </c>
      <c r="L2820" s="1">
        <f t="shared" si="241"/>
        <v>0</v>
      </c>
      <c r="M2820" s="8">
        <f t="shared" si="242"/>
        <v>0</v>
      </c>
      <c r="N2820" t="s">
        <v>18</v>
      </c>
      <c r="P2820" s="1">
        <f t="shared" si="243"/>
        <v>0</v>
      </c>
    </row>
    <row r="2821" spans="1:16" x14ac:dyDescent="0.2">
      <c r="A2821" t="s">
        <v>142</v>
      </c>
      <c r="B2821" t="s">
        <v>490</v>
      </c>
      <c r="C2821">
        <v>2</v>
      </c>
      <c r="D2821" t="s">
        <v>10</v>
      </c>
      <c r="E2821">
        <v>2</v>
      </c>
      <c r="F2821" s="1">
        <f t="shared" si="220"/>
        <v>6.25E-2</v>
      </c>
      <c r="H2821" s="10">
        <v>80</v>
      </c>
      <c r="I2821" s="1">
        <v>0.41666666666666669</v>
      </c>
      <c r="K2821" t="s">
        <v>15</v>
      </c>
      <c r="L2821" s="1">
        <f t="shared" si="241"/>
        <v>0</v>
      </c>
      <c r="M2821" s="8">
        <f t="shared" si="242"/>
        <v>0</v>
      </c>
      <c r="N2821" t="s">
        <v>18</v>
      </c>
      <c r="P2821" s="1">
        <f t="shared" si="243"/>
        <v>0</v>
      </c>
    </row>
    <row r="2822" spans="1:16" x14ac:dyDescent="0.2">
      <c r="A2822" t="s">
        <v>142</v>
      </c>
      <c r="B2822" t="s">
        <v>490</v>
      </c>
      <c r="C2822">
        <v>2</v>
      </c>
      <c r="D2822" t="s">
        <v>10</v>
      </c>
      <c r="E2822">
        <v>5</v>
      </c>
      <c r="F2822" s="1">
        <f t="shared" si="220"/>
        <v>0.15625</v>
      </c>
      <c r="H2822" s="10">
        <v>90</v>
      </c>
      <c r="I2822" s="1">
        <v>2.5</v>
      </c>
      <c r="K2822" t="s">
        <v>15</v>
      </c>
      <c r="L2822" s="1">
        <f t="shared" si="241"/>
        <v>0</v>
      </c>
      <c r="M2822" s="8">
        <f t="shared" si="242"/>
        <v>0</v>
      </c>
      <c r="N2822" t="s">
        <v>18</v>
      </c>
      <c r="P2822" s="1">
        <f t="shared" si="243"/>
        <v>0</v>
      </c>
    </row>
    <row r="2823" spans="1:16" x14ac:dyDescent="0.2">
      <c r="A2823" t="s">
        <v>142</v>
      </c>
      <c r="B2823" t="s">
        <v>490</v>
      </c>
      <c r="C2823">
        <v>2</v>
      </c>
      <c r="D2823" t="s">
        <v>10</v>
      </c>
      <c r="E2823">
        <v>7</v>
      </c>
      <c r="F2823" s="1">
        <f t="shared" si="220"/>
        <v>0.21875</v>
      </c>
      <c r="H2823" s="10">
        <v>40</v>
      </c>
      <c r="I2823" s="1">
        <v>5.83</v>
      </c>
      <c r="K2823" t="s">
        <v>15</v>
      </c>
      <c r="L2823" s="1">
        <f t="shared" ref="L2823:L2850" si="244">M2823/32</f>
        <v>0</v>
      </c>
      <c r="M2823" s="8">
        <f t="shared" ref="M2823:M2850" si="245">IF(K2823="N",0)</f>
        <v>0</v>
      </c>
      <c r="N2823" t="s">
        <v>18</v>
      </c>
      <c r="P2823" s="1">
        <f t="shared" ref="P2823:P2850" si="246">IF(K2823="n",0)</f>
        <v>0</v>
      </c>
    </row>
    <row r="2824" spans="1:16" x14ac:dyDescent="0.2">
      <c r="A2824" t="s">
        <v>142</v>
      </c>
      <c r="B2824" t="s">
        <v>490</v>
      </c>
      <c r="C2824">
        <v>2</v>
      </c>
      <c r="D2824" t="s">
        <v>10</v>
      </c>
      <c r="E2824">
        <v>8</v>
      </c>
      <c r="F2824" s="1">
        <f t="shared" si="220"/>
        <v>0.25</v>
      </c>
      <c r="H2824" s="10">
        <v>90</v>
      </c>
      <c r="I2824" s="1">
        <v>1.5</v>
      </c>
      <c r="K2824" t="s">
        <v>15</v>
      </c>
      <c r="L2824" s="1">
        <f t="shared" si="244"/>
        <v>0</v>
      </c>
      <c r="M2824" s="8">
        <f t="shared" si="245"/>
        <v>0</v>
      </c>
      <c r="N2824" t="s">
        <v>13</v>
      </c>
      <c r="O2824" s="2" t="s">
        <v>11</v>
      </c>
      <c r="P2824" s="1">
        <f t="shared" si="246"/>
        <v>0</v>
      </c>
    </row>
    <row r="2825" spans="1:16" x14ac:dyDescent="0.2">
      <c r="A2825" t="s">
        <v>142</v>
      </c>
      <c r="B2825" t="s">
        <v>490</v>
      </c>
      <c r="C2825">
        <v>2</v>
      </c>
      <c r="D2825" t="s">
        <v>10</v>
      </c>
      <c r="E2825">
        <v>7</v>
      </c>
      <c r="F2825" s="1">
        <f t="shared" si="220"/>
        <v>0.21875</v>
      </c>
      <c r="H2825" s="10">
        <v>95</v>
      </c>
      <c r="I2825" s="1">
        <v>1</v>
      </c>
      <c r="K2825" t="s">
        <v>15</v>
      </c>
      <c r="L2825" s="1">
        <f t="shared" si="244"/>
        <v>0</v>
      </c>
      <c r="M2825" s="8">
        <f t="shared" si="245"/>
        <v>0</v>
      </c>
      <c r="N2825" t="s">
        <v>13</v>
      </c>
      <c r="P2825" s="1"/>
    </row>
    <row r="2826" spans="1:16" x14ac:dyDescent="0.2">
      <c r="A2826" t="s">
        <v>142</v>
      </c>
      <c r="B2826" t="s">
        <v>490</v>
      </c>
      <c r="C2826">
        <v>2</v>
      </c>
      <c r="D2826" t="s">
        <v>10</v>
      </c>
      <c r="E2826">
        <v>2</v>
      </c>
      <c r="F2826" s="1">
        <f t="shared" si="220"/>
        <v>6.25E-2</v>
      </c>
      <c r="H2826" s="10">
        <v>100</v>
      </c>
      <c r="I2826" s="1">
        <v>0.33333333333333331</v>
      </c>
      <c r="K2826" t="s">
        <v>15</v>
      </c>
      <c r="L2826" s="1">
        <f t="shared" si="244"/>
        <v>0</v>
      </c>
      <c r="M2826" s="8">
        <f t="shared" si="245"/>
        <v>0</v>
      </c>
      <c r="N2826" t="s">
        <v>13</v>
      </c>
      <c r="O2826" s="2" t="s">
        <v>16</v>
      </c>
      <c r="P2826" s="1"/>
    </row>
    <row r="2827" spans="1:16" x14ac:dyDescent="0.2">
      <c r="A2827" t="s">
        <v>142</v>
      </c>
      <c r="B2827" t="s">
        <v>490</v>
      </c>
      <c r="C2827">
        <v>2</v>
      </c>
      <c r="D2827" t="s">
        <v>10</v>
      </c>
      <c r="E2827">
        <v>4</v>
      </c>
      <c r="F2827" s="1">
        <f t="shared" si="220"/>
        <v>0.125</v>
      </c>
      <c r="H2827" s="10">
        <v>80</v>
      </c>
      <c r="I2827" s="1">
        <v>0.41666666666666669</v>
      </c>
      <c r="K2827" t="s">
        <v>15</v>
      </c>
      <c r="L2827" s="1">
        <f t="shared" si="244"/>
        <v>0</v>
      </c>
      <c r="M2827" s="8">
        <f t="shared" si="245"/>
        <v>0</v>
      </c>
      <c r="N2827" t="s">
        <v>18</v>
      </c>
      <c r="P2827" s="1">
        <f t="shared" si="246"/>
        <v>0</v>
      </c>
    </row>
    <row r="2828" spans="1:16" x14ac:dyDescent="0.2">
      <c r="A2828" t="s">
        <v>142</v>
      </c>
      <c r="B2828" t="s">
        <v>490</v>
      </c>
      <c r="C2828">
        <v>2</v>
      </c>
      <c r="D2828" t="s">
        <v>10</v>
      </c>
      <c r="E2828">
        <v>2</v>
      </c>
      <c r="F2828" s="1">
        <f t="shared" si="220"/>
        <v>6.25E-2</v>
      </c>
      <c r="H2828" s="10">
        <v>100</v>
      </c>
      <c r="I2828" s="1">
        <v>0.41666666666666669</v>
      </c>
      <c r="K2828" t="s">
        <v>15</v>
      </c>
      <c r="L2828" s="1">
        <f t="shared" si="244"/>
        <v>0</v>
      </c>
      <c r="M2828" s="8">
        <f t="shared" si="245"/>
        <v>0</v>
      </c>
      <c r="N2828" t="s">
        <v>18</v>
      </c>
      <c r="P2828" s="1">
        <f t="shared" si="246"/>
        <v>0</v>
      </c>
    </row>
    <row r="2829" spans="1:16" x14ac:dyDescent="0.2">
      <c r="A2829" t="s">
        <v>142</v>
      </c>
      <c r="B2829" t="s">
        <v>490</v>
      </c>
      <c r="C2829">
        <v>2</v>
      </c>
      <c r="D2829" t="s">
        <v>10</v>
      </c>
      <c r="E2829">
        <v>4</v>
      </c>
      <c r="F2829" s="1">
        <f t="shared" si="220"/>
        <v>0.125</v>
      </c>
      <c r="H2829" s="10">
        <v>90</v>
      </c>
      <c r="I2829" s="1">
        <v>0.41666666666666669</v>
      </c>
      <c r="K2829" t="s">
        <v>15</v>
      </c>
      <c r="L2829" s="1">
        <f t="shared" si="244"/>
        <v>0</v>
      </c>
      <c r="M2829" s="8">
        <f t="shared" si="245"/>
        <v>0</v>
      </c>
      <c r="N2829" t="s">
        <v>18</v>
      </c>
      <c r="P2829" s="1">
        <f t="shared" si="246"/>
        <v>0</v>
      </c>
    </row>
    <row r="2830" spans="1:16" x14ac:dyDescent="0.2">
      <c r="A2830" t="s">
        <v>142</v>
      </c>
      <c r="B2830" t="s">
        <v>490</v>
      </c>
      <c r="C2830">
        <v>2</v>
      </c>
      <c r="D2830" t="s">
        <v>10</v>
      </c>
      <c r="E2830">
        <v>9</v>
      </c>
      <c r="F2830" s="1">
        <f t="shared" si="220"/>
        <v>0.28125</v>
      </c>
      <c r="H2830" s="10">
        <v>100</v>
      </c>
      <c r="I2830" s="1">
        <v>2.5</v>
      </c>
      <c r="K2830" t="s">
        <v>15</v>
      </c>
      <c r="L2830" s="1">
        <f t="shared" si="244"/>
        <v>0</v>
      </c>
      <c r="M2830" s="8">
        <f t="shared" si="245"/>
        <v>0</v>
      </c>
      <c r="N2830" t="s">
        <v>18</v>
      </c>
      <c r="P2830" s="1">
        <f t="shared" si="246"/>
        <v>0</v>
      </c>
    </row>
    <row r="2831" spans="1:16" x14ac:dyDescent="0.2">
      <c r="A2831" t="s">
        <v>142</v>
      </c>
      <c r="B2831" t="s">
        <v>490</v>
      </c>
      <c r="C2831">
        <v>2</v>
      </c>
      <c r="D2831" t="s">
        <v>10</v>
      </c>
      <c r="E2831">
        <v>2</v>
      </c>
      <c r="F2831" s="1">
        <f t="shared" si="220"/>
        <v>6.25E-2</v>
      </c>
      <c r="H2831" s="10">
        <v>80</v>
      </c>
      <c r="I2831" s="1">
        <v>5</v>
      </c>
      <c r="K2831" t="s">
        <v>15</v>
      </c>
      <c r="L2831" s="1">
        <f t="shared" si="244"/>
        <v>0</v>
      </c>
      <c r="M2831" s="8">
        <f t="shared" si="245"/>
        <v>0</v>
      </c>
      <c r="N2831" t="s">
        <v>18</v>
      </c>
      <c r="P2831" s="1">
        <f t="shared" si="246"/>
        <v>0</v>
      </c>
    </row>
    <row r="2832" spans="1:16" x14ac:dyDescent="0.2">
      <c r="A2832" t="s">
        <v>142</v>
      </c>
      <c r="B2832" t="s">
        <v>490</v>
      </c>
      <c r="C2832">
        <v>2</v>
      </c>
      <c r="D2832" t="s">
        <v>10</v>
      </c>
      <c r="E2832">
        <v>5</v>
      </c>
      <c r="F2832" s="1">
        <f t="shared" si="220"/>
        <v>0.15625</v>
      </c>
      <c r="H2832" s="10">
        <v>90</v>
      </c>
      <c r="I2832" s="1">
        <v>1.25</v>
      </c>
      <c r="K2832" t="s">
        <v>15</v>
      </c>
      <c r="L2832" s="1">
        <f t="shared" si="244"/>
        <v>0</v>
      </c>
      <c r="M2832" s="8">
        <f t="shared" si="245"/>
        <v>0</v>
      </c>
      <c r="N2832" t="s">
        <v>18</v>
      </c>
      <c r="P2832" s="1">
        <f t="shared" si="246"/>
        <v>0</v>
      </c>
    </row>
    <row r="2833" spans="1:16" x14ac:dyDescent="0.2">
      <c r="A2833" t="s">
        <v>142</v>
      </c>
      <c r="B2833" t="s">
        <v>490</v>
      </c>
      <c r="C2833">
        <v>2</v>
      </c>
      <c r="D2833" t="s">
        <v>10</v>
      </c>
      <c r="E2833">
        <v>8</v>
      </c>
      <c r="F2833" s="1">
        <f t="shared" ref="F2833:F3087" si="247">E2833/32</f>
        <v>0.25</v>
      </c>
      <c r="H2833" s="10">
        <v>75</v>
      </c>
      <c r="I2833" s="1">
        <v>1.25</v>
      </c>
      <c r="K2833" t="s">
        <v>15</v>
      </c>
      <c r="L2833" s="1">
        <f t="shared" si="244"/>
        <v>0</v>
      </c>
      <c r="M2833" s="8">
        <f t="shared" si="245"/>
        <v>0</v>
      </c>
      <c r="N2833" t="s">
        <v>18</v>
      </c>
      <c r="P2833" s="1">
        <f t="shared" si="246"/>
        <v>0</v>
      </c>
    </row>
    <row r="2834" spans="1:16" x14ac:dyDescent="0.2">
      <c r="A2834" t="s">
        <v>142</v>
      </c>
      <c r="B2834" t="s">
        <v>490</v>
      </c>
      <c r="C2834">
        <v>2</v>
      </c>
      <c r="D2834" t="s">
        <v>10</v>
      </c>
      <c r="E2834">
        <v>7</v>
      </c>
      <c r="F2834" s="1">
        <f t="shared" si="247"/>
        <v>0.21875</v>
      </c>
      <c r="H2834" s="10">
        <v>100</v>
      </c>
      <c r="I2834" s="1">
        <v>1.5</v>
      </c>
      <c r="K2834" t="s">
        <v>15</v>
      </c>
      <c r="L2834" s="1">
        <f t="shared" si="244"/>
        <v>0</v>
      </c>
      <c r="M2834" s="8">
        <f t="shared" si="245"/>
        <v>0</v>
      </c>
      <c r="N2834" t="s">
        <v>18</v>
      </c>
      <c r="P2834" s="1">
        <f t="shared" si="246"/>
        <v>0</v>
      </c>
    </row>
    <row r="2835" spans="1:16" x14ac:dyDescent="0.2">
      <c r="A2835" t="s">
        <v>142</v>
      </c>
      <c r="B2835" t="s">
        <v>490</v>
      </c>
      <c r="C2835">
        <v>2</v>
      </c>
      <c r="D2835" t="s">
        <v>10</v>
      </c>
      <c r="E2835">
        <v>4</v>
      </c>
      <c r="F2835" s="1">
        <f t="shared" si="247"/>
        <v>0.125</v>
      </c>
      <c r="H2835" s="10">
        <v>100</v>
      </c>
      <c r="I2835" s="1">
        <v>0.66666666666666663</v>
      </c>
      <c r="K2835" t="s">
        <v>15</v>
      </c>
      <c r="L2835" s="1">
        <f t="shared" si="244"/>
        <v>0</v>
      </c>
      <c r="M2835" s="8">
        <f t="shared" si="245"/>
        <v>0</v>
      </c>
      <c r="N2835" t="s">
        <v>18</v>
      </c>
      <c r="P2835" s="1">
        <f t="shared" si="246"/>
        <v>0</v>
      </c>
    </row>
    <row r="2836" spans="1:16" x14ac:dyDescent="0.2">
      <c r="A2836" t="s">
        <v>142</v>
      </c>
      <c r="B2836" t="s">
        <v>490</v>
      </c>
      <c r="C2836">
        <v>2</v>
      </c>
      <c r="D2836" t="s">
        <v>10</v>
      </c>
      <c r="E2836">
        <v>9</v>
      </c>
      <c r="F2836" s="1">
        <f t="shared" si="247"/>
        <v>0.28125</v>
      </c>
      <c r="H2836" s="10">
        <v>95</v>
      </c>
      <c r="I2836" s="1">
        <v>2</v>
      </c>
      <c r="K2836" t="s">
        <v>15</v>
      </c>
      <c r="L2836" s="1">
        <f t="shared" si="244"/>
        <v>0</v>
      </c>
      <c r="M2836" s="8">
        <f t="shared" si="245"/>
        <v>0</v>
      </c>
      <c r="N2836" t="s">
        <v>18</v>
      </c>
      <c r="P2836" s="1">
        <f t="shared" si="246"/>
        <v>0</v>
      </c>
    </row>
    <row r="2837" spans="1:16" x14ac:dyDescent="0.2">
      <c r="A2837" t="s">
        <v>142</v>
      </c>
      <c r="B2837" t="s">
        <v>490</v>
      </c>
      <c r="C2837">
        <v>2</v>
      </c>
      <c r="D2837" t="s">
        <v>10</v>
      </c>
      <c r="E2837">
        <v>5</v>
      </c>
      <c r="F2837" s="1">
        <f t="shared" si="247"/>
        <v>0.15625</v>
      </c>
      <c r="H2837" s="10">
        <v>50</v>
      </c>
      <c r="I2837" s="1">
        <v>0.83333333333333337</v>
      </c>
      <c r="K2837" t="s">
        <v>15</v>
      </c>
      <c r="L2837" s="1">
        <f t="shared" si="244"/>
        <v>0</v>
      </c>
      <c r="M2837" s="8">
        <f t="shared" si="245"/>
        <v>0</v>
      </c>
      <c r="N2837" t="s">
        <v>18</v>
      </c>
      <c r="P2837" s="1">
        <f t="shared" si="246"/>
        <v>0</v>
      </c>
    </row>
    <row r="2838" spans="1:16" x14ac:dyDescent="0.2">
      <c r="A2838" t="s">
        <v>142</v>
      </c>
      <c r="B2838" t="s">
        <v>490</v>
      </c>
      <c r="C2838">
        <v>2</v>
      </c>
      <c r="D2838" t="s">
        <v>10</v>
      </c>
      <c r="E2838">
        <v>3</v>
      </c>
      <c r="F2838" s="1">
        <f t="shared" si="247"/>
        <v>9.375E-2</v>
      </c>
      <c r="H2838" s="10">
        <v>100</v>
      </c>
      <c r="I2838" s="1">
        <v>0.41666666666666669</v>
      </c>
      <c r="K2838" t="s">
        <v>15</v>
      </c>
      <c r="L2838" s="1">
        <f t="shared" si="244"/>
        <v>0</v>
      </c>
      <c r="M2838" s="8">
        <f t="shared" si="245"/>
        <v>0</v>
      </c>
      <c r="N2838" t="s">
        <v>18</v>
      </c>
      <c r="P2838" s="1">
        <f t="shared" si="246"/>
        <v>0</v>
      </c>
    </row>
    <row r="2839" spans="1:16" x14ac:dyDescent="0.2">
      <c r="A2839" t="s">
        <v>142</v>
      </c>
      <c r="B2839" t="s">
        <v>490</v>
      </c>
      <c r="C2839">
        <v>2</v>
      </c>
      <c r="D2839" t="s">
        <v>10</v>
      </c>
      <c r="E2839">
        <v>10</v>
      </c>
      <c r="F2839" s="1">
        <f t="shared" si="247"/>
        <v>0.3125</v>
      </c>
      <c r="H2839" s="10">
        <v>100</v>
      </c>
      <c r="I2839" s="1">
        <v>2</v>
      </c>
      <c r="K2839" t="s">
        <v>15</v>
      </c>
      <c r="L2839" s="1">
        <f t="shared" si="244"/>
        <v>0</v>
      </c>
      <c r="M2839" s="8">
        <f t="shared" si="245"/>
        <v>0</v>
      </c>
      <c r="N2839" t="s">
        <v>18</v>
      </c>
      <c r="P2839" s="1">
        <f t="shared" si="246"/>
        <v>0</v>
      </c>
    </row>
    <row r="2840" spans="1:16" x14ac:dyDescent="0.2">
      <c r="A2840" t="s">
        <v>142</v>
      </c>
      <c r="B2840" t="s">
        <v>490</v>
      </c>
      <c r="C2840">
        <v>2</v>
      </c>
      <c r="D2840" t="s">
        <v>10</v>
      </c>
      <c r="E2840">
        <v>3</v>
      </c>
      <c r="F2840" s="1">
        <f t="shared" si="247"/>
        <v>9.375E-2</v>
      </c>
      <c r="H2840" s="10">
        <v>50</v>
      </c>
      <c r="I2840" s="1">
        <v>0.5</v>
      </c>
      <c r="K2840" t="s">
        <v>15</v>
      </c>
      <c r="L2840" s="1">
        <f t="shared" si="244"/>
        <v>0</v>
      </c>
      <c r="M2840" s="8">
        <f t="shared" si="245"/>
        <v>0</v>
      </c>
      <c r="N2840" t="s">
        <v>18</v>
      </c>
      <c r="P2840" s="1">
        <f t="shared" si="246"/>
        <v>0</v>
      </c>
    </row>
    <row r="2841" spans="1:16" x14ac:dyDescent="0.2">
      <c r="A2841" t="s">
        <v>142</v>
      </c>
      <c r="B2841" t="s">
        <v>490</v>
      </c>
      <c r="C2841">
        <v>2</v>
      </c>
      <c r="D2841" t="s">
        <v>45</v>
      </c>
      <c r="E2841">
        <v>7</v>
      </c>
      <c r="F2841" s="1">
        <f t="shared" si="247"/>
        <v>0.21875</v>
      </c>
      <c r="H2841" s="10">
        <v>60</v>
      </c>
      <c r="I2841" s="1">
        <v>2</v>
      </c>
      <c r="K2841" t="s">
        <v>15</v>
      </c>
      <c r="L2841" s="1">
        <f t="shared" si="244"/>
        <v>0</v>
      </c>
      <c r="M2841" s="8">
        <f t="shared" si="245"/>
        <v>0</v>
      </c>
      <c r="N2841" t="s">
        <v>18</v>
      </c>
      <c r="P2841" s="1">
        <f t="shared" si="246"/>
        <v>0</v>
      </c>
    </row>
    <row r="2842" spans="1:16" x14ac:dyDescent="0.2">
      <c r="A2842" t="s">
        <v>142</v>
      </c>
      <c r="B2842" t="s">
        <v>490</v>
      </c>
      <c r="C2842">
        <v>2</v>
      </c>
      <c r="D2842" t="s">
        <v>45</v>
      </c>
      <c r="E2842">
        <v>7</v>
      </c>
      <c r="F2842" s="1">
        <f t="shared" si="247"/>
        <v>0.21875</v>
      </c>
      <c r="H2842" s="10">
        <v>50</v>
      </c>
      <c r="I2842" s="1">
        <v>1.5</v>
      </c>
      <c r="K2842" t="s">
        <v>15</v>
      </c>
      <c r="L2842" s="1">
        <f t="shared" si="244"/>
        <v>0</v>
      </c>
      <c r="M2842" s="8">
        <f t="shared" si="245"/>
        <v>0</v>
      </c>
      <c r="N2842" t="s">
        <v>18</v>
      </c>
      <c r="P2842" s="1">
        <f t="shared" si="246"/>
        <v>0</v>
      </c>
    </row>
    <row r="2843" spans="1:16" x14ac:dyDescent="0.2">
      <c r="A2843" t="s">
        <v>142</v>
      </c>
      <c r="B2843" t="s">
        <v>490</v>
      </c>
      <c r="C2843">
        <v>2</v>
      </c>
      <c r="D2843" t="s">
        <v>17</v>
      </c>
      <c r="E2843">
        <v>7</v>
      </c>
      <c r="F2843" s="1">
        <f t="shared" si="247"/>
        <v>0.21875</v>
      </c>
      <c r="H2843" s="10">
        <v>60</v>
      </c>
      <c r="I2843" s="1">
        <v>1.5</v>
      </c>
      <c r="K2843" t="s">
        <v>15</v>
      </c>
      <c r="L2843" s="1">
        <f t="shared" si="244"/>
        <v>0</v>
      </c>
      <c r="M2843" s="8">
        <f t="shared" si="245"/>
        <v>0</v>
      </c>
      <c r="N2843" t="s">
        <v>18</v>
      </c>
      <c r="P2843" s="1">
        <f t="shared" si="246"/>
        <v>0</v>
      </c>
    </row>
    <row r="2844" spans="1:16" x14ac:dyDescent="0.2">
      <c r="A2844" t="s">
        <v>142</v>
      </c>
      <c r="B2844" t="s">
        <v>490</v>
      </c>
      <c r="C2844">
        <v>2</v>
      </c>
      <c r="D2844" t="s">
        <v>17</v>
      </c>
      <c r="E2844">
        <v>2</v>
      </c>
      <c r="F2844" s="1">
        <f t="shared" si="247"/>
        <v>6.25E-2</v>
      </c>
      <c r="H2844" s="10">
        <v>100</v>
      </c>
      <c r="I2844" s="1">
        <f>3.5/12</f>
        <v>0.29166666666666669</v>
      </c>
      <c r="K2844" t="s">
        <v>15</v>
      </c>
      <c r="L2844" s="1">
        <f t="shared" si="244"/>
        <v>0</v>
      </c>
      <c r="M2844" s="8">
        <f t="shared" si="245"/>
        <v>0</v>
      </c>
      <c r="N2844" t="s">
        <v>18</v>
      </c>
      <c r="P2844" s="1">
        <f t="shared" si="246"/>
        <v>0</v>
      </c>
    </row>
    <row r="2845" spans="1:16" x14ac:dyDescent="0.2">
      <c r="A2845" t="s">
        <v>142</v>
      </c>
      <c r="B2845" t="s">
        <v>490</v>
      </c>
      <c r="C2845">
        <v>2</v>
      </c>
      <c r="D2845" t="s">
        <v>10</v>
      </c>
      <c r="E2845">
        <v>2</v>
      </c>
      <c r="F2845" s="1">
        <f t="shared" si="247"/>
        <v>6.25E-2</v>
      </c>
      <c r="H2845" s="10">
        <v>90</v>
      </c>
      <c r="I2845" s="1">
        <v>0.41666666666666669</v>
      </c>
      <c r="K2845" t="s">
        <v>15</v>
      </c>
      <c r="L2845" s="1">
        <f t="shared" si="244"/>
        <v>0</v>
      </c>
      <c r="M2845" s="8">
        <f t="shared" si="245"/>
        <v>0</v>
      </c>
      <c r="N2845" t="s">
        <v>18</v>
      </c>
      <c r="P2845" s="1">
        <f t="shared" si="246"/>
        <v>0</v>
      </c>
    </row>
    <row r="2846" spans="1:16" x14ac:dyDescent="0.2">
      <c r="A2846" t="s">
        <v>142</v>
      </c>
      <c r="B2846" t="s">
        <v>490</v>
      </c>
      <c r="C2846">
        <v>2</v>
      </c>
      <c r="D2846" t="s">
        <v>17</v>
      </c>
      <c r="E2846">
        <v>5</v>
      </c>
      <c r="F2846" s="1">
        <f t="shared" si="247"/>
        <v>0.15625</v>
      </c>
      <c r="H2846" s="10">
        <v>100</v>
      </c>
      <c r="I2846" s="1">
        <v>0.5</v>
      </c>
      <c r="K2846" t="s">
        <v>15</v>
      </c>
      <c r="L2846" s="1">
        <f t="shared" si="244"/>
        <v>0</v>
      </c>
      <c r="M2846" s="8">
        <f t="shared" si="245"/>
        <v>0</v>
      </c>
      <c r="N2846" t="s">
        <v>18</v>
      </c>
      <c r="P2846" s="1">
        <f t="shared" si="246"/>
        <v>0</v>
      </c>
    </row>
    <row r="2847" spans="1:16" x14ac:dyDescent="0.2">
      <c r="A2847" t="s">
        <v>142</v>
      </c>
      <c r="B2847" t="s">
        <v>490</v>
      </c>
      <c r="C2847">
        <v>2</v>
      </c>
      <c r="D2847" t="s">
        <v>10</v>
      </c>
      <c r="E2847">
        <v>2</v>
      </c>
      <c r="F2847" s="1">
        <f t="shared" si="247"/>
        <v>6.25E-2</v>
      </c>
      <c r="H2847" s="10">
        <v>100</v>
      </c>
      <c r="I2847" s="1">
        <v>0.33333333333333331</v>
      </c>
      <c r="K2847" t="s">
        <v>15</v>
      </c>
      <c r="L2847" s="1">
        <f t="shared" si="244"/>
        <v>0</v>
      </c>
      <c r="M2847" s="8">
        <f t="shared" si="245"/>
        <v>0</v>
      </c>
      <c r="N2847" t="s">
        <v>18</v>
      </c>
      <c r="P2847" s="1">
        <f t="shared" si="246"/>
        <v>0</v>
      </c>
    </row>
    <row r="2848" spans="1:16" x14ac:dyDescent="0.2">
      <c r="A2848" t="s">
        <v>142</v>
      </c>
      <c r="B2848" t="s">
        <v>490</v>
      </c>
      <c r="C2848">
        <v>2</v>
      </c>
      <c r="D2848" t="s">
        <v>17</v>
      </c>
      <c r="E2848">
        <v>8</v>
      </c>
      <c r="F2848" s="1">
        <f t="shared" si="247"/>
        <v>0.25</v>
      </c>
      <c r="H2848" s="10">
        <v>100</v>
      </c>
      <c r="I2848" s="1">
        <v>1.5</v>
      </c>
      <c r="K2848" t="s">
        <v>15</v>
      </c>
      <c r="L2848" s="1">
        <f t="shared" si="244"/>
        <v>0</v>
      </c>
      <c r="M2848" s="8">
        <f t="shared" si="245"/>
        <v>0</v>
      </c>
      <c r="N2848" t="s">
        <v>18</v>
      </c>
      <c r="P2848" s="1">
        <f t="shared" si="246"/>
        <v>0</v>
      </c>
    </row>
    <row r="2849" spans="1:16" x14ac:dyDescent="0.2">
      <c r="A2849" t="s">
        <v>142</v>
      </c>
      <c r="B2849" t="s">
        <v>490</v>
      </c>
      <c r="C2849">
        <v>2</v>
      </c>
      <c r="D2849" t="s">
        <v>10</v>
      </c>
      <c r="E2849">
        <v>2</v>
      </c>
      <c r="F2849" s="1">
        <f t="shared" si="247"/>
        <v>6.25E-2</v>
      </c>
      <c r="H2849" s="10">
        <v>90</v>
      </c>
      <c r="I2849" s="1">
        <v>0.75</v>
      </c>
      <c r="K2849" t="s">
        <v>15</v>
      </c>
      <c r="L2849" s="1">
        <f t="shared" si="244"/>
        <v>0</v>
      </c>
      <c r="M2849" s="8">
        <f t="shared" si="245"/>
        <v>0</v>
      </c>
      <c r="N2849" t="s">
        <v>18</v>
      </c>
      <c r="P2849" s="1">
        <f t="shared" si="246"/>
        <v>0</v>
      </c>
    </row>
    <row r="2850" spans="1:16" x14ac:dyDescent="0.2">
      <c r="A2850" t="s">
        <v>142</v>
      </c>
      <c r="B2850" t="s">
        <v>490</v>
      </c>
      <c r="C2850">
        <v>2</v>
      </c>
      <c r="D2850" t="s">
        <v>10</v>
      </c>
      <c r="E2850">
        <v>3</v>
      </c>
      <c r="F2850" s="1">
        <f t="shared" si="247"/>
        <v>9.375E-2</v>
      </c>
      <c r="H2850" s="10">
        <v>0</v>
      </c>
      <c r="I2850" s="1">
        <v>0.66666666666666663</v>
      </c>
      <c r="K2850" t="s">
        <v>15</v>
      </c>
      <c r="L2850" s="1">
        <f t="shared" si="244"/>
        <v>0</v>
      </c>
      <c r="M2850" s="8">
        <f t="shared" si="245"/>
        <v>0</v>
      </c>
      <c r="N2850" t="s">
        <v>18</v>
      </c>
      <c r="P2850" s="1">
        <f t="shared" si="246"/>
        <v>0</v>
      </c>
    </row>
    <row r="2851" spans="1:16" x14ac:dyDescent="0.2">
      <c r="A2851" t="s">
        <v>142</v>
      </c>
      <c r="B2851" t="s">
        <v>490</v>
      </c>
      <c r="C2851">
        <v>2</v>
      </c>
      <c r="D2851" t="s">
        <v>10</v>
      </c>
      <c r="E2851">
        <v>6</v>
      </c>
      <c r="F2851" s="1">
        <f t="shared" si="247"/>
        <v>0.1875</v>
      </c>
      <c r="H2851" s="10">
        <v>0</v>
      </c>
      <c r="I2851" s="1">
        <v>0.83333333333333337</v>
      </c>
      <c r="K2851" t="s">
        <v>15</v>
      </c>
      <c r="L2851" s="1">
        <f t="shared" ref="L2851:L2878" si="248">M2851/32</f>
        <v>0</v>
      </c>
      <c r="M2851" s="8">
        <f t="shared" ref="M2851:M2878" si="249">IF(K2851="N",0)</f>
        <v>0</v>
      </c>
      <c r="N2851" t="s">
        <v>18</v>
      </c>
      <c r="P2851" s="1">
        <f t="shared" ref="P2851:P2878" si="250">IF(K2851="n",0)</f>
        <v>0</v>
      </c>
    </row>
    <row r="2852" spans="1:16" x14ac:dyDescent="0.2">
      <c r="A2852" t="s">
        <v>142</v>
      </c>
      <c r="B2852" t="s">
        <v>490</v>
      </c>
      <c r="C2852">
        <v>2</v>
      </c>
      <c r="D2852" t="s">
        <v>10</v>
      </c>
      <c r="E2852">
        <v>6</v>
      </c>
      <c r="F2852" s="1">
        <f t="shared" si="247"/>
        <v>0.1875</v>
      </c>
      <c r="H2852" s="10">
        <v>80</v>
      </c>
      <c r="I2852" s="1">
        <v>1.5</v>
      </c>
      <c r="K2852" t="s">
        <v>15</v>
      </c>
      <c r="L2852" s="1">
        <f t="shared" si="248"/>
        <v>0</v>
      </c>
      <c r="M2852" s="8">
        <f t="shared" si="249"/>
        <v>0</v>
      </c>
      <c r="N2852" t="s">
        <v>18</v>
      </c>
      <c r="P2852" s="1">
        <f t="shared" si="250"/>
        <v>0</v>
      </c>
    </row>
    <row r="2853" spans="1:16" x14ac:dyDescent="0.2">
      <c r="A2853" t="s">
        <v>142</v>
      </c>
      <c r="B2853" t="s">
        <v>490</v>
      </c>
      <c r="C2853">
        <v>2</v>
      </c>
      <c r="D2853" t="s">
        <v>10</v>
      </c>
      <c r="E2853">
        <v>11</v>
      </c>
      <c r="F2853" s="1">
        <f t="shared" si="247"/>
        <v>0.34375</v>
      </c>
      <c r="H2853" s="10">
        <v>50</v>
      </c>
      <c r="I2853" s="1">
        <v>2</v>
      </c>
      <c r="K2853" t="s">
        <v>15</v>
      </c>
      <c r="L2853" s="1">
        <f t="shared" si="248"/>
        <v>0</v>
      </c>
      <c r="M2853" s="8">
        <f t="shared" si="249"/>
        <v>0</v>
      </c>
      <c r="N2853" t="s">
        <v>18</v>
      </c>
      <c r="P2853" s="1">
        <f t="shared" si="250"/>
        <v>0</v>
      </c>
    </row>
    <row r="2854" spans="1:16" x14ac:dyDescent="0.2">
      <c r="A2854" t="s">
        <v>142</v>
      </c>
      <c r="B2854" t="s">
        <v>490</v>
      </c>
      <c r="C2854">
        <v>2</v>
      </c>
      <c r="D2854" t="s">
        <v>10</v>
      </c>
      <c r="E2854">
        <v>4</v>
      </c>
      <c r="F2854" s="1">
        <f t="shared" si="247"/>
        <v>0.125</v>
      </c>
      <c r="H2854" s="10">
        <v>0</v>
      </c>
      <c r="I2854" s="1">
        <v>0.83333333333333337</v>
      </c>
      <c r="K2854" t="s">
        <v>15</v>
      </c>
      <c r="L2854" s="1">
        <f t="shared" si="248"/>
        <v>0</v>
      </c>
      <c r="M2854" s="8">
        <f t="shared" si="249"/>
        <v>0</v>
      </c>
      <c r="N2854" t="s">
        <v>18</v>
      </c>
      <c r="P2854" s="1">
        <f t="shared" si="250"/>
        <v>0</v>
      </c>
    </row>
    <row r="2855" spans="1:16" x14ac:dyDescent="0.2">
      <c r="A2855" t="s">
        <v>142</v>
      </c>
      <c r="B2855" t="s">
        <v>490</v>
      </c>
      <c r="C2855">
        <v>2</v>
      </c>
      <c r="D2855" t="s">
        <v>10</v>
      </c>
      <c r="E2855">
        <v>7</v>
      </c>
      <c r="F2855" s="1">
        <f t="shared" si="247"/>
        <v>0.21875</v>
      </c>
      <c r="H2855" s="10">
        <v>50</v>
      </c>
      <c r="I2855" s="1">
        <v>1</v>
      </c>
      <c r="K2855" t="s">
        <v>15</v>
      </c>
      <c r="L2855" s="1">
        <f t="shared" si="248"/>
        <v>0</v>
      </c>
      <c r="M2855" s="8">
        <f t="shared" si="249"/>
        <v>0</v>
      </c>
      <c r="N2855" t="s">
        <v>18</v>
      </c>
      <c r="P2855" s="1">
        <f t="shared" si="250"/>
        <v>0</v>
      </c>
    </row>
    <row r="2856" spans="1:16" x14ac:dyDescent="0.2">
      <c r="A2856" t="s">
        <v>142</v>
      </c>
      <c r="B2856" t="s">
        <v>490</v>
      </c>
      <c r="C2856">
        <v>2</v>
      </c>
      <c r="D2856" t="s">
        <v>10</v>
      </c>
      <c r="E2856">
        <v>8</v>
      </c>
      <c r="F2856" s="1">
        <f t="shared" si="247"/>
        <v>0.25</v>
      </c>
      <c r="H2856" s="10">
        <v>75</v>
      </c>
      <c r="I2856" s="1">
        <v>1</v>
      </c>
      <c r="K2856" t="s">
        <v>15</v>
      </c>
      <c r="L2856" s="1">
        <f t="shared" si="248"/>
        <v>0</v>
      </c>
      <c r="M2856" s="8">
        <f t="shared" si="249"/>
        <v>0</v>
      </c>
      <c r="N2856" t="s">
        <v>18</v>
      </c>
      <c r="P2856" s="1">
        <f t="shared" si="250"/>
        <v>0</v>
      </c>
    </row>
    <row r="2857" spans="1:16" x14ac:dyDescent="0.2">
      <c r="A2857" t="s">
        <v>142</v>
      </c>
      <c r="B2857" t="s">
        <v>490</v>
      </c>
      <c r="C2857">
        <v>2</v>
      </c>
      <c r="D2857" t="s">
        <v>10</v>
      </c>
      <c r="E2857">
        <v>8</v>
      </c>
      <c r="F2857" s="1">
        <f t="shared" si="247"/>
        <v>0.25</v>
      </c>
      <c r="H2857" s="10">
        <v>75</v>
      </c>
      <c r="I2857" s="1">
        <v>2</v>
      </c>
      <c r="K2857" t="s">
        <v>15</v>
      </c>
      <c r="L2857" s="1">
        <f t="shared" si="248"/>
        <v>0</v>
      </c>
      <c r="M2857" s="8">
        <f t="shared" si="249"/>
        <v>0</v>
      </c>
      <c r="N2857" t="s">
        <v>13</v>
      </c>
      <c r="O2857" s="2" t="s">
        <v>11</v>
      </c>
      <c r="P2857" s="1">
        <f t="shared" si="250"/>
        <v>0</v>
      </c>
    </row>
    <row r="2858" spans="1:16" x14ac:dyDescent="0.2">
      <c r="A2858" t="s">
        <v>142</v>
      </c>
      <c r="B2858" t="s">
        <v>490</v>
      </c>
      <c r="C2858">
        <v>2</v>
      </c>
      <c r="D2858" t="s">
        <v>10</v>
      </c>
      <c r="E2858">
        <v>8</v>
      </c>
      <c r="F2858" s="1">
        <f t="shared" si="247"/>
        <v>0.25</v>
      </c>
      <c r="H2858" s="10">
        <v>75</v>
      </c>
      <c r="I2858" s="1">
        <v>2</v>
      </c>
      <c r="K2858" t="s">
        <v>15</v>
      </c>
      <c r="L2858" s="1">
        <f t="shared" si="248"/>
        <v>0</v>
      </c>
      <c r="M2858" s="8">
        <f t="shared" si="249"/>
        <v>0</v>
      </c>
      <c r="N2858" t="s">
        <v>13</v>
      </c>
      <c r="P2858" s="1"/>
    </row>
    <row r="2859" spans="1:16" x14ac:dyDescent="0.2">
      <c r="A2859" t="s">
        <v>142</v>
      </c>
      <c r="B2859" t="s">
        <v>490</v>
      </c>
      <c r="C2859">
        <v>2</v>
      </c>
      <c r="D2859" t="s">
        <v>10</v>
      </c>
      <c r="E2859">
        <v>2</v>
      </c>
      <c r="F2859" s="1">
        <f t="shared" si="247"/>
        <v>6.25E-2</v>
      </c>
      <c r="H2859" s="10">
        <v>100</v>
      </c>
      <c r="I2859" s="1">
        <v>0.41666666666666669</v>
      </c>
      <c r="K2859" t="s">
        <v>15</v>
      </c>
      <c r="L2859" s="1">
        <f t="shared" si="248"/>
        <v>0</v>
      </c>
      <c r="M2859" s="8">
        <f t="shared" si="249"/>
        <v>0</v>
      </c>
      <c r="N2859" t="s">
        <v>13</v>
      </c>
      <c r="P2859" s="1"/>
    </row>
    <row r="2860" spans="1:16" x14ac:dyDescent="0.2">
      <c r="A2860" t="s">
        <v>142</v>
      </c>
      <c r="B2860" t="s">
        <v>490</v>
      </c>
      <c r="C2860">
        <v>2</v>
      </c>
      <c r="D2860" t="s">
        <v>10</v>
      </c>
      <c r="E2860">
        <v>3</v>
      </c>
      <c r="F2860" s="1">
        <f t="shared" si="247"/>
        <v>9.375E-2</v>
      </c>
      <c r="H2860" s="10">
        <v>90</v>
      </c>
      <c r="I2860" s="1">
        <v>1</v>
      </c>
      <c r="K2860" t="s">
        <v>15</v>
      </c>
      <c r="L2860" s="1">
        <f t="shared" si="248"/>
        <v>0</v>
      </c>
      <c r="M2860" s="8">
        <f t="shared" si="249"/>
        <v>0</v>
      </c>
      <c r="N2860" t="s">
        <v>13</v>
      </c>
      <c r="O2860" s="2" t="s">
        <v>16</v>
      </c>
      <c r="P2860" s="1"/>
    </row>
    <row r="2861" spans="1:16" x14ac:dyDescent="0.2">
      <c r="A2861" t="s">
        <v>142</v>
      </c>
      <c r="B2861" t="s">
        <v>490</v>
      </c>
      <c r="C2861">
        <v>2</v>
      </c>
      <c r="D2861" t="s">
        <v>10</v>
      </c>
      <c r="E2861">
        <v>4</v>
      </c>
      <c r="F2861" s="1">
        <f t="shared" si="247"/>
        <v>0.125</v>
      </c>
      <c r="H2861" s="10">
        <v>50</v>
      </c>
      <c r="I2861" s="1">
        <v>0.5</v>
      </c>
      <c r="K2861" t="s">
        <v>15</v>
      </c>
      <c r="L2861" s="1">
        <f t="shared" si="248"/>
        <v>0</v>
      </c>
      <c r="M2861" s="8">
        <f t="shared" si="249"/>
        <v>0</v>
      </c>
      <c r="N2861" t="s">
        <v>18</v>
      </c>
      <c r="P2861" s="1">
        <f t="shared" si="250"/>
        <v>0</v>
      </c>
    </row>
    <row r="2862" spans="1:16" x14ac:dyDescent="0.2">
      <c r="A2862" t="s">
        <v>142</v>
      </c>
      <c r="B2862" t="s">
        <v>490</v>
      </c>
      <c r="C2862">
        <v>2</v>
      </c>
      <c r="D2862" t="s">
        <v>10</v>
      </c>
      <c r="E2862">
        <v>3</v>
      </c>
      <c r="F2862" s="1">
        <f t="shared" si="247"/>
        <v>9.375E-2</v>
      </c>
      <c r="H2862" s="10">
        <v>80</v>
      </c>
      <c r="I2862" s="1">
        <v>0.25</v>
      </c>
      <c r="K2862" t="s">
        <v>15</v>
      </c>
      <c r="L2862" s="1">
        <f t="shared" si="248"/>
        <v>0</v>
      </c>
      <c r="M2862" s="8">
        <f t="shared" si="249"/>
        <v>0</v>
      </c>
      <c r="N2862" t="s">
        <v>18</v>
      </c>
      <c r="P2862" s="1">
        <f t="shared" si="250"/>
        <v>0</v>
      </c>
    </row>
    <row r="2863" spans="1:16" x14ac:dyDescent="0.2">
      <c r="A2863" t="s">
        <v>142</v>
      </c>
      <c r="B2863" t="s">
        <v>490</v>
      </c>
      <c r="C2863">
        <v>2</v>
      </c>
      <c r="D2863" t="s">
        <v>10</v>
      </c>
      <c r="E2863">
        <v>5</v>
      </c>
      <c r="F2863" s="1">
        <f t="shared" si="247"/>
        <v>0.15625</v>
      </c>
      <c r="H2863" s="10">
        <v>90</v>
      </c>
      <c r="I2863" s="1">
        <v>1</v>
      </c>
      <c r="K2863" t="s">
        <v>15</v>
      </c>
      <c r="L2863" s="1">
        <f t="shared" si="248"/>
        <v>0</v>
      </c>
      <c r="M2863" s="8">
        <f t="shared" si="249"/>
        <v>0</v>
      </c>
      <c r="N2863" t="s">
        <v>18</v>
      </c>
      <c r="P2863" s="1">
        <f t="shared" si="250"/>
        <v>0</v>
      </c>
    </row>
    <row r="2864" spans="1:16" x14ac:dyDescent="0.2">
      <c r="A2864" t="s">
        <v>142</v>
      </c>
      <c r="B2864" t="s">
        <v>490</v>
      </c>
      <c r="C2864">
        <v>2</v>
      </c>
      <c r="D2864" t="s">
        <v>10</v>
      </c>
      <c r="E2864">
        <v>6</v>
      </c>
      <c r="F2864" s="1">
        <f t="shared" si="247"/>
        <v>0.1875</v>
      </c>
      <c r="H2864" s="10">
        <v>50</v>
      </c>
      <c r="I2864" s="1">
        <v>1</v>
      </c>
      <c r="K2864" t="s">
        <v>15</v>
      </c>
      <c r="L2864" s="1">
        <f t="shared" si="248"/>
        <v>0</v>
      </c>
      <c r="M2864" s="8">
        <f t="shared" si="249"/>
        <v>0</v>
      </c>
      <c r="N2864" t="s">
        <v>18</v>
      </c>
      <c r="P2864" s="1">
        <f t="shared" si="250"/>
        <v>0</v>
      </c>
    </row>
    <row r="2865" spans="1:16" x14ac:dyDescent="0.2">
      <c r="A2865" t="s">
        <v>142</v>
      </c>
      <c r="B2865" t="s">
        <v>490</v>
      </c>
      <c r="C2865">
        <v>2</v>
      </c>
      <c r="D2865" t="s">
        <v>10</v>
      </c>
      <c r="E2865">
        <v>5</v>
      </c>
      <c r="F2865" s="1">
        <f t="shared" si="247"/>
        <v>0.15625</v>
      </c>
      <c r="H2865" s="10">
        <v>90</v>
      </c>
      <c r="I2865" s="1">
        <v>1</v>
      </c>
      <c r="K2865" t="s">
        <v>15</v>
      </c>
      <c r="L2865" s="1">
        <f t="shared" si="248"/>
        <v>0</v>
      </c>
      <c r="M2865" s="8">
        <f t="shared" si="249"/>
        <v>0</v>
      </c>
      <c r="N2865" t="s">
        <v>18</v>
      </c>
      <c r="P2865" s="1">
        <f t="shared" si="250"/>
        <v>0</v>
      </c>
    </row>
    <row r="2866" spans="1:16" x14ac:dyDescent="0.2">
      <c r="A2866" t="s">
        <v>142</v>
      </c>
      <c r="B2866" t="s">
        <v>490</v>
      </c>
      <c r="C2866">
        <v>2</v>
      </c>
      <c r="D2866" t="s">
        <v>10</v>
      </c>
      <c r="E2866">
        <v>2</v>
      </c>
      <c r="F2866" s="1">
        <f t="shared" si="247"/>
        <v>6.25E-2</v>
      </c>
      <c r="H2866" s="10">
        <v>90</v>
      </c>
      <c r="I2866" s="1">
        <v>0.21</v>
      </c>
      <c r="K2866" t="s">
        <v>15</v>
      </c>
      <c r="L2866" s="1">
        <f t="shared" si="248"/>
        <v>0</v>
      </c>
      <c r="M2866" s="8">
        <f t="shared" si="249"/>
        <v>0</v>
      </c>
      <c r="N2866" t="s">
        <v>18</v>
      </c>
      <c r="P2866" s="1">
        <f t="shared" si="250"/>
        <v>0</v>
      </c>
    </row>
    <row r="2867" spans="1:16" x14ac:dyDescent="0.2">
      <c r="A2867" t="s">
        <v>142</v>
      </c>
      <c r="B2867" t="s">
        <v>490</v>
      </c>
      <c r="C2867">
        <v>2</v>
      </c>
      <c r="D2867" t="s">
        <v>10</v>
      </c>
      <c r="E2867">
        <v>3</v>
      </c>
      <c r="F2867" s="1">
        <f t="shared" si="247"/>
        <v>9.375E-2</v>
      </c>
      <c r="H2867" s="10">
        <v>50</v>
      </c>
      <c r="I2867" s="1">
        <v>0.5</v>
      </c>
      <c r="K2867" t="s">
        <v>15</v>
      </c>
      <c r="L2867" s="1">
        <f t="shared" si="248"/>
        <v>0</v>
      </c>
      <c r="M2867" s="8">
        <f t="shared" si="249"/>
        <v>0</v>
      </c>
      <c r="N2867" t="s">
        <v>18</v>
      </c>
      <c r="P2867" s="1">
        <f t="shared" si="250"/>
        <v>0</v>
      </c>
    </row>
    <row r="2868" spans="1:16" x14ac:dyDescent="0.2">
      <c r="A2868" t="s">
        <v>142</v>
      </c>
      <c r="B2868" t="s">
        <v>490</v>
      </c>
      <c r="C2868">
        <v>2</v>
      </c>
      <c r="D2868" t="s">
        <v>10</v>
      </c>
      <c r="E2868">
        <v>7</v>
      </c>
      <c r="F2868" s="1">
        <f t="shared" si="247"/>
        <v>0.21875</v>
      </c>
      <c r="H2868" s="10">
        <v>40</v>
      </c>
      <c r="I2868" s="1">
        <v>1</v>
      </c>
      <c r="K2868" t="s">
        <v>15</v>
      </c>
      <c r="L2868" s="1">
        <f t="shared" si="248"/>
        <v>0</v>
      </c>
      <c r="M2868" s="8">
        <f t="shared" si="249"/>
        <v>0</v>
      </c>
      <c r="N2868" t="s">
        <v>18</v>
      </c>
      <c r="P2868" s="1">
        <f t="shared" si="250"/>
        <v>0</v>
      </c>
    </row>
    <row r="2869" spans="1:16" x14ac:dyDescent="0.2">
      <c r="A2869" t="s">
        <v>142</v>
      </c>
      <c r="B2869" t="s">
        <v>490</v>
      </c>
      <c r="C2869">
        <v>2</v>
      </c>
      <c r="D2869" t="s">
        <v>10</v>
      </c>
      <c r="E2869">
        <v>4</v>
      </c>
      <c r="F2869" s="1">
        <f t="shared" si="247"/>
        <v>0.125</v>
      </c>
      <c r="H2869" s="10">
        <v>80</v>
      </c>
      <c r="I2869" s="1">
        <v>0.83333333333333337</v>
      </c>
      <c r="K2869" t="s">
        <v>15</v>
      </c>
      <c r="L2869" s="1">
        <f t="shared" si="248"/>
        <v>0</v>
      </c>
      <c r="M2869" s="8">
        <f t="shared" si="249"/>
        <v>0</v>
      </c>
      <c r="N2869" t="s">
        <v>18</v>
      </c>
      <c r="P2869" s="1">
        <f t="shared" si="250"/>
        <v>0</v>
      </c>
    </row>
    <row r="2870" spans="1:16" x14ac:dyDescent="0.2">
      <c r="A2870" t="s">
        <v>142</v>
      </c>
      <c r="B2870" t="s">
        <v>490</v>
      </c>
      <c r="C2870">
        <v>2</v>
      </c>
      <c r="D2870" t="s">
        <v>10</v>
      </c>
      <c r="E2870">
        <v>2</v>
      </c>
      <c r="F2870" s="1">
        <f t="shared" si="247"/>
        <v>6.25E-2</v>
      </c>
      <c r="H2870" s="10">
        <v>100</v>
      </c>
      <c r="I2870" s="1">
        <v>0.25</v>
      </c>
      <c r="K2870" t="s">
        <v>15</v>
      </c>
      <c r="L2870" s="1">
        <f t="shared" si="248"/>
        <v>0</v>
      </c>
      <c r="M2870" s="8">
        <f t="shared" si="249"/>
        <v>0</v>
      </c>
      <c r="N2870" t="s">
        <v>18</v>
      </c>
      <c r="P2870" s="1">
        <f t="shared" si="250"/>
        <v>0</v>
      </c>
    </row>
    <row r="2871" spans="1:16" x14ac:dyDescent="0.2">
      <c r="A2871" t="s">
        <v>142</v>
      </c>
      <c r="B2871" t="s">
        <v>490</v>
      </c>
      <c r="C2871">
        <v>2</v>
      </c>
      <c r="D2871" t="s">
        <v>10</v>
      </c>
      <c r="E2871">
        <v>6</v>
      </c>
      <c r="F2871" s="1">
        <f t="shared" si="247"/>
        <v>0.1875</v>
      </c>
      <c r="H2871" s="10">
        <v>30</v>
      </c>
      <c r="I2871" s="1">
        <v>2</v>
      </c>
      <c r="K2871" t="s">
        <v>15</v>
      </c>
      <c r="L2871" s="1">
        <f t="shared" si="248"/>
        <v>0</v>
      </c>
      <c r="M2871" s="8">
        <f t="shared" si="249"/>
        <v>0</v>
      </c>
      <c r="N2871" t="s">
        <v>18</v>
      </c>
      <c r="P2871" s="1">
        <f t="shared" si="250"/>
        <v>0</v>
      </c>
    </row>
    <row r="2872" spans="1:16" x14ac:dyDescent="0.2">
      <c r="A2872" t="s">
        <v>142</v>
      </c>
      <c r="B2872" t="s">
        <v>490</v>
      </c>
      <c r="C2872">
        <v>2</v>
      </c>
      <c r="D2872" t="s">
        <v>10</v>
      </c>
      <c r="E2872">
        <v>4</v>
      </c>
      <c r="F2872" s="1">
        <f t="shared" si="247"/>
        <v>0.125</v>
      </c>
      <c r="H2872" s="10">
        <v>100</v>
      </c>
      <c r="I2872" s="1">
        <v>0.41666666666666669</v>
      </c>
      <c r="K2872" t="s">
        <v>15</v>
      </c>
      <c r="L2872" s="1">
        <f t="shared" si="248"/>
        <v>0</v>
      </c>
      <c r="M2872" s="8">
        <f t="shared" si="249"/>
        <v>0</v>
      </c>
      <c r="N2872" t="s">
        <v>18</v>
      </c>
      <c r="P2872" s="1">
        <f t="shared" si="250"/>
        <v>0</v>
      </c>
    </row>
    <row r="2873" spans="1:16" x14ac:dyDescent="0.2">
      <c r="A2873" t="s">
        <v>142</v>
      </c>
      <c r="B2873" t="s">
        <v>490</v>
      </c>
      <c r="C2873">
        <v>2</v>
      </c>
      <c r="D2873" t="s">
        <v>10</v>
      </c>
      <c r="E2873">
        <v>6</v>
      </c>
      <c r="F2873" s="1">
        <f t="shared" si="247"/>
        <v>0.1875</v>
      </c>
      <c r="H2873" s="10">
        <v>75</v>
      </c>
      <c r="I2873" s="1">
        <v>1</v>
      </c>
      <c r="K2873" t="s">
        <v>15</v>
      </c>
      <c r="L2873" s="1">
        <f t="shared" si="248"/>
        <v>0</v>
      </c>
      <c r="M2873" s="8">
        <f t="shared" si="249"/>
        <v>0</v>
      </c>
      <c r="N2873" t="s">
        <v>18</v>
      </c>
      <c r="P2873" s="1">
        <f t="shared" si="250"/>
        <v>0</v>
      </c>
    </row>
    <row r="2874" spans="1:16" x14ac:dyDescent="0.2">
      <c r="A2874" t="s">
        <v>142</v>
      </c>
      <c r="B2874" t="s">
        <v>490</v>
      </c>
      <c r="C2874">
        <v>2</v>
      </c>
      <c r="D2874" t="s">
        <v>10</v>
      </c>
      <c r="E2874">
        <v>6</v>
      </c>
      <c r="F2874" s="1">
        <f t="shared" si="247"/>
        <v>0.1875</v>
      </c>
      <c r="H2874" s="10">
        <v>50</v>
      </c>
      <c r="I2874" s="1">
        <v>0.5</v>
      </c>
      <c r="K2874" t="s">
        <v>15</v>
      </c>
      <c r="L2874" s="1">
        <f t="shared" si="248"/>
        <v>0</v>
      </c>
      <c r="M2874" s="8">
        <f t="shared" si="249"/>
        <v>0</v>
      </c>
      <c r="N2874" t="s">
        <v>18</v>
      </c>
      <c r="P2874" s="1">
        <f t="shared" si="250"/>
        <v>0</v>
      </c>
    </row>
    <row r="2875" spans="1:16" x14ac:dyDescent="0.2">
      <c r="A2875" t="s">
        <v>142</v>
      </c>
      <c r="B2875" t="s">
        <v>490</v>
      </c>
      <c r="C2875">
        <v>2</v>
      </c>
      <c r="D2875" t="s">
        <v>10</v>
      </c>
      <c r="E2875">
        <v>6</v>
      </c>
      <c r="F2875" s="1">
        <f t="shared" si="247"/>
        <v>0.1875</v>
      </c>
      <c r="H2875" s="10">
        <v>0</v>
      </c>
      <c r="I2875" s="1">
        <v>1.25</v>
      </c>
      <c r="K2875" t="s">
        <v>15</v>
      </c>
      <c r="L2875" s="1">
        <f t="shared" si="248"/>
        <v>0</v>
      </c>
      <c r="M2875" s="8">
        <f t="shared" si="249"/>
        <v>0</v>
      </c>
      <c r="N2875" t="s">
        <v>18</v>
      </c>
      <c r="P2875" s="1">
        <f t="shared" si="250"/>
        <v>0</v>
      </c>
    </row>
    <row r="2876" spans="1:16" x14ac:dyDescent="0.2">
      <c r="A2876" t="s">
        <v>142</v>
      </c>
      <c r="B2876" t="s">
        <v>490</v>
      </c>
      <c r="C2876">
        <v>2</v>
      </c>
      <c r="D2876" t="s">
        <v>10</v>
      </c>
      <c r="E2876">
        <v>2</v>
      </c>
      <c r="F2876" s="1">
        <f t="shared" si="247"/>
        <v>6.25E-2</v>
      </c>
      <c r="H2876" s="10">
        <v>100</v>
      </c>
      <c r="I2876" s="1">
        <v>0.41666666666666669</v>
      </c>
      <c r="K2876" t="s">
        <v>15</v>
      </c>
      <c r="L2876" s="1">
        <f t="shared" si="248"/>
        <v>0</v>
      </c>
      <c r="M2876" s="8">
        <f t="shared" si="249"/>
        <v>0</v>
      </c>
      <c r="N2876" t="s">
        <v>18</v>
      </c>
      <c r="P2876" s="1">
        <f t="shared" si="250"/>
        <v>0</v>
      </c>
    </row>
    <row r="2877" spans="1:16" x14ac:dyDescent="0.2">
      <c r="A2877" t="s">
        <v>142</v>
      </c>
      <c r="B2877" t="s">
        <v>490</v>
      </c>
      <c r="C2877">
        <v>2</v>
      </c>
      <c r="D2877" t="s">
        <v>10</v>
      </c>
      <c r="E2877">
        <v>1</v>
      </c>
      <c r="F2877" s="1">
        <f t="shared" si="247"/>
        <v>3.125E-2</v>
      </c>
      <c r="H2877" s="10">
        <v>100</v>
      </c>
      <c r="I2877" s="1">
        <v>0.21</v>
      </c>
      <c r="K2877" t="s">
        <v>15</v>
      </c>
      <c r="L2877" s="1">
        <f t="shared" si="248"/>
        <v>0</v>
      </c>
      <c r="M2877" s="8">
        <f t="shared" si="249"/>
        <v>0</v>
      </c>
      <c r="N2877" t="s">
        <v>18</v>
      </c>
      <c r="P2877" s="1">
        <f t="shared" si="250"/>
        <v>0</v>
      </c>
    </row>
    <row r="2878" spans="1:16" x14ac:dyDescent="0.2">
      <c r="A2878" t="s">
        <v>142</v>
      </c>
      <c r="B2878" t="s">
        <v>490</v>
      </c>
      <c r="C2878">
        <v>2</v>
      </c>
      <c r="D2878" t="s">
        <v>10</v>
      </c>
      <c r="E2878">
        <v>6</v>
      </c>
      <c r="F2878" s="1">
        <f t="shared" si="247"/>
        <v>0.1875</v>
      </c>
      <c r="H2878" s="10">
        <v>70</v>
      </c>
      <c r="I2878" s="1">
        <v>2</v>
      </c>
      <c r="K2878" t="s">
        <v>15</v>
      </c>
      <c r="L2878" s="1">
        <f t="shared" si="248"/>
        <v>0</v>
      </c>
      <c r="M2878" s="8">
        <f t="shared" si="249"/>
        <v>0</v>
      </c>
      <c r="N2878" t="s">
        <v>18</v>
      </c>
      <c r="P2878" s="1">
        <f t="shared" si="250"/>
        <v>0</v>
      </c>
    </row>
    <row r="2879" spans="1:16" x14ac:dyDescent="0.2">
      <c r="A2879" t="s">
        <v>142</v>
      </c>
      <c r="B2879" t="s">
        <v>490</v>
      </c>
      <c r="C2879">
        <v>2</v>
      </c>
      <c r="D2879" t="s">
        <v>45</v>
      </c>
      <c r="E2879">
        <v>9</v>
      </c>
      <c r="F2879" s="1">
        <f t="shared" si="247"/>
        <v>0.28125</v>
      </c>
      <c r="H2879" s="10">
        <v>50</v>
      </c>
      <c r="I2879" s="1">
        <v>3</v>
      </c>
      <c r="K2879" t="s">
        <v>15</v>
      </c>
      <c r="L2879" s="1">
        <f t="shared" ref="L2879:L2906" si="251">M2879/32</f>
        <v>0</v>
      </c>
      <c r="M2879" s="8">
        <f t="shared" ref="M2879:M2906" si="252">IF(K2879="N",0)</f>
        <v>0</v>
      </c>
      <c r="N2879" t="s">
        <v>18</v>
      </c>
      <c r="P2879" s="1">
        <f t="shared" ref="P2879:P2906" si="253">IF(K2879="n",0)</f>
        <v>0</v>
      </c>
    </row>
    <row r="2880" spans="1:16" x14ac:dyDescent="0.2">
      <c r="A2880" t="s">
        <v>142</v>
      </c>
      <c r="B2880" t="s">
        <v>490</v>
      </c>
      <c r="C2880">
        <v>2</v>
      </c>
      <c r="D2880" t="s">
        <v>45</v>
      </c>
      <c r="E2880">
        <v>9</v>
      </c>
      <c r="F2880" s="1">
        <f t="shared" si="247"/>
        <v>0.28125</v>
      </c>
      <c r="H2880" s="10">
        <v>50</v>
      </c>
      <c r="I2880" s="1">
        <v>2</v>
      </c>
      <c r="K2880" t="s">
        <v>15</v>
      </c>
      <c r="L2880" s="1">
        <f t="shared" si="251"/>
        <v>0</v>
      </c>
      <c r="M2880" s="8">
        <f t="shared" si="252"/>
        <v>0</v>
      </c>
      <c r="N2880" t="s">
        <v>18</v>
      </c>
      <c r="P2880" s="1">
        <f t="shared" si="253"/>
        <v>0</v>
      </c>
    </row>
    <row r="2881" spans="1:16" x14ac:dyDescent="0.2">
      <c r="A2881" t="s">
        <v>142</v>
      </c>
      <c r="B2881" t="s">
        <v>490</v>
      </c>
      <c r="C2881">
        <v>2</v>
      </c>
      <c r="D2881" t="s">
        <v>45</v>
      </c>
      <c r="E2881">
        <v>11</v>
      </c>
      <c r="F2881" s="1">
        <f t="shared" si="247"/>
        <v>0.34375</v>
      </c>
      <c r="H2881" s="10">
        <v>25</v>
      </c>
      <c r="I2881" s="1">
        <v>3</v>
      </c>
      <c r="K2881" t="s">
        <v>15</v>
      </c>
      <c r="L2881" s="1">
        <f t="shared" si="251"/>
        <v>0</v>
      </c>
      <c r="M2881" s="8">
        <f t="shared" si="252"/>
        <v>0</v>
      </c>
      <c r="N2881" t="s">
        <v>18</v>
      </c>
      <c r="P2881" s="1">
        <f t="shared" si="253"/>
        <v>0</v>
      </c>
    </row>
    <row r="2882" spans="1:16" x14ac:dyDescent="0.2">
      <c r="A2882" t="s">
        <v>142</v>
      </c>
      <c r="B2882" t="s">
        <v>490</v>
      </c>
      <c r="C2882">
        <v>2</v>
      </c>
      <c r="D2882" t="s">
        <v>45</v>
      </c>
      <c r="E2882">
        <v>10</v>
      </c>
      <c r="F2882" s="1">
        <f t="shared" si="247"/>
        <v>0.3125</v>
      </c>
      <c r="H2882" s="10">
        <v>75</v>
      </c>
      <c r="I2882" s="1">
        <v>1.25</v>
      </c>
      <c r="K2882" t="s">
        <v>15</v>
      </c>
      <c r="L2882" s="1">
        <f t="shared" si="251"/>
        <v>0</v>
      </c>
      <c r="M2882" s="8">
        <f t="shared" si="252"/>
        <v>0</v>
      </c>
      <c r="N2882" t="s">
        <v>18</v>
      </c>
      <c r="P2882" s="1">
        <f t="shared" si="253"/>
        <v>0</v>
      </c>
    </row>
    <row r="2883" spans="1:16" x14ac:dyDescent="0.2">
      <c r="A2883" t="s">
        <v>142</v>
      </c>
      <c r="B2883" t="s">
        <v>490</v>
      </c>
      <c r="C2883">
        <v>2</v>
      </c>
      <c r="D2883" t="s">
        <v>45</v>
      </c>
      <c r="E2883">
        <v>7</v>
      </c>
      <c r="F2883" s="1">
        <f t="shared" si="247"/>
        <v>0.21875</v>
      </c>
      <c r="H2883" s="10">
        <v>50</v>
      </c>
      <c r="I2883" s="1">
        <v>1.5</v>
      </c>
      <c r="K2883" t="s">
        <v>15</v>
      </c>
      <c r="L2883" s="1">
        <f t="shared" si="251"/>
        <v>0</v>
      </c>
      <c r="M2883" s="8">
        <f t="shared" si="252"/>
        <v>0</v>
      </c>
      <c r="N2883" t="s">
        <v>18</v>
      </c>
      <c r="P2883" s="1">
        <f t="shared" si="253"/>
        <v>0</v>
      </c>
    </row>
    <row r="2884" spans="1:16" x14ac:dyDescent="0.2">
      <c r="A2884" t="s">
        <v>142</v>
      </c>
      <c r="B2884" t="s">
        <v>490</v>
      </c>
      <c r="C2884">
        <v>2</v>
      </c>
      <c r="D2884" t="s">
        <v>45</v>
      </c>
      <c r="E2884">
        <v>12</v>
      </c>
      <c r="F2884" s="1">
        <f t="shared" si="247"/>
        <v>0.375</v>
      </c>
      <c r="H2884" s="10">
        <v>20</v>
      </c>
      <c r="I2884" s="1">
        <v>4</v>
      </c>
      <c r="K2884" t="s">
        <v>15</v>
      </c>
      <c r="L2884" s="1">
        <f t="shared" si="251"/>
        <v>0</v>
      </c>
      <c r="M2884" s="8">
        <f t="shared" si="252"/>
        <v>0</v>
      </c>
      <c r="N2884" t="s">
        <v>18</v>
      </c>
      <c r="P2884" s="1">
        <f t="shared" si="253"/>
        <v>0</v>
      </c>
    </row>
    <row r="2885" spans="1:16" x14ac:dyDescent="0.2">
      <c r="A2885" t="s">
        <v>142</v>
      </c>
      <c r="B2885" t="s">
        <v>490</v>
      </c>
      <c r="C2885">
        <v>2</v>
      </c>
      <c r="D2885" t="s">
        <v>45</v>
      </c>
      <c r="E2885">
        <v>8</v>
      </c>
      <c r="F2885" s="1">
        <f t="shared" si="247"/>
        <v>0.25</v>
      </c>
      <c r="H2885" s="10">
        <v>45</v>
      </c>
      <c r="I2885" s="1">
        <v>2</v>
      </c>
      <c r="K2885" t="s">
        <v>15</v>
      </c>
      <c r="L2885" s="1">
        <f t="shared" si="251"/>
        <v>0</v>
      </c>
      <c r="M2885" s="8">
        <f t="shared" si="252"/>
        <v>0</v>
      </c>
      <c r="N2885" t="s">
        <v>18</v>
      </c>
      <c r="P2885" s="1">
        <f t="shared" si="253"/>
        <v>0</v>
      </c>
    </row>
    <row r="2886" spans="1:16" x14ac:dyDescent="0.2">
      <c r="A2886" t="s">
        <v>142</v>
      </c>
      <c r="B2886" t="s">
        <v>490</v>
      </c>
      <c r="C2886">
        <v>2</v>
      </c>
      <c r="D2886" t="s">
        <v>45</v>
      </c>
      <c r="E2886">
        <v>9</v>
      </c>
      <c r="F2886" s="1">
        <f t="shared" si="247"/>
        <v>0.28125</v>
      </c>
      <c r="H2886" s="10">
        <v>60</v>
      </c>
      <c r="I2886" s="1">
        <v>1.5</v>
      </c>
      <c r="K2886" t="s">
        <v>15</v>
      </c>
      <c r="L2886" s="1">
        <f t="shared" si="251"/>
        <v>0</v>
      </c>
      <c r="M2886" s="8">
        <f t="shared" si="252"/>
        <v>0</v>
      </c>
      <c r="N2886" t="s">
        <v>18</v>
      </c>
      <c r="P2886" s="1">
        <f t="shared" si="253"/>
        <v>0</v>
      </c>
    </row>
    <row r="2887" spans="1:16" x14ac:dyDescent="0.2">
      <c r="A2887" t="s">
        <v>142</v>
      </c>
      <c r="B2887" t="s">
        <v>490</v>
      </c>
      <c r="C2887">
        <v>2</v>
      </c>
      <c r="D2887" t="s">
        <v>10</v>
      </c>
      <c r="E2887">
        <v>2</v>
      </c>
      <c r="F2887" s="1">
        <f t="shared" si="247"/>
        <v>6.25E-2</v>
      </c>
      <c r="H2887" s="10">
        <v>100</v>
      </c>
      <c r="I2887" s="1">
        <v>0.16666666666666666</v>
      </c>
      <c r="K2887" t="s">
        <v>15</v>
      </c>
      <c r="L2887" s="1">
        <f t="shared" si="251"/>
        <v>0</v>
      </c>
      <c r="M2887" s="8">
        <f t="shared" si="252"/>
        <v>0</v>
      </c>
      <c r="N2887" t="s">
        <v>13</v>
      </c>
      <c r="O2887" s="2" t="s">
        <v>11</v>
      </c>
      <c r="P2887" s="1">
        <f t="shared" si="253"/>
        <v>0</v>
      </c>
    </row>
    <row r="2888" spans="1:16" x14ac:dyDescent="0.2">
      <c r="A2888" t="s">
        <v>142</v>
      </c>
      <c r="B2888" t="s">
        <v>490</v>
      </c>
      <c r="C2888">
        <v>2</v>
      </c>
      <c r="D2888" t="s">
        <v>10</v>
      </c>
      <c r="E2888">
        <v>3</v>
      </c>
      <c r="F2888" s="1">
        <f t="shared" si="247"/>
        <v>9.375E-2</v>
      </c>
      <c r="H2888" s="10">
        <v>0</v>
      </c>
      <c r="I2888" s="1">
        <v>0.83333333333333337</v>
      </c>
      <c r="K2888" t="s">
        <v>15</v>
      </c>
      <c r="L2888" s="1">
        <f t="shared" si="251"/>
        <v>0</v>
      </c>
      <c r="M2888" s="8">
        <f t="shared" si="252"/>
        <v>0</v>
      </c>
      <c r="N2888" t="s">
        <v>13</v>
      </c>
      <c r="P2888" s="1"/>
    </row>
    <row r="2889" spans="1:16" x14ac:dyDescent="0.2">
      <c r="A2889" t="s">
        <v>142</v>
      </c>
      <c r="B2889" t="s">
        <v>490</v>
      </c>
      <c r="C2889">
        <v>2</v>
      </c>
      <c r="D2889" t="s">
        <v>10</v>
      </c>
      <c r="E2889">
        <v>4</v>
      </c>
      <c r="F2889" s="1">
        <f t="shared" si="247"/>
        <v>0.125</v>
      </c>
      <c r="H2889" s="10">
        <v>0</v>
      </c>
      <c r="I2889" s="1">
        <v>1</v>
      </c>
      <c r="K2889" t="s">
        <v>15</v>
      </c>
      <c r="L2889" s="1">
        <f t="shared" si="251"/>
        <v>0</v>
      </c>
      <c r="M2889" s="8">
        <f t="shared" si="252"/>
        <v>0</v>
      </c>
      <c r="N2889" t="s">
        <v>13</v>
      </c>
      <c r="O2889" s="2" t="s">
        <v>16</v>
      </c>
      <c r="P2889" s="1"/>
    </row>
    <row r="2890" spans="1:16" x14ac:dyDescent="0.2">
      <c r="A2890" t="s">
        <v>142</v>
      </c>
      <c r="B2890" t="s">
        <v>490</v>
      </c>
      <c r="C2890">
        <v>2</v>
      </c>
      <c r="D2890" t="s">
        <v>10</v>
      </c>
      <c r="E2890">
        <v>2</v>
      </c>
      <c r="F2890" s="1">
        <f t="shared" si="247"/>
        <v>6.25E-2</v>
      </c>
      <c r="H2890" s="10">
        <v>100</v>
      </c>
      <c r="I2890" s="1">
        <v>0.25</v>
      </c>
      <c r="K2890" t="s">
        <v>15</v>
      </c>
      <c r="L2890" s="1">
        <f t="shared" si="251"/>
        <v>0</v>
      </c>
      <c r="M2890" s="8">
        <f t="shared" si="252"/>
        <v>0</v>
      </c>
      <c r="N2890" t="s">
        <v>18</v>
      </c>
      <c r="P2890" s="1">
        <f t="shared" si="253"/>
        <v>0</v>
      </c>
    </row>
    <row r="2891" spans="1:16" x14ac:dyDescent="0.2">
      <c r="A2891" t="s">
        <v>142</v>
      </c>
      <c r="B2891" t="s">
        <v>490</v>
      </c>
      <c r="C2891">
        <v>2</v>
      </c>
      <c r="D2891" t="s">
        <v>10</v>
      </c>
      <c r="E2891">
        <v>2</v>
      </c>
      <c r="F2891" s="1">
        <f t="shared" si="247"/>
        <v>6.25E-2</v>
      </c>
      <c r="H2891" s="10">
        <v>100</v>
      </c>
      <c r="I2891" s="1">
        <v>0.33333333333333331</v>
      </c>
      <c r="K2891" t="s">
        <v>15</v>
      </c>
      <c r="L2891" s="1">
        <f t="shared" si="251"/>
        <v>0</v>
      </c>
      <c r="M2891" s="8">
        <f t="shared" si="252"/>
        <v>0</v>
      </c>
      <c r="N2891" t="s">
        <v>18</v>
      </c>
      <c r="P2891" s="1">
        <f t="shared" si="253"/>
        <v>0</v>
      </c>
    </row>
    <row r="2892" spans="1:16" x14ac:dyDescent="0.2">
      <c r="A2892" t="s">
        <v>142</v>
      </c>
      <c r="B2892" t="s">
        <v>490</v>
      </c>
      <c r="C2892">
        <v>2</v>
      </c>
      <c r="D2892" t="s">
        <v>10</v>
      </c>
      <c r="E2892">
        <v>2</v>
      </c>
      <c r="F2892" s="1">
        <f t="shared" si="247"/>
        <v>6.25E-2</v>
      </c>
      <c r="H2892" s="10">
        <v>50</v>
      </c>
      <c r="I2892" s="1">
        <v>0.33333333333333331</v>
      </c>
      <c r="K2892" t="s">
        <v>15</v>
      </c>
      <c r="L2892" s="1">
        <f t="shared" si="251"/>
        <v>0</v>
      </c>
      <c r="M2892" s="8">
        <f t="shared" si="252"/>
        <v>0</v>
      </c>
      <c r="N2892" t="s">
        <v>18</v>
      </c>
      <c r="P2892" s="1">
        <f t="shared" si="253"/>
        <v>0</v>
      </c>
    </row>
    <row r="2893" spans="1:16" x14ac:dyDescent="0.2">
      <c r="A2893" t="s">
        <v>142</v>
      </c>
      <c r="B2893" t="s">
        <v>490</v>
      </c>
      <c r="C2893">
        <v>2</v>
      </c>
      <c r="D2893" t="s">
        <v>10</v>
      </c>
      <c r="E2893">
        <v>2</v>
      </c>
      <c r="F2893" s="1">
        <f t="shared" si="247"/>
        <v>6.25E-2</v>
      </c>
      <c r="H2893" s="10">
        <v>0</v>
      </c>
      <c r="I2893" s="1">
        <v>0.5</v>
      </c>
      <c r="K2893" t="s">
        <v>15</v>
      </c>
      <c r="L2893" s="1">
        <f t="shared" si="251"/>
        <v>0</v>
      </c>
      <c r="M2893" s="8">
        <f t="shared" si="252"/>
        <v>0</v>
      </c>
      <c r="N2893" t="s">
        <v>18</v>
      </c>
      <c r="P2893" s="1">
        <f t="shared" si="253"/>
        <v>0</v>
      </c>
    </row>
    <row r="2894" spans="1:16" x14ac:dyDescent="0.2">
      <c r="A2894" t="s">
        <v>142</v>
      </c>
      <c r="B2894" t="s">
        <v>490</v>
      </c>
      <c r="C2894">
        <v>2</v>
      </c>
      <c r="D2894" t="s">
        <v>10</v>
      </c>
      <c r="E2894">
        <v>1</v>
      </c>
      <c r="F2894" s="1">
        <f t="shared" si="247"/>
        <v>3.125E-2</v>
      </c>
      <c r="H2894" s="10">
        <v>100</v>
      </c>
      <c r="I2894" s="1">
        <v>0.16666666666666666</v>
      </c>
      <c r="K2894" t="s">
        <v>15</v>
      </c>
      <c r="L2894" s="1">
        <f t="shared" si="251"/>
        <v>0</v>
      </c>
      <c r="M2894" s="8">
        <f t="shared" si="252"/>
        <v>0</v>
      </c>
      <c r="N2894" t="s">
        <v>13</v>
      </c>
      <c r="O2894" s="2" t="s">
        <v>11</v>
      </c>
      <c r="P2894" s="1">
        <f t="shared" si="253"/>
        <v>0</v>
      </c>
    </row>
    <row r="2895" spans="1:16" x14ac:dyDescent="0.2">
      <c r="A2895" t="s">
        <v>142</v>
      </c>
      <c r="B2895" t="s">
        <v>490</v>
      </c>
      <c r="C2895">
        <v>2</v>
      </c>
      <c r="D2895" t="s">
        <v>10</v>
      </c>
      <c r="E2895">
        <v>6</v>
      </c>
      <c r="F2895" s="1">
        <f t="shared" si="247"/>
        <v>0.1875</v>
      </c>
      <c r="H2895" s="10">
        <v>0</v>
      </c>
      <c r="I2895" s="1">
        <v>0.66666666666666663</v>
      </c>
      <c r="K2895" t="s">
        <v>15</v>
      </c>
      <c r="L2895" s="1">
        <f t="shared" si="251"/>
        <v>0</v>
      </c>
      <c r="M2895" s="8">
        <f t="shared" si="252"/>
        <v>0</v>
      </c>
      <c r="N2895" t="s">
        <v>13</v>
      </c>
      <c r="O2895" s="2" t="s">
        <v>16</v>
      </c>
      <c r="P2895" s="1"/>
    </row>
    <row r="2896" spans="1:16" x14ac:dyDescent="0.2">
      <c r="A2896" t="s">
        <v>142</v>
      </c>
      <c r="B2896" t="s">
        <v>490</v>
      </c>
      <c r="C2896">
        <v>2</v>
      </c>
      <c r="D2896" t="s">
        <v>10</v>
      </c>
      <c r="E2896">
        <v>3</v>
      </c>
      <c r="F2896" s="1">
        <f t="shared" si="247"/>
        <v>9.375E-2</v>
      </c>
      <c r="H2896" s="10">
        <v>100</v>
      </c>
      <c r="I2896" s="1">
        <v>0.83333333333333337</v>
      </c>
      <c r="K2896" t="s">
        <v>15</v>
      </c>
      <c r="L2896" s="1">
        <f t="shared" si="251"/>
        <v>0</v>
      </c>
      <c r="M2896" s="8">
        <f t="shared" si="252"/>
        <v>0</v>
      </c>
      <c r="N2896" t="s">
        <v>18</v>
      </c>
      <c r="P2896" s="1">
        <f t="shared" si="253"/>
        <v>0</v>
      </c>
    </row>
    <row r="2897" spans="1:16" x14ac:dyDescent="0.2">
      <c r="A2897" t="s">
        <v>142</v>
      </c>
      <c r="B2897" t="s">
        <v>490</v>
      </c>
      <c r="C2897">
        <v>2</v>
      </c>
      <c r="D2897" t="s">
        <v>10</v>
      </c>
      <c r="E2897">
        <v>2</v>
      </c>
      <c r="F2897" s="1">
        <f t="shared" si="247"/>
        <v>6.25E-2</v>
      </c>
      <c r="H2897" s="10">
        <v>0</v>
      </c>
      <c r="I2897" s="1">
        <v>0.66666666666666663</v>
      </c>
      <c r="K2897" t="s">
        <v>15</v>
      </c>
      <c r="L2897" s="1">
        <f t="shared" si="251"/>
        <v>0</v>
      </c>
      <c r="M2897" s="8">
        <f t="shared" si="252"/>
        <v>0</v>
      </c>
      <c r="N2897" t="s">
        <v>18</v>
      </c>
      <c r="P2897" s="1">
        <f t="shared" si="253"/>
        <v>0</v>
      </c>
    </row>
    <row r="2898" spans="1:16" x14ac:dyDescent="0.2">
      <c r="A2898" t="s">
        <v>142</v>
      </c>
      <c r="B2898" t="s">
        <v>490</v>
      </c>
      <c r="C2898">
        <v>2</v>
      </c>
      <c r="D2898" t="s">
        <v>10</v>
      </c>
      <c r="E2898">
        <v>2</v>
      </c>
      <c r="F2898" s="1">
        <f t="shared" si="247"/>
        <v>6.25E-2</v>
      </c>
      <c r="H2898" s="10">
        <v>0</v>
      </c>
      <c r="I2898" s="1">
        <v>0.5</v>
      </c>
      <c r="K2898" t="s">
        <v>15</v>
      </c>
      <c r="L2898" s="1">
        <f t="shared" si="251"/>
        <v>0</v>
      </c>
      <c r="M2898" s="8">
        <f t="shared" si="252"/>
        <v>0</v>
      </c>
      <c r="N2898" t="s">
        <v>18</v>
      </c>
      <c r="P2898" s="1">
        <f t="shared" si="253"/>
        <v>0</v>
      </c>
    </row>
    <row r="2899" spans="1:16" x14ac:dyDescent="0.2">
      <c r="A2899" t="s">
        <v>142</v>
      </c>
      <c r="B2899" t="s">
        <v>490</v>
      </c>
      <c r="C2899">
        <v>2</v>
      </c>
      <c r="D2899" t="s">
        <v>10</v>
      </c>
      <c r="E2899">
        <v>1</v>
      </c>
      <c r="F2899" s="1">
        <f t="shared" si="247"/>
        <v>3.125E-2</v>
      </c>
      <c r="H2899" s="10">
        <v>0</v>
      </c>
      <c r="I2899" s="1">
        <v>0.16666666666666666</v>
      </c>
      <c r="K2899" t="s">
        <v>15</v>
      </c>
      <c r="L2899" s="1">
        <f t="shared" si="251"/>
        <v>0</v>
      </c>
      <c r="M2899" s="8">
        <f t="shared" si="252"/>
        <v>0</v>
      </c>
      <c r="N2899" t="s">
        <v>18</v>
      </c>
      <c r="P2899" s="1">
        <f t="shared" si="253"/>
        <v>0</v>
      </c>
    </row>
    <row r="2900" spans="1:16" x14ac:dyDescent="0.2">
      <c r="A2900" t="s">
        <v>142</v>
      </c>
      <c r="B2900" t="s">
        <v>490</v>
      </c>
      <c r="C2900">
        <v>2</v>
      </c>
      <c r="D2900" t="s">
        <v>10</v>
      </c>
      <c r="E2900">
        <v>1</v>
      </c>
      <c r="F2900" s="1">
        <f t="shared" si="247"/>
        <v>3.125E-2</v>
      </c>
      <c r="H2900" s="10">
        <v>0</v>
      </c>
      <c r="I2900" s="1">
        <v>0.16666666666666666</v>
      </c>
      <c r="K2900" t="s">
        <v>15</v>
      </c>
      <c r="L2900" s="1">
        <f t="shared" si="251"/>
        <v>0</v>
      </c>
      <c r="M2900" s="8">
        <f t="shared" si="252"/>
        <v>0</v>
      </c>
      <c r="N2900" t="s">
        <v>18</v>
      </c>
      <c r="P2900" s="1">
        <f t="shared" si="253"/>
        <v>0</v>
      </c>
    </row>
    <row r="2901" spans="1:16" x14ac:dyDescent="0.2">
      <c r="A2901" t="s">
        <v>142</v>
      </c>
      <c r="B2901" t="s">
        <v>490</v>
      </c>
      <c r="C2901">
        <v>2</v>
      </c>
      <c r="D2901" t="s">
        <v>10</v>
      </c>
      <c r="E2901">
        <v>1</v>
      </c>
      <c r="F2901" s="1">
        <f t="shared" si="247"/>
        <v>3.125E-2</v>
      </c>
      <c r="H2901" s="10">
        <v>0</v>
      </c>
      <c r="I2901" s="1">
        <v>0.16666666666666666</v>
      </c>
      <c r="K2901" t="s">
        <v>15</v>
      </c>
      <c r="L2901" s="1">
        <f t="shared" si="251"/>
        <v>0</v>
      </c>
      <c r="M2901" s="8">
        <f t="shared" si="252"/>
        <v>0</v>
      </c>
      <c r="N2901" t="s">
        <v>18</v>
      </c>
      <c r="P2901" s="1">
        <f t="shared" si="253"/>
        <v>0</v>
      </c>
    </row>
    <row r="2902" spans="1:16" x14ac:dyDescent="0.2">
      <c r="A2902" t="s">
        <v>142</v>
      </c>
      <c r="B2902" t="s">
        <v>490</v>
      </c>
      <c r="C2902">
        <v>2</v>
      </c>
      <c r="D2902" t="s">
        <v>10</v>
      </c>
      <c r="E2902">
        <v>1</v>
      </c>
      <c r="F2902" s="1">
        <f t="shared" si="247"/>
        <v>3.125E-2</v>
      </c>
      <c r="H2902" s="10">
        <v>0</v>
      </c>
      <c r="I2902" s="1">
        <v>0.16666666666666666</v>
      </c>
      <c r="K2902" t="s">
        <v>15</v>
      </c>
      <c r="L2902" s="1">
        <f t="shared" si="251"/>
        <v>0</v>
      </c>
      <c r="M2902" s="8">
        <f t="shared" si="252"/>
        <v>0</v>
      </c>
      <c r="N2902" t="s">
        <v>18</v>
      </c>
      <c r="P2902" s="1">
        <f t="shared" si="253"/>
        <v>0</v>
      </c>
    </row>
    <row r="2903" spans="1:16" x14ac:dyDescent="0.2">
      <c r="A2903" t="s">
        <v>142</v>
      </c>
      <c r="B2903" t="s">
        <v>490</v>
      </c>
      <c r="C2903">
        <v>2</v>
      </c>
      <c r="D2903" t="s">
        <v>10</v>
      </c>
      <c r="E2903">
        <v>3</v>
      </c>
      <c r="F2903" s="1">
        <f t="shared" si="247"/>
        <v>9.375E-2</v>
      </c>
      <c r="H2903" s="10">
        <v>100</v>
      </c>
      <c r="I2903" s="1">
        <v>0.5</v>
      </c>
      <c r="K2903" t="s">
        <v>15</v>
      </c>
      <c r="L2903" s="1">
        <f t="shared" si="251"/>
        <v>0</v>
      </c>
      <c r="M2903" s="8">
        <f t="shared" si="252"/>
        <v>0</v>
      </c>
      <c r="N2903" t="s">
        <v>18</v>
      </c>
      <c r="P2903" s="1">
        <f t="shared" si="253"/>
        <v>0</v>
      </c>
    </row>
    <row r="2904" spans="1:16" x14ac:dyDescent="0.2">
      <c r="A2904" t="s">
        <v>142</v>
      </c>
      <c r="B2904" t="s">
        <v>490</v>
      </c>
      <c r="C2904">
        <v>2</v>
      </c>
      <c r="D2904" t="s">
        <v>10</v>
      </c>
      <c r="E2904">
        <v>3</v>
      </c>
      <c r="F2904" s="1">
        <f t="shared" si="247"/>
        <v>9.375E-2</v>
      </c>
      <c r="H2904" s="10">
        <v>100</v>
      </c>
      <c r="I2904" s="1">
        <v>0.5</v>
      </c>
      <c r="K2904" t="s">
        <v>15</v>
      </c>
      <c r="L2904" s="1">
        <f t="shared" si="251"/>
        <v>0</v>
      </c>
      <c r="M2904" s="8">
        <f t="shared" si="252"/>
        <v>0</v>
      </c>
      <c r="N2904" t="s">
        <v>18</v>
      </c>
      <c r="P2904" s="1">
        <f t="shared" si="253"/>
        <v>0</v>
      </c>
    </row>
    <row r="2905" spans="1:16" x14ac:dyDescent="0.2">
      <c r="A2905" t="s">
        <v>142</v>
      </c>
      <c r="B2905" t="s">
        <v>490</v>
      </c>
      <c r="C2905">
        <v>2</v>
      </c>
      <c r="D2905" t="s">
        <v>10</v>
      </c>
      <c r="E2905">
        <v>6</v>
      </c>
      <c r="F2905" s="1">
        <f t="shared" si="247"/>
        <v>0.1875</v>
      </c>
      <c r="H2905" s="10">
        <v>100</v>
      </c>
      <c r="I2905" s="1">
        <v>0.66666666666666663</v>
      </c>
      <c r="K2905" t="s">
        <v>15</v>
      </c>
      <c r="L2905" s="1">
        <f t="shared" si="251"/>
        <v>0</v>
      </c>
      <c r="M2905" s="8">
        <f t="shared" si="252"/>
        <v>0</v>
      </c>
      <c r="N2905" t="s">
        <v>18</v>
      </c>
      <c r="P2905" s="1">
        <f t="shared" si="253"/>
        <v>0</v>
      </c>
    </row>
    <row r="2906" spans="1:16" x14ac:dyDescent="0.2">
      <c r="A2906" t="s">
        <v>142</v>
      </c>
      <c r="B2906" t="s">
        <v>490</v>
      </c>
      <c r="C2906">
        <v>2</v>
      </c>
      <c r="D2906" t="s">
        <v>10</v>
      </c>
      <c r="E2906">
        <v>3</v>
      </c>
      <c r="F2906" s="1">
        <f t="shared" si="247"/>
        <v>9.375E-2</v>
      </c>
      <c r="H2906" s="10">
        <v>80</v>
      </c>
      <c r="I2906" s="1">
        <v>0.33333333333333331</v>
      </c>
      <c r="K2906" t="s">
        <v>15</v>
      </c>
      <c r="L2906" s="1">
        <f t="shared" si="251"/>
        <v>0</v>
      </c>
      <c r="M2906" s="8">
        <f t="shared" si="252"/>
        <v>0</v>
      </c>
      <c r="N2906" t="s">
        <v>18</v>
      </c>
      <c r="P2906" s="1">
        <f t="shared" si="253"/>
        <v>0</v>
      </c>
    </row>
    <row r="2907" spans="1:16" x14ac:dyDescent="0.2">
      <c r="A2907" t="s">
        <v>142</v>
      </c>
      <c r="B2907" t="s">
        <v>490</v>
      </c>
      <c r="C2907">
        <v>2</v>
      </c>
      <c r="D2907" t="s">
        <v>17</v>
      </c>
      <c r="E2907">
        <v>11</v>
      </c>
      <c r="F2907" s="1">
        <f t="shared" si="247"/>
        <v>0.34375</v>
      </c>
      <c r="H2907" s="10">
        <v>100</v>
      </c>
      <c r="I2907" s="1">
        <v>1.5</v>
      </c>
      <c r="K2907" t="s">
        <v>15</v>
      </c>
      <c r="L2907" s="1">
        <f t="shared" ref="L2907:L2934" si="254">M2907/32</f>
        <v>0</v>
      </c>
      <c r="M2907" s="8">
        <f t="shared" ref="M2907:M2934" si="255">IF(K2907="N",0)</f>
        <v>0</v>
      </c>
      <c r="N2907" t="s">
        <v>18</v>
      </c>
      <c r="P2907" s="1">
        <f t="shared" ref="P2907:P2934" si="256">IF(K2907="n",0)</f>
        <v>0</v>
      </c>
    </row>
    <row r="2908" spans="1:16" x14ac:dyDescent="0.2">
      <c r="A2908" t="s">
        <v>142</v>
      </c>
      <c r="B2908" t="s">
        <v>490</v>
      </c>
      <c r="C2908">
        <v>2</v>
      </c>
      <c r="D2908" t="s">
        <v>17</v>
      </c>
      <c r="E2908">
        <v>12</v>
      </c>
      <c r="F2908" s="1">
        <f t="shared" si="247"/>
        <v>0.375</v>
      </c>
      <c r="H2908" s="10">
        <v>100</v>
      </c>
      <c r="I2908" s="1">
        <v>1.5</v>
      </c>
      <c r="K2908" t="s">
        <v>15</v>
      </c>
      <c r="L2908" s="1">
        <f t="shared" si="254"/>
        <v>0</v>
      </c>
      <c r="M2908" s="8">
        <f t="shared" si="255"/>
        <v>0</v>
      </c>
      <c r="N2908" t="s">
        <v>18</v>
      </c>
      <c r="P2908" s="1">
        <f t="shared" si="256"/>
        <v>0</v>
      </c>
    </row>
    <row r="2909" spans="1:16" x14ac:dyDescent="0.2">
      <c r="A2909" t="s">
        <v>142</v>
      </c>
      <c r="B2909" t="s">
        <v>490</v>
      </c>
      <c r="C2909">
        <v>2</v>
      </c>
      <c r="D2909" t="s">
        <v>17</v>
      </c>
      <c r="E2909">
        <v>9</v>
      </c>
      <c r="F2909" s="1">
        <f t="shared" si="247"/>
        <v>0.28125</v>
      </c>
      <c r="H2909" s="10">
        <v>100</v>
      </c>
      <c r="I2909" s="1">
        <v>0.83333333333333337</v>
      </c>
      <c r="K2909" t="s">
        <v>15</v>
      </c>
      <c r="L2909" s="1">
        <f t="shared" si="254"/>
        <v>0</v>
      </c>
      <c r="M2909" s="8">
        <f t="shared" si="255"/>
        <v>0</v>
      </c>
      <c r="N2909" t="s">
        <v>18</v>
      </c>
      <c r="P2909" s="1">
        <f t="shared" si="256"/>
        <v>0</v>
      </c>
    </row>
    <row r="2910" spans="1:16" x14ac:dyDescent="0.2">
      <c r="A2910" t="s">
        <v>142</v>
      </c>
      <c r="B2910" t="s">
        <v>490</v>
      </c>
      <c r="C2910">
        <v>2</v>
      </c>
      <c r="D2910" t="s">
        <v>17</v>
      </c>
      <c r="E2910">
        <v>9</v>
      </c>
      <c r="F2910" s="1">
        <f t="shared" si="247"/>
        <v>0.28125</v>
      </c>
      <c r="H2910" s="10">
        <v>100</v>
      </c>
      <c r="I2910" s="1">
        <v>1</v>
      </c>
      <c r="K2910" t="s">
        <v>15</v>
      </c>
      <c r="L2910" s="1">
        <f t="shared" si="254"/>
        <v>0</v>
      </c>
      <c r="M2910" s="8">
        <f t="shared" si="255"/>
        <v>0</v>
      </c>
      <c r="N2910" t="s">
        <v>18</v>
      </c>
      <c r="P2910" s="1">
        <f t="shared" si="256"/>
        <v>0</v>
      </c>
    </row>
    <row r="2911" spans="1:16" x14ac:dyDescent="0.2">
      <c r="A2911" t="s">
        <v>142</v>
      </c>
      <c r="B2911" t="s">
        <v>490</v>
      </c>
      <c r="C2911">
        <v>2</v>
      </c>
      <c r="D2911" t="s">
        <v>17</v>
      </c>
      <c r="E2911">
        <v>3</v>
      </c>
      <c r="F2911" s="1">
        <f t="shared" si="247"/>
        <v>9.375E-2</v>
      </c>
      <c r="H2911" s="10">
        <v>100</v>
      </c>
      <c r="I2911" s="1">
        <v>0.33333333333333331</v>
      </c>
      <c r="K2911" t="s">
        <v>15</v>
      </c>
      <c r="L2911" s="1">
        <f t="shared" si="254"/>
        <v>0</v>
      </c>
      <c r="M2911" s="8">
        <f t="shared" si="255"/>
        <v>0</v>
      </c>
      <c r="N2911" t="s">
        <v>18</v>
      </c>
      <c r="P2911" s="1">
        <f t="shared" si="256"/>
        <v>0</v>
      </c>
    </row>
    <row r="2912" spans="1:16" x14ac:dyDescent="0.2">
      <c r="A2912" t="s">
        <v>142</v>
      </c>
      <c r="B2912" t="s">
        <v>490</v>
      </c>
      <c r="C2912">
        <v>2</v>
      </c>
      <c r="D2912" t="s">
        <v>17</v>
      </c>
      <c r="E2912">
        <v>3</v>
      </c>
      <c r="F2912" s="1">
        <f t="shared" si="247"/>
        <v>9.375E-2</v>
      </c>
      <c r="H2912" s="10">
        <v>100</v>
      </c>
      <c r="I2912" s="1">
        <f>3.5/12</f>
        <v>0.29166666666666669</v>
      </c>
      <c r="K2912" t="s">
        <v>15</v>
      </c>
      <c r="L2912" s="1">
        <f t="shared" si="254"/>
        <v>0</v>
      </c>
      <c r="M2912" s="8">
        <f t="shared" si="255"/>
        <v>0</v>
      </c>
      <c r="N2912" t="s">
        <v>18</v>
      </c>
      <c r="P2912" s="1">
        <f t="shared" si="256"/>
        <v>0</v>
      </c>
    </row>
    <row r="2913" spans="1:16" x14ac:dyDescent="0.2">
      <c r="A2913" t="s">
        <v>142</v>
      </c>
      <c r="B2913" t="s">
        <v>490</v>
      </c>
      <c r="C2913">
        <v>2</v>
      </c>
      <c r="D2913" t="s">
        <v>17</v>
      </c>
      <c r="E2913">
        <v>10</v>
      </c>
      <c r="F2913" s="1">
        <f t="shared" si="247"/>
        <v>0.3125</v>
      </c>
      <c r="H2913" s="10">
        <v>100</v>
      </c>
      <c r="I2913" s="1">
        <v>3</v>
      </c>
      <c r="K2913" t="s">
        <v>15</v>
      </c>
      <c r="L2913" s="1">
        <f t="shared" si="254"/>
        <v>0</v>
      </c>
      <c r="M2913" s="8">
        <f t="shared" si="255"/>
        <v>0</v>
      </c>
      <c r="N2913" t="s">
        <v>18</v>
      </c>
      <c r="P2913" s="1">
        <f t="shared" si="256"/>
        <v>0</v>
      </c>
    </row>
    <row r="2914" spans="1:16" x14ac:dyDescent="0.2">
      <c r="A2914" t="s">
        <v>142</v>
      </c>
      <c r="B2914" t="s">
        <v>490</v>
      </c>
      <c r="C2914">
        <v>2</v>
      </c>
      <c r="D2914" t="s">
        <v>17</v>
      </c>
      <c r="E2914">
        <v>6</v>
      </c>
      <c r="F2914" s="1">
        <f t="shared" si="247"/>
        <v>0.1875</v>
      </c>
      <c r="H2914" s="10">
        <v>75</v>
      </c>
      <c r="I2914" s="1">
        <v>0.83333333333333337</v>
      </c>
      <c r="K2914" t="s">
        <v>15</v>
      </c>
      <c r="L2914" s="1">
        <f t="shared" si="254"/>
        <v>0</v>
      </c>
      <c r="M2914" s="8">
        <f t="shared" si="255"/>
        <v>0</v>
      </c>
      <c r="N2914" t="s">
        <v>18</v>
      </c>
      <c r="P2914" s="1">
        <f t="shared" si="256"/>
        <v>0</v>
      </c>
    </row>
    <row r="2915" spans="1:16" x14ac:dyDescent="0.2">
      <c r="A2915" t="s">
        <v>142</v>
      </c>
      <c r="B2915" t="s">
        <v>490</v>
      </c>
      <c r="C2915">
        <v>2</v>
      </c>
      <c r="D2915" t="s">
        <v>17</v>
      </c>
      <c r="E2915">
        <v>4</v>
      </c>
      <c r="F2915" s="1">
        <f t="shared" si="247"/>
        <v>0.125</v>
      </c>
      <c r="H2915" s="10">
        <v>90</v>
      </c>
      <c r="I2915" s="1">
        <v>0.41666666666666669</v>
      </c>
      <c r="K2915" t="s">
        <v>15</v>
      </c>
      <c r="L2915" s="1">
        <f t="shared" si="254"/>
        <v>0</v>
      </c>
      <c r="M2915" s="8">
        <f t="shared" si="255"/>
        <v>0</v>
      </c>
      <c r="N2915" t="s">
        <v>18</v>
      </c>
      <c r="P2915" s="1">
        <f t="shared" si="256"/>
        <v>0</v>
      </c>
    </row>
    <row r="2916" spans="1:16" x14ac:dyDescent="0.2">
      <c r="A2916" t="s">
        <v>142</v>
      </c>
      <c r="B2916" t="s">
        <v>490</v>
      </c>
      <c r="C2916">
        <v>2</v>
      </c>
      <c r="D2916" t="s">
        <v>17</v>
      </c>
      <c r="E2916">
        <v>5</v>
      </c>
      <c r="F2916" s="1">
        <f t="shared" si="247"/>
        <v>0.15625</v>
      </c>
      <c r="H2916" s="10">
        <v>100</v>
      </c>
      <c r="I2916" s="1">
        <v>0.83333333333333337</v>
      </c>
      <c r="K2916" t="s">
        <v>15</v>
      </c>
      <c r="L2916" s="1">
        <f t="shared" si="254"/>
        <v>0</v>
      </c>
      <c r="M2916" s="8">
        <f t="shared" si="255"/>
        <v>0</v>
      </c>
      <c r="N2916" t="s">
        <v>18</v>
      </c>
      <c r="P2916" s="1">
        <f t="shared" si="256"/>
        <v>0</v>
      </c>
    </row>
    <row r="2917" spans="1:16" x14ac:dyDescent="0.2">
      <c r="A2917" t="s">
        <v>142</v>
      </c>
      <c r="B2917" t="s">
        <v>490</v>
      </c>
      <c r="C2917">
        <v>2</v>
      </c>
      <c r="D2917" t="s">
        <v>17</v>
      </c>
      <c r="E2917">
        <v>13</v>
      </c>
      <c r="F2917" s="1">
        <f t="shared" si="247"/>
        <v>0.40625</v>
      </c>
      <c r="H2917" s="10">
        <v>100</v>
      </c>
      <c r="I2917" s="1">
        <v>2</v>
      </c>
      <c r="K2917" t="s">
        <v>15</v>
      </c>
      <c r="L2917" s="1">
        <f t="shared" si="254"/>
        <v>0</v>
      </c>
      <c r="M2917" s="8">
        <f t="shared" si="255"/>
        <v>0</v>
      </c>
      <c r="N2917" t="s">
        <v>18</v>
      </c>
      <c r="P2917" s="1">
        <f t="shared" si="256"/>
        <v>0</v>
      </c>
    </row>
    <row r="2918" spans="1:16" x14ac:dyDescent="0.2">
      <c r="A2918" t="s">
        <v>142</v>
      </c>
      <c r="B2918" t="s">
        <v>490</v>
      </c>
      <c r="C2918">
        <v>2</v>
      </c>
      <c r="D2918" t="s">
        <v>17</v>
      </c>
      <c r="E2918">
        <v>3</v>
      </c>
      <c r="F2918" s="1">
        <f t="shared" si="247"/>
        <v>9.375E-2</v>
      </c>
      <c r="H2918" s="10">
        <v>100</v>
      </c>
      <c r="I2918" s="1">
        <v>0.33333333333333331</v>
      </c>
      <c r="K2918" t="s">
        <v>15</v>
      </c>
      <c r="L2918" s="1">
        <f t="shared" si="254"/>
        <v>0</v>
      </c>
      <c r="M2918" s="8">
        <f t="shared" si="255"/>
        <v>0</v>
      </c>
      <c r="N2918" t="s">
        <v>18</v>
      </c>
      <c r="P2918" s="1">
        <f t="shared" si="256"/>
        <v>0</v>
      </c>
    </row>
    <row r="2919" spans="1:16" x14ac:dyDescent="0.2">
      <c r="A2919" t="s">
        <v>142</v>
      </c>
      <c r="B2919" t="s">
        <v>490</v>
      </c>
      <c r="C2919">
        <v>2</v>
      </c>
      <c r="D2919" t="s">
        <v>45</v>
      </c>
      <c r="E2919">
        <v>10</v>
      </c>
      <c r="F2919" s="1">
        <f t="shared" si="247"/>
        <v>0.3125</v>
      </c>
      <c r="H2919" s="10">
        <v>60</v>
      </c>
      <c r="I2919" s="1">
        <v>2.5</v>
      </c>
      <c r="K2919" t="s">
        <v>15</v>
      </c>
      <c r="L2919" s="1">
        <f t="shared" si="254"/>
        <v>0</v>
      </c>
      <c r="M2919" s="8">
        <f t="shared" si="255"/>
        <v>0</v>
      </c>
      <c r="N2919" t="s">
        <v>18</v>
      </c>
      <c r="P2919" s="1">
        <f t="shared" si="256"/>
        <v>0</v>
      </c>
    </row>
    <row r="2920" spans="1:16" x14ac:dyDescent="0.2">
      <c r="A2920" t="s">
        <v>142</v>
      </c>
      <c r="B2920" t="s">
        <v>490</v>
      </c>
      <c r="C2920">
        <v>2</v>
      </c>
      <c r="D2920" t="s">
        <v>17</v>
      </c>
      <c r="E2920">
        <v>16</v>
      </c>
      <c r="F2920" s="1">
        <f t="shared" si="247"/>
        <v>0.5</v>
      </c>
      <c r="H2920" s="10">
        <v>100</v>
      </c>
      <c r="I2920" s="1">
        <v>3</v>
      </c>
      <c r="K2920" t="s">
        <v>15</v>
      </c>
      <c r="L2920" s="1">
        <f t="shared" si="254"/>
        <v>0</v>
      </c>
      <c r="M2920" s="8">
        <f t="shared" si="255"/>
        <v>0</v>
      </c>
      <c r="N2920" t="s">
        <v>18</v>
      </c>
      <c r="P2920" s="1">
        <f t="shared" si="256"/>
        <v>0</v>
      </c>
    </row>
    <row r="2921" spans="1:16" x14ac:dyDescent="0.2">
      <c r="A2921" t="s">
        <v>142</v>
      </c>
      <c r="B2921" t="s">
        <v>490</v>
      </c>
      <c r="C2921">
        <v>2</v>
      </c>
      <c r="D2921" t="s">
        <v>45</v>
      </c>
      <c r="E2921">
        <v>5</v>
      </c>
      <c r="F2921" s="1">
        <f t="shared" si="247"/>
        <v>0.15625</v>
      </c>
      <c r="H2921" s="10">
        <v>75</v>
      </c>
      <c r="I2921" s="1">
        <v>1</v>
      </c>
      <c r="K2921" t="s">
        <v>15</v>
      </c>
      <c r="L2921" s="1">
        <f t="shared" si="254"/>
        <v>0</v>
      </c>
      <c r="M2921" s="8">
        <f t="shared" si="255"/>
        <v>0</v>
      </c>
      <c r="N2921" t="s">
        <v>18</v>
      </c>
      <c r="P2921" s="1">
        <f t="shared" si="256"/>
        <v>0</v>
      </c>
    </row>
    <row r="2922" spans="1:16" x14ac:dyDescent="0.2">
      <c r="A2922" t="s">
        <v>142</v>
      </c>
      <c r="B2922" t="s">
        <v>490</v>
      </c>
      <c r="C2922">
        <v>2</v>
      </c>
      <c r="D2922" t="s">
        <v>17</v>
      </c>
      <c r="E2922">
        <v>2</v>
      </c>
      <c r="F2922" s="1">
        <f t="shared" si="247"/>
        <v>6.25E-2</v>
      </c>
      <c r="H2922" s="10">
        <v>100</v>
      </c>
      <c r="I2922" s="1">
        <v>0.25</v>
      </c>
      <c r="K2922" t="s">
        <v>15</v>
      </c>
      <c r="L2922" s="1">
        <f t="shared" si="254"/>
        <v>0</v>
      </c>
      <c r="M2922" s="8">
        <f t="shared" si="255"/>
        <v>0</v>
      </c>
      <c r="N2922" t="s">
        <v>18</v>
      </c>
      <c r="P2922" s="1">
        <f t="shared" si="256"/>
        <v>0</v>
      </c>
    </row>
    <row r="2923" spans="1:16" x14ac:dyDescent="0.2">
      <c r="A2923" t="s">
        <v>142</v>
      </c>
      <c r="B2923" t="s">
        <v>490</v>
      </c>
      <c r="C2923">
        <v>2</v>
      </c>
      <c r="D2923" t="s">
        <v>45</v>
      </c>
      <c r="E2923">
        <v>2</v>
      </c>
      <c r="F2923" s="1">
        <f t="shared" si="247"/>
        <v>6.25E-2</v>
      </c>
      <c r="H2923" s="10">
        <v>75</v>
      </c>
      <c r="I2923" s="1">
        <v>0.25</v>
      </c>
      <c r="K2923" t="s">
        <v>15</v>
      </c>
      <c r="L2923" s="1">
        <f t="shared" si="254"/>
        <v>0</v>
      </c>
      <c r="M2923" s="8">
        <f t="shared" si="255"/>
        <v>0</v>
      </c>
      <c r="N2923" t="s">
        <v>18</v>
      </c>
      <c r="P2923" s="1">
        <f t="shared" si="256"/>
        <v>0</v>
      </c>
    </row>
    <row r="2924" spans="1:16" x14ac:dyDescent="0.2">
      <c r="A2924" t="s">
        <v>142</v>
      </c>
      <c r="B2924" t="s">
        <v>490</v>
      </c>
      <c r="C2924">
        <v>2</v>
      </c>
      <c r="D2924" t="s">
        <v>17</v>
      </c>
      <c r="E2924">
        <v>14</v>
      </c>
      <c r="F2924" s="1">
        <f t="shared" si="247"/>
        <v>0.4375</v>
      </c>
      <c r="H2924" s="10">
        <v>100</v>
      </c>
      <c r="I2924" s="1">
        <v>3</v>
      </c>
      <c r="K2924" t="s">
        <v>15</v>
      </c>
      <c r="L2924" s="1">
        <f t="shared" si="254"/>
        <v>0</v>
      </c>
      <c r="M2924" s="8">
        <f t="shared" si="255"/>
        <v>0</v>
      </c>
      <c r="N2924" t="s">
        <v>18</v>
      </c>
      <c r="P2924" s="1">
        <f t="shared" si="256"/>
        <v>0</v>
      </c>
    </row>
    <row r="2925" spans="1:16" x14ac:dyDescent="0.2">
      <c r="A2925" t="s">
        <v>142</v>
      </c>
      <c r="B2925" t="s">
        <v>490</v>
      </c>
      <c r="C2925">
        <v>2</v>
      </c>
      <c r="D2925" t="s">
        <v>45</v>
      </c>
      <c r="E2925">
        <v>8</v>
      </c>
      <c r="F2925" s="1">
        <f t="shared" si="247"/>
        <v>0.25</v>
      </c>
      <c r="H2925" s="10">
        <v>0</v>
      </c>
      <c r="I2925" s="1">
        <v>0.16666666666666666</v>
      </c>
      <c r="K2925" t="s">
        <v>15</v>
      </c>
      <c r="L2925" s="1">
        <f t="shared" si="254"/>
        <v>0</v>
      </c>
      <c r="M2925" s="8">
        <f t="shared" si="255"/>
        <v>0</v>
      </c>
      <c r="N2925" t="s">
        <v>13</v>
      </c>
      <c r="O2925" s="2" t="s">
        <v>11</v>
      </c>
      <c r="P2925" s="1">
        <f t="shared" si="256"/>
        <v>0</v>
      </c>
    </row>
    <row r="2926" spans="1:16" x14ac:dyDescent="0.2">
      <c r="A2926" t="s">
        <v>142</v>
      </c>
      <c r="B2926" t="s">
        <v>490</v>
      </c>
      <c r="C2926">
        <v>2</v>
      </c>
      <c r="D2926" t="s">
        <v>45</v>
      </c>
      <c r="E2926">
        <v>6</v>
      </c>
      <c r="F2926" s="1">
        <f t="shared" si="247"/>
        <v>0.1875</v>
      </c>
      <c r="H2926" s="10">
        <v>50</v>
      </c>
      <c r="I2926" s="1">
        <v>1</v>
      </c>
      <c r="K2926" t="s">
        <v>15</v>
      </c>
      <c r="L2926" s="1">
        <f t="shared" si="254"/>
        <v>0</v>
      </c>
      <c r="M2926" s="8">
        <f t="shared" si="255"/>
        <v>0</v>
      </c>
      <c r="N2926" t="s">
        <v>13</v>
      </c>
      <c r="O2926" s="2" t="s">
        <v>16</v>
      </c>
      <c r="P2926" s="1"/>
    </row>
    <row r="2927" spans="1:16" x14ac:dyDescent="0.2">
      <c r="A2927" t="s">
        <v>142</v>
      </c>
      <c r="B2927" t="s">
        <v>490</v>
      </c>
      <c r="C2927">
        <v>2</v>
      </c>
      <c r="D2927" t="s">
        <v>45</v>
      </c>
      <c r="E2927">
        <v>12</v>
      </c>
      <c r="F2927" s="1">
        <f t="shared" si="247"/>
        <v>0.375</v>
      </c>
      <c r="H2927" s="10">
        <v>50</v>
      </c>
      <c r="I2927" s="1">
        <v>3</v>
      </c>
      <c r="K2927" t="s">
        <v>15</v>
      </c>
      <c r="L2927" s="1">
        <f t="shared" si="254"/>
        <v>0</v>
      </c>
      <c r="M2927" s="8">
        <f t="shared" si="255"/>
        <v>0</v>
      </c>
      <c r="N2927" t="s">
        <v>18</v>
      </c>
      <c r="P2927" s="1">
        <f t="shared" si="256"/>
        <v>0</v>
      </c>
    </row>
    <row r="2928" spans="1:16" x14ac:dyDescent="0.2">
      <c r="A2928" t="s">
        <v>142</v>
      </c>
      <c r="B2928" t="s">
        <v>490</v>
      </c>
      <c r="C2928">
        <v>2</v>
      </c>
      <c r="D2928" t="s">
        <v>17</v>
      </c>
      <c r="E2928">
        <v>8</v>
      </c>
      <c r="F2928" s="1">
        <f t="shared" si="247"/>
        <v>0.25</v>
      </c>
      <c r="H2928" s="10">
        <v>100</v>
      </c>
      <c r="I2928" s="1">
        <v>0.66666666666666663</v>
      </c>
      <c r="K2928" t="s">
        <v>15</v>
      </c>
      <c r="L2928" s="1">
        <f t="shared" si="254"/>
        <v>0</v>
      </c>
      <c r="M2928" s="8">
        <f t="shared" si="255"/>
        <v>0</v>
      </c>
      <c r="N2928" t="s">
        <v>18</v>
      </c>
      <c r="P2928" s="1">
        <f t="shared" si="256"/>
        <v>0</v>
      </c>
    </row>
    <row r="2929" spans="1:16" x14ac:dyDescent="0.2">
      <c r="A2929" t="s">
        <v>142</v>
      </c>
      <c r="B2929" t="s">
        <v>490</v>
      </c>
      <c r="C2929">
        <v>2</v>
      </c>
      <c r="D2929" t="s">
        <v>45</v>
      </c>
      <c r="E2929">
        <v>14</v>
      </c>
      <c r="F2929" s="1">
        <f t="shared" si="247"/>
        <v>0.4375</v>
      </c>
      <c r="H2929" s="10">
        <v>75</v>
      </c>
      <c r="I2929" s="1">
        <v>1.5</v>
      </c>
      <c r="K2929" t="s">
        <v>15</v>
      </c>
      <c r="L2929" s="1">
        <f t="shared" si="254"/>
        <v>0</v>
      </c>
      <c r="M2929" s="8">
        <f t="shared" si="255"/>
        <v>0</v>
      </c>
      <c r="N2929" t="s">
        <v>18</v>
      </c>
      <c r="P2929" s="1">
        <f t="shared" si="256"/>
        <v>0</v>
      </c>
    </row>
    <row r="2930" spans="1:16" x14ac:dyDescent="0.2">
      <c r="A2930" t="s">
        <v>142</v>
      </c>
      <c r="B2930" t="s">
        <v>490</v>
      </c>
      <c r="C2930">
        <v>2</v>
      </c>
      <c r="D2930" t="s">
        <v>17</v>
      </c>
      <c r="E2930">
        <v>4</v>
      </c>
      <c r="F2930" s="1">
        <f t="shared" si="247"/>
        <v>0.125</v>
      </c>
      <c r="H2930" s="10">
        <v>100</v>
      </c>
      <c r="I2930" s="1">
        <f>3.5/12</f>
        <v>0.29166666666666669</v>
      </c>
      <c r="K2930" t="s">
        <v>15</v>
      </c>
      <c r="L2930" s="1">
        <f t="shared" si="254"/>
        <v>0</v>
      </c>
      <c r="M2930" s="8">
        <f t="shared" si="255"/>
        <v>0</v>
      </c>
      <c r="N2930" t="s">
        <v>18</v>
      </c>
      <c r="P2930" s="1">
        <f t="shared" si="256"/>
        <v>0</v>
      </c>
    </row>
    <row r="2931" spans="1:16" x14ac:dyDescent="0.2">
      <c r="A2931" t="s">
        <v>142</v>
      </c>
      <c r="B2931" t="s">
        <v>490</v>
      </c>
      <c r="C2931">
        <v>2</v>
      </c>
      <c r="D2931" t="s">
        <v>17</v>
      </c>
      <c r="E2931">
        <v>5</v>
      </c>
      <c r="F2931" s="1">
        <f t="shared" si="247"/>
        <v>0.15625</v>
      </c>
      <c r="H2931" s="10">
        <v>100</v>
      </c>
      <c r="I2931" s="1">
        <v>0.41666666666666669</v>
      </c>
      <c r="K2931" t="s">
        <v>15</v>
      </c>
      <c r="L2931" s="1">
        <f t="shared" si="254"/>
        <v>0</v>
      </c>
      <c r="M2931" s="8">
        <f t="shared" si="255"/>
        <v>0</v>
      </c>
      <c r="N2931" t="s">
        <v>18</v>
      </c>
      <c r="P2931" s="1">
        <f t="shared" si="256"/>
        <v>0</v>
      </c>
    </row>
    <row r="2932" spans="1:16" x14ac:dyDescent="0.2">
      <c r="A2932" t="s">
        <v>142</v>
      </c>
      <c r="B2932" t="s">
        <v>490</v>
      </c>
      <c r="C2932">
        <v>2</v>
      </c>
      <c r="D2932" t="s">
        <v>17</v>
      </c>
      <c r="E2932">
        <v>12</v>
      </c>
      <c r="F2932" s="1">
        <f t="shared" si="247"/>
        <v>0.375</v>
      </c>
      <c r="H2932" s="10">
        <v>100</v>
      </c>
      <c r="I2932" s="1">
        <v>2</v>
      </c>
      <c r="K2932" t="s">
        <v>15</v>
      </c>
      <c r="L2932" s="1">
        <f t="shared" si="254"/>
        <v>0</v>
      </c>
      <c r="M2932" s="8">
        <f t="shared" si="255"/>
        <v>0</v>
      </c>
      <c r="N2932" t="s">
        <v>18</v>
      </c>
      <c r="P2932" s="1">
        <f t="shared" si="256"/>
        <v>0</v>
      </c>
    </row>
    <row r="2933" spans="1:16" x14ac:dyDescent="0.2">
      <c r="A2933" t="s">
        <v>142</v>
      </c>
      <c r="B2933" t="s">
        <v>490</v>
      </c>
      <c r="C2933">
        <v>2</v>
      </c>
      <c r="D2933" t="s">
        <v>17</v>
      </c>
      <c r="E2933">
        <v>8</v>
      </c>
      <c r="F2933" s="1">
        <f t="shared" si="247"/>
        <v>0.25</v>
      </c>
      <c r="H2933" s="10">
        <v>100</v>
      </c>
      <c r="I2933" s="1">
        <v>1.5</v>
      </c>
      <c r="K2933" t="s">
        <v>15</v>
      </c>
      <c r="L2933" s="1">
        <f t="shared" si="254"/>
        <v>0</v>
      </c>
      <c r="M2933" s="8">
        <f t="shared" si="255"/>
        <v>0</v>
      </c>
      <c r="N2933" t="s">
        <v>18</v>
      </c>
      <c r="P2933" s="1">
        <f t="shared" si="256"/>
        <v>0</v>
      </c>
    </row>
    <row r="2934" spans="1:16" x14ac:dyDescent="0.2">
      <c r="A2934" t="s">
        <v>142</v>
      </c>
      <c r="B2934" t="s">
        <v>490</v>
      </c>
      <c r="C2934">
        <v>2</v>
      </c>
      <c r="D2934" t="s">
        <v>17</v>
      </c>
      <c r="E2934">
        <v>7</v>
      </c>
      <c r="F2934" s="1">
        <f t="shared" si="247"/>
        <v>0.21875</v>
      </c>
      <c r="H2934" s="10">
        <v>100</v>
      </c>
      <c r="I2934" s="1">
        <v>1</v>
      </c>
      <c r="K2934" t="s">
        <v>15</v>
      </c>
      <c r="L2934" s="1">
        <f t="shared" si="254"/>
        <v>0</v>
      </c>
      <c r="M2934" s="8">
        <f t="shared" si="255"/>
        <v>0</v>
      </c>
      <c r="N2934" t="s">
        <v>18</v>
      </c>
      <c r="P2934" s="1">
        <f t="shared" si="256"/>
        <v>0</v>
      </c>
    </row>
    <row r="2935" spans="1:16" x14ac:dyDescent="0.2">
      <c r="A2935" t="s">
        <v>142</v>
      </c>
      <c r="B2935" t="s">
        <v>490</v>
      </c>
      <c r="C2935">
        <v>2</v>
      </c>
      <c r="D2935" t="s">
        <v>17</v>
      </c>
      <c r="E2935">
        <v>8</v>
      </c>
      <c r="F2935" s="1">
        <f t="shared" si="247"/>
        <v>0.25</v>
      </c>
      <c r="H2935" s="10">
        <v>100</v>
      </c>
      <c r="I2935" s="1">
        <v>1.5</v>
      </c>
      <c r="K2935" t="s">
        <v>15</v>
      </c>
      <c r="L2935" s="1">
        <f t="shared" ref="L2935:L2962" si="257">M2935/32</f>
        <v>0</v>
      </c>
      <c r="M2935" s="8">
        <f t="shared" ref="M2935:M2962" si="258">IF(K2935="N",0)</f>
        <v>0</v>
      </c>
      <c r="N2935" t="s">
        <v>18</v>
      </c>
      <c r="P2935" s="1">
        <f t="shared" ref="P2935:P2962" si="259">IF(K2935="n",0)</f>
        <v>0</v>
      </c>
    </row>
    <row r="2936" spans="1:16" x14ac:dyDescent="0.2">
      <c r="A2936" t="s">
        <v>142</v>
      </c>
      <c r="B2936" t="s">
        <v>490</v>
      </c>
      <c r="C2936">
        <v>2</v>
      </c>
      <c r="D2936" t="s">
        <v>17</v>
      </c>
      <c r="E2936">
        <v>15</v>
      </c>
      <c r="F2936" s="1">
        <f t="shared" si="247"/>
        <v>0.46875</v>
      </c>
      <c r="H2936" s="10">
        <v>100</v>
      </c>
      <c r="I2936" s="1">
        <v>3</v>
      </c>
      <c r="K2936" t="s">
        <v>15</v>
      </c>
      <c r="L2936" s="1">
        <f t="shared" si="257"/>
        <v>0</v>
      </c>
      <c r="M2936" s="8">
        <f t="shared" si="258"/>
        <v>0</v>
      </c>
      <c r="N2936" t="s">
        <v>18</v>
      </c>
      <c r="P2936" s="1">
        <f t="shared" si="259"/>
        <v>0</v>
      </c>
    </row>
    <row r="2937" spans="1:16" x14ac:dyDescent="0.2">
      <c r="A2937" t="s">
        <v>142</v>
      </c>
      <c r="B2937" t="s">
        <v>490</v>
      </c>
      <c r="C2937">
        <v>2</v>
      </c>
      <c r="D2937" t="s">
        <v>17</v>
      </c>
      <c r="E2937">
        <v>11</v>
      </c>
      <c r="F2937" s="1">
        <f t="shared" si="247"/>
        <v>0.34375</v>
      </c>
      <c r="H2937" s="10">
        <v>100</v>
      </c>
      <c r="I2937" s="1">
        <v>1.25</v>
      </c>
      <c r="K2937" t="s">
        <v>15</v>
      </c>
      <c r="L2937" s="1">
        <f t="shared" si="257"/>
        <v>0</v>
      </c>
      <c r="M2937" s="8">
        <f t="shared" si="258"/>
        <v>0</v>
      </c>
      <c r="N2937" t="s">
        <v>18</v>
      </c>
      <c r="P2937" s="1">
        <f t="shared" si="259"/>
        <v>0</v>
      </c>
    </row>
    <row r="2938" spans="1:16" x14ac:dyDescent="0.2">
      <c r="A2938" t="s">
        <v>142</v>
      </c>
      <c r="B2938" t="s">
        <v>490</v>
      </c>
      <c r="C2938">
        <v>2</v>
      </c>
      <c r="D2938" t="s">
        <v>17</v>
      </c>
      <c r="E2938">
        <v>13</v>
      </c>
      <c r="F2938" s="1">
        <f t="shared" si="247"/>
        <v>0.40625</v>
      </c>
      <c r="H2938" s="10">
        <v>100</v>
      </c>
      <c r="I2938" s="1">
        <v>1.25</v>
      </c>
      <c r="K2938" t="s">
        <v>15</v>
      </c>
      <c r="L2938" s="1">
        <f t="shared" si="257"/>
        <v>0</v>
      </c>
      <c r="M2938" s="8">
        <f t="shared" si="258"/>
        <v>0</v>
      </c>
      <c r="N2938" t="s">
        <v>18</v>
      </c>
      <c r="P2938" s="1">
        <f t="shared" si="259"/>
        <v>0</v>
      </c>
    </row>
    <row r="2939" spans="1:16" x14ac:dyDescent="0.2">
      <c r="A2939" t="s">
        <v>142</v>
      </c>
      <c r="B2939" t="s">
        <v>490</v>
      </c>
      <c r="C2939">
        <v>2</v>
      </c>
      <c r="D2939" t="s">
        <v>45</v>
      </c>
      <c r="E2939">
        <v>8</v>
      </c>
      <c r="F2939" s="1">
        <f t="shared" si="247"/>
        <v>0.25</v>
      </c>
      <c r="H2939" s="10">
        <v>95</v>
      </c>
      <c r="I2939" s="1">
        <v>1.5</v>
      </c>
      <c r="K2939" t="s">
        <v>15</v>
      </c>
      <c r="L2939" s="1">
        <f t="shared" si="257"/>
        <v>0</v>
      </c>
      <c r="M2939" s="8">
        <f t="shared" si="258"/>
        <v>0</v>
      </c>
      <c r="N2939" t="s">
        <v>18</v>
      </c>
      <c r="P2939" s="1">
        <f t="shared" si="259"/>
        <v>0</v>
      </c>
    </row>
    <row r="2940" spans="1:16" x14ac:dyDescent="0.2">
      <c r="A2940" t="s">
        <v>142</v>
      </c>
      <c r="B2940" t="s">
        <v>490</v>
      </c>
      <c r="C2940">
        <v>2</v>
      </c>
      <c r="D2940" t="s">
        <v>45</v>
      </c>
      <c r="E2940">
        <v>8</v>
      </c>
      <c r="F2940" s="1">
        <f t="shared" si="247"/>
        <v>0.25</v>
      </c>
      <c r="H2940" s="10">
        <v>80</v>
      </c>
      <c r="I2940" s="1">
        <v>1</v>
      </c>
      <c r="K2940" t="s">
        <v>15</v>
      </c>
      <c r="L2940" s="1">
        <f t="shared" si="257"/>
        <v>0</v>
      </c>
      <c r="M2940" s="8">
        <f t="shared" si="258"/>
        <v>0</v>
      </c>
      <c r="N2940" t="s">
        <v>18</v>
      </c>
      <c r="P2940" s="1">
        <f t="shared" si="259"/>
        <v>0</v>
      </c>
    </row>
    <row r="2941" spans="1:16" x14ac:dyDescent="0.2">
      <c r="A2941" t="s">
        <v>142</v>
      </c>
      <c r="B2941" t="s">
        <v>490</v>
      </c>
      <c r="C2941">
        <v>2</v>
      </c>
      <c r="D2941" t="s">
        <v>45</v>
      </c>
      <c r="E2941">
        <v>9</v>
      </c>
      <c r="F2941" s="1">
        <f t="shared" si="247"/>
        <v>0.28125</v>
      </c>
      <c r="H2941" s="10">
        <v>80</v>
      </c>
      <c r="I2941" s="1">
        <v>2</v>
      </c>
      <c r="K2941" t="s">
        <v>15</v>
      </c>
      <c r="L2941" s="1">
        <f t="shared" si="257"/>
        <v>0</v>
      </c>
      <c r="M2941" s="8">
        <f t="shared" si="258"/>
        <v>0</v>
      </c>
      <c r="N2941" t="s">
        <v>18</v>
      </c>
      <c r="P2941" s="1">
        <f t="shared" si="259"/>
        <v>0</v>
      </c>
    </row>
    <row r="2942" spans="1:16" x14ac:dyDescent="0.2">
      <c r="A2942" t="s">
        <v>142</v>
      </c>
      <c r="B2942" t="s">
        <v>490</v>
      </c>
      <c r="C2942">
        <v>2</v>
      </c>
      <c r="D2942" t="s">
        <v>22</v>
      </c>
      <c r="E2942">
        <v>10</v>
      </c>
      <c r="F2942" s="1">
        <f t="shared" si="247"/>
        <v>0.3125</v>
      </c>
      <c r="H2942" s="10">
        <v>50</v>
      </c>
      <c r="I2942" s="1">
        <v>2.5</v>
      </c>
      <c r="K2942" t="s">
        <v>15</v>
      </c>
      <c r="L2942" s="1">
        <f t="shared" si="257"/>
        <v>0</v>
      </c>
      <c r="M2942" s="8">
        <f t="shared" si="258"/>
        <v>0</v>
      </c>
      <c r="N2942" t="s">
        <v>18</v>
      </c>
      <c r="P2942" s="1">
        <f t="shared" si="259"/>
        <v>0</v>
      </c>
    </row>
    <row r="2943" spans="1:16" x14ac:dyDescent="0.2">
      <c r="A2943" t="s">
        <v>142</v>
      </c>
      <c r="B2943" t="s">
        <v>490</v>
      </c>
      <c r="C2943">
        <v>2</v>
      </c>
      <c r="D2943" t="s">
        <v>10</v>
      </c>
      <c r="E2943">
        <v>2</v>
      </c>
      <c r="F2943" s="1">
        <f t="shared" si="247"/>
        <v>6.25E-2</v>
      </c>
      <c r="H2943" s="10">
        <v>90</v>
      </c>
      <c r="I2943" s="1">
        <v>0.16666666666666666</v>
      </c>
      <c r="K2943" t="s">
        <v>15</v>
      </c>
      <c r="L2943" s="1">
        <f t="shared" si="257"/>
        <v>0</v>
      </c>
      <c r="M2943" s="8">
        <f t="shared" si="258"/>
        <v>0</v>
      </c>
      <c r="N2943" t="s">
        <v>18</v>
      </c>
      <c r="P2943" s="1">
        <f t="shared" si="259"/>
        <v>0</v>
      </c>
    </row>
    <row r="2944" spans="1:16" x14ac:dyDescent="0.2">
      <c r="A2944" t="s">
        <v>142</v>
      </c>
      <c r="B2944" t="s">
        <v>490</v>
      </c>
      <c r="C2944">
        <v>2</v>
      </c>
      <c r="D2944" t="s">
        <v>10</v>
      </c>
      <c r="E2944">
        <v>2</v>
      </c>
      <c r="F2944" s="1">
        <f t="shared" si="247"/>
        <v>6.25E-2</v>
      </c>
      <c r="H2944" s="10">
        <v>50</v>
      </c>
      <c r="I2944" s="1">
        <v>0.16666666666666666</v>
      </c>
      <c r="K2944" t="s">
        <v>15</v>
      </c>
      <c r="L2944" s="1">
        <f t="shared" si="257"/>
        <v>0</v>
      </c>
      <c r="M2944" s="8">
        <f t="shared" si="258"/>
        <v>0</v>
      </c>
      <c r="N2944" t="s">
        <v>18</v>
      </c>
      <c r="P2944" s="1">
        <f t="shared" si="259"/>
        <v>0</v>
      </c>
    </row>
    <row r="2945" spans="1:16" x14ac:dyDescent="0.2">
      <c r="A2945" t="s">
        <v>142</v>
      </c>
      <c r="B2945" t="s">
        <v>490</v>
      </c>
      <c r="C2945">
        <v>2</v>
      </c>
      <c r="D2945" t="s">
        <v>10</v>
      </c>
      <c r="E2945">
        <v>2</v>
      </c>
      <c r="F2945" s="1">
        <f t="shared" si="247"/>
        <v>6.25E-2</v>
      </c>
      <c r="H2945" s="10">
        <v>50</v>
      </c>
      <c r="I2945" s="1">
        <v>0.21</v>
      </c>
      <c r="K2945" t="s">
        <v>15</v>
      </c>
      <c r="L2945" s="1">
        <f t="shared" si="257"/>
        <v>0</v>
      </c>
      <c r="M2945" s="8">
        <f t="shared" si="258"/>
        <v>0</v>
      </c>
      <c r="N2945" t="s">
        <v>18</v>
      </c>
      <c r="P2945" s="1">
        <f t="shared" si="259"/>
        <v>0</v>
      </c>
    </row>
    <row r="2946" spans="1:16" x14ac:dyDescent="0.2">
      <c r="A2946" t="s">
        <v>142</v>
      </c>
      <c r="B2946" t="s">
        <v>490</v>
      </c>
      <c r="C2946">
        <v>2</v>
      </c>
      <c r="D2946" t="s">
        <v>10</v>
      </c>
      <c r="E2946">
        <v>2</v>
      </c>
      <c r="F2946" s="1">
        <f t="shared" si="247"/>
        <v>6.25E-2</v>
      </c>
      <c r="H2946" s="10">
        <v>0</v>
      </c>
      <c r="I2946" s="1">
        <v>0.21</v>
      </c>
      <c r="K2946" t="s">
        <v>15</v>
      </c>
      <c r="L2946" s="1">
        <f t="shared" si="257"/>
        <v>0</v>
      </c>
      <c r="M2946" s="8">
        <f t="shared" si="258"/>
        <v>0</v>
      </c>
      <c r="N2946" t="s">
        <v>18</v>
      </c>
      <c r="P2946" s="1">
        <f t="shared" si="259"/>
        <v>0</v>
      </c>
    </row>
    <row r="2947" spans="1:16" x14ac:dyDescent="0.2">
      <c r="A2947" t="s">
        <v>142</v>
      </c>
      <c r="B2947" t="s">
        <v>490</v>
      </c>
      <c r="C2947">
        <v>2</v>
      </c>
      <c r="D2947" t="s">
        <v>10</v>
      </c>
      <c r="E2947">
        <v>2</v>
      </c>
      <c r="F2947" s="1">
        <f t="shared" si="247"/>
        <v>6.25E-2</v>
      </c>
      <c r="H2947" s="10">
        <v>0</v>
      </c>
      <c r="I2947" s="1">
        <v>0.41666666666666669</v>
      </c>
      <c r="K2947" t="s">
        <v>15</v>
      </c>
      <c r="L2947" s="1">
        <f t="shared" si="257"/>
        <v>0</v>
      </c>
      <c r="M2947" s="8">
        <f t="shared" si="258"/>
        <v>0</v>
      </c>
      <c r="N2947" t="s">
        <v>18</v>
      </c>
      <c r="P2947" s="1">
        <f t="shared" si="259"/>
        <v>0</v>
      </c>
    </row>
    <row r="2948" spans="1:16" x14ac:dyDescent="0.2">
      <c r="A2948" t="s">
        <v>142</v>
      </c>
      <c r="B2948" t="s">
        <v>490</v>
      </c>
      <c r="C2948">
        <v>2</v>
      </c>
      <c r="D2948" t="s">
        <v>10</v>
      </c>
      <c r="E2948">
        <v>11</v>
      </c>
      <c r="F2948" s="1">
        <f t="shared" si="247"/>
        <v>0.34375</v>
      </c>
      <c r="H2948" s="10">
        <v>50</v>
      </c>
      <c r="I2948" s="1">
        <v>3</v>
      </c>
      <c r="K2948" t="s">
        <v>15</v>
      </c>
      <c r="L2948" s="1">
        <f t="shared" si="257"/>
        <v>0</v>
      </c>
      <c r="M2948" s="8">
        <f t="shared" si="258"/>
        <v>0</v>
      </c>
      <c r="N2948" t="s">
        <v>18</v>
      </c>
      <c r="P2948" s="1">
        <f t="shared" si="259"/>
        <v>0</v>
      </c>
    </row>
    <row r="2949" spans="1:16" x14ac:dyDescent="0.2">
      <c r="A2949" t="s">
        <v>142</v>
      </c>
      <c r="B2949" t="s">
        <v>490</v>
      </c>
      <c r="C2949">
        <v>2</v>
      </c>
      <c r="D2949" t="s">
        <v>10</v>
      </c>
      <c r="E2949">
        <v>5</v>
      </c>
      <c r="F2949" s="1">
        <f t="shared" si="247"/>
        <v>0.15625</v>
      </c>
      <c r="H2949" s="10">
        <v>25</v>
      </c>
      <c r="I2949" s="1">
        <v>1</v>
      </c>
      <c r="K2949" t="s">
        <v>15</v>
      </c>
      <c r="L2949" s="1">
        <f t="shared" si="257"/>
        <v>0</v>
      </c>
      <c r="M2949" s="8">
        <f t="shared" si="258"/>
        <v>0</v>
      </c>
      <c r="N2949" t="s">
        <v>18</v>
      </c>
      <c r="P2949" s="1">
        <f t="shared" si="259"/>
        <v>0</v>
      </c>
    </row>
    <row r="2950" spans="1:16" x14ac:dyDescent="0.2">
      <c r="A2950" t="s">
        <v>142</v>
      </c>
      <c r="B2950" t="s">
        <v>490</v>
      </c>
      <c r="C2950">
        <v>2</v>
      </c>
      <c r="D2950" t="s">
        <v>10</v>
      </c>
      <c r="E2950">
        <v>7</v>
      </c>
      <c r="F2950" s="1">
        <f t="shared" si="247"/>
        <v>0.21875</v>
      </c>
      <c r="H2950" s="10">
        <v>80</v>
      </c>
      <c r="I2950" s="1">
        <v>1</v>
      </c>
      <c r="K2950" t="s">
        <v>15</v>
      </c>
      <c r="L2950" s="1">
        <f t="shared" si="257"/>
        <v>0</v>
      </c>
      <c r="M2950" s="8">
        <f t="shared" si="258"/>
        <v>0</v>
      </c>
      <c r="N2950" t="s">
        <v>18</v>
      </c>
      <c r="P2950" s="1">
        <f t="shared" si="259"/>
        <v>0</v>
      </c>
    </row>
    <row r="2951" spans="1:16" x14ac:dyDescent="0.2">
      <c r="A2951" t="s">
        <v>142</v>
      </c>
      <c r="B2951" t="s">
        <v>490</v>
      </c>
      <c r="C2951">
        <v>2</v>
      </c>
      <c r="D2951" t="s">
        <v>10</v>
      </c>
      <c r="E2951">
        <v>2</v>
      </c>
      <c r="F2951" s="1">
        <f t="shared" si="247"/>
        <v>6.25E-2</v>
      </c>
      <c r="H2951" s="10">
        <v>60</v>
      </c>
      <c r="I2951" s="1">
        <v>2.5</v>
      </c>
      <c r="K2951" t="s">
        <v>15</v>
      </c>
      <c r="L2951" s="1">
        <f t="shared" si="257"/>
        <v>0</v>
      </c>
      <c r="M2951" s="8">
        <f t="shared" si="258"/>
        <v>0</v>
      </c>
      <c r="N2951" t="s">
        <v>13</v>
      </c>
      <c r="O2951" s="2" t="s">
        <v>11</v>
      </c>
      <c r="P2951" s="1">
        <f t="shared" si="259"/>
        <v>0</v>
      </c>
    </row>
    <row r="2952" spans="1:16" x14ac:dyDescent="0.2">
      <c r="A2952" t="s">
        <v>142</v>
      </c>
      <c r="B2952" t="s">
        <v>490</v>
      </c>
      <c r="C2952">
        <v>2</v>
      </c>
      <c r="D2952" t="s">
        <v>10</v>
      </c>
      <c r="E2952">
        <v>10</v>
      </c>
      <c r="F2952" s="1">
        <f t="shared" si="247"/>
        <v>0.3125</v>
      </c>
      <c r="H2952" s="10">
        <v>85</v>
      </c>
      <c r="I2952" s="1">
        <v>2</v>
      </c>
      <c r="K2952" t="s">
        <v>15</v>
      </c>
      <c r="L2952" s="1">
        <f t="shared" si="257"/>
        <v>0</v>
      </c>
      <c r="M2952" s="8">
        <f t="shared" si="258"/>
        <v>0</v>
      </c>
      <c r="N2952" t="s">
        <v>13</v>
      </c>
      <c r="O2952" s="2" t="s">
        <v>16</v>
      </c>
      <c r="P2952" s="1"/>
    </row>
    <row r="2953" spans="1:16" x14ac:dyDescent="0.2">
      <c r="A2953" t="s">
        <v>142</v>
      </c>
      <c r="B2953" t="s">
        <v>490</v>
      </c>
      <c r="C2953">
        <v>2</v>
      </c>
      <c r="D2953" t="s">
        <v>10</v>
      </c>
      <c r="E2953">
        <v>8</v>
      </c>
      <c r="F2953" s="1">
        <f t="shared" si="247"/>
        <v>0.25</v>
      </c>
      <c r="H2953" s="10">
        <v>50</v>
      </c>
      <c r="I2953" s="1">
        <v>2</v>
      </c>
      <c r="K2953" t="s">
        <v>15</v>
      </c>
      <c r="L2953" s="1">
        <f t="shared" si="257"/>
        <v>0</v>
      </c>
      <c r="M2953" s="8">
        <f t="shared" si="258"/>
        <v>0</v>
      </c>
      <c r="N2953" t="s">
        <v>18</v>
      </c>
      <c r="P2953" s="1">
        <f t="shared" si="259"/>
        <v>0</v>
      </c>
    </row>
    <row r="2954" spans="1:16" x14ac:dyDescent="0.2">
      <c r="A2954" t="s">
        <v>142</v>
      </c>
      <c r="B2954" t="s">
        <v>490</v>
      </c>
      <c r="C2954">
        <v>2</v>
      </c>
      <c r="D2954" t="s">
        <v>10</v>
      </c>
      <c r="E2954">
        <v>2</v>
      </c>
      <c r="F2954" s="1">
        <f t="shared" si="247"/>
        <v>6.25E-2</v>
      </c>
      <c r="H2954" s="10">
        <v>50</v>
      </c>
      <c r="I2954" s="1">
        <v>0.33333333333333331</v>
      </c>
      <c r="K2954" t="s">
        <v>15</v>
      </c>
      <c r="L2954" s="1">
        <f t="shared" si="257"/>
        <v>0</v>
      </c>
      <c r="M2954" s="8">
        <f t="shared" si="258"/>
        <v>0</v>
      </c>
      <c r="N2954" t="s">
        <v>18</v>
      </c>
      <c r="P2954" s="1">
        <f t="shared" si="259"/>
        <v>0</v>
      </c>
    </row>
    <row r="2955" spans="1:16" x14ac:dyDescent="0.2">
      <c r="A2955" t="s">
        <v>142</v>
      </c>
      <c r="B2955" t="s">
        <v>490</v>
      </c>
      <c r="C2955">
        <v>2</v>
      </c>
      <c r="D2955" t="s">
        <v>10</v>
      </c>
      <c r="E2955">
        <v>5</v>
      </c>
      <c r="F2955" s="1">
        <f t="shared" si="247"/>
        <v>0.15625</v>
      </c>
      <c r="H2955" s="10">
        <v>90</v>
      </c>
      <c r="I2955" s="1">
        <v>1</v>
      </c>
      <c r="K2955" t="s">
        <v>15</v>
      </c>
      <c r="L2955" s="1">
        <f t="shared" si="257"/>
        <v>0</v>
      </c>
      <c r="M2955" s="8">
        <f t="shared" si="258"/>
        <v>0</v>
      </c>
      <c r="N2955" t="s">
        <v>13</v>
      </c>
      <c r="O2955" s="2" t="s">
        <v>11</v>
      </c>
      <c r="P2955" s="1">
        <f t="shared" si="259"/>
        <v>0</v>
      </c>
    </row>
    <row r="2956" spans="1:16" x14ac:dyDescent="0.2">
      <c r="A2956" t="s">
        <v>142</v>
      </c>
      <c r="B2956" t="s">
        <v>490</v>
      </c>
      <c r="C2956">
        <v>2</v>
      </c>
      <c r="D2956" t="s">
        <v>10</v>
      </c>
      <c r="E2956">
        <v>5</v>
      </c>
      <c r="F2956" s="1">
        <f t="shared" si="247"/>
        <v>0.15625</v>
      </c>
      <c r="H2956" s="10">
        <v>0</v>
      </c>
      <c r="I2956" s="1">
        <v>1</v>
      </c>
      <c r="K2956" t="s">
        <v>15</v>
      </c>
      <c r="L2956" s="1">
        <f t="shared" si="257"/>
        <v>0</v>
      </c>
      <c r="M2956" s="8">
        <f t="shared" si="258"/>
        <v>0</v>
      </c>
      <c r="N2956" t="s">
        <v>13</v>
      </c>
      <c r="O2956" s="2" t="s">
        <v>16</v>
      </c>
      <c r="P2956" s="1"/>
    </row>
    <row r="2957" spans="1:16" x14ac:dyDescent="0.2">
      <c r="A2957" t="s">
        <v>142</v>
      </c>
      <c r="B2957" t="s">
        <v>490</v>
      </c>
      <c r="C2957">
        <v>2</v>
      </c>
      <c r="D2957" t="s">
        <v>10</v>
      </c>
      <c r="E2957">
        <v>4</v>
      </c>
      <c r="F2957" s="1">
        <f t="shared" si="247"/>
        <v>0.125</v>
      </c>
      <c r="H2957" s="10">
        <v>50</v>
      </c>
      <c r="I2957" s="1">
        <v>0.41666666666666669</v>
      </c>
      <c r="K2957" t="s">
        <v>15</v>
      </c>
      <c r="L2957" s="1">
        <f t="shared" si="257"/>
        <v>0</v>
      </c>
      <c r="M2957" s="8">
        <f t="shared" si="258"/>
        <v>0</v>
      </c>
      <c r="N2957" t="s">
        <v>18</v>
      </c>
      <c r="P2957" s="1">
        <f t="shared" si="259"/>
        <v>0</v>
      </c>
    </row>
    <row r="2958" spans="1:16" x14ac:dyDescent="0.2">
      <c r="A2958" t="s">
        <v>142</v>
      </c>
      <c r="B2958" t="s">
        <v>490</v>
      </c>
      <c r="C2958">
        <v>2</v>
      </c>
      <c r="D2958" t="s">
        <v>10</v>
      </c>
      <c r="E2958">
        <v>2</v>
      </c>
      <c r="F2958" s="1">
        <f t="shared" si="247"/>
        <v>6.25E-2</v>
      </c>
      <c r="H2958" s="10">
        <v>50</v>
      </c>
      <c r="I2958" s="1">
        <v>0.25</v>
      </c>
      <c r="K2958" t="s">
        <v>15</v>
      </c>
      <c r="L2958" s="1">
        <f t="shared" si="257"/>
        <v>0</v>
      </c>
      <c r="M2958" s="8">
        <f t="shared" si="258"/>
        <v>0</v>
      </c>
      <c r="N2958" t="s">
        <v>18</v>
      </c>
      <c r="P2958" s="1">
        <f t="shared" si="259"/>
        <v>0</v>
      </c>
    </row>
    <row r="2959" spans="1:16" x14ac:dyDescent="0.2">
      <c r="A2959" t="s">
        <v>142</v>
      </c>
      <c r="B2959" t="s">
        <v>490</v>
      </c>
      <c r="C2959">
        <v>2</v>
      </c>
      <c r="D2959" t="s">
        <v>10</v>
      </c>
      <c r="E2959">
        <v>3</v>
      </c>
      <c r="F2959" s="1">
        <f t="shared" si="247"/>
        <v>9.375E-2</v>
      </c>
      <c r="H2959" s="10">
        <v>0</v>
      </c>
      <c r="I2959" s="1">
        <v>0.41666666666666669</v>
      </c>
      <c r="K2959" t="s">
        <v>15</v>
      </c>
      <c r="L2959" s="1">
        <f t="shared" si="257"/>
        <v>0</v>
      </c>
      <c r="M2959" s="8">
        <f t="shared" si="258"/>
        <v>0</v>
      </c>
      <c r="N2959" t="s">
        <v>18</v>
      </c>
      <c r="P2959" s="1">
        <f t="shared" si="259"/>
        <v>0</v>
      </c>
    </row>
    <row r="2960" spans="1:16" x14ac:dyDescent="0.2">
      <c r="A2960" t="s">
        <v>142</v>
      </c>
      <c r="B2960" t="s">
        <v>490</v>
      </c>
      <c r="C2960">
        <v>2</v>
      </c>
      <c r="D2960" t="s">
        <v>10</v>
      </c>
      <c r="E2960">
        <v>3</v>
      </c>
      <c r="F2960" s="1">
        <f t="shared" si="247"/>
        <v>9.375E-2</v>
      </c>
      <c r="H2960" s="10">
        <v>100</v>
      </c>
      <c r="I2960" s="1">
        <v>0.41666666666666669</v>
      </c>
      <c r="K2960" t="s">
        <v>15</v>
      </c>
      <c r="L2960" s="1">
        <f t="shared" si="257"/>
        <v>0</v>
      </c>
      <c r="M2960" s="8">
        <f t="shared" si="258"/>
        <v>0</v>
      </c>
      <c r="N2960" t="s">
        <v>18</v>
      </c>
      <c r="P2960" s="1">
        <f t="shared" si="259"/>
        <v>0</v>
      </c>
    </row>
    <row r="2961" spans="1:16" x14ac:dyDescent="0.2">
      <c r="A2961" t="s">
        <v>142</v>
      </c>
      <c r="B2961" t="s">
        <v>490</v>
      </c>
      <c r="C2961">
        <v>2</v>
      </c>
      <c r="D2961" t="s">
        <v>10</v>
      </c>
      <c r="E2961">
        <v>2</v>
      </c>
      <c r="F2961" s="1">
        <f t="shared" si="247"/>
        <v>6.25E-2</v>
      </c>
      <c r="H2961" s="10">
        <v>100</v>
      </c>
      <c r="I2961" s="1">
        <v>0.5</v>
      </c>
      <c r="K2961" t="s">
        <v>15</v>
      </c>
      <c r="L2961" s="1">
        <f t="shared" si="257"/>
        <v>0</v>
      </c>
      <c r="M2961" s="8">
        <f t="shared" si="258"/>
        <v>0</v>
      </c>
      <c r="N2961" t="s">
        <v>18</v>
      </c>
      <c r="P2961" s="1">
        <f t="shared" si="259"/>
        <v>0</v>
      </c>
    </row>
    <row r="2962" spans="1:16" x14ac:dyDescent="0.2">
      <c r="A2962" t="s">
        <v>142</v>
      </c>
      <c r="B2962" t="s">
        <v>490</v>
      </c>
      <c r="C2962">
        <v>2</v>
      </c>
      <c r="D2962" t="s">
        <v>10</v>
      </c>
      <c r="E2962">
        <v>2</v>
      </c>
      <c r="F2962" s="1">
        <f t="shared" si="247"/>
        <v>6.25E-2</v>
      </c>
      <c r="H2962" s="10">
        <v>100</v>
      </c>
      <c r="I2962" s="1">
        <v>0.33333333333333331</v>
      </c>
      <c r="K2962" t="s">
        <v>15</v>
      </c>
      <c r="L2962" s="1">
        <f t="shared" si="257"/>
        <v>0</v>
      </c>
      <c r="M2962" s="8">
        <f t="shared" si="258"/>
        <v>0</v>
      </c>
      <c r="N2962" t="s">
        <v>18</v>
      </c>
      <c r="P2962" s="1">
        <f t="shared" si="259"/>
        <v>0</v>
      </c>
    </row>
    <row r="2963" spans="1:16" x14ac:dyDescent="0.2">
      <c r="A2963" t="s">
        <v>142</v>
      </c>
      <c r="B2963" t="s">
        <v>490</v>
      </c>
      <c r="C2963">
        <v>2</v>
      </c>
      <c r="D2963" t="s">
        <v>45</v>
      </c>
      <c r="E2963">
        <v>15</v>
      </c>
      <c r="F2963" s="1">
        <f t="shared" si="247"/>
        <v>0.46875</v>
      </c>
      <c r="H2963" s="10">
        <v>50</v>
      </c>
      <c r="I2963" s="1">
        <v>2.5</v>
      </c>
      <c r="K2963" t="s">
        <v>15</v>
      </c>
      <c r="L2963" s="1">
        <f t="shared" ref="L2963:L2990" si="260">M2963/32</f>
        <v>0</v>
      </c>
      <c r="M2963" s="8">
        <f t="shared" ref="M2963:M2990" si="261">IF(K2963="N",0)</f>
        <v>0</v>
      </c>
      <c r="N2963" t="s">
        <v>18</v>
      </c>
      <c r="P2963" s="1">
        <f t="shared" ref="P2963:P2990" si="262">IF(K2963="n",0)</f>
        <v>0</v>
      </c>
    </row>
    <row r="2964" spans="1:16" x14ac:dyDescent="0.2">
      <c r="A2964" t="s">
        <v>142</v>
      </c>
      <c r="B2964" t="s">
        <v>490</v>
      </c>
      <c r="C2964">
        <v>2</v>
      </c>
      <c r="D2964" t="s">
        <v>45</v>
      </c>
      <c r="E2964">
        <v>16</v>
      </c>
      <c r="F2964" s="1">
        <f t="shared" si="247"/>
        <v>0.5</v>
      </c>
      <c r="H2964" s="10">
        <v>50</v>
      </c>
      <c r="I2964" s="1">
        <v>4</v>
      </c>
      <c r="K2964" t="s">
        <v>15</v>
      </c>
      <c r="L2964" s="1">
        <f t="shared" si="260"/>
        <v>0</v>
      </c>
      <c r="M2964" s="8">
        <f t="shared" si="261"/>
        <v>0</v>
      </c>
      <c r="N2964" t="s">
        <v>13</v>
      </c>
      <c r="O2964" s="2" t="s">
        <v>11</v>
      </c>
      <c r="P2964" s="1">
        <f t="shared" si="262"/>
        <v>0</v>
      </c>
    </row>
    <row r="2965" spans="1:16" x14ac:dyDescent="0.2">
      <c r="A2965" t="s">
        <v>142</v>
      </c>
      <c r="B2965" t="s">
        <v>490</v>
      </c>
      <c r="C2965">
        <v>2</v>
      </c>
      <c r="D2965" t="s">
        <v>45</v>
      </c>
      <c r="E2965">
        <v>13</v>
      </c>
      <c r="F2965" s="1">
        <f t="shared" si="247"/>
        <v>0.40625</v>
      </c>
      <c r="H2965" s="10">
        <v>30</v>
      </c>
      <c r="I2965" s="1">
        <v>5</v>
      </c>
      <c r="K2965" t="s">
        <v>15</v>
      </c>
      <c r="L2965" s="1">
        <f t="shared" si="260"/>
        <v>0</v>
      </c>
      <c r="M2965" s="8">
        <f t="shared" si="261"/>
        <v>0</v>
      </c>
      <c r="N2965" t="s">
        <v>13</v>
      </c>
      <c r="O2965" s="2" t="s">
        <v>16</v>
      </c>
      <c r="P2965" s="1"/>
    </row>
    <row r="2966" spans="1:16" x14ac:dyDescent="0.2">
      <c r="A2966" t="s">
        <v>142</v>
      </c>
      <c r="B2966" t="s">
        <v>490</v>
      </c>
      <c r="C2966">
        <v>2</v>
      </c>
      <c r="D2966" t="s">
        <v>45</v>
      </c>
      <c r="E2966">
        <v>3</v>
      </c>
      <c r="F2966" s="1">
        <f t="shared" si="247"/>
        <v>9.375E-2</v>
      </c>
      <c r="H2966" s="10">
        <v>90</v>
      </c>
      <c r="I2966" s="1">
        <v>0.16666666666666666</v>
      </c>
      <c r="K2966" t="s">
        <v>15</v>
      </c>
      <c r="L2966" s="1">
        <f t="shared" si="260"/>
        <v>0</v>
      </c>
      <c r="M2966" s="8">
        <f t="shared" si="261"/>
        <v>0</v>
      </c>
      <c r="N2966" t="s">
        <v>18</v>
      </c>
      <c r="P2966" s="1">
        <f t="shared" si="262"/>
        <v>0</v>
      </c>
    </row>
    <row r="2967" spans="1:16" x14ac:dyDescent="0.2">
      <c r="A2967" t="s">
        <v>142</v>
      </c>
      <c r="B2967" t="s">
        <v>490</v>
      </c>
      <c r="C2967">
        <v>2</v>
      </c>
      <c r="D2967" t="s">
        <v>45</v>
      </c>
      <c r="E2967">
        <v>10</v>
      </c>
      <c r="F2967" s="1">
        <f t="shared" si="247"/>
        <v>0.3125</v>
      </c>
      <c r="H2967" s="10">
        <v>80</v>
      </c>
      <c r="I2967" s="1">
        <v>1.25</v>
      </c>
      <c r="K2967" t="s">
        <v>15</v>
      </c>
      <c r="L2967" s="1">
        <f t="shared" si="260"/>
        <v>0</v>
      </c>
      <c r="M2967" s="8">
        <f t="shared" si="261"/>
        <v>0</v>
      </c>
      <c r="N2967" t="s">
        <v>18</v>
      </c>
      <c r="P2967" s="1">
        <f t="shared" si="262"/>
        <v>0</v>
      </c>
    </row>
    <row r="2968" spans="1:16" x14ac:dyDescent="0.2">
      <c r="A2968" t="s">
        <v>142</v>
      </c>
      <c r="B2968" t="s">
        <v>490</v>
      </c>
      <c r="C2968">
        <v>2</v>
      </c>
      <c r="D2968" t="s">
        <v>45</v>
      </c>
      <c r="E2968">
        <v>16</v>
      </c>
      <c r="F2968" s="1">
        <f t="shared" si="247"/>
        <v>0.5</v>
      </c>
      <c r="H2968" s="10">
        <v>70</v>
      </c>
      <c r="I2968" s="1">
        <v>4.5</v>
      </c>
      <c r="K2968" t="s">
        <v>15</v>
      </c>
      <c r="L2968" s="1">
        <f t="shared" si="260"/>
        <v>0</v>
      </c>
      <c r="M2968" s="8">
        <f t="shared" si="261"/>
        <v>0</v>
      </c>
      <c r="N2968" t="s">
        <v>18</v>
      </c>
      <c r="P2968" s="1">
        <f t="shared" si="262"/>
        <v>0</v>
      </c>
    </row>
    <row r="2969" spans="1:16" x14ac:dyDescent="0.2">
      <c r="A2969" t="s">
        <v>142</v>
      </c>
      <c r="B2969" t="s">
        <v>490</v>
      </c>
      <c r="C2969">
        <v>2</v>
      </c>
      <c r="D2969" t="s">
        <v>45</v>
      </c>
      <c r="E2969">
        <v>10</v>
      </c>
      <c r="F2969" s="1">
        <f t="shared" si="247"/>
        <v>0.3125</v>
      </c>
      <c r="H2969" s="10">
        <v>90</v>
      </c>
      <c r="I2969" s="1">
        <v>2</v>
      </c>
      <c r="K2969" t="s">
        <v>15</v>
      </c>
      <c r="L2969" s="1">
        <f t="shared" si="260"/>
        <v>0</v>
      </c>
      <c r="M2969" s="8">
        <f t="shared" si="261"/>
        <v>0</v>
      </c>
      <c r="N2969" t="s">
        <v>18</v>
      </c>
      <c r="P2969" s="1">
        <f t="shared" si="262"/>
        <v>0</v>
      </c>
    </row>
    <row r="2970" spans="1:16" x14ac:dyDescent="0.2">
      <c r="A2970" t="s">
        <v>142</v>
      </c>
      <c r="B2970" t="s">
        <v>490</v>
      </c>
      <c r="C2970">
        <v>2</v>
      </c>
      <c r="D2970" t="s">
        <v>45</v>
      </c>
      <c r="E2970">
        <v>10</v>
      </c>
      <c r="F2970" s="1">
        <f t="shared" si="247"/>
        <v>0.3125</v>
      </c>
      <c r="H2970" s="10">
        <v>100</v>
      </c>
      <c r="I2970" s="1">
        <v>2.5</v>
      </c>
      <c r="K2970" t="s">
        <v>15</v>
      </c>
      <c r="L2970" s="1">
        <f t="shared" si="260"/>
        <v>0</v>
      </c>
      <c r="M2970" s="8">
        <f t="shared" si="261"/>
        <v>0</v>
      </c>
      <c r="N2970" t="s">
        <v>18</v>
      </c>
      <c r="P2970" s="1">
        <f t="shared" si="262"/>
        <v>0</v>
      </c>
    </row>
    <row r="2971" spans="1:16" x14ac:dyDescent="0.2">
      <c r="A2971" t="s">
        <v>142</v>
      </c>
      <c r="B2971" t="s">
        <v>490</v>
      </c>
      <c r="C2971">
        <v>2</v>
      </c>
      <c r="D2971" t="s">
        <v>17</v>
      </c>
      <c r="E2971">
        <v>7</v>
      </c>
      <c r="F2971" s="1">
        <f t="shared" si="247"/>
        <v>0.21875</v>
      </c>
      <c r="H2971" s="10">
        <v>60</v>
      </c>
      <c r="I2971" s="1">
        <v>2.5</v>
      </c>
      <c r="K2971" t="s">
        <v>15</v>
      </c>
      <c r="L2971" s="1">
        <f t="shared" si="260"/>
        <v>0</v>
      </c>
      <c r="M2971" s="8">
        <f t="shared" si="261"/>
        <v>0</v>
      </c>
      <c r="N2971" t="s">
        <v>13</v>
      </c>
      <c r="O2971" s="2" t="s">
        <v>11</v>
      </c>
      <c r="P2971" s="1">
        <f t="shared" si="262"/>
        <v>0</v>
      </c>
    </row>
    <row r="2972" spans="1:16" x14ac:dyDescent="0.2">
      <c r="A2972" t="s">
        <v>142</v>
      </c>
      <c r="B2972" t="s">
        <v>490</v>
      </c>
      <c r="C2972">
        <v>2</v>
      </c>
      <c r="D2972" t="s">
        <v>45</v>
      </c>
      <c r="E2972">
        <v>4</v>
      </c>
      <c r="F2972" s="1">
        <f t="shared" si="247"/>
        <v>0.125</v>
      </c>
      <c r="H2972" s="10">
        <v>80</v>
      </c>
      <c r="I2972" s="1">
        <v>1.5</v>
      </c>
      <c r="K2972" t="s">
        <v>15</v>
      </c>
      <c r="L2972" s="1">
        <f t="shared" si="260"/>
        <v>0</v>
      </c>
      <c r="M2972" s="8">
        <f t="shared" si="261"/>
        <v>0</v>
      </c>
      <c r="N2972" t="s">
        <v>13</v>
      </c>
      <c r="O2972" s="2" t="s">
        <v>16</v>
      </c>
      <c r="P2972" s="1"/>
    </row>
    <row r="2973" spans="1:16" x14ac:dyDescent="0.2">
      <c r="A2973" t="s">
        <v>142</v>
      </c>
      <c r="B2973" t="s">
        <v>490</v>
      </c>
      <c r="C2973">
        <v>2</v>
      </c>
      <c r="D2973" t="s">
        <v>45</v>
      </c>
      <c r="E2973">
        <v>14</v>
      </c>
      <c r="F2973" s="1">
        <f t="shared" si="247"/>
        <v>0.4375</v>
      </c>
      <c r="H2973" s="10">
        <v>50</v>
      </c>
      <c r="I2973" s="1">
        <v>3.5</v>
      </c>
      <c r="K2973" t="s">
        <v>15</v>
      </c>
      <c r="L2973" s="1">
        <f t="shared" si="260"/>
        <v>0</v>
      </c>
      <c r="M2973" s="8">
        <f t="shared" si="261"/>
        <v>0</v>
      </c>
      <c r="N2973" t="s">
        <v>18</v>
      </c>
      <c r="P2973" s="1">
        <f t="shared" si="262"/>
        <v>0</v>
      </c>
    </row>
    <row r="2974" spans="1:16" x14ac:dyDescent="0.2">
      <c r="A2974" t="s">
        <v>142</v>
      </c>
      <c r="B2974" t="s">
        <v>490</v>
      </c>
      <c r="C2974">
        <v>2</v>
      </c>
      <c r="D2974" t="s">
        <v>45</v>
      </c>
      <c r="E2974">
        <v>19</v>
      </c>
      <c r="F2974" s="1">
        <f t="shared" si="247"/>
        <v>0.59375</v>
      </c>
      <c r="H2974" s="10">
        <v>75</v>
      </c>
      <c r="I2974" s="1">
        <v>2.5</v>
      </c>
      <c r="K2974" t="s">
        <v>15</v>
      </c>
      <c r="L2974" s="1">
        <f t="shared" si="260"/>
        <v>0</v>
      </c>
      <c r="M2974" s="8">
        <f t="shared" si="261"/>
        <v>0</v>
      </c>
      <c r="N2974" t="s">
        <v>18</v>
      </c>
      <c r="P2974" s="1">
        <f t="shared" si="262"/>
        <v>0</v>
      </c>
    </row>
    <row r="2975" spans="1:16" x14ac:dyDescent="0.2">
      <c r="A2975" t="s">
        <v>142</v>
      </c>
      <c r="B2975" t="s">
        <v>490</v>
      </c>
      <c r="C2975">
        <v>2</v>
      </c>
      <c r="D2975" t="s">
        <v>45</v>
      </c>
      <c r="E2975">
        <v>12</v>
      </c>
      <c r="F2975" s="1">
        <f t="shared" si="247"/>
        <v>0.375</v>
      </c>
      <c r="H2975" s="10">
        <v>50</v>
      </c>
      <c r="I2975" s="1">
        <v>3</v>
      </c>
      <c r="K2975" t="s">
        <v>15</v>
      </c>
      <c r="L2975" s="1">
        <f t="shared" si="260"/>
        <v>0</v>
      </c>
      <c r="M2975" s="8">
        <f t="shared" si="261"/>
        <v>0</v>
      </c>
      <c r="N2975" t="s">
        <v>18</v>
      </c>
      <c r="P2975" s="1">
        <f t="shared" si="262"/>
        <v>0</v>
      </c>
    </row>
    <row r="2976" spans="1:16" x14ac:dyDescent="0.2">
      <c r="A2976" t="s">
        <v>142</v>
      </c>
      <c r="B2976" t="s">
        <v>490</v>
      </c>
      <c r="C2976">
        <v>2</v>
      </c>
      <c r="D2976" t="s">
        <v>45</v>
      </c>
      <c r="E2976">
        <v>11</v>
      </c>
      <c r="F2976" s="1">
        <f t="shared" si="247"/>
        <v>0.34375</v>
      </c>
      <c r="H2976" s="10">
        <v>50</v>
      </c>
      <c r="I2976" s="1">
        <v>1</v>
      </c>
      <c r="K2976" t="s">
        <v>15</v>
      </c>
      <c r="L2976" s="1">
        <f t="shared" si="260"/>
        <v>0</v>
      </c>
      <c r="M2976" s="8">
        <f t="shared" si="261"/>
        <v>0</v>
      </c>
      <c r="N2976" t="s">
        <v>18</v>
      </c>
      <c r="P2976" s="1">
        <f t="shared" si="262"/>
        <v>0</v>
      </c>
    </row>
    <row r="2977" spans="1:16" x14ac:dyDescent="0.2">
      <c r="A2977" t="s">
        <v>142</v>
      </c>
      <c r="B2977" t="s">
        <v>490</v>
      </c>
      <c r="C2977">
        <v>2</v>
      </c>
      <c r="D2977" t="s">
        <v>10</v>
      </c>
      <c r="E2977">
        <v>2</v>
      </c>
      <c r="F2977" s="1">
        <f t="shared" si="247"/>
        <v>6.25E-2</v>
      </c>
      <c r="H2977" s="10">
        <v>50</v>
      </c>
      <c r="I2977" s="1">
        <v>0.16666666666666666</v>
      </c>
      <c r="K2977" t="s">
        <v>15</v>
      </c>
      <c r="L2977" s="1">
        <f t="shared" si="260"/>
        <v>0</v>
      </c>
      <c r="M2977" s="8">
        <f t="shared" si="261"/>
        <v>0</v>
      </c>
      <c r="N2977" t="s">
        <v>18</v>
      </c>
      <c r="P2977" s="1">
        <f t="shared" si="262"/>
        <v>0</v>
      </c>
    </row>
    <row r="2978" spans="1:16" x14ac:dyDescent="0.2">
      <c r="A2978" t="s">
        <v>142</v>
      </c>
      <c r="B2978" t="s">
        <v>490</v>
      </c>
      <c r="C2978">
        <v>2</v>
      </c>
      <c r="D2978" t="s">
        <v>10</v>
      </c>
      <c r="E2978">
        <v>3</v>
      </c>
      <c r="F2978" s="1">
        <f t="shared" si="247"/>
        <v>9.375E-2</v>
      </c>
      <c r="H2978" s="10">
        <v>0</v>
      </c>
      <c r="I2978" s="1">
        <v>0.5</v>
      </c>
      <c r="K2978" t="s">
        <v>15</v>
      </c>
      <c r="L2978" s="1">
        <f t="shared" si="260"/>
        <v>0</v>
      </c>
      <c r="M2978" s="8">
        <f t="shared" si="261"/>
        <v>0</v>
      </c>
      <c r="N2978" t="s">
        <v>18</v>
      </c>
      <c r="P2978" s="1">
        <f t="shared" si="262"/>
        <v>0</v>
      </c>
    </row>
    <row r="2979" spans="1:16" x14ac:dyDescent="0.2">
      <c r="A2979" t="s">
        <v>142</v>
      </c>
      <c r="B2979" t="s">
        <v>490</v>
      </c>
      <c r="C2979">
        <v>2</v>
      </c>
      <c r="D2979" t="s">
        <v>10</v>
      </c>
      <c r="E2979">
        <v>6</v>
      </c>
      <c r="F2979" s="1">
        <f t="shared" si="247"/>
        <v>0.1875</v>
      </c>
      <c r="H2979" s="10">
        <v>50</v>
      </c>
      <c r="I2979" s="1">
        <v>1</v>
      </c>
      <c r="K2979" t="s">
        <v>15</v>
      </c>
      <c r="L2979" s="1">
        <f t="shared" si="260"/>
        <v>0</v>
      </c>
      <c r="M2979" s="8">
        <f t="shared" si="261"/>
        <v>0</v>
      </c>
      <c r="N2979" t="s">
        <v>18</v>
      </c>
      <c r="P2979" s="1">
        <f t="shared" si="262"/>
        <v>0</v>
      </c>
    </row>
    <row r="2980" spans="1:16" x14ac:dyDescent="0.2">
      <c r="A2980" t="s">
        <v>142</v>
      </c>
      <c r="B2980" t="s">
        <v>490</v>
      </c>
      <c r="C2980">
        <v>2</v>
      </c>
      <c r="D2980" t="s">
        <v>45</v>
      </c>
      <c r="E2980">
        <v>5</v>
      </c>
      <c r="F2980" s="1">
        <f t="shared" si="247"/>
        <v>0.15625</v>
      </c>
      <c r="H2980" s="10">
        <v>75</v>
      </c>
      <c r="I2980" s="1">
        <v>1</v>
      </c>
      <c r="K2980" t="s">
        <v>15</v>
      </c>
      <c r="L2980" s="1">
        <f t="shared" si="260"/>
        <v>0</v>
      </c>
      <c r="M2980" s="8">
        <f t="shared" si="261"/>
        <v>0</v>
      </c>
      <c r="N2980" t="s">
        <v>18</v>
      </c>
      <c r="P2980" s="1">
        <f t="shared" si="262"/>
        <v>0</v>
      </c>
    </row>
    <row r="2981" spans="1:16" x14ac:dyDescent="0.2">
      <c r="A2981" t="s">
        <v>142</v>
      </c>
      <c r="B2981" t="s">
        <v>490</v>
      </c>
      <c r="C2981">
        <v>2</v>
      </c>
      <c r="D2981" t="s">
        <v>10</v>
      </c>
      <c r="E2981">
        <v>4</v>
      </c>
      <c r="F2981" s="1">
        <f t="shared" si="247"/>
        <v>0.125</v>
      </c>
      <c r="H2981" s="10">
        <v>90</v>
      </c>
      <c r="I2981" s="1">
        <v>0.41666666666666669</v>
      </c>
      <c r="K2981" t="s">
        <v>15</v>
      </c>
      <c r="L2981" s="1">
        <f t="shared" si="260"/>
        <v>0</v>
      </c>
      <c r="M2981" s="8">
        <f t="shared" si="261"/>
        <v>0</v>
      </c>
      <c r="N2981" t="s">
        <v>13</v>
      </c>
      <c r="O2981" s="2" t="s">
        <v>11</v>
      </c>
      <c r="P2981" s="1">
        <f t="shared" si="262"/>
        <v>0</v>
      </c>
    </row>
    <row r="2982" spans="1:16" x14ac:dyDescent="0.2">
      <c r="A2982" t="s">
        <v>142</v>
      </c>
      <c r="B2982" t="s">
        <v>490</v>
      </c>
      <c r="C2982">
        <v>2</v>
      </c>
      <c r="D2982" t="s">
        <v>10</v>
      </c>
      <c r="E2982">
        <v>2</v>
      </c>
      <c r="F2982" s="1">
        <f t="shared" si="247"/>
        <v>6.25E-2</v>
      </c>
      <c r="H2982" s="10">
        <v>0</v>
      </c>
      <c r="I2982" s="1">
        <v>0.41666666666666669</v>
      </c>
      <c r="K2982" t="s">
        <v>15</v>
      </c>
      <c r="L2982" s="1">
        <f t="shared" si="260"/>
        <v>0</v>
      </c>
      <c r="M2982" s="8">
        <f t="shared" si="261"/>
        <v>0</v>
      </c>
      <c r="N2982" t="s">
        <v>13</v>
      </c>
      <c r="P2982" s="1"/>
    </row>
    <row r="2983" spans="1:16" x14ac:dyDescent="0.2">
      <c r="A2983" t="s">
        <v>142</v>
      </c>
      <c r="B2983" t="s">
        <v>490</v>
      </c>
      <c r="C2983">
        <v>2</v>
      </c>
      <c r="D2983" t="s">
        <v>10</v>
      </c>
      <c r="E2983">
        <v>3</v>
      </c>
      <c r="F2983" s="1">
        <f t="shared" si="247"/>
        <v>9.375E-2</v>
      </c>
      <c r="H2983" s="10">
        <v>90</v>
      </c>
      <c r="I2983" s="1">
        <v>0.58333333333333337</v>
      </c>
      <c r="K2983" t="s">
        <v>15</v>
      </c>
      <c r="L2983" s="1">
        <f t="shared" si="260"/>
        <v>0</v>
      </c>
      <c r="M2983" s="8">
        <f t="shared" si="261"/>
        <v>0</v>
      </c>
      <c r="N2983" t="s">
        <v>13</v>
      </c>
      <c r="O2983" s="2" t="s">
        <v>16</v>
      </c>
      <c r="P2983" s="1"/>
    </row>
    <row r="2984" spans="1:16" x14ac:dyDescent="0.2">
      <c r="A2984" t="s">
        <v>142</v>
      </c>
      <c r="B2984" t="s">
        <v>490</v>
      </c>
      <c r="C2984">
        <v>2</v>
      </c>
      <c r="D2984" t="s">
        <v>10</v>
      </c>
      <c r="E2984">
        <v>2</v>
      </c>
      <c r="F2984" s="1">
        <f t="shared" si="247"/>
        <v>6.25E-2</v>
      </c>
      <c r="H2984" s="10">
        <v>100</v>
      </c>
      <c r="I2984" s="1">
        <v>0.25</v>
      </c>
      <c r="K2984" t="s">
        <v>15</v>
      </c>
      <c r="L2984" s="1">
        <f t="shared" si="260"/>
        <v>0</v>
      </c>
      <c r="M2984" s="8">
        <f t="shared" si="261"/>
        <v>0</v>
      </c>
      <c r="N2984" t="s">
        <v>18</v>
      </c>
      <c r="P2984" s="1">
        <f t="shared" si="262"/>
        <v>0</v>
      </c>
    </row>
    <row r="2985" spans="1:16" x14ac:dyDescent="0.2">
      <c r="A2985" t="s">
        <v>142</v>
      </c>
      <c r="B2985" t="s">
        <v>490</v>
      </c>
      <c r="C2985">
        <v>2</v>
      </c>
      <c r="D2985" t="s">
        <v>10</v>
      </c>
      <c r="E2985">
        <v>3</v>
      </c>
      <c r="F2985" s="1">
        <f t="shared" si="247"/>
        <v>9.375E-2</v>
      </c>
      <c r="H2985" s="10">
        <v>50</v>
      </c>
      <c r="I2985" s="1">
        <f>3.5/12</f>
        <v>0.29166666666666669</v>
      </c>
      <c r="K2985" t="s">
        <v>15</v>
      </c>
      <c r="L2985" s="1">
        <f t="shared" si="260"/>
        <v>0</v>
      </c>
      <c r="M2985" s="8">
        <f t="shared" si="261"/>
        <v>0</v>
      </c>
      <c r="N2985" t="s">
        <v>18</v>
      </c>
      <c r="P2985" s="1">
        <f t="shared" si="262"/>
        <v>0</v>
      </c>
    </row>
    <row r="2986" spans="1:16" x14ac:dyDescent="0.2">
      <c r="A2986" t="s">
        <v>142</v>
      </c>
      <c r="B2986" t="s">
        <v>490</v>
      </c>
      <c r="C2986">
        <v>2</v>
      </c>
      <c r="D2986" t="s">
        <v>10</v>
      </c>
      <c r="E2986">
        <v>6</v>
      </c>
      <c r="F2986" s="1">
        <f t="shared" si="247"/>
        <v>0.1875</v>
      </c>
      <c r="H2986" s="10">
        <v>100</v>
      </c>
      <c r="I2986" s="1">
        <v>0.66666666666666663</v>
      </c>
      <c r="K2986" t="s">
        <v>15</v>
      </c>
      <c r="L2986" s="1">
        <f t="shared" si="260"/>
        <v>0</v>
      </c>
      <c r="M2986" s="8">
        <f t="shared" si="261"/>
        <v>0</v>
      </c>
      <c r="N2986" t="s">
        <v>18</v>
      </c>
      <c r="P2986" s="1">
        <f t="shared" si="262"/>
        <v>0</v>
      </c>
    </row>
    <row r="2987" spans="1:16" x14ac:dyDescent="0.2">
      <c r="A2987" t="s">
        <v>142</v>
      </c>
      <c r="B2987" t="s">
        <v>490</v>
      </c>
      <c r="C2987">
        <v>2</v>
      </c>
      <c r="D2987" t="s">
        <v>10</v>
      </c>
      <c r="E2987">
        <v>6</v>
      </c>
      <c r="F2987" s="1">
        <f t="shared" si="247"/>
        <v>0.1875</v>
      </c>
      <c r="H2987" s="10">
        <v>90</v>
      </c>
      <c r="I2987" s="1">
        <v>0.5</v>
      </c>
      <c r="K2987" t="s">
        <v>15</v>
      </c>
      <c r="L2987" s="1">
        <f t="shared" si="260"/>
        <v>0</v>
      </c>
      <c r="M2987" s="8">
        <f t="shared" si="261"/>
        <v>0</v>
      </c>
      <c r="N2987" t="s">
        <v>18</v>
      </c>
      <c r="P2987" s="1">
        <f t="shared" si="262"/>
        <v>0</v>
      </c>
    </row>
    <row r="2988" spans="1:16" x14ac:dyDescent="0.2">
      <c r="A2988" t="s">
        <v>142</v>
      </c>
      <c r="B2988" t="s">
        <v>490</v>
      </c>
      <c r="C2988">
        <v>2</v>
      </c>
      <c r="D2988" t="s">
        <v>10</v>
      </c>
      <c r="E2988">
        <v>3</v>
      </c>
      <c r="F2988" s="1">
        <f t="shared" si="247"/>
        <v>9.375E-2</v>
      </c>
      <c r="H2988" s="10">
        <v>75</v>
      </c>
      <c r="I2988" s="1">
        <v>0.58333333333333337</v>
      </c>
      <c r="K2988" t="s">
        <v>15</v>
      </c>
      <c r="L2988" s="1">
        <f t="shared" si="260"/>
        <v>0</v>
      </c>
      <c r="M2988" s="8">
        <f t="shared" si="261"/>
        <v>0</v>
      </c>
      <c r="N2988" t="s">
        <v>18</v>
      </c>
      <c r="P2988" s="1">
        <f t="shared" si="262"/>
        <v>0</v>
      </c>
    </row>
    <row r="2989" spans="1:16" x14ac:dyDescent="0.2">
      <c r="A2989" t="s">
        <v>142</v>
      </c>
      <c r="B2989" t="s">
        <v>490</v>
      </c>
      <c r="C2989">
        <v>2</v>
      </c>
      <c r="D2989" t="s">
        <v>10</v>
      </c>
      <c r="E2989">
        <v>3</v>
      </c>
      <c r="F2989" s="1">
        <f t="shared" si="247"/>
        <v>9.375E-2</v>
      </c>
      <c r="H2989" s="10">
        <v>0</v>
      </c>
      <c r="I2989" s="1">
        <v>0.41666666666666669</v>
      </c>
      <c r="K2989" t="s">
        <v>15</v>
      </c>
      <c r="L2989" s="1">
        <f t="shared" si="260"/>
        <v>0</v>
      </c>
      <c r="M2989" s="8">
        <f t="shared" si="261"/>
        <v>0</v>
      </c>
      <c r="N2989" t="s">
        <v>18</v>
      </c>
      <c r="P2989" s="1">
        <f t="shared" si="262"/>
        <v>0</v>
      </c>
    </row>
    <row r="2990" spans="1:16" x14ac:dyDescent="0.2">
      <c r="A2990" t="s">
        <v>142</v>
      </c>
      <c r="B2990" t="s">
        <v>490</v>
      </c>
      <c r="C2990">
        <v>2</v>
      </c>
      <c r="D2990" t="s">
        <v>10</v>
      </c>
      <c r="E2990">
        <v>7</v>
      </c>
      <c r="F2990" s="1">
        <f t="shared" si="247"/>
        <v>0.21875</v>
      </c>
      <c r="H2990" s="10">
        <v>25</v>
      </c>
      <c r="I2990" s="1">
        <v>1.5</v>
      </c>
      <c r="K2990" t="s">
        <v>15</v>
      </c>
      <c r="L2990" s="1">
        <f t="shared" si="260"/>
        <v>0</v>
      </c>
      <c r="M2990" s="8">
        <f t="shared" si="261"/>
        <v>0</v>
      </c>
      <c r="N2990" t="s">
        <v>18</v>
      </c>
      <c r="P2990" s="1">
        <f t="shared" si="262"/>
        <v>0</v>
      </c>
    </row>
    <row r="2991" spans="1:16" x14ac:dyDescent="0.2">
      <c r="A2991" t="s">
        <v>142</v>
      </c>
      <c r="B2991" t="s">
        <v>490</v>
      </c>
      <c r="C2991">
        <v>2</v>
      </c>
      <c r="D2991" t="s">
        <v>45</v>
      </c>
      <c r="E2991">
        <v>9</v>
      </c>
      <c r="F2991" s="1">
        <f t="shared" si="247"/>
        <v>0.28125</v>
      </c>
      <c r="H2991" s="10">
        <v>90</v>
      </c>
      <c r="I2991" s="1">
        <v>1</v>
      </c>
      <c r="K2991" t="s">
        <v>15</v>
      </c>
      <c r="L2991" s="1">
        <f t="shared" ref="L2991:L3017" si="263">M2991/32</f>
        <v>0</v>
      </c>
      <c r="M2991" s="8">
        <f t="shared" ref="M2991:M3017" si="264">IF(K2991="N",0)</f>
        <v>0</v>
      </c>
      <c r="N2991" t="s">
        <v>18</v>
      </c>
      <c r="P2991" s="1">
        <f t="shared" ref="P2991:P3017" si="265">IF(K2991="n",0)</f>
        <v>0</v>
      </c>
    </row>
    <row r="2992" spans="1:16" x14ac:dyDescent="0.2">
      <c r="A2992" t="s">
        <v>142</v>
      </c>
      <c r="B2992" t="s">
        <v>490</v>
      </c>
      <c r="C2992">
        <v>2</v>
      </c>
      <c r="D2992" t="s">
        <v>45</v>
      </c>
      <c r="E2992">
        <v>9</v>
      </c>
      <c r="F2992" s="1">
        <f t="shared" si="247"/>
        <v>0.28125</v>
      </c>
      <c r="H2992" s="10">
        <v>30</v>
      </c>
      <c r="I2992" s="1">
        <v>3</v>
      </c>
      <c r="K2992" t="s">
        <v>15</v>
      </c>
      <c r="L2992" s="1">
        <f t="shared" si="263"/>
        <v>0</v>
      </c>
      <c r="M2992" s="8">
        <f t="shared" si="264"/>
        <v>0</v>
      </c>
      <c r="N2992" t="s">
        <v>18</v>
      </c>
      <c r="P2992" s="1">
        <f t="shared" si="265"/>
        <v>0</v>
      </c>
    </row>
    <row r="2993" spans="1:16" x14ac:dyDescent="0.2">
      <c r="A2993" t="s">
        <v>142</v>
      </c>
      <c r="B2993" t="s">
        <v>490</v>
      </c>
      <c r="C2993">
        <v>2</v>
      </c>
      <c r="D2993" t="s">
        <v>10</v>
      </c>
      <c r="E2993">
        <v>2</v>
      </c>
      <c r="F2993" s="1">
        <f t="shared" si="247"/>
        <v>6.25E-2</v>
      </c>
      <c r="H2993" s="10">
        <v>80</v>
      </c>
      <c r="I2993" s="1">
        <v>0.33333333333333331</v>
      </c>
      <c r="K2993" t="s">
        <v>15</v>
      </c>
      <c r="L2993" s="1">
        <f t="shared" si="263"/>
        <v>0</v>
      </c>
      <c r="M2993" s="8">
        <f t="shared" si="264"/>
        <v>0</v>
      </c>
      <c r="N2993" t="s">
        <v>18</v>
      </c>
      <c r="P2993" s="1">
        <f t="shared" si="265"/>
        <v>0</v>
      </c>
    </row>
    <row r="2994" spans="1:16" x14ac:dyDescent="0.2">
      <c r="A2994" t="s">
        <v>142</v>
      </c>
      <c r="B2994" t="s">
        <v>490</v>
      </c>
      <c r="C2994">
        <v>2</v>
      </c>
      <c r="D2994" t="s">
        <v>10</v>
      </c>
      <c r="E2994">
        <v>1</v>
      </c>
      <c r="F2994" s="1">
        <f t="shared" si="247"/>
        <v>3.125E-2</v>
      </c>
      <c r="H2994" s="10">
        <v>100</v>
      </c>
      <c r="I2994" s="1">
        <v>0.21</v>
      </c>
      <c r="K2994" t="s">
        <v>15</v>
      </c>
      <c r="L2994" s="1">
        <f t="shared" si="263"/>
        <v>0</v>
      </c>
      <c r="M2994" s="8">
        <f t="shared" si="264"/>
        <v>0</v>
      </c>
      <c r="N2994" t="s">
        <v>18</v>
      </c>
      <c r="P2994" s="1">
        <f t="shared" si="265"/>
        <v>0</v>
      </c>
    </row>
    <row r="2995" spans="1:16" x14ac:dyDescent="0.2">
      <c r="A2995" t="s">
        <v>142</v>
      </c>
      <c r="B2995" t="s">
        <v>490</v>
      </c>
      <c r="C2995">
        <v>2</v>
      </c>
      <c r="D2995" t="s">
        <v>10</v>
      </c>
      <c r="E2995">
        <v>4</v>
      </c>
      <c r="F2995" s="1">
        <f t="shared" si="247"/>
        <v>0.125</v>
      </c>
      <c r="H2995" s="10">
        <v>100</v>
      </c>
      <c r="I2995" s="1">
        <v>1.25</v>
      </c>
      <c r="K2995" t="s">
        <v>15</v>
      </c>
      <c r="L2995" s="1">
        <f t="shared" si="263"/>
        <v>0</v>
      </c>
      <c r="M2995" s="8">
        <f t="shared" si="264"/>
        <v>0</v>
      </c>
      <c r="N2995" t="s">
        <v>18</v>
      </c>
      <c r="P2995" s="1">
        <f t="shared" si="265"/>
        <v>0</v>
      </c>
    </row>
    <row r="2996" spans="1:16" x14ac:dyDescent="0.2">
      <c r="A2996" t="s">
        <v>142</v>
      </c>
      <c r="B2996" t="s">
        <v>490</v>
      </c>
      <c r="C2996">
        <v>2</v>
      </c>
      <c r="D2996" t="s">
        <v>10</v>
      </c>
      <c r="E2996">
        <v>3</v>
      </c>
      <c r="F2996" s="1">
        <f t="shared" si="247"/>
        <v>9.375E-2</v>
      </c>
      <c r="H2996" s="10">
        <v>100</v>
      </c>
      <c r="I2996" s="1">
        <v>1</v>
      </c>
      <c r="K2996" t="s">
        <v>15</v>
      </c>
      <c r="L2996" s="1">
        <f t="shared" si="263"/>
        <v>0</v>
      </c>
      <c r="M2996" s="8">
        <f t="shared" si="264"/>
        <v>0</v>
      </c>
      <c r="N2996" t="s">
        <v>18</v>
      </c>
      <c r="P2996" s="1">
        <f t="shared" si="265"/>
        <v>0</v>
      </c>
    </row>
    <row r="2997" spans="1:16" x14ac:dyDescent="0.2">
      <c r="A2997" t="s">
        <v>142</v>
      </c>
      <c r="B2997" t="s">
        <v>490</v>
      </c>
      <c r="C2997">
        <v>2</v>
      </c>
      <c r="D2997" t="s">
        <v>10</v>
      </c>
      <c r="E2997">
        <v>4</v>
      </c>
      <c r="F2997" s="1">
        <f t="shared" si="247"/>
        <v>0.125</v>
      </c>
      <c r="H2997" s="10">
        <v>0</v>
      </c>
      <c r="I2997" s="1">
        <v>0.5</v>
      </c>
      <c r="K2997" t="s">
        <v>15</v>
      </c>
      <c r="L2997" s="1">
        <f t="shared" si="263"/>
        <v>0</v>
      </c>
      <c r="M2997" s="8">
        <f t="shared" si="264"/>
        <v>0</v>
      </c>
      <c r="N2997" t="s">
        <v>18</v>
      </c>
      <c r="P2997" s="1">
        <f t="shared" si="265"/>
        <v>0</v>
      </c>
    </row>
    <row r="2998" spans="1:16" x14ac:dyDescent="0.2">
      <c r="A2998" t="s">
        <v>142</v>
      </c>
      <c r="B2998" t="s">
        <v>490</v>
      </c>
      <c r="C2998">
        <v>2</v>
      </c>
      <c r="D2998" t="s">
        <v>10</v>
      </c>
      <c r="E2998">
        <v>3</v>
      </c>
      <c r="F2998" s="1">
        <f t="shared" si="247"/>
        <v>9.375E-2</v>
      </c>
      <c r="H2998" s="10">
        <v>0</v>
      </c>
      <c r="I2998" s="1">
        <v>0.5</v>
      </c>
      <c r="K2998" t="s">
        <v>15</v>
      </c>
      <c r="L2998" s="1">
        <f t="shared" si="263"/>
        <v>0</v>
      </c>
      <c r="M2998" s="8">
        <f t="shared" si="264"/>
        <v>0</v>
      </c>
      <c r="N2998" t="s">
        <v>18</v>
      </c>
      <c r="P2998" s="1">
        <f t="shared" si="265"/>
        <v>0</v>
      </c>
    </row>
    <row r="2999" spans="1:16" x14ac:dyDescent="0.2">
      <c r="A2999" t="s">
        <v>142</v>
      </c>
      <c r="B2999" t="s">
        <v>490</v>
      </c>
      <c r="C2999">
        <v>2</v>
      </c>
      <c r="D2999" t="s">
        <v>10</v>
      </c>
      <c r="E2999">
        <v>6</v>
      </c>
      <c r="F2999" s="1">
        <f t="shared" si="247"/>
        <v>0.1875</v>
      </c>
      <c r="H2999" s="10">
        <v>100</v>
      </c>
      <c r="I2999" s="1">
        <v>1</v>
      </c>
      <c r="K2999" t="s">
        <v>15</v>
      </c>
      <c r="L2999" s="1">
        <f t="shared" si="263"/>
        <v>0</v>
      </c>
      <c r="M2999" s="8">
        <f t="shared" si="264"/>
        <v>0</v>
      </c>
      <c r="N2999" t="s">
        <v>18</v>
      </c>
      <c r="P2999" s="1">
        <f t="shared" si="265"/>
        <v>0</v>
      </c>
    </row>
    <row r="3000" spans="1:16" x14ac:dyDescent="0.2">
      <c r="A3000" t="s">
        <v>142</v>
      </c>
      <c r="B3000" t="s">
        <v>490</v>
      </c>
      <c r="C3000">
        <v>2</v>
      </c>
      <c r="D3000" t="s">
        <v>10</v>
      </c>
      <c r="E3000">
        <v>4</v>
      </c>
      <c r="F3000" s="1">
        <f t="shared" si="247"/>
        <v>0.125</v>
      </c>
      <c r="H3000" s="10">
        <v>75</v>
      </c>
      <c r="I3000" s="1">
        <v>0.83333333333333337</v>
      </c>
      <c r="K3000" t="s">
        <v>15</v>
      </c>
      <c r="L3000" s="1">
        <f t="shared" si="263"/>
        <v>0</v>
      </c>
      <c r="M3000" s="8">
        <f t="shared" si="264"/>
        <v>0</v>
      </c>
      <c r="N3000" t="s">
        <v>18</v>
      </c>
      <c r="P3000" s="1">
        <f t="shared" si="265"/>
        <v>0</v>
      </c>
    </row>
    <row r="3001" spans="1:16" x14ac:dyDescent="0.2">
      <c r="A3001" t="s">
        <v>142</v>
      </c>
      <c r="B3001" t="s">
        <v>490</v>
      </c>
      <c r="C3001">
        <v>2</v>
      </c>
      <c r="D3001" t="s">
        <v>10</v>
      </c>
      <c r="E3001">
        <v>1</v>
      </c>
      <c r="F3001" s="1">
        <f t="shared" si="247"/>
        <v>3.125E-2</v>
      </c>
      <c r="H3001" s="10">
        <v>80</v>
      </c>
      <c r="I3001" s="1">
        <v>0.25</v>
      </c>
      <c r="K3001" t="s">
        <v>15</v>
      </c>
      <c r="L3001" s="1">
        <f t="shared" si="263"/>
        <v>0</v>
      </c>
      <c r="M3001" s="8">
        <f t="shared" si="264"/>
        <v>0</v>
      </c>
      <c r="N3001" t="s">
        <v>18</v>
      </c>
      <c r="P3001" s="1">
        <f t="shared" si="265"/>
        <v>0</v>
      </c>
    </row>
    <row r="3002" spans="1:16" x14ac:dyDescent="0.2">
      <c r="A3002" t="s">
        <v>142</v>
      </c>
      <c r="B3002" t="s">
        <v>490</v>
      </c>
      <c r="C3002">
        <v>2</v>
      </c>
      <c r="D3002" t="s">
        <v>17</v>
      </c>
      <c r="E3002">
        <v>10</v>
      </c>
      <c r="F3002" s="1">
        <f t="shared" si="247"/>
        <v>0.3125</v>
      </c>
      <c r="H3002">
        <v>100</v>
      </c>
      <c r="I3002" s="1">
        <v>1.5</v>
      </c>
      <c r="K3002" t="s">
        <v>15</v>
      </c>
      <c r="L3002" s="1">
        <f t="shared" si="263"/>
        <v>0</v>
      </c>
      <c r="M3002" s="8">
        <f t="shared" si="264"/>
        <v>0</v>
      </c>
      <c r="N3002" t="s">
        <v>18</v>
      </c>
      <c r="P3002" s="1">
        <f t="shared" si="265"/>
        <v>0</v>
      </c>
    </row>
    <row r="3003" spans="1:16" x14ac:dyDescent="0.2">
      <c r="A3003" t="s">
        <v>142</v>
      </c>
      <c r="B3003" t="s">
        <v>490</v>
      </c>
      <c r="C3003">
        <v>2</v>
      </c>
      <c r="D3003" t="s">
        <v>10</v>
      </c>
      <c r="E3003">
        <v>4</v>
      </c>
      <c r="F3003" s="1">
        <f t="shared" si="247"/>
        <v>0.125</v>
      </c>
      <c r="H3003" s="10">
        <v>75</v>
      </c>
      <c r="I3003" s="1">
        <v>0.66666666666666663</v>
      </c>
      <c r="K3003" t="s">
        <v>15</v>
      </c>
      <c r="L3003" s="1">
        <f t="shared" si="263"/>
        <v>0</v>
      </c>
      <c r="M3003" s="8">
        <f t="shared" si="264"/>
        <v>0</v>
      </c>
      <c r="N3003" t="s">
        <v>18</v>
      </c>
      <c r="P3003" s="1">
        <f t="shared" si="265"/>
        <v>0</v>
      </c>
    </row>
    <row r="3004" spans="1:16" x14ac:dyDescent="0.2">
      <c r="A3004" t="s">
        <v>142</v>
      </c>
      <c r="B3004" t="s">
        <v>490</v>
      </c>
      <c r="C3004">
        <v>2</v>
      </c>
      <c r="D3004" t="s">
        <v>10</v>
      </c>
      <c r="E3004">
        <v>4</v>
      </c>
      <c r="F3004" s="1">
        <f t="shared" si="247"/>
        <v>0.125</v>
      </c>
      <c r="H3004" s="10">
        <v>0</v>
      </c>
      <c r="I3004" s="1">
        <v>0.25</v>
      </c>
      <c r="K3004" t="s">
        <v>15</v>
      </c>
      <c r="L3004" s="1">
        <f t="shared" si="263"/>
        <v>0</v>
      </c>
      <c r="M3004" s="8">
        <f t="shared" si="264"/>
        <v>0</v>
      </c>
      <c r="N3004" t="s">
        <v>18</v>
      </c>
      <c r="P3004" s="1">
        <f t="shared" si="265"/>
        <v>0</v>
      </c>
    </row>
    <row r="3005" spans="1:16" x14ac:dyDescent="0.2">
      <c r="A3005" t="s">
        <v>142</v>
      </c>
      <c r="B3005" t="s">
        <v>490</v>
      </c>
      <c r="C3005">
        <v>2</v>
      </c>
      <c r="D3005" t="s">
        <v>17</v>
      </c>
      <c r="E3005">
        <v>8</v>
      </c>
      <c r="F3005" s="1">
        <f t="shared" si="247"/>
        <v>0.25</v>
      </c>
      <c r="H3005" s="10">
        <v>100</v>
      </c>
      <c r="I3005" s="1">
        <v>2.5</v>
      </c>
      <c r="K3005" t="s">
        <v>15</v>
      </c>
      <c r="L3005" s="1">
        <f t="shared" si="263"/>
        <v>0</v>
      </c>
      <c r="M3005" s="8">
        <f t="shared" si="264"/>
        <v>0</v>
      </c>
      <c r="N3005" t="s">
        <v>18</v>
      </c>
      <c r="P3005" s="1">
        <f t="shared" si="265"/>
        <v>0</v>
      </c>
    </row>
    <row r="3006" spans="1:16" x14ac:dyDescent="0.2">
      <c r="A3006" t="s">
        <v>142</v>
      </c>
      <c r="B3006" t="s">
        <v>490</v>
      </c>
      <c r="C3006">
        <v>2</v>
      </c>
      <c r="D3006" t="s">
        <v>17</v>
      </c>
      <c r="E3006">
        <v>6</v>
      </c>
      <c r="F3006" s="1">
        <f t="shared" si="247"/>
        <v>0.1875</v>
      </c>
      <c r="H3006" s="10">
        <v>100</v>
      </c>
      <c r="I3006" s="1">
        <v>0.41666666666666669</v>
      </c>
      <c r="K3006" t="s">
        <v>15</v>
      </c>
      <c r="L3006" s="1">
        <f t="shared" si="263"/>
        <v>0</v>
      </c>
      <c r="M3006" s="8">
        <f t="shared" si="264"/>
        <v>0</v>
      </c>
      <c r="N3006" t="s">
        <v>18</v>
      </c>
      <c r="P3006" s="1">
        <f t="shared" si="265"/>
        <v>0</v>
      </c>
    </row>
    <row r="3007" spans="1:16" x14ac:dyDescent="0.2">
      <c r="A3007" t="s">
        <v>142</v>
      </c>
      <c r="B3007" t="s">
        <v>490</v>
      </c>
      <c r="C3007">
        <v>2</v>
      </c>
      <c r="D3007" t="s">
        <v>17</v>
      </c>
      <c r="E3007">
        <v>7</v>
      </c>
      <c r="F3007" s="1">
        <f t="shared" si="247"/>
        <v>0.21875</v>
      </c>
      <c r="H3007" s="10">
        <v>100</v>
      </c>
      <c r="I3007" s="1">
        <v>2.5</v>
      </c>
      <c r="K3007" t="s">
        <v>15</v>
      </c>
      <c r="L3007" s="1">
        <f t="shared" si="263"/>
        <v>0</v>
      </c>
      <c r="M3007" s="8">
        <f t="shared" si="264"/>
        <v>0</v>
      </c>
      <c r="N3007" t="s">
        <v>13</v>
      </c>
      <c r="O3007" s="2" t="s">
        <v>11</v>
      </c>
      <c r="P3007" s="1">
        <f t="shared" si="265"/>
        <v>0</v>
      </c>
    </row>
    <row r="3008" spans="1:16" x14ac:dyDescent="0.2">
      <c r="A3008" t="s">
        <v>142</v>
      </c>
      <c r="B3008" t="s">
        <v>490</v>
      </c>
      <c r="C3008">
        <v>2</v>
      </c>
      <c r="D3008" t="s">
        <v>17</v>
      </c>
      <c r="E3008">
        <v>6</v>
      </c>
      <c r="F3008" s="1">
        <f t="shared" si="247"/>
        <v>0.1875</v>
      </c>
      <c r="H3008" s="10">
        <v>100</v>
      </c>
      <c r="I3008" s="1">
        <v>2.5</v>
      </c>
      <c r="K3008" t="s">
        <v>15</v>
      </c>
      <c r="L3008" s="1">
        <f t="shared" si="263"/>
        <v>0</v>
      </c>
      <c r="M3008" s="8">
        <f t="shared" si="264"/>
        <v>0</v>
      </c>
      <c r="N3008" t="s">
        <v>13</v>
      </c>
      <c r="O3008" s="2" t="s">
        <v>16</v>
      </c>
      <c r="P3008" s="1"/>
    </row>
    <row r="3009" spans="1:16" x14ac:dyDescent="0.2">
      <c r="A3009" t="s">
        <v>142</v>
      </c>
      <c r="B3009" t="s">
        <v>490</v>
      </c>
      <c r="C3009">
        <v>2</v>
      </c>
      <c r="D3009" t="s">
        <v>17</v>
      </c>
      <c r="E3009">
        <v>3</v>
      </c>
      <c r="F3009" s="1">
        <f t="shared" si="247"/>
        <v>9.375E-2</v>
      </c>
      <c r="H3009" s="10">
        <v>100</v>
      </c>
      <c r="I3009" s="1">
        <v>0.33333333333333331</v>
      </c>
      <c r="K3009" t="s">
        <v>15</v>
      </c>
      <c r="L3009" s="1">
        <f t="shared" si="263"/>
        <v>0</v>
      </c>
      <c r="M3009" s="8">
        <f t="shared" si="264"/>
        <v>0</v>
      </c>
      <c r="N3009" t="s">
        <v>18</v>
      </c>
      <c r="P3009" s="1">
        <f t="shared" si="265"/>
        <v>0</v>
      </c>
    </row>
    <row r="3010" spans="1:16" x14ac:dyDescent="0.2">
      <c r="A3010" t="s">
        <v>142</v>
      </c>
      <c r="B3010" t="s">
        <v>490</v>
      </c>
      <c r="C3010">
        <v>2</v>
      </c>
      <c r="D3010" t="s">
        <v>17</v>
      </c>
      <c r="E3010">
        <v>3</v>
      </c>
      <c r="F3010" s="1">
        <f t="shared" si="247"/>
        <v>9.375E-2</v>
      </c>
      <c r="H3010" s="10">
        <v>100</v>
      </c>
      <c r="I3010" s="1">
        <v>0.25</v>
      </c>
      <c r="K3010" t="s">
        <v>15</v>
      </c>
      <c r="L3010" s="1">
        <f t="shared" si="263"/>
        <v>0</v>
      </c>
      <c r="M3010" s="8">
        <f t="shared" si="264"/>
        <v>0</v>
      </c>
      <c r="N3010" t="s">
        <v>18</v>
      </c>
      <c r="P3010" s="1">
        <f t="shared" si="265"/>
        <v>0</v>
      </c>
    </row>
    <row r="3011" spans="1:16" x14ac:dyDescent="0.2">
      <c r="A3011" t="s">
        <v>142</v>
      </c>
      <c r="B3011" t="s">
        <v>490</v>
      </c>
      <c r="C3011">
        <v>2</v>
      </c>
      <c r="D3011" t="s">
        <v>17</v>
      </c>
      <c r="E3011">
        <v>2</v>
      </c>
      <c r="F3011" s="1">
        <f t="shared" si="247"/>
        <v>6.25E-2</v>
      </c>
      <c r="H3011" s="10">
        <v>80</v>
      </c>
      <c r="I3011" s="1">
        <v>0.33333333333333331</v>
      </c>
      <c r="K3011" t="s">
        <v>15</v>
      </c>
      <c r="L3011" s="1">
        <f t="shared" si="263"/>
        <v>0</v>
      </c>
      <c r="M3011" s="8">
        <f t="shared" si="264"/>
        <v>0</v>
      </c>
      <c r="N3011" t="s">
        <v>18</v>
      </c>
      <c r="P3011" s="1">
        <f t="shared" si="265"/>
        <v>0</v>
      </c>
    </row>
    <row r="3012" spans="1:16" x14ac:dyDescent="0.2">
      <c r="A3012" t="s">
        <v>142</v>
      </c>
      <c r="B3012" t="s">
        <v>490</v>
      </c>
      <c r="C3012">
        <v>2</v>
      </c>
      <c r="D3012" t="s">
        <v>17</v>
      </c>
      <c r="E3012">
        <v>5</v>
      </c>
      <c r="F3012" s="1">
        <f t="shared" si="247"/>
        <v>0.15625</v>
      </c>
      <c r="H3012" s="10">
        <v>100</v>
      </c>
      <c r="I3012" s="1">
        <v>1</v>
      </c>
      <c r="K3012" t="s">
        <v>15</v>
      </c>
      <c r="L3012" s="1">
        <f t="shared" si="263"/>
        <v>0</v>
      </c>
      <c r="M3012" s="8">
        <f t="shared" si="264"/>
        <v>0</v>
      </c>
      <c r="N3012" t="s">
        <v>18</v>
      </c>
      <c r="P3012" s="1">
        <f t="shared" si="265"/>
        <v>0</v>
      </c>
    </row>
    <row r="3013" spans="1:16" x14ac:dyDescent="0.2">
      <c r="A3013" t="s">
        <v>142</v>
      </c>
      <c r="B3013" t="s">
        <v>490</v>
      </c>
      <c r="C3013">
        <v>2</v>
      </c>
      <c r="D3013" t="s">
        <v>17</v>
      </c>
      <c r="E3013">
        <v>2</v>
      </c>
      <c r="F3013" s="1">
        <f t="shared" si="247"/>
        <v>6.25E-2</v>
      </c>
      <c r="H3013" s="10">
        <v>100</v>
      </c>
      <c r="I3013" s="1">
        <v>0.25</v>
      </c>
      <c r="K3013" t="s">
        <v>15</v>
      </c>
      <c r="L3013" s="1">
        <f t="shared" si="263"/>
        <v>0</v>
      </c>
      <c r="M3013" s="8">
        <f t="shared" si="264"/>
        <v>0</v>
      </c>
      <c r="N3013" t="s">
        <v>18</v>
      </c>
      <c r="P3013" s="1">
        <f t="shared" si="265"/>
        <v>0</v>
      </c>
    </row>
    <row r="3014" spans="1:16" x14ac:dyDescent="0.2">
      <c r="A3014" t="s">
        <v>142</v>
      </c>
      <c r="B3014" t="s">
        <v>490</v>
      </c>
      <c r="C3014">
        <v>2</v>
      </c>
      <c r="D3014" t="s">
        <v>17</v>
      </c>
      <c r="E3014">
        <v>11</v>
      </c>
      <c r="F3014" s="1">
        <f t="shared" si="247"/>
        <v>0.34375</v>
      </c>
      <c r="H3014" s="10">
        <v>100</v>
      </c>
      <c r="I3014" s="1">
        <v>1</v>
      </c>
      <c r="K3014" t="s">
        <v>15</v>
      </c>
      <c r="L3014" s="1">
        <f t="shared" si="263"/>
        <v>0</v>
      </c>
      <c r="M3014" s="8">
        <f t="shared" si="264"/>
        <v>0</v>
      </c>
      <c r="N3014" t="s">
        <v>18</v>
      </c>
      <c r="P3014" s="1">
        <f t="shared" si="265"/>
        <v>0</v>
      </c>
    </row>
    <row r="3015" spans="1:16" x14ac:dyDescent="0.2">
      <c r="A3015" t="s">
        <v>142</v>
      </c>
      <c r="B3015" t="s">
        <v>490</v>
      </c>
      <c r="C3015">
        <v>2</v>
      </c>
      <c r="D3015" t="s">
        <v>17</v>
      </c>
      <c r="E3015">
        <v>10</v>
      </c>
      <c r="F3015" s="1">
        <f t="shared" si="247"/>
        <v>0.3125</v>
      </c>
      <c r="H3015" s="10">
        <v>100</v>
      </c>
      <c r="I3015" s="1">
        <v>1.5</v>
      </c>
      <c r="K3015" t="s">
        <v>15</v>
      </c>
      <c r="L3015" s="1">
        <f t="shared" si="263"/>
        <v>0</v>
      </c>
      <c r="M3015" s="8">
        <f t="shared" si="264"/>
        <v>0</v>
      </c>
      <c r="N3015" t="s">
        <v>18</v>
      </c>
      <c r="P3015" s="1">
        <f t="shared" si="265"/>
        <v>0</v>
      </c>
    </row>
    <row r="3016" spans="1:16" x14ac:dyDescent="0.2">
      <c r="A3016" t="s">
        <v>142</v>
      </c>
      <c r="B3016" t="s">
        <v>490</v>
      </c>
      <c r="C3016">
        <v>2</v>
      </c>
      <c r="D3016" t="s">
        <v>17</v>
      </c>
      <c r="E3016">
        <v>6</v>
      </c>
      <c r="F3016" s="1">
        <f t="shared" si="247"/>
        <v>0.1875</v>
      </c>
      <c r="H3016" s="10">
        <v>100</v>
      </c>
      <c r="I3016" s="1">
        <v>0.58333333333333337</v>
      </c>
      <c r="K3016" t="s">
        <v>15</v>
      </c>
      <c r="L3016" s="1">
        <f t="shared" si="263"/>
        <v>0</v>
      </c>
      <c r="M3016" s="8">
        <f t="shared" si="264"/>
        <v>0</v>
      </c>
      <c r="N3016" t="s">
        <v>18</v>
      </c>
      <c r="P3016" s="1">
        <f t="shared" si="265"/>
        <v>0</v>
      </c>
    </row>
    <row r="3017" spans="1:16" x14ac:dyDescent="0.2">
      <c r="A3017" t="s">
        <v>142</v>
      </c>
      <c r="B3017" t="s">
        <v>490</v>
      </c>
      <c r="C3017">
        <v>2</v>
      </c>
      <c r="D3017" t="s">
        <v>17</v>
      </c>
      <c r="E3017">
        <v>5</v>
      </c>
      <c r="F3017" s="1">
        <f t="shared" si="247"/>
        <v>0.15625</v>
      </c>
      <c r="H3017" s="10">
        <v>100</v>
      </c>
      <c r="I3017" s="1">
        <v>0.75</v>
      </c>
      <c r="K3017" t="s">
        <v>15</v>
      </c>
      <c r="L3017" s="1">
        <f t="shared" si="263"/>
        <v>0</v>
      </c>
      <c r="M3017" s="8">
        <f t="shared" si="264"/>
        <v>0</v>
      </c>
      <c r="N3017" t="s">
        <v>18</v>
      </c>
      <c r="P3017" s="1">
        <f t="shared" si="265"/>
        <v>0</v>
      </c>
    </row>
    <row r="3018" spans="1:16" x14ac:dyDescent="0.2">
      <c r="A3018" t="s">
        <v>142</v>
      </c>
      <c r="B3018" t="s">
        <v>490</v>
      </c>
      <c r="C3018">
        <v>2</v>
      </c>
      <c r="D3018" t="s">
        <v>17</v>
      </c>
      <c r="E3018">
        <v>6</v>
      </c>
      <c r="F3018" s="1">
        <f t="shared" si="247"/>
        <v>0.1875</v>
      </c>
      <c r="H3018" s="10">
        <v>100</v>
      </c>
      <c r="I3018" s="1">
        <v>0.83333333333333337</v>
      </c>
      <c r="K3018" t="s">
        <v>15</v>
      </c>
      <c r="L3018" s="1">
        <f t="shared" ref="L3018:L3047" si="266">M3018/32</f>
        <v>0</v>
      </c>
      <c r="M3018" s="8">
        <f t="shared" ref="M3018:M3047" si="267">IF(K3018="N",0)</f>
        <v>0</v>
      </c>
      <c r="N3018" t="s">
        <v>18</v>
      </c>
      <c r="P3018" s="1">
        <f t="shared" ref="P3018:P3047" si="268">IF(K3018="n",0)</f>
        <v>0</v>
      </c>
    </row>
    <row r="3019" spans="1:16" x14ac:dyDescent="0.2">
      <c r="A3019" t="s">
        <v>142</v>
      </c>
      <c r="B3019" t="s">
        <v>490</v>
      </c>
      <c r="C3019">
        <v>2</v>
      </c>
      <c r="D3019" t="s">
        <v>10</v>
      </c>
      <c r="E3019">
        <v>2</v>
      </c>
      <c r="F3019" s="1">
        <f t="shared" si="247"/>
        <v>6.25E-2</v>
      </c>
      <c r="H3019" s="10">
        <v>100</v>
      </c>
      <c r="I3019" s="1">
        <v>0.5</v>
      </c>
      <c r="K3019" t="s">
        <v>15</v>
      </c>
      <c r="L3019" s="1">
        <f t="shared" si="266"/>
        <v>0</v>
      </c>
      <c r="M3019" s="8">
        <f t="shared" si="267"/>
        <v>0</v>
      </c>
      <c r="N3019" t="s">
        <v>18</v>
      </c>
      <c r="P3019" s="1">
        <f t="shared" si="268"/>
        <v>0</v>
      </c>
    </row>
    <row r="3020" spans="1:16" x14ac:dyDescent="0.2">
      <c r="A3020" t="s">
        <v>142</v>
      </c>
      <c r="B3020" t="s">
        <v>490</v>
      </c>
      <c r="C3020">
        <v>2</v>
      </c>
      <c r="D3020" t="s">
        <v>10</v>
      </c>
      <c r="E3020">
        <v>5</v>
      </c>
      <c r="F3020" s="1">
        <f t="shared" si="247"/>
        <v>0.15625</v>
      </c>
      <c r="H3020" s="10">
        <v>80</v>
      </c>
      <c r="I3020" s="1">
        <v>0.83333333333333337</v>
      </c>
      <c r="K3020" t="s">
        <v>15</v>
      </c>
      <c r="L3020" s="1">
        <f t="shared" si="266"/>
        <v>0</v>
      </c>
      <c r="M3020" s="8">
        <f t="shared" si="267"/>
        <v>0</v>
      </c>
      <c r="N3020" t="s">
        <v>18</v>
      </c>
      <c r="P3020" s="1">
        <f t="shared" si="268"/>
        <v>0</v>
      </c>
    </row>
    <row r="3021" spans="1:16" x14ac:dyDescent="0.2">
      <c r="A3021" t="s">
        <v>142</v>
      </c>
      <c r="B3021" t="s">
        <v>490</v>
      </c>
      <c r="C3021">
        <v>2</v>
      </c>
      <c r="D3021" t="s">
        <v>10</v>
      </c>
      <c r="E3021">
        <v>4</v>
      </c>
      <c r="F3021" s="1">
        <f t="shared" si="247"/>
        <v>0.125</v>
      </c>
      <c r="H3021" s="10">
        <v>100</v>
      </c>
      <c r="I3021" s="1">
        <v>1.25</v>
      </c>
      <c r="K3021" t="s">
        <v>15</v>
      </c>
      <c r="L3021" s="1">
        <f t="shared" si="266"/>
        <v>0</v>
      </c>
      <c r="M3021" s="8">
        <f t="shared" si="267"/>
        <v>0</v>
      </c>
      <c r="N3021" t="s">
        <v>18</v>
      </c>
      <c r="P3021" s="1">
        <f t="shared" si="268"/>
        <v>0</v>
      </c>
    </row>
    <row r="3022" spans="1:16" x14ac:dyDescent="0.2">
      <c r="A3022" t="s">
        <v>142</v>
      </c>
      <c r="B3022" t="s">
        <v>490</v>
      </c>
      <c r="C3022">
        <v>2</v>
      </c>
      <c r="D3022" t="s">
        <v>10</v>
      </c>
      <c r="E3022">
        <v>6</v>
      </c>
      <c r="F3022" s="1">
        <f t="shared" si="247"/>
        <v>0.1875</v>
      </c>
      <c r="H3022" s="10">
        <v>100</v>
      </c>
      <c r="I3022" s="1">
        <v>1.5</v>
      </c>
      <c r="K3022" t="s">
        <v>15</v>
      </c>
      <c r="L3022" s="1">
        <f t="shared" si="266"/>
        <v>0</v>
      </c>
      <c r="M3022" s="8">
        <f t="shared" si="267"/>
        <v>0</v>
      </c>
      <c r="N3022" t="s">
        <v>18</v>
      </c>
      <c r="P3022" s="1">
        <f t="shared" si="268"/>
        <v>0</v>
      </c>
    </row>
    <row r="3023" spans="1:16" x14ac:dyDescent="0.2">
      <c r="A3023" t="s">
        <v>142</v>
      </c>
      <c r="B3023" t="s">
        <v>490</v>
      </c>
      <c r="C3023">
        <v>2</v>
      </c>
      <c r="D3023" t="s">
        <v>10</v>
      </c>
      <c r="E3023">
        <v>7</v>
      </c>
      <c r="F3023" s="1">
        <f t="shared" si="247"/>
        <v>0.21875</v>
      </c>
      <c r="H3023" s="10">
        <v>60</v>
      </c>
      <c r="I3023" s="1">
        <v>1.5</v>
      </c>
      <c r="K3023" t="s">
        <v>15</v>
      </c>
      <c r="L3023" s="1">
        <f t="shared" si="266"/>
        <v>0</v>
      </c>
      <c r="M3023" s="8">
        <f t="shared" si="267"/>
        <v>0</v>
      </c>
      <c r="N3023" t="s">
        <v>18</v>
      </c>
      <c r="P3023" s="1">
        <f t="shared" si="268"/>
        <v>0</v>
      </c>
    </row>
    <row r="3024" spans="1:16" x14ac:dyDescent="0.2">
      <c r="A3024" t="s">
        <v>142</v>
      </c>
      <c r="B3024" t="s">
        <v>490</v>
      </c>
      <c r="C3024">
        <v>2</v>
      </c>
      <c r="D3024" t="s">
        <v>10</v>
      </c>
      <c r="E3024">
        <v>7</v>
      </c>
      <c r="F3024" s="1">
        <f t="shared" si="247"/>
        <v>0.21875</v>
      </c>
      <c r="H3024" s="10">
        <v>25</v>
      </c>
      <c r="I3024" s="1">
        <v>1</v>
      </c>
      <c r="K3024" t="s">
        <v>15</v>
      </c>
      <c r="L3024" s="1">
        <f t="shared" si="266"/>
        <v>0</v>
      </c>
      <c r="M3024" s="8">
        <f t="shared" si="267"/>
        <v>0</v>
      </c>
      <c r="N3024" t="s">
        <v>18</v>
      </c>
      <c r="P3024" s="1">
        <f t="shared" si="268"/>
        <v>0</v>
      </c>
    </row>
    <row r="3025" spans="1:16" x14ac:dyDescent="0.2">
      <c r="A3025" t="s">
        <v>142</v>
      </c>
      <c r="B3025" t="s">
        <v>490</v>
      </c>
      <c r="C3025">
        <v>2</v>
      </c>
      <c r="D3025" t="s">
        <v>10</v>
      </c>
      <c r="E3025">
        <v>5</v>
      </c>
      <c r="F3025" s="1">
        <f t="shared" si="247"/>
        <v>0.15625</v>
      </c>
      <c r="H3025" s="10">
        <v>80</v>
      </c>
      <c r="I3025" s="1">
        <v>0.91666666666666663</v>
      </c>
      <c r="K3025" t="s">
        <v>15</v>
      </c>
      <c r="L3025" s="1">
        <f t="shared" si="266"/>
        <v>0</v>
      </c>
      <c r="M3025" s="8">
        <f t="shared" si="267"/>
        <v>0</v>
      </c>
      <c r="N3025" t="s">
        <v>18</v>
      </c>
      <c r="P3025" s="1">
        <f t="shared" si="268"/>
        <v>0</v>
      </c>
    </row>
    <row r="3026" spans="1:16" x14ac:dyDescent="0.2">
      <c r="A3026" t="s">
        <v>142</v>
      </c>
      <c r="B3026" t="s">
        <v>490</v>
      </c>
      <c r="C3026">
        <v>2</v>
      </c>
      <c r="D3026" t="s">
        <v>10</v>
      </c>
      <c r="E3026">
        <v>5</v>
      </c>
      <c r="F3026" s="1">
        <f t="shared" si="247"/>
        <v>0.15625</v>
      </c>
      <c r="H3026" s="10">
        <v>70</v>
      </c>
      <c r="I3026" s="1">
        <v>0.41666666666666669</v>
      </c>
      <c r="K3026" t="s">
        <v>15</v>
      </c>
      <c r="L3026" s="1">
        <f t="shared" si="266"/>
        <v>0</v>
      </c>
      <c r="M3026" s="8">
        <f t="shared" si="267"/>
        <v>0</v>
      </c>
      <c r="N3026" t="s">
        <v>18</v>
      </c>
      <c r="P3026" s="1">
        <f t="shared" si="268"/>
        <v>0</v>
      </c>
    </row>
    <row r="3027" spans="1:16" x14ac:dyDescent="0.2">
      <c r="A3027" t="s">
        <v>142</v>
      </c>
      <c r="B3027" t="s">
        <v>490</v>
      </c>
      <c r="C3027">
        <v>2</v>
      </c>
      <c r="D3027" t="s">
        <v>10</v>
      </c>
      <c r="E3027">
        <v>2</v>
      </c>
      <c r="F3027" s="1">
        <f t="shared" si="247"/>
        <v>6.25E-2</v>
      </c>
      <c r="H3027" s="10">
        <v>90</v>
      </c>
      <c r="I3027" s="1">
        <v>0.5</v>
      </c>
      <c r="K3027" t="s">
        <v>15</v>
      </c>
      <c r="L3027" s="1">
        <f t="shared" si="266"/>
        <v>0</v>
      </c>
      <c r="M3027" s="8">
        <f t="shared" si="267"/>
        <v>0</v>
      </c>
      <c r="N3027" t="s">
        <v>13</v>
      </c>
      <c r="O3027" s="2" t="s">
        <v>11</v>
      </c>
      <c r="P3027" s="1">
        <f t="shared" si="268"/>
        <v>0</v>
      </c>
    </row>
    <row r="3028" spans="1:16" x14ac:dyDescent="0.2">
      <c r="A3028" t="s">
        <v>142</v>
      </c>
      <c r="B3028" t="s">
        <v>490</v>
      </c>
      <c r="C3028">
        <v>2</v>
      </c>
      <c r="D3028" t="s">
        <v>10</v>
      </c>
      <c r="E3028">
        <v>2</v>
      </c>
      <c r="F3028" s="1">
        <f t="shared" si="247"/>
        <v>6.25E-2</v>
      </c>
      <c r="H3028" s="10">
        <v>0</v>
      </c>
      <c r="I3028" s="1">
        <v>0.5</v>
      </c>
      <c r="K3028" t="s">
        <v>15</v>
      </c>
      <c r="L3028" s="1">
        <f t="shared" si="266"/>
        <v>0</v>
      </c>
      <c r="M3028" s="8">
        <f t="shared" si="267"/>
        <v>0</v>
      </c>
      <c r="N3028" t="s">
        <v>13</v>
      </c>
      <c r="O3028" s="2" t="s">
        <v>16</v>
      </c>
      <c r="P3028" s="1"/>
    </row>
    <row r="3029" spans="1:16" x14ac:dyDescent="0.2">
      <c r="A3029" t="s">
        <v>142</v>
      </c>
      <c r="B3029" t="s">
        <v>490</v>
      </c>
      <c r="C3029">
        <v>2</v>
      </c>
      <c r="D3029" t="s">
        <v>10</v>
      </c>
      <c r="E3029">
        <v>4</v>
      </c>
      <c r="F3029" s="1">
        <f t="shared" si="247"/>
        <v>0.125</v>
      </c>
      <c r="H3029" s="10">
        <v>100</v>
      </c>
      <c r="I3029" s="1">
        <v>1</v>
      </c>
      <c r="K3029" t="s">
        <v>15</v>
      </c>
      <c r="L3029" s="1">
        <f t="shared" si="266"/>
        <v>0</v>
      </c>
      <c r="M3029" s="8">
        <f t="shared" si="267"/>
        <v>0</v>
      </c>
      <c r="N3029" t="s">
        <v>13</v>
      </c>
      <c r="O3029" s="2" t="s">
        <v>11</v>
      </c>
      <c r="P3029" s="1">
        <f t="shared" si="268"/>
        <v>0</v>
      </c>
    </row>
    <row r="3030" spans="1:16" x14ac:dyDescent="0.2">
      <c r="A3030" t="s">
        <v>142</v>
      </c>
      <c r="B3030" t="s">
        <v>490</v>
      </c>
      <c r="C3030">
        <v>2</v>
      </c>
      <c r="D3030" t="s">
        <v>10</v>
      </c>
      <c r="E3030">
        <v>6</v>
      </c>
      <c r="F3030" s="1">
        <f t="shared" si="247"/>
        <v>0.1875</v>
      </c>
      <c r="H3030" s="10">
        <v>0</v>
      </c>
      <c r="I3030" s="1">
        <v>1</v>
      </c>
      <c r="K3030" t="s">
        <v>15</v>
      </c>
      <c r="L3030" s="1">
        <f t="shared" si="266"/>
        <v>0</v>
      </c>
      <c r="M3030" s="8">
        <f t="shared" si="267"/>
        <v>0</v>
      </c>
      <c r="N3030" t="s">
        <v>13</v>
      </c>
      <c r="P3030" s="1"/>
    </row>
    <row r="3031" spans="1:16" x14ac:dyDescent="0.2">
      <c r="A3031" t="s">
        <v>142</v>
      </c>
      <c r="B3031" t="s">
        <v>490</v>
      </c>
      <c r="C3031">
        <v>2</v>
      </c>
      <c r="D3031" t="s">
        <v>10</v>
      </c>
      <c r="E3031">
        <v>2</v>
      </c>
      <c r="F3031" s="1">
        <f t="shared" si="247"/>
        <v>6.25E-2</v>
      </c>
      <c r="H3031" s="10">
        <v>100</v>
      </c>
      <c r="I3031" s="1">
        <v>0.41666666666666669</v>
      </c>
      <c r="K3031" t="s">
        <v>15</v>
      </c>
      <c r="L3031" s="1">
        <f t="shared" si="266"/>
        <v>0</v>
      </c>
      <c r="M3031" s="8">
        <f t="shared" si="267"/>
        <v>0</v>
      </c>
      <c r="N3031" t="s">
        <v>13</v>
      </c>
      <c r="O3031" s="2" t="s">
        <v>16</v>
      </c>
      <c r="P3031" s="1"/>
    </row>
    <row r="3032" spans="1:16" x14ac:dyDescent="0.2">
      <c r="A3032" t="s">
        <v>142</v>
      </c>
      <c r="B3032" t="s">
        <v>490</v>
      </c>
      <c r="C3032">
        <v>2</v>
      </c>
      <c r="D3032" t="s">
        <v>10</v>
      </c>
      <c r="E3032">
        <v>1</v>
      </c>
      <c r="F3032" s="1">
        <f t="shared" si="247"/>
        <v>3.125E-2</v>
      </c>
      <c r="H3032" s="10">
        <v>100</v>
      </c>
      <c r="I3032" s="1">
        <v>0.16666666666666666</v>
      </c>
      <c r="K3032" t="s">
        <v>15</v>
      </c>
      <c r="L3032" s="1">
        <f t="shared" si="266"/>
        <v>0</v>
      </c>
      <c r="M3032" s="8">
        <f t="shared" si="267"/>
        <v>0</v>
      </c>
      <c r="N3032" t="s">
        <v>18</v>
      </c>
      <c r="P3032" s="1">
        <f t="shared" si="268"/>
        <v>0</v>
      </c>
    </row>
    <row r="3033" spans="1:16" x14ac:dyDescent="0.2">
      <c r="A3033" t="s">
        <v>142</v>
      </c>
      <c r="B3033" t="s">
        <v>490</v>
      </c>
      <c r="C3033">
        <v>2</v>
      </c>
      <c r="D3033" t="s">
        <v>17</v>
      </c>
      <c r="E3033">
        <v>11</v>
      </c>
      <c r="F3033" s="1">
        <f t="shared" si="247"/>
        <v>0.34375</v>
      </c>
      <c r="H3033" s="10">
        <v>100</v>
      </c>
      <c r="I3033" s="1">
        <v>2.5</v>
      </c>
      <c r="K3033" t="s">
        <v>15</v>
      </c>
      <c r="L3033" s="1">
        <f t="shared" si="266"/>
        <v>0</v>
      </c>
      <c r="M3033" s="8">
        <f t="shared" si="267"/>
        <v>0</v>
      </c>
      <c r="N3033" t="s">
        <v>18</v>
      </c>
      <c r="P3033" s="1">
        <f t="shared" si="268"/>
        <v>0</v>
      </c>
    </row>
    <row r="3034" spans="1:16" x14ac:dyDescent="0.2">
      <c r="A3034" t="s">
        <v>142</v>
      </c>
      <c r="B3034" t="s">
        <v>490</v>
      </c>
      <c r="C3034">
        <v>2</v>
      </c>
      <c r="D3034" t="s">
        <v>17</v>
      </c>
      <c r="E3034">
        <v>10</v>
      </c>
      <c r="F3034" s="1">
        <f t="shared" si="247"/>
        <v>0.3125</v>
      </c>
      <c r="H3034" s="10">
        <v>100</v>
      </c>
      <c r="I3034" s="1">
        <v>1.5</v>
      </c>
      <c r="K3034" t="s">
        <v>15</v>
      </c>
      <c r="L3034" s="1">
        <f t="shared" si="266"/>
        <v>0</v>
      </c>
      <c r="M3034" s="8">
        <f t="shared" si="267"/>
        <v>0</v>
      </c>
      <c r="N3034" t="s">
        <v>18</v>
      </c>
      <c r="P3034" s="1">
        <f t="shared" si="268"/>
        <v>0</v>
      </c>
    </row>
    <row r="3035" spans="1:16" x14ac:dyDescent="0.2">
      <c r="A3035" t="s">
        <v>142</v>
      </c>
      <c r="B3035" t="s">
        <v>490</v>
      </c>
      <c r="C3035">
        <v>2</v>
      </c>
      <c r="D3035" t="s">
        <v>10</v>
      </c>
      <c r="E3035">
        <v>7</v>
      </c>
      <c r="F3035" s="1">
        <f t="shared" si="247"/>
        <v>0.21875</v>
      </c>
      <c r="H3035" s="10">
        <v>30</v>
      </c>
      <c r="I3035" s="1">
        <v>1</v>
      </c>
      <c r="K3035" t="s">
        <v>15</v>
      </c>
      <c r="L3035" s="1">
        <f t="shared" si="266"/>
        <v>0</v>
      </c>
      <c r="M3035" s="8">
        <f t="shared" si="267"/>
        <v>0</v>
      </c>
      <c r="N3035" t="s">
        <v>18</v>
      </c>
      <c r="P3035" s="1">
        <f t="shared" si="268"/>
        <v>0</v>
      </c>
    </row>
    <row r="3036" spans="1:16" x14ac:dyDescent="0.2">
      <c r="A3036" t="s">
        <v>142</v>
      </c>
      <c r="B3036" t="s">
        <v>490</v>
      </c>
      <c r="C3036">
        <v>2</v>
      </c>
      <c r="D3036" t="s">
        <v>10</v>
      </c>
      <c r="E3036">
        <v>8</v>
      </c>
      <c r="F3036" s="1">
        <f t="shared" si="247"/>
        <v>0.25</v>
      </c>
      <c r="H3036" s="10">
        <v>75</v>
      </c>
      <c r="I3036" s="1">
        <v>1.25</v>
      </c>
      <c r="K3036" t="s">
        <v>15</v>
      </c>
      <c r="L3036" s="1">
        <f t="shared" si="266"/>
        <v>0</v>
      </c>
      <c r="M3036" s="8">
        <f t="shared" si="267"/>
        <v>0</v>
      </c>
      <c r="N3036" t="s">
        <v>18</v>
      </c>
      <c r="P3036" s="1">
        <f t="shared" si="268"/>
        <v>0</v>
      </c>
    </row>
    <row r="3037" spans="1:16" x14ac:dyDescent="0.2">
      <c r="A3037" t="s">
        <v>142</v>
      </c>
      <c r="B3037" t="s">
        <v>490</v>
      </c>
      <c r="C3037">
        <v>2</v>
      </c>
      <c r="D3037" t="s">
        <v>10</v>
      </c>
      <c r="E3037">
        <v>3</v>
      </c>
      <c r="F3037" s="1">
        <f t="shared" si="247"/>
        <v>9.375E-2</v>
      </c>
      <c r="H3037" s="10">
        <v>0</v>
      </c>
      <c r="I3037" s="1">
        <v>0.5</v>
      </c>
      <c r="K3037" t="s">
        <v>15</v>
      </c>
      <c r="L3037" s="1">
        <f t="shared" si="266"/>
        <v>0</v>
      </c>
      <c r="M3037" s="8">
        <f t="shared" si="267"/>
        <v>0</v>
      </c>
      <c r="N3037" t="s">
        <v>18</v>
      </c>
      <c r="P3037" s="1">
        <f t="shared" si="268"/>
        <v>0</v>
      </c>
    </row>
    <row r="3038" spans="1:16" x14ac:dyDescent="0.2">
      <c r="A3038" t="s">
        <v>142</v>
      </c>
      <c r="B3038" t="s">
        <v>490</v>
      </c>
      <c r="C3038">
        <v>2</v>
      </c>
      <c r="D3038" t="s">
        <v>10</v>
      </c>
      <c r="E3038">
        <v>4</v>
      </c>
      <c r="F3038" s="1">
        <f t="shared" si="247"/>
        <v>0.125</v>
      </c>
      <c r="H3038" s="10">
        <v>0</v>
      </c>
      <c r="I3038" s="1">
        <v>1</v>
      </c>
      <c r="K3038" t="s">
        <v>15</v>
      </c>
      <c r="L3038" s="1">
        <f t="shared" si="266"/>
        <v>0</v>
      </c>
      <c r="M3038" s="8">
        <f t="shared" si="267"/>
        <v>0</v>
      </c>
      <c r="N3038" t="s">
        <v>18</v>
      </c>
      <c r="P3038" s="1">
        <f t="shared" si="268"/>
        <v>0</v>
      </c>
    </row>
    <row r="3039" spans="1:16" x14ac:dyDescent="0.2">
      <c r="A3039" t="s">
        <v>142</v>
      </c>
      <c r="B3039" t="s">
        <v>490</v>
      </c>
      <c r="C3039">
        <v>2</v>
      </c>
      <c r="D3039" t="s">
        <v>10</v>
      </c>
      <c r="E3039">
        <v>5</v>
      </c>
      <c r="F3039" s="1">
        <f t="shared" si="247"/>
        <v>0.15625</v>
      </c>
      <c r="H3039" s="10">
        <v>80</v>
      </c>
      <c r="I3039" s="1">
        <v>0.83333333333333337</v>
      </c>
      <c r="K3039" t="s">
        <v>15</v>
      </c>
      <c r="L3039" s="1">
        <f t="shared" si="266"/>
        <v>0</v>
      </c>
      <c r="M3039" s="8">
        <f t="shared" si="267"/>
        <v>0</v>
      </c>
      <c r="N3039" t="s">
        <v>18</v>
      </c>
      <c r="P3039" s="1">
        <f t="shared" si="268"/>
        <v>0</v>
      </c>
    </row>
    <row r="3040" spans="1:16" x14ac:dyDescent="0.2">
      <c r="A3040" t="s">
        <v>142</v>
      </c>
      <c r="B3040" t="s">
        <v>490</v>
      </c>
      <c r="C3040">
        <v>2</v>
      </c>
      <c r="D3040" t="s">
        <v>17</v>
      </c>
      <c r="E3040">
        <v>4</v>
      </c>
      <c r="F3040" s="1">
        <f t="shared" si="247"/>
        <v>0.125</v>
      </c>
      <c r="H3040" s="10">
        <v>100</v>
      </c>
      <c r="I3040" s="1">
        <v>0.66666666666666663</v>
      </c>
      <c r="K3040" t="s">
        <v>15</v>
      </c>
      <c r="L3040" s="1">
        <f t="shared" si="266"/>
        <v>0</v>
      </c>
      <c r="M3040" s="8">
        <f t="shared" si="267"/>
        <v>0</v>
      </c>
      <c r="N3040" t="s">
        <v>18</v>
      </c>
      <c r="P3040" s="1">
        <f t="shared" si="268"/>
        <v>0</v>
      </c>
    </row>
    <row r="3041" spans="1:16" x14ac:dyDescent="0.2">
      <c r="A3041" t="s">
        <v>142</v>
      </c>
      <c r="B3041" t="s">
        <v>490</v>
      </c>
      <c r="C3041">
        <v>2</v>
      </c>
      <c r="D3041" t="s">
        <v>17</v>
      </c>
      <c r="E3041">
        <v>7</v>
      </c>
      <c r="F3041" s="1">
        <f t="shared" si="247"/>
        <v>0.21875</v>
      </c>
      <c r="H3041" s="10">
        <v>100</v>
      </c>
      <c r="I3041" s="1">
        <v>1.5</v>
      </c>
      <c r="K3041" t="s">
        <v>15</v>
      </c>
      <c r="L3041" s="1">
        <f t="shared" si="266"/>
        <v>0</v>
      </c>
      <c r="M3041" s="8">
        <f t="shared" si="267"/>
        <v>0</v>
      </c>
      <c r="N3041" t="s">
        <v>18</v>
      </c>
      <c r="P3041" s="1">
        <f t="shared" si="268"/>
        <v>0</v>
      </c>
    </row>
    <row r="3042" spans="1:16" x14ac:dyDescent="0.2">
      <c r="A3042" t="s">
        <v>142</v>
      </c>
      <c r="B3042" t="s">
        <v>490</v>
      </c>
      <c r="C3042">
        <v>2</v>
      </c>
      <c r="D3042" t="s">
        <v>17</v>
      </c>
      <c r="E3042">
        <v>5</v>
      </c>
      <c r="F3042" s="1">
        <f t="shared" si="247"/>
        <v>0.15625</v>
      </c>
      <c r="H3042" s="10">
        <v>100</v>
      </c>
      <c r="I3042" s="1">
        <v>0.83333333333333337</v>
      </c>
      <c r="K3042" t="s">
        <v>15</v>
      </c>
      <c r="L3042" s="1">
        <f t="shared" si="266"/>
        <v>0</v>
      </c>
      <c r="M3042" s="8">
        <f t="shared" si="267"/>
        <v>0</v>
      </c>
      <c r="N3042" t="s">
        <v>18</v>
      </c>
      <c r="P3042" s="1">
        <f t="shared" si="268"/>
        <v>0</v>
      </c>
    </row>
    <row r="3043" spans="1:16" x14ac:dyDescent="0.2">
      <c r="A3043" t="s">
        <v>142</v>
      </c>
      <c r="B3043" t="s">
        <v>490</v>
      </c>
      <c r="C3043">
        <v>2</v>
      </c>
      <c r="D3043" t="s">
        <v>17</v>
      </c>
      <c r="E3043">
        <v>3</v>
      </c>
      <c r="F3043" s="1">
        <f t="shared" si="247"/>
        <v>9.375E-2</v>
      </c>
      <c r="H3043" s="10">
        <v>100</v>
      </c>
      <c r="I3043" s="1">
        <v>0.25</v>
      </c>
      <c r="K3043" t="s">
        <v>15</v>
      </c>
      <c r="L3043" s="1">
        <f t="shared" si="266"/>
        <v>0</v>
      </c>
      <c r="M3043" s="8">
        <f t="shared" si="267"/>
        <v>0</v>
      </c>
      <c r="N3043" t="s">
        <v>18</v>
      </c>
      <c r="P3043" s="1">
        <f t="shared" si="268"/>
        <v>0</v>
      </c>
    </row>
    <row r="3044" spans="1:16" x14ac:dyDescent="0.2">
      <c r="A3044" t="s">
        <v>142</v>
      </c>
      <c r="B3044" t="s">
        <v>490</v>
      </c>
      <c r="C3044">
        <v>2</v>
      </c>
      <c r="D3044" t="s">
        <v>10</v>
      </c>
      <c r="E3044">
        <v>1</v>
      </c>
      <c r="F3044" s="1">
        <f t="shared" si="247"/>
        <v>3.125E-2</v>
      </c>
      <c r="H3044" s="10">
        <v>75</v>
      </c>
      <c r="I3044" s="1">
        <v>0.33333333333333331</v>
      </c>
      <c r="K3044" t="s">
        <v>15</v>
      </c>
      <c r="L3044" s="1">
        <f t="shared" si="266"/>
        <v>0</v>
      </c>
      <c r="M3044" s="8">
        <f t="shared" si="267"/>
        <v>0</v>
      </c>
      <c r="N3044" t="s">
        <v>18</v>
      </c>
      <c r="P3044" s="1">
        <f t="shared" si="268"/>
        <v>0</v>
      </c>
    </row>
    <row r="3045" spans="1:16" x14ac:dyDescent="0.2">
      <c r="A3045" t="s">
        <v>142</v>
      </c>
      <c r="B3045" t="s">
        <v>490</v>
      </c>
      <c r="C3045">
        <v>2</v>
      </c>
      <c r="D3045" t="s">
        <v>10</v>
      </c>
      <c r="E3045">
        <v>3</v>
      </c>
      <c r="F3045" s="1">
        <f t="shared" si="247"/>
        <v>9.375E-2</v>
      </c>
      <c r="H3045" s="10">
        <v>100</v>
      </c>
      <c r="I3045" s="1">
        <v>0.66666666666666663</v>
      </c>
      <c r="K3045" t="s">
        <v>15</v>
      </c>
      <c r="L3045" s="1">
        <f t="shared" si="266"/>
        <v>0</v>
      </c>
      <c r="M3045" s="8">
        <f t="shared" si="267"/>
        <v>0</v>
      </c>
      <c r="N3045" t="s">
        <v>18</v>
      </c>
      <c r="P3045" s="1">
        <f t="shared" si="268"/>
        <v>0</v>
      </c>
    </row>
    <row r="3046" spans="1:16" x14ac:dyDescent="0.2">
      <c r="A3046" t="s">
        <v>142</v>
      </c>
      <c r="B3046" t="s">
        <v>490</v>
      </c>
      <c r="C3046">
        <v>2</v>
      </c>
      <c r="D3046" t="s">
        <v>10</v>
      </c>
      <c r="E3046">
        <v>2</v>
      </c>
      <c r="F3046" s="1">
        <f t="shared" si="247"/>
        <v>6.25E-2</v>
      </c>
      <c r="H3046" s="10">
        <v>100</v>
      </c>
      <c r="I3046" s="1">
        <v>0.41666666666666669</v>
      </c>
      <c r="K3046" t="s">
        <v>15</v>
      </c>
      <c r="L3046" s="1">
        <f t="shared" si="266"/>
        <v>0</v>
      </c>
      <c r="M3046" s="8">
        <f t="shared" si="267"/>
        <v>0</v>
      </c>
      <c r="N3046" t="s">
        <v>18</v>
      </c>
      <c r="P3046" s="1">
        <f t="shared" si="268"/>
        <v>0</v>
      </c>
    </row>
    <row r="3047" spans="1:16" x14ac:dyDescent="0.2">
      <c r="A3047" t="s">
        <v>142</v>
      </c>
      <c r="B3047" t="s">
        <v>490</v>
      </c>
      <c r="C3047">
        <v>2</v>
      </c>
      <c r="D3047" t="s">
        <v>10</v>
      </c>
      <c r="E3047">
        <v>5</v>
      </c>
      <c r="F3047" s="1">
        <f t="shared" si="247"/>
        <v>0.15625</v>
      </c>
      <c r="H3047" s="10">
        <v>0</v>
      </c>
      <c r="I3047" s="1">
        <v>1</v>
      </c>
      <c r="K3047" t="s">
        <v>15</v>
      </c>
      <c r="L3047" s="1">
        <f t="shared" si="266"/>
        <v>0</v>
      </c>
      <c r="M3047" s="8">
        <f t="shared" si="267"/>
        <v>0</v>
      </c>
      <c r="N3047" t="s">
        <v>18</v>
      </c>
      <c r="P3047" s="1">
        <f t="shared" si="268"/>
        <v>0</v>
      </c>
    </row>
    <row r="3048" spans="1:16" x14ac:dyDescent="0.2">
      <c r="A3048" t="s">
        <v>142</v>
      </c>
      <c r="B3048" t="s">
        <v>490</v>
      </c>
      <c r="C3048">
        <v>2</v>
      </c>
      <c r="D3048" t="s">
        <v>10</v>
      </c>
      <c r="E3048">
        <v>2</v>
      </c>
      <c r="F3048" s="1">
        <f t="shared" si="247"/>
        <v>6.25E-2</v>
      </c>
      <c r="H3048" s="10">
        <v>100</v>
      </c>
      <c r="I3048" s="1">
        <v>0.33333333333333331</v>
      </c>
      <c r="K3048" t="s">
        <v>15</v>
      </c>
      <c r="L3048" s="1">
        <f t="shared" ref="L3048:L3076" si="269">M3048/32</f>
        <v>0</v>
      </c>
      <c r="M3048" s="8">
        <f t="shared" ref="M3048:M3076" si="270">IF(K3048="N",0)</f>
        <v>0</v>
      </c>
      <c r="N3048" t="s">
        <v>18</v>
      </c>
      <c r="P3048" s="1">
        <f t="shared" ref="P3048:P3076" si="271">IF(K3048="n",0)</f>
        <v>0</v>
      </c>
    </row>
    <row r="3049" spans="1:16" x14ac:dyDescent="0.2">
      <c r="A3049" t="s">
        <v>142</v>
      </c>
      <c r="B3049" t="s">
        <v>490</v>
      </c>
      <c r="C3049">
        <v>2</v>
      </c>
      <c r="D3049" t="s">
        <v>10</v>
      </c>
      <c r="E3049">
        <v>3</v>
      </c>
      <c r="F3049" s="1">
        <f t="shared" si="247"/>
        <v>9.375E-2</v>
      </c>
      <c r="H3049" s="10">
        <v>75</v>
      </c>
      <c r="I3049" s="1">
        <v>0.5</v>
      </c>
      <c r="K3049" t="s">
        <v>15</v>
      </c>
      <c r="L3049" s="1">
        <f t="shared" si="269"/>
        <v>0</v>
      </c>
      <c r="M3049" s="8">
        <f t="shared" si="270"/>
        <v>0</v>
      </c>
      <c r="N3049" t="s">
        <v>18</v>
      </c>
      <c r="P3049" s="1">
        <f t="shared" si="271"/>
        <v>0</v>
      </c>
    </row>
    <row r="3050" spans="1:16" x14ac:dyDescent="0.2">
      <c r="A3050" t="s">
        <v>142</v>
      </c>
      <c r="B3050" t="s">
        <v>490</v>
      </c>
      <c r="C3050">
        <v>2</v>
      </c>
      <c r="D3050" t="s">
        <v>10</v>
      </c>
      <c r="E3050">
        <v>2</v>
      </c>
      <c r="F3050" s="1">
        <f t="shared" si="247"/>
        <v>6.25E-2</v>
      </c>
      <c r="H3050" s="10">
        <v>100</v>
      </c>
      <c r="I3050" s="1">
        <v>0.41666666666666669</v>
      </c>
      <c r="K3050" t="s">
        <v>15</v>
      </c>
      <c r="L3050" s="1">
        <f t="shared" si="269"/>
        <v>0</v>
      </c>
      <c r="M3050" s="8">
        <f t="shared" si="270"/>
        <v>0</v>
      </c>
      <c r="N3050" t="s">
        <v>18</v>
      </c>
      <c r="P3050" s="1">
        <f t="shared" si="271"/>
        <v>0</v>
      </c>
    </row>
    <row r="3051" spans="1:16" x14ac:dyDescent="0.2">
      <c r="A3051" t="s">
        <v>142</v>
      </c>
      <c r="B3051" t="s">
        <v>490</v>
      </c>
      <c r="C3051">
        <v>2</v>
      </c>
      <c r="D3051" t="s">
        <v>10</v>
      </c>
      <c r="E3051">
        <v>2</v>
      </c>
      <c r="F3051" s="1">
        <f t="shared" si="247"/>
        <v>6.25E-2</v>
      </c>
      <c r="H3051" s="10">
        <v>0</v>
      </c>
      <c r="I3051" s="1">
        <v>0.5</v>
      </c>
      <c r="K3051" t="s">
        <v>15</v>
      </c>
      <c r="L3051" s="1">
        <f t="shared" si="269"/>
        <v>0</v>
      </c>
      <c r="M3051" s="8">
        <f t="shared" si="270"/>
        <v>0</v>
      </c>
      <c r="N3051" t="s">
        <v>18</v>
      </c>
      <c r="P3051" s="1">
        <f t="shared" si="271"/>
        <v>0</v>
      </c>
    </row>
    <row r="3052" spans="1:16" x14ac:dyDescent="0.2">
      <c r="A3052" t="s">
        <v>142</v>
      </c>
      <c r="B3052" t="s">
        <v>490</v>
      </c>
      <c r="C3052">
        <v>2</v>
      </c>
      <c r="D3052" t="s">
        <v>10</v>
      </c>
      <c r="E3052">
        <v>2</v>
      </c>
      <c r="F3052" s="1">
        <f t="shared" si="247"/>
        <v>6.25E-2</v>
      </c>
      <c r="H3052" s="10">
        <v>100</v>
      </c>
      <c r="I3052" s="1">
        <v>0.41666666666666669</v>
      </c>
      <c r="K3052" t="s">
        <v>15</v>
      </c>
      <c r="L3052" s="1">
        <f t="shared" si="269"/>
        <v>0</v>
      </c>
      <c r="M3052" s="8">
        <f t="shared" si="270"/>
        <v>0</v>
      </c>
      <c r="N3052" t="s">
        <v>18</v>
      </c>
      <c r="P3052" s="1">
        <f t="shared" si="271"/>
        <v>0</v>
      </c>
    </row>
    <row r="3053" spans="1:16" x14ac:dyDescent="0.2">
      <c r="A3053" t="s">
        <v>142</v>
      </c>
      <c r="B3053" t="s">
        <v>490</v>
      </c>
      <c r="C3053">
        <v>2</v>
      </c>
      <c r="D3053" t="s">
        <v>10</v>
      </c>
      <c r="E3053">
        <v>4</v>
      </c>
      <c r="F3053" s="1">
        <f t="shared" si="247"/>
        <v>0.125</v>
      </c>
      <c r="H3053" s="10">
        <v>75</v>
      </c>
      <c r="I3053" s="1">
        <v>0.66666666666666663</v>
      </c>
      <c r="K3053" t="s">
        <v>15</v>
      </c>
      <c r="L3053" s="1">
        <f t="shared" si="269"/>
        <v>0</v>
      </c>
      <c r="M3053" s="8">
        <f t="shared" si="270"/>
        <v>0</v>
      </c>
      <c r="N3053" t="s">
        <v>18</v>
      </c>
      <c r="P3053" s="1">
        <f t="shared" si="271"/>
        <v>0</v>
      </c>
    </row>
    <row r="3054" spans="1:16" x14ac:dyDescent="0.2">
      <c r="A3054" t="s">
        <v>142</v>
      </c>
      <c r="B3054" t="s">
        <v>490</v>
      </c>
      <c r="C3054">
        <v>2</v>
      </c>
      <c r="D3054" t="s">
        <v>10</v>
      </c>
      <c r="E3054">
        <v>6</v>
      </c>
      <c r="F3054" s="1">
        <f t="shared" si="247"/>
        <v>0.1875</v>
      </c>
      <c r="H3054" s="10">
        <v>0</v>
      </c>
      <c r="I3054" s="1">
        <v>1</v>
      </c>
      <c r="K3054" t="s">
        <v>15</v>
      </c>
      <c r="L3054" s="1">
        <f t="shared" si="269"/>
        <v>0</v>
      </c>
      <c r="M3054" s="8">
        <f t="shared" si="270"/>
        <v>0</v>
      </c>
      <c r="N3054" t="s">
        <v>18</v>
      </c>
      <c r="P3054" s="1">
        <f t="shared" si="271"/>
        <v>0</v>
      </c>
    </row>
    <row r="3055" spans="1:16" x14ac:dyDescent="0.2">
      <c r="A3055" t="s">
        <v>142</v>
      </c>
      <c r="B3055" t="s">
        <v>490</v>
      </c>
      <c r="C3055">
        <v>2</v>
      </c>
      <c r="D3055" t="s">
        <v>10</v>
      </c>
      <c r="E3055">
        <v>4</v>
      </c>
      <c r="F3055" s="1">
        <f t="shared" si="247"/>
        <v>0.125</v>
      </c>
      <c r="H3055" s="10">
        <v>0</v>
      </c>
      <c r="I3055" s="1">
        <v>0.66666666666666663</v>
      </c>
      <c r="K3055" t="s">
        <v>15</v>
      </c>
      <c r="L3055" s="1">
        <f t="shared" si="269"/>
        <v>0</v>
      </c>
      <c r="M3055" s="8">
        <f t="shared" si="270"/>
        <v>0</v>
      </c>
      <c r="N3055" t="s">
        <v>13</v>
      </c>
      <c r="O3055" s="2" t="s">
        <v>11</v>
      </c>
      <c r="P3055" s="1">
        <f t="shared" si="271"/>
        <v>0</v>
      </c>
    </row>
    <row r="3056" spans="1:16" x14ac:dyDescent="0.2">
      <c r="A3056" t="s">
        <v>142</v>
      </c>
      <c r="B3056" t="s">
        <v>490</v>
      </c>
      <c r="C3056">
        <v>2</v>
      </c>
      <c r="D3056" t="s">
        <v>10</v>
      </c>
      <c r="E3056">
        <v>2</v>
      </c>
      <c r="F3056" s="1">
        <f t="shared" si="247"/>
        <v>6.25E-2</v>
      </c>
      <c r="H3056" s="10">
        <v>90</v>
      </c>
      <c r="I3056" s="1">
        <v>0.5</v>
      </c>
      <c r="K3056" t="s">
        <v>15</v>
      </c>
      <c r="L3056" s="1">
        <f t="shared" si="269"/>
        <v>0</v>
      </c>
      <c r="M3056" s="8">
        <f t="shared" si="270"/>
        <v>0</v>
      </c>
      <c r="N3056" t="s">
        <v>13</v>
      </c>
      <c r="O3056" s="2" t="s">
        <v>16</v>
      </c>
      <c r="P3056" s="1"/>
    </row>
    <row r="3057" spans="1:16" x14ac:dyDescent="0.2">
      <c r="A3057" t="s">
        <v>142</v>
      </c>
      <c r="B3057" t="s">
        <v>490</v>
      </c>
      <c r="C3057">
        <v>2</v>
      </c>
      <c r="D3057" t="s">
        <v>17</v>
      </c>
      <c r="E3057">
        <v>8</v>
      </c>
      <c r="F3057" s="1">
        <f t="shared" si="247"/>
        <v>0.25</v>
      </c>
      <c r="H3057" s="10">
        <v>70</v>
      </c>
      <c r="I3057" s="1">
        <v>0.83333333333333337</v>
      </c>
      <c r="K3057" t="s">
        <v>15</v>
      </c>
      <c r="L3057" s="1">
        <f t="shared" si="269"/>
        <v>0</v>
      </c>
      <c r="M3057" s="8">
        <f t="shared" si="270"/>
        <v>0</v>
      </c>
      <c r="N3057" t="s">
        <v>18</v>
      </c>
      <c r="P3057" s="1">
        <f t="shared" si="271"/>
        <v>0</v>
      </c>
    </row>
    <row r="3058" spans="1:16" x14ac:dyDescent="0.2">
      <c r="A3058" t="s">
        <v>142</v>
      </c>
      <c r="B3058" t="s">
        <v>490</v>
      </c>
      <c r="C3058">
        <v>2</v>
      </c>
      <c r="D3058" t="s">
        <v>17</v>
      </c>
      <c r="E3058">
        <v>6</v>
      </c>
      <c r="F3058" s="1">
        <f t="shared" si="247"/>
        <v>0.1875</v>
      </c>
      <c r="H3058" s="10">
        <v>80</v>
      </c>
      <c r="I3058" s="1">
        <v>0.83333333333333337</v>
      </c>
      <c r="K3058" t="s">
        <v>15</v>
      </c>
      <c r="L3058" s="1">
        <f t="shared" si="269"/>
        <v>0</v>
      </c>
      <c r="M3058" s="8">
        <f t="shared" si="270"/>
        <v>0</v>
      </c>
      <c r="N3058" t="s">
        <v>18</v>
      </c>
      <c r="P3058" s="1">
        <f t="shared" si="271"/>
        <v>0</v>
      </c>
    </row>
    <row r="3059" spans="1:16" x14ac:dyDescent="0.2">
      <c r="A3059" t="s">
        <v>142</v>
      </c>
      <c r="B3059" t="s">
        <v>490</v>
      </c>
      <c r="C3059">
        <v>2</v>
      </c>
      <c r="D3059" t="s">
        <v>45</v>
      </c>
      <c r="E3059">
        <v>8</v>
      </c>
      <c r="F3059" s="1">
        <f t="shared" si="247"/>
        <v>0.25</v>
      </c>
      <c r="H3059" s="10">
        <v>60</v>
      </c>
      <c r="I3059" s="1">
        <v>15</v>
      </c>
      <c r="K3059" t="s">
        <v>15</v>
      </c>
      <c r="L3059" s="1">
        <f t="shared" si="269"/>
        <v>0</v>
      </c>
      <c r="M3059" s="8">
        <f t="shared" si="270"/>
        <v>0</v>
      </c>
      <c r="N3059" t="s">
        <v>18</v>
      </c>
      <c r="P3059" s="1">
        <f t="shared" si="271"/>
        <v>0</v>
      </c>
    </row>
    <row r="3060" spans="1:16" x14ac:dyDescent="0.2">
      <c r="A3060" t="s">
        <v>142</v>
      </c>
      <c r="B3060" t="s">
        <v>490</v>
      </c>
      <c r="C3060">
        <v>2</v>
      </c>
      <c r="D3060" t="s">
        <v>17</v>
      </c>
      <c r="E3060">
        <v>10</v>
      </c>
      <c r="F3060" s="1">
        <f t="shared" si="247"/>
        <v>0.3125</v>
      </c>
      <c r="H3060" s="10">
        <v>100</v>
      </c>
      <c r="I3060" s="1">
        <v>1.25</v>
      </c>
      <c r="K3060" t="s">
        <v>15</v>
      </c>
      <c r="L3060" s="1">
        <f t="shared" si="269"/>
        <v>0</v>
      </c>
      <c r="M3060" s="8">
        <f t="shared" si="270"/>
        <v>0</v>
      </c>
      <c r="N3060" t="s">
        <v>18</v>
      </c>
      <c r="P3060" s="1">
        <f t="shared" si="271"/>
        <v>0</v>
      </c>
    </row>
    <row r="3061" spans="1:16" x14ac:dyDescent="0.2">
      <c r="A3061" t="s">
        <v>142</v>
      </c>
      <c r="B3061" t="s">
        <v>490</v>
      </c>
      <c r="C3061">
        <v>2</v>
      </c>
      <c r="D3061" t="s">
        <v>17</v>
      </c>
      <c r="E3061">
        <v>5</v>
      </c>
      <c r="F3061" s="1">
        <f t="shared" si="247"/>
        <v>0.15625</v>
      </c>
      <c r="H3061" s="10">
        <v>100</v>
      </c>
      <c r="I3061" s="1">
        <v>0.83333333333333337</v>
      </c>
      <c r="K3061" t="s">
        <v>15</v>
      </c>
      <c r="L3061" s="1">
        <f t="shared" si="269"/>
        <v>0</v>
      </c>
      <c r="M3061" s="8">
        <f t="shared" si="270"/>
        <v>0</v>
      </c>
      <c r="N3061" t="s">
        <v>18</v>
      </c>
      <c r="P3061" s="1">
        <f t="shared" si="271"/>
        <v>0</v>
      </c>
    </row>
    <row r="3062" spans="1:16" x14ac:dyDescent="0.2">
      <c r="A3062" t="s">
        <v>142</v>
      </c>
      <c r="B3062" t="s">
        <v>490</v>
      </c>
      <c r="C3062">
        <v>2</v>
      </c>
      <c r="D3062" t="s">
        <v>17</v>
      </c>
      <c r="E3062">
        <v>5</v>
      </c>
      <c r="F3062" s="1">
        <f t="shared" si="247"/>
        <v>0.15625</v>
      </c>
      <c r="H3062" s="10">
        <v>100</v>
      </c>
      <c r="I3062" s="1">
        <v>0.83333333333333337</v>
      </c>
      <c r="K3062" t="s">
        <v>15</v>
      </c>
      <c r="L3062" s="1">
        <f t="shared" si="269"/>
        <v>0</v>
      </c>
      <c r="M3062" s="8">
        <f t="shared" si="270"/>
        <v>0</v>
      </c>
      <c r="N3062" t="s">
        <v>18</v>
      </c>
      <c r="P3062" s="1">
        <f t="shared" si="271"/>
        <v>0</v>
      </c>
    </row>
    <row r="3063" spans="1:16" x14ac:dyDescent="0.2">
      <c r="A3063" t="s">
        <v>142</v>
      </c>
      <c r="B3063" t="s">
        <v>490</v>
      </c>
      <c r="C3063">
        <v>2</v>
      </c>
      <c r="D3063" t="s">
        <v>45</v>
      </c>
      <c r="E3063">
        <v>5</v>
      </c>
      <c r="F3063" s="1">
        <f t="shared" si="247"/>
        <v>0.15625</v>
      </c>
      <c r="H3063" s="10">
        <v>50</v>
      </c>
      <c r="I3063" s="1">
        <v>1.25</v>
      </c>
      <c r="K3063" t="s">
        <v>15</v>
      </c>
      <c r="L3063" s="1">
        <f t="shared" si="269"/>
        <v>0</v>
      </c>
      <c r="M3063" s="8">
        <f t="shared" si="270"/>
        <v>0</v>
      </c>
      <c r="N3063" t="s">
        <v>18</v>
      </c>
      <c r="P3063" s="1">
        <f t="shared" si="271"/>
        <v>0</v>
      </c>
    </row>
    <row r="3064" spans="1:16" x14ac:dyDescent="0.2">
      <c r="A3064" t="s">
        <v>142</v>
      </c>
      <c r="B3064" t="s">
        <v>490</v>
      </c>
      <c r="C3064">
        <v>2</v>
      </c>
      <c r="D3064" t="s">
        <v>10</v>
      </c>
      <c r="E3064">
        <v>2</v>
      </c>
      <c r="F3064" s="1">
        <f t="shared" si="247"/>
        <v>6.25E-2</v>
      </c>
      <c r="H3064" s="10">
        <v>0</v>
      </c>
      <c r="I3064" s="1">
        <v>0.58333333333333337</v>
      </c>
      <c r="K3064" t="s">
        <v>15</v>
      </c>
      <c r="L3064" s="1">
        <f t="shared" si="269"/>
        <v>0</v>
      </c>
      <c r="M3064" s="8">
        <f t="shared" si="270"/>
        <v>0</v>
      </c>
      <c r="N3064" t="s">
        <v>13</v>
      </c>
      <c r="O3064" s="2" t="s">
        <v>11</v>
      </c>
      <c r="P3064" s="1">
        <f t="shared" si="271"/>
        <v>0</v>
      </c>
    </row>
    <row r="3065" spans="1:16" x14ac:dyDescent="0.2">
      <c r="A3065" t="s">
        <v>142</v>
      </c>
      <c r="B3065" t="s">
        <v>490</v>
      </c>
      <c r="C3065">
        <v>2</v>
      </c>
      <c r="D3065" t="s">
        <v>10</v>
      </c>
      <c r="E3065">
        <v>2</v>
      </c>
      <c r="F3065" s="1">
        <f t="shared" si="247"/>
        <v>6.25E-2</v>
      </c>
      <c r="H3065" s="10">
        <v>90</v>
      </c>
      <c r="I3065" s="1">
        <v>0.5</v>
      </c>
      <c r="K3065" t="s">
        <v>15</v>
      </c>
      <c r="L3065" s="1">
        <f t="shared" si="269"/>
        <v>0</v>
      </c>
      <c r="M3065" s="8">
        <f t="shared" si="270"/>
        <v>0</v>
      </c>
      <c r="N3065" t="s">
        <v>13</v>
      </c>
      <c r="P3065" s="1"/>
    </row>
    <row r="3066" spans="1:16" x14ac:dyDescent="0.2">
      <c r="A3066" t="s">
        <v>142</v>
      </c>
      <c r="B3066" t="s">
        <v>490</v>
      </c>
      <c r="C3066">
        <v>2</v>
      </c>
      <c r="D3066" t="s">
        <v>10</v>
      </c>
      <c r="E3066">
        <v>2</v>
      </c>
      <c r="F3066" s="1">
        <f t="shared" si="247"/>
        <v>6.25E-2</v>
      </c>
      <c r="H3066" s="10">
        <v>90</v>
      </c>
      <c r="I3066" s="1">
        <v>0.5</v>
      </c>
      <c r="K3066" t="s">
        <v>15</v>
      </c>
      <c r="L3066" s="1">
        <f t="shared" si="269"/>
        <v>0</v>
      </c>
      <c r="M3066" s="8">
        <f t="shared" si="270"/>
        <v>0</v>
      </c>
      <c r="N3066" t="s">
        <v>13</v>
      </c>
      <c r="O3066" s="2" t="s">
        <v>16</v>
      </c>
      <c r="P3066" s="1"/>
    </row>
    <row r="3067" spans="1:16" x14ac:dyDescent="0.2">
      <c r="A3067" t="s">
        <v>142</v>
      </c>
      <c r="B3067" t="s">
        <v>490</v>
      </c>
      <c r="C3067">
        <v>2</v>
      </c>
      <c r="D3067" t="s">
        <v>10</v>
      </c>
      <c r="E3067">
        <v>6</v>
      </c>
      <c r="F3067" s="1">
        <f t="shared" si="247"/>
        <v>0.1875</v>
      </c>
      <c r="H3067" s="10">
        <v>15</v>
      </c>
      <c r="I3067" s="1">
        <v>2.5</v>
      </c>
      <c r="K3067" t="s">
        <v>15</v>
      </c>
      <c r="L3067" s="1">
        <f t="shared" si="269"/>
        <v>0</v>
      </c>
      <c r="M3067" s="8">
        <f t="shared" si="270"/>
        <v>0</v>
      </c>
      <c r="N3067" t="s">
        <v>18</v>
      </c>
      <c r="P3067" s="1">
        <f t="shared" si="271"/>
        <v>0</v>
      </c>
    </row>
    <row r="3068" spans="1:16" x14ac:dyDescent="0.2">
      <c r="A3068" t="s">
        <v>142</v>
      </c>
      <c r="B3068" t="s">
        <v>490</v>
      </c>
      <c r="C3068">
        <v>2</v>
      </c>
      <c r="D3068" t="s">
        <v>10</v>
      </c>
      <c r="E3068">
        <v>5</v>
      </c>
      <c r="F3068" s="1">
        <f t="shared" si="247"/>
        <v>0.15625</v>
      </c>
      <c r="H3068" s="10">
        <v>25</v>
      </c>
      <c r="I3068" s="1">
        <v>1</v>
      </c>
      <c r="K3068" t="s">
        <v>15</v>
      </c>
      <c r="L3068" s="1">
        <f t="shared" si="269"/>
        <v>0</v>
      </c>
      <c r="M3068" s="8">
        <f t="shared" si="270"/>
        <v>0</v>
      </c>
      <c r="N3068" t="s">
        <v>18</v>
      </c>
      <c r="P3068" s="1">
        <f t="shared" si="271"/>
        <v>0</v>
      </c>
    </row>
    <row r="3069" spans="1:16" x14ac:dyDescent="0.2">
      <c r="A3069" t="s">
        <v>142</v>
      </c>
      <c r="B3069" t="s">
        <v>490</v>
      </c>
      <c r="C3069">
        <v>2</v>
      </c>
      <c r="D3069" t="s">
        <v>10</v>
      </c>
      <c r="E3069">
        <v>5</v>
      </c>
      <c r="F3069" s="1">
        <f t="shared" si="247"/>
        <v>0.15625</v>
      </c>
      <c r="H3069" s="10">
        <v>80</v>
      </c>
      <c r="I3069" s="1">
        <v>1</v>
      </c>
      <c r="K3069" t="s">
        <v>15</v>
      </c>
      <c r="L3069" s="1">
        <f t="shared" si="269"/>
        <v>0</v>
      </c>
      <c r="M3069" s="8">
        <f t="shared" si="270"/>
        <v>0</v>
      </c>
      <c r="N3069" t="s">
        <v>18</v>
      </c>
      <c r="P3069" s="1">
        <f t="shared" si="271"/>
        <v>0</v>
      </c>
    </row>
    <row r="3070" spans="1:16" x14ac:dyDescent="0.2">
      <c r="A3070" t="s">
        <v>142</v>
      </c>
      <c r="B3070" t="s">
        <v>490</v>
      </c>
      <c r="C3070">
        <v>2</v>
      </c>
      <c r="D3070" t="s">
        <v>45</v>
      </c>
      <c r="E3070">
        <v>9</v>
      </c>
      <c r="F3070" s="1">
        <f t="shared" si="247"/>
        <v>0.28125</v>
      </c>
      <c r="H3070" s="10">
        <v>75</v>
      </c>
      <c r="I3070" s="1">
        <v>2</v>
      </c>
      <c r="K3070" t="s">
        <v>15</v>
      </c>
      <c r="L3070" s="1">
        <f t="shared" si="269"/>
        <v>0</v>
      </c>
      <c r="M3070" s="8">
        <f t="shared" si="270"/>
        <v>0</v>
      </c>
      <c r="N3070" t="s">
        <v>18</v>
      </c>
      <c r="P3070" s="1">
        <f t="shared" si="271"/>
        <v>0</v>
      </c>
    </row>
    <row r="3071" spans="1:16" x14ac:dyDescent="0.2">
      <c r="A3071" t="s">
        <v>142</v>
      </c>
      <c r="B3071" t="s">
        <v>490</v>
      </c>
      <c r="C3071">
        <v>2</v>
      </c>
      <c r="D3071" t="s">
        <v>45</v>
      </c>
      <c r="E3071">
        <v>6</v>
      </c>
      <c r="F3071" s="1">
        <f t="shared" si="247"/>
        <v>0.1875</v>
      </c>
      <c r="H3071" s="10">
        <v>100</v>
      </c>
      <c r="I3071" s="1">
        <v>1</v>
      </c>
      <c r="K3071" t="s">
        <v>15</v>
      </c>
      <c r="L3071" s="1">
        <f t="shared" si="269"/>
        <v>0</v>
      </c>
      <c r="M3071" s="8">
        <f t="shared" si="270"/>
        <v>0</v>
      </c>
      <c r="N3071" t="s">
        <v>18</v>
      </c>
      <c r="P3071" s="1">
        <f t="shared" si="271"/>
        <v>0</v>
      </c>
    </row>
    <row r="3072" spans="1:16" x14ac:dyDescent="0.2">
      <c r="A3072" t="s">
        <v>142</v>
      </c>
      <c r="B3072" t="s">
        <v>490</v>
      </c>
      <c r="C3072">
        <v>2</v>
      </c>
      <c r="D3072" t="s">
        <v>10</v>
      </c>
      <c r="E3072">
        <v>2</v>
      </c>
      <c r="F3072" s="1">
        <f t="shared" si="247"/>
        <v>6.25E-2</v>
      </c>
      <c r="H3072" s="10">
        <v>50</v>
      </c>
      <c r="I3072" s="1">
        <v>0.41666666666666669</v>
      </c>
      <c r="K3072" t="s">
        <v>15</v>
      </c>
      <c r="L3072" s="1">
        <f t="shared" si="269"/>
        <v>0</v>
      </c>
      <c r="M3072" s="8">
        <f t="shared" si="270"/>
        <v>0</v>
      </c>
      <c r="N3072" t="s">
        <v>18</v>
      </c>
      <c r="P3072" s="1">
        <f t="shared" si="271"/>
        <v>0</v>
      </c>
    </row>
    <row r="3073" spans="1:16" x14ac:dyDescent="0.2">
      <c r="A3073" t="s">
        <v>142</v>
      </c>
      <c r="B3073" t="s">
        <v>490</v>
      </c>
      <c r="C3073">
        <v>2</v>
      </c>
      <c r="D3073" t="s">
        <v>10</v>
      </c>
      <c r="E3073">
        <v>2</v>
      </c>
      <c r="F3073" s="1">
        <f t="shared" si="247"/>
        <v>6.25E-2</v>
      </c>
      <c r="H3073" s="10">
        <v>100</v>
      </c>
      <c r="I3073" s="1">
        <v>0.5</v>
      </c>
      <c r="K3073" t="s">
        <v>15</v>
      </c>
      <c r="L3073" s="1">
        <f t="shared" si="269"/>
        <v>0</v>
      </c>
      <c r="M3073" s="8">
        <f t="shared" si="270"/>
        <v>0</v>
      </c>
      <c r="N3073" t="s">
        <v>18</v>
      </c>
      <c r="P3073" s="1">
        <f t="shared" si="271"/>
        <v>0</v>
      </c>
    </row>
    <row r="3074" spans="1:16" x14ac:dyDescent="0.2">
      <c r="A3074" t="s">
        <v>142</v>
      </c>
      <c r="B3074" t="s">
        <v>490</v>
      </c>
      <c r="C3074">
        <v>2</v>
      </c>
      <c r="D3074" t="s">
        <v>45</v>
      </c>
      <c r="E3074">
        <v>6</v>
      </c>
      <c r="F3074" s="1">
        <f t="shared" si="247"/>
        <v>0.1875</v>
      </c>
      <c r="H3074" s="10">
        <v>40</v>
      </c>
      <c r="I3074" s="1">
        <v>2.5</v>
      </c>
      <c r="K3074" t="s">
        <v>15</v>
      </c>
      <c r="L3074" s="1">
        <f t="shared" si="269"/>
        <v>0</v>
      </c>
      <c r="M3074" s="8">
        <f t="shared" si="270"/>
        <v>0</v>
      </c>
      <c r="N3074" t="s">
        <v>18</v>
      </c>
      <c r="P3074" s="1">
        <f t="shared" si="271"/>
        <v>0</v>
      </c>
    </row>
    <row r="3075" spans="1:16" x14ac:dyDescent="0.2">
      <c r="A3075" t="s">
        <v>142</v>
      </c>
      <c r="B3075" t="s">
        <v>490</v>
      </c>
      <c r="C3075">
        <v>2</v>
      </c>
      <c r="D3075" t="s">
        <v>10</v>
      </c>
      <c r="E3075">
        <v>1</v>
      </c>
      <c r="F3075" s="1">
        <f t="shared" si="247"/>
        <v>3.125E-2</v>
      </c>
      <c r="H3075" s="10">
        <v>100</v>
      </c>
      <c r="I3075" s="1">
        <v>0.21</v>
      </c>
      <c r="K3075" t="s">
        <v>15</v>
      </c>
      <c r="L3075" s="1">
        <f t="shared" si="269"/>
        <v>0</v>
      </c>
      <c r="M3075" s="8">
        <f t="shared" si="270"/>
        <v>0</v>
      </c>
      <c r="N3075" t="s">
        <v>18</v>
      </c>
      <c r="P3075" s="1">
        <f t="shared" si="271"/>
        <v>0</v>
      </c>
    </row>
    <row r="3076" spans="1:16" x14ac:dyDescent="0.2">
      <c r="A3076" t="s">
        <v>142</v>
      </c>
      <c r="B3076" t="s">
        <v>490</v>
      </c>
      <c r="C3076">
        <v>2</v>
      </c>
      <c r="D3076" t="s">
        <v>10</v>
      </c>
      <c r="E3076">
        <v>7</v>
      </c>
      <c r="F3076" s="1">
        <f t="shared" si="247"/>
        <v>0.21875</v>
      </c>
      <c r="H3076" s="10">
        <v>90</v>
      </c>
      <c r="I3076" s="1">
        <v>0.83333333333333337</v>
      </c>
      <c r="K3076" t="s">
        <v>15</v>
      </c>
      <c r="L3076" s="1">
        <f t="shared" si="269"/>
        <v>0</v>
      </c>
      <c r="M3076" s="8">
        <f t="shared" si="270"/>
        <v>0</v>
      </c>
      <c r="N3076" t="s">
        <v>18</v>
      </c>
      <c r="P3076" s="1">
        <f t="shared" si="271"/>
        <v>0</v>
      </c>
    </row>
    <row r="3077" spans="1:16" x14ac:dyDescent="0.2">
      <c r="A3077" t="s">
        <v>142</v>
      </c>
      <c r="B3077" t="s">
        <v>490</v>
      </c>
      <c r="C3077">
        <v>2</v>
      </c>
      <c r="D3077" t="s">
        <v>10</v>
      </c>
      <c r="E3077">
        <v>2</v>
      </c>
      <c r="F3077" s="1">
        <f t="shared" si="247"/>
        <v>6.25E-2</v>
      </c>
      <c r="H3077" s="10">
        <v>100</v>
      </c>
      <c r="I3077" s="1">
        <v>0.41666666666666669</v>
      </c>
      <c r="K3077" t="s">
        <v>15</v>
      </c>
      <c r="L3077" s="1">
        <f t="shared" ref="L3077:L3104" si="272">M3077/32</f>
        <v>0</v>
      </c>
      <c r="M3077" s="8">
        <f t="shared" ref="M3077:M3104" si="273">IF(K3077="N",0)</f>
        <v>0</v>
      </c>
      <c r="N3077" t="s">
        <v>18</v>
      </c>
      <c r="P3077" s="1">
        <f t="shared" ref="P3077:P3104" si="274">IF(K3077="n",0)</f>
        <v>0</v>
      </c>
    </row>
    <row r="3078" spans="1:16" x14ac:dyDescent="0.2">
      <c r="A3078" t="s">
        <v>142</v>
      </c>
      <c r="B3078" t="s">
        <v>490</v>
      </c>
      <c r="C3078">
        <v>2</v>
      </c>
      <c r="D3078" t="s">
        <v>17</v>
      </c>
      <c r="E3078">
        <v>9</v>
      </c>
      <c r="F3078" s="1">
        <f t="shared" si="247"/>
        <v>0.28125</v>
      </c>
      <c r="H3078" s="10">
        <v>95</v>
      </c>
      <c r="I3078" s="1">
        <v>1</v>
      </c>
      <c r="K3078" t="s">
        <v>15</v>
      </c>
      <c r="L3078" s="1">
        <f t="shared" si="272"/>
        <v>0</v>
      </c>
      <c r="M3078" s="8">
        <f t="shared" si="273"/>
        <v>0</v>
      </c>
      <c r="N3078" t="s">
        <v>18</v>
      </c>
      <c r="P3078" s="1">
        <f t="shared" si="274"/>
        <v>0</v>
      </c>
    </row>
    <row r="3079" spans="1:16" x14ac:dyDescent="0.2">
      <c r="A3079" t="s">
        <v>142</v>
      </c>
      <c r="B3079" t="s">
        <v>490</v>
      </c>
      <c r="C3079">
        <v>2</v>
      </c>
      <c r="D3079" t="s">
        <v>10</v>
      </c>
      <c r="E3079">
        <v>5</v>
      </c>
      <c r="F3079" s="1">
        <f t="shared" si="247"/>
        <v>0.15625</v>
      </c>
      <c r="H3079" s="10">
        <v>70</v>
      </c>
      <c r="I3079" s="1">
        <v>1.5</v>
      </c>
      <c r="K3079" t="s">
        <v>15</v>
      </c>
      <c r="L3079" s="1">
        <f t="shared" si="272"/>
        <v>0</v>
      </c>
      <c r="M3079" s="8">
        <f t="shared" si="273"/>
        <v>0</v>
      </c>
      <c r="N3079" t="s">
        <v>18</v>
      </c>
      <c r="P3079" s="1">
        <f t="shared" si="274"/>
        <v>0</v>
      </c>
    </row>
    <row r="3080" spans="1:16" x14ac:dyDescent="0.2">
      <c r="A3080" t="s">
        <v>142</v>
      </c>
      <c r="B3080" t="s">
        <v>490</v>
      </c>
      <c r="C3080">
        <v>2</v>
      </c>
      <c r="D3080" t="s">
        <v>17</v>
      </c>
      <c r="E3080">
        <v>8</v>
      </c>
      <c r="F3080" s="1">
        <f t="shared" si="247"/>
        <v>0.25</v>
      </c>
      <c r="H3080" s="10">
        <v>100</v>
      </c>
      <c r="I3080" s="1">
        <v>1.5</v>
      </c>
      <c r="K3080" t="s">
        <v>15</v>
      </c>
      <c r="L3080" s="1">
        <f t="shared" si="272"/>
        <v>0</v>
      </c>
      <c r="M3080" s="8">
        <f t="shared" si="273"/>
        <v>0</v>
      </c>
      <c r="N3080" t="s">
        <v>18</v>
      </c>
      <c r="P3080" s="1">
        <f t="shared" si="274"/>
        <v>0</v>
      </c>
    </row>
    <row r="3081" spans="1:16" x14ac:dyDescent="0.2">
      <c r="A3081" t="s">
        <v>142</v>
      </c>
      <c r="B3081" t="s">
        <v>490</v>
      </c>
      <c r="C3081">
        <v>2</v>
      </c>
      <c r="D3081" t="s">
        <v>45</v>
      </c>
      <c r="E3081">
        <v>4</v>
      </c>
      <c r="F3081" s="1">
        <f t="shared" si="247"/>
        <v>0.125</v>
      </c>
      <c r="H3081" s="10">
        <v>90</v>
      </c>
      <c r="I3081" s="1">
        <v>0.83333333333333337</v>
      </c>
      <c r="K3081" t="s">
        <v>15</v>
      </c>
      <c r="L3081" s="1">
        <f t="shared" si="272"/>
        <v>0</v>
      </c>
      <c r="M3081" s="8">
        <f t="shared" si="273"/>
        <v>0</v>
      </c>
      <c r="N3081" t="s">
        <v>18</v>
      </c>
      <c r="P3081" s="1">
        <f t="shared" si="274"/>
        <v>0</v>
      </c>
    </row>
    <row r="3082" spans="1:16" x14ac:dyDescent="0.2">
      <c r="A3082" t="s">
        <v>142</v>
      </c>
      <c r="B3082" t="s">
        <v>490</v>
      </c>
      <c r="C3082">
        <v>2</v>
      </c>
      <c r="D3082" t="s">
        <v>10</v>
      </c>
      <c r="E3082">
        <v>3</v>
      </c>
      <c r="F3082" s="1">
        <f t="shared" si="247"/>
        <v>9.375E-2</v>
      </c>
      <c r="H3082" s="10">
        <v>100</v>
      </c>
      <c r="I3082" s="1">
        <v>0.83333333333333337</v>
      </c>
      <c r="K3082" t="s">
        <v>15</v>
      </c>
      <c r="L3082" s="1">
        <f t="shared" si="272"/>
        <v>0</v>
      </c>
      <c r="M3082" s="8">
        <f t="shared" si="273"/>
        <v>0</v>
      </c>
      <c r="N3082" t="s">
        <v>18</v>
      </c>
      <c r="P3082" s="1">
        <f t="shared" si="274"/>
        <v>0</v>
      </c>
    </row>
    <row r="3083" spans="1:16" x14ac:dyDescent="0.2">
      <c r="A3083" t="s">
        <v>142</v>
      </c>
      <c r="B3083" t="s">
        <v>490</v>
      </c>
      <c r="C3083">
        <v>2</v>
      </c>
      <c r="D3083" t="s">
        <v>45</v>
      </c>
      <c r="E3083">
        <v>4</v>
      </c>
      <c r="F3083" s="1">
        <f t="shared" si="247"/>
        <v>0.125</v>
      </c>
      <c r="H3083" s="10">
        <v>75</v>
      </c>
      <c r="I3083" s="1">
        <v>0.83333333333333337</v>
      </c>
      <c r="K3083" t="s">
        <v>15</v>
      </c>
      <c r="L3083" s="1">
        <f t="shared" si="272"/>
        <v>0</v>
      </c>
      <c r="M3083" s="8">
        <f t="shared" si="273"/>
        <v>0</v>
      </c>
      <c r="N3083" t="s">
        <v>18</v>
      </c>
      <c r="P3083" s="1">
        <f t="shared" si="274"/>
        <v>0</v>
      </c>
    </row>
    <row r="3084" spans="1:16" x14ac:dyDescent="0.2">
      <c r="A3084" t="s">
        <v>142</v>
      </c>
      <c r="B3084" t="s">
        <v>490</v>
      </c>
      <c r="C3084">
        <v>2</v>
      </c>
      <c r="D3084" t="s">
        <v>10</v>
      </c>
      <c r="E3084">
        <v>2</v>
      </c>
      <c r="F3084" s="1">
        <f t="shared" si="247"/>
        <v>6.25E-2</v>
      </c>
      <c r="H3084" s="10">
        <v>50</v>
      </c>
      <c r="I3084" s="1">
        <v>0.5</v>
      </c>
      <c r="K3084" t="s">
        <v>15</v>
      </c>
      <c r="L3084" s="1">
        <f t="shared" si="272"/>
        <v>0</v>
      </c>
      <c r="M3084" s="8">
        <f t="shared" si="273"/>
        <v>0</v>
      </c>
      <c r="N3084" t="s">
        <v>18</v>
      </c>
      <c r="P3084" s="1">
        <f t="shared" si="274"/>
        <v>0</v>
      </c>
    </row>
    <row r="3085" spans="1:16" x14ac:dyDescent="0.2">
      <c r="A3085" t="s">
        <v>142</v>
      </c>
      <c r="B3085" t="s">
        <v>490</v>
      </c>
      <c r="C3085">
        <v>2</v>
      </c>
      <c r="D3085" t="s">
        <v>10</v>
      </c>
      <c r="E3085">
        <v>2</v>
      </c>
      <c r="F3085" s="1">
        <f t="shared" si="247"/>
        <v>6.25E-2</v>
      </c>
      <c r="H3085" s="10">
        <v>0</v>
      </c>
      <c r="I3085" s="1">
        <v>0.5</v>
      </c>
      <c r="K3085" t="s">
        <v>15</v>
      </c>
      <c r="L3085" s="1">
        <f t="shared" si="272"/>
        <v>0</v>
      </c>
      <c r="M3085" s="8">
        <f t="shared" si="273"/>
        <v>0</v>
      </c>
      <c r="N3085" t="s">
        <v>18</v>
      </c>
      <c r="P3085" s="1">
        <f t="shared" si="274"/>
        <v>0</v>
      </c>
    </row>
    <row r="3086" spans="1:16" x14ac:dyDescent="0.2">
      <c r="A3086" t="s">
        <v>142</v>
      </c>
      <c r="B3086" t="s">
        <v>490</v>
      </c>
      <c r="C3086">
        <v>2</v>
      </c>
      <c r="D3086" t="s">
        <v>10</v>
      </c>
      <c r="E3086">
        <v>1</v>
      </c>
      <c r="F3086" s="1">
        <f t="shared" si="247"/>
        <v>3.125E-2</v>
      </c>
      <c r="H3086" s="10">
        <v>100</v>
      </c>
      <c r="I3086" s="1">
        <v>0.33333333333333331</v>
      </c>
      <c r="K3086" t="s">
        <v>15</v>
      </c>
      <c r="L3086" s="1">
        <f t="shared" si="272"/>
        <v>0</v>
      </c>
      <c r="M3086" s="8">
        <f t="shared" si="273"/>
        <v>0</v>
      </c>
      <c r="N3086" t="s">
        <v>18</v>
      </c>
      <c r="P3086" s="1">
        <f t="shared" si="274"/>
        <v>0</v>
      </c>
    </row>
    <row r="3087" spans="1:16" x14ac:dyDescent="0.2">
      <c r="A3087" t="s">
        <v>142</v>
      </c>
      <c r="B3087" t="s">
        <v>490</v>
      </c>
      <c r="C3087">
        <v>2</v>
      </c>
      <c r="D3087" t="s">
        <v>17</v>
      </c>
      <c r="E3087">
        <v>7</v>
      </c>
      <c r="F3087" s="1">
        <f t="shared" si="247"/>
        <v>0.21875</v>
      </c>
      <c r="H3087" s="10">
        <v>100</v>
      </c>
      <c r="I3087" s="1">
        <v>1</v>
      </c>
      <c r="K3087" t="s">
        <v>15</v>
      </c>
      <c r="L3087" s="1">
        <f t="shared" si="272"/>
        <v>0</v>
      </c>
      <c r="M3087" s="8">
        <f t="shared" si="273"/>
        <v>0</v>
      </c>
      <c r="N3087" t="s">
        <v>18</v>
      </c>
      <c r="P3087" s="1">
        <f t="shared" si="274"/>
        <v>0</v>
      </c>
    </row>
    <row r="3088" spans="1:16" x14ac:dyDescent="0.2">
      <c r="A3088" t="s">
        <v>142</v>
      </c>
      <c r="B3088" t="s">
        <v>490</v>
      </c>
      <c r="C3088">
        <v>2</v>
      </c>
      <c r="D3088" t="s">
        <v>10</v>
      </c>
      <c r="E3088">
        <v>2</v>
      </c>
      <c r="F3088" s="1">
        <f t="shared" ref="F3088:F3342" si="275">E3088/32</f>
        <v>6.25E-2</v>
      </c>
      <c r="H3088" s="10">
        <v>90</v>
      </c>
      <c r="I3088" s="1">
        <v>1</v>
      </c>
      <c r="K3088" t="s">
        <v>15</v>
      </c>
      <c r="L3088" s="1">
        <f t="shared" si="272"/>
        <v>0</v>
      </c>
      <c r="M3088" s="8">
        <f t="shared" si="273"/>
        <v>0</v>
      </c>
      <c r="N3088" t="s">
        <v>18</v>
      </c>
      <c r="P3088" s="1">
        <f t="shared" si="274"/>
        <v>0</v>
      </c>
    </row>
    <row r="3089" spans="1:16" x14ac:dyDescent="0.2">
      <c r="A3089" t="s">
        <v>142</v>
      </c>
      <c r="B3089" t="s">
        <v>490</v>
      </c>
      <c r="C3089">
        <v>2</v>
      </c>
      <c r="D3089" t="s">
        <v>10</v>
      </c>
      <c r="E3089">
        <v>7</v>
      </c>
      <c r="F3089" s="1">
        <f t="shared" si="275"/>
        <v>0.21875</v>
      </c>
      <c r="H3089" s="10">
        <v>90</v>
      </c>
      <c r="I3089" s="1">
        <v>2</v>
      </c>
      <c r="K3089" t="s">
        <v>15</v>
      </c>
      <c r="L3089" s="1">
        <f t="shared" si="272"/>
        <v>0</v>
      </c>
      <c r="M3089" s="8">
        <f t="shared" si="273"/>
        <v>0</v>
      </c>
      <c r="N3089" t="s">
        <v>18</v>
      </c>
      <c r="P3089" s="1">
        <f t="shared" si="274"/>
        <v>0</v>
      </c>
    </row>
    <row r="3090" spans="1:16" x14ac:dyDescent="0.2">
      <c r="A3090" t="s">
        <v>142</v>
      </c>
      <c r="B3090" t="s">
        <v>490</v>
      </c>
      <c r="C3090">
        <v>2</v>
      </c>
      <c r="D3090" t="s">
        <v>10</v>
      </c>
      <c r="E3090">
        <v>3</v>
      </c>
      <c r="F3090" s="1">
        <f t="shared" si="275"/>
        <v>9.375E-2</v>
      </c>
      <c r="H3090" s="10">
        <v>85</v>
      </c>
      <c r="I3090" s="1">
        <v>0.83333333333333337</v>
      </c>
      <c r="K3090" t="s">
        <v>15</v>
      </c>
      <c r="L3090" s="1">
        <f t="shared" si="272"/>
        <v>0</v>
      </c>
      <c r="M3090" s="8">
        <f t="shared" si="273"/>
        <v>0</v>
      </c>
      <c r="N3090" t="s">
        <v>18</v>
      </c>
      <c r="P3090" s="1">
        <f t="shared" si="274"/>
        <v>0</v>
      </c>
    </row>
    <row r="3091" spans="1:16" x14ac:dyDescent="0.2">
      <c r="A3091" t="s">
        <v>142</v>
      </c>
      <c r="B3091" t="s">
        <v>490</v>
      </c>
      <c r="C3091">
        <v>2</v>
      </c>
      <c r="D3091" t="s">
        <v>10</v>
      </c>
      <c r="E3091">
        <v>2</v>
      </c>
      <c r="F3091" s="1">
        <f t="shared" si="275"/>
        <v>6.25E-2</v>
      </c>
      <c r="H3091" s="10">
        <v>100</v>
      </c>
      <c r="I3091" s="1">
        <v>0.33333333333333331</v>
      </c>
      <c r="K3091" t="s">
        <v>15</v>
      </c>
      <c r="L3091" s="1">
        <f t="shared" si="272"/>
        <v>0</v>
      </c>
      <c r="M3091" s="8">
        <f t="shared" si="273"/>
        <v>0</v>
      </c>
      <c r="N3091" t="s">
        <v>18</v>
      </c>
      <c r="P3091" s="1">
        <f t="shared" si="274"/>
        <v>0</v>
      </c>
    </row>
    <row r="3092" spans="1:16" x14ac:dyDescent="0.2">
      <c r="A3092" t="s">
        <v>142</v>
      </c>
      <c r="B3092" t="s">
        <v>490</v>
      </c>
      <c r="C3092">
        <v>2</v>
      </c>
      <c r="D3092" t="s">
        <v>10</v>
      </c>
      <c r="E3092">
        <v>1</v>
      </c>
      <c r="F3092" s="1">
        <f t="shared" si="275"/>
        <v>3.125E-2</v>
      </c>
      <c r="H3092" s="10">
        <v>100</v>
      </c>
      <c r="I3092" s="1">
        <v>0.41666666666666669</v>
      </c>
      <c r="K3092" t="s">
        <v>15</v>
      </c>
      <c r="L3092" s="1">
        <f t="shared" si="272"/>
        <v>0</v>
      </c>
      <c r="M3092" s="8">
        <f t="shared" si="273"/>
        <v>0</v>
      </c>
      <c r="N3092" t="s">
        <v>18</v>
      </c>
      <c r="P3092" s="1">
        <f t="shared" si="274"/>
        <v>0</v>
      </c>
    </row>
    <row r="3093" spans="1:16" x14ac:dyDescent="0.2">
      <c r="A3093" t="s">
        <v>142</v>
      </c>
      <c r="B3093" t="s">
        <v>490</v>
      </c>
      <c r="C3093">
        <v>2</v>
      </c>
      <c r="D3093" t="s">
        <v>10</v>
      </c>
      <c r="E3093">
        <v>1</v>
      </c>
      <c r="F3093" s="1">
        <f t="shared" si="275"/>
        <v>3.125E-2</v>
      </c>
      <c r="H3093" s="10">
        <v>75</v>
      </c>
      <c r="I3093" s="1">
        <f>4.5/12</f>
        <v>0.375</v>
      </c>
      <c r="K3093" t="s">
        <v>15</v>
      </c>
      <c r="L3093" s="1">
        <f t="shared" si="272"/>
        <v>0</v>
      </c>
      <c r="M3093" s="8">
        <f t="shared" si="273"/>
        <v>0</v>
      </c>
      <c r="N3093" t="s">
        <v>18</v>
      </c>
      <c r="P3093" s="1">
        <f t="shared" si="274"/>
        <v>0</v>
      </c>
    </row>
    <row r="3094" spans="1:16" x14ac:dyDescent="0.2">
      <c r="A3094" t="s">
        <v>142</v>
      </c>
      <c r="B3094" t="s">
        <v>490</v>
      </c>
      <c r="C3094">
        <v>2</v>
      </c>
      <c r="D3094" t="s">
        <v>10</v>
      </c>
      <c r="E3094">
        <v>2</v>
      </c>
      <c r="F3094" s="1">
        <f t="shared" si="275"/>
        <v>6.25E-2</v>
      </c>
      <c r="H3094" s="10">
        <v>80</v>
      </c>
      <c r="I3094" s="1">
        <v>0.5</v>
      </c>
      <c r="K3094" t="s">
        <v>15</v>
      </c>
      <c r="L3094" s="1">
        <f t="shared" si="272"/>
        <v>0</v>
      </c>
      <c r="M3094" s="8">
        <f t="shared" si="273"/>
        <v>0</v>
      </c>
      <c r="N3094" t="s">
        <v>18</v>
      </c>
      <c r="P3094" s="1">
        <f t="shared" si="274"/>
        <v>0</v>
      </c>
    </row>
    <row r="3095" spans="1:16" x14ac:dyDescent="0.2">
      <c r="A3095" t="s">
        <v>142</v>
      </c>
      <c r="B3095" t="s">
        <v>490</v>
      </c>
      <c r="C3095">
        <v>2</v>
      </c>
      <c r="D3095" t="s">
        <v>10</v>
      </c>
      <c r="E3095">
        <v>4</v>
      </c>
      <c r="F3095" s="1">
        <f t="shared" si="275"/>
        <v>0.125</v>
      </c>
      <c r="H3095" s="10">
        <v>75</v>
      </c>
      <c r="I3095" s="1">
        <v>0.5</v>
      </c>
      <c r="K3095" t="s">
        <v>15</v>
      </c>
      <c r="L3095" s="1">
        <f t="shared" si="272"/>
        <v>0</v>
      </c>
      <c r="M3095" s="8">
        <f t="shared" si="273"/>
        <v>0</v>
      </c>
      <c r="N3095" t="s">
        <v>18</v>
      </c>
      <c r="P3095" s="1">
        <f t="shared" si="274"/>
        <v>0</v>
      </c>
    </row>
    <row r="3096" spans="1:16" x14ac:dyDescent="0.2">
      <c r="A3096" t="s">
        <v>142</v>
      </c>
      <c r="B3096" t="s">
        <v>490</v>
      </c>
      <c r="C3096">
        <v>2</v>
      </c>
      <c r="D3096" t="s">
        <v>10</v>
      </c>
      <c r="E3096">
        <v>2</v>
      </c>
      <c r="F3096" s="1">
        <f t="shared" si="275"/>
        <v>6.25E-2</v>
      </c>
      <c r="H3096" s="10">
        <v>100</v>
      </c>
      <c r="I3096" s="1">
        <v>0.5</v>
      </c>
      <c r="K3096" t="s">
        <v>15</v>
      </c>
      <c r="L3096" s="1">
        <f t="shared" si="272"/>
        <v>0</v>
      </c>
      <c r="M3096" s="8">
        <f t="shared" si="273"/>
        <v>0</v>
      </c>
      <c r="N3096" t="s">
        <v>18</v>
      </c>
      <c r="P3096" s="1">
        <f t="shared" si="274"/>
        <v>0</v>
      </c>
    </row>
    <row r="3097" spans="1:16" x14ac:dyDescent="0.2">
      <c r="A3097" t="s">
        <v>142</v>
      </c>
      <c r="B3097" t="s">
        <v>490</v>
      </c>
      <c r="C3097">
        <v>2</v>
      </c>
      <c r="D3097" t="s">
        <v>10</v>
      </c>
      <c r="E3097">
        <v>6</v>
      </c>
      <c r="F3097" s="1">
        <f t="shared" si="275"/>
        <v>0.1875</v>
      </c>
      <c r="H3097" s="10">
        <v>50</v>
      </c>
      <c r="I3097" s="1">
        <v>1</v>
      </c>
      <c r="K3097" t="s">
        <v>15</v>
      </c>
      <c r="L3097" s="1">
        <f t="shared" si="272"/>
        <v>0</v>
      </c>
      <c r="M3097" s="8">
        <f t="shared" si="273"/>
        <v>0</v>
      </c>
      <c r="N3097" t="s">
        <v>18</v>
      </c>
      <c r="P3097" s="1">
        <f t="shared" si="274"/>
        <v>0</v>
      </c>
    </row>
    <row r="3098" spans="1:16" x14ac:dyDescent="0.2">
      <c r="A3098" t="s">
        <v>142</v>
      </c>
      <c r="B3098" t="s">
        <v>490</v>
      </c>
      <c r="C3098">
        <v>2</v>
      </c>
      <c r="D3098" t="s">
        <v>10</v>
      </c>
      <c r="E3098">
        <v>4</v>
      </c>
      <c r="F3098" s="1">
        <f t="shared" si="275"/>
        <v>0.125</v>
      </c>
      <c r="H3098" s="10">
        <v>75</v>
      </c>
      <c r="I3098" s="1">
        <v>1</v>
      </c>
      <c r="K3098" t="s">
        <v>15</v>
      </c>
      <c r="L3098" s="1">
        <f t="shared" si="272"/>
        <v>0</v>
      </c>
      <c r="M3098" s="8">
        <f t="shared" si="273"/>
        <v>0</v>
      </c>
      <c r="N3098" t="s">
        <v>18</v>
      </c>
      <c r="P3098" s="1">
        <f t="shared" si="274"/>
        <v>0</v>
      </c>
    </row>
    <row r="3099" spans="1:16" x14ac:dyDescent="0.2">
      <c r="A3099" t="s">
        <v>142</v>
      </c>
      <c r="B3099" t="s">
        <v>490</v>
      </c>
      <c r="C3099">
        <v>2</v>
      </c>
      <c r="D3099" t="s">
        <v>10</v>
      </c>
      <c r="E3099">
        <v>2</v>
      </c>
      <c r="F3099" s="1">
        <f t="shared" si="275"/>
        <v>6.25E-2</v>
      </c>
      <c r="H3099" s="10">
        <v>90</v>
      </c>
      <c r="I3099" s="1">
        <v>0.33333333333333331</v>
      </c>
      <c r="K3099" t="s">
        <v>15</v>
      </c>
      <c r="L3099" s="1">
        <f t="shared" si="272"/>
        <v>0</v>
      </c>
      <c r="M3099" s="8">
        <f t="shared" si="273"/>
        <v>0</v>
      </c>
      <c r="N3099" t="s">
        <v>18</v>
      </c>
      <c r="P3099" s="1">
        <f t="shared" si="274"/>
        <v>0</v>
      </c>
    </row>
    <row r="3100" spans="1:16" x14ac:dyDescent="0.2">
      <c r="A3100" t="s">
        <v>142</v>
      </c>
      <c r="B3100" t="s">
        <v>490</v>
      </c>
      <c r="C3100">
        <v>2</v>
      </c>
      <c r="D3100" t="s">
        <v>10</v>
      </c>
      <c r="E3100">
        <v>2</v>
      </c>
      <c r="F3100" s="1">
        <f t="shared" si="275"/>
        <v>6.25E-2</v>
      </c>
      <c r="H3100" s="10">
        <v>50</v>
      </c>
      <c r="I3100" s="1">
        <v>0.33333333333333331</v>
      </c>
      <c r="K3100" t="s">
        <v>15</v>
      </c>
      <c r="L3100" s="1">
        <f t="shared" si="272"/>
        <v>0</v>
      </c>
      <c r="M3100" s="8">
        <f t="shared" si="273"/>
        <v>0</v>
      </c>
      <c r="N3100" t="s">
        <v>13</v>
      </c>
      <c r="O3100" s="2" t="s">
        <v>11</v>
      </c>
      <c r="P3100" s="1">
        <f t="shared" si="274"/>
        <v>0</v>
      </c>
    </row>
    <row r="3101" spans="1:16" x14ac:dyDescent="0.2">
      <c r="A3101" t="s">
        <v>142</v>
      </c>
      <c r="B3101" t="s">
        <v>490</v>
      </c>
      <c r="C3101">
        <v>2</v>
      </c>
      <c r="D3101" t="s">
        <v>10</v>
      </c>
      <c r="E3101">
        <v>2</v>
      </c>
      <c r="F3101" s="1">
        <f t="shared" si="275"/>
        <v>6.25E-2</v>
      </c>
      <c r="H3101" s="10">
        <v>0</v>
      </c>
      <c r="I3101" s="1">
        <v>0.33333333333333331</v>
      </c>
      <c r="K3101" t="s">
        <v>15</v>
      </c>
      <c r="L3101" s="1">
        <f t="shared" si="272"/>
        <v>0</v>
      </c>
      <c r="M3101" s="8">
        <f t="shared" si="273"/>
        <v>0</v>
      </c>
      <c r="N3101" t="s">
        <v>13</v>
      </c>
      <c r="O3101" s="2" t="s">
        <v>16</v>
      </c>
      <c r="P3101" s="1"/>
    </row>
    <row r="3102" spans="1:16" x14ac:dyDescent="0.2">
      <c r="A3102" t="s">
        <v>142</v>
      </c>
      <c r="B3102" t="s">
        <v>490</v>
      </c>
      <c r="C3102">
        <v>2</v>
      </c>
      <c r="D3102" t="s">
        <v>10</v>
      </c>
      <c r="E3102">
        <v>5</v>
      </c>
      <c r="F3102" s="1">
        <f t="shared" si="275"/>
        <v>0.15625</v>
      </c>
      <c r="H3102" s="10">
        <v>50</v>
      </c>
      <c r="I3102" s="1">
        <v>0.83333333333333337</v>
      </c>
      <c r="K3102" t="s">
        <v>15</v>
      </c>
      <c r="L3102" s="1">
        <f t="shared" si="272"/>
        <v>0</v>
      </c>
      <c r="M3102" s="8">
        <f t="shared" si="273"/>
        <v>0</v>
      </c>
      <c r="N3102" t="s">
        <v>18</v>
      </c>
      <c r="P3102" s="1">
        <f t="shared" si="274"/>
        <v>0</v>
      </c>
    </row>
    <row r="3103" spans="1:16" x14ac:dyDescent="0.2">
      <c r="A3103" t="s">
        <v>142</v>
      </c>
      <c r="B3103" t="s">
        <v>490</v>
      </c>
      <c r="C3103">
        <v>2</v>
      </c>
      <c r="D3103" t="s">
        <v>10</v>
      </c>
      <c r="E3103">
        <v>3</v>
      </c>
      <c r="F3103" s="1">
        <f t="shared" si="275"/>
        <v>9.375E-2</v>
      </c>
      <c r="H3103" s="10">
        <v>0</v>
      </c>
      <c r="I3103" s="1">
        <v>0.75</v>
      </c>
      <c r="K3103" t="s">
        <v>15</v>
      </c>
      <c r="L3103" s="1">
        <f t="shared" si="272"/>
        <v>0</v>
      </c>
      <c r="M3103" s="8">
        <f t="shared" si="273"/>
        <v>0</v>
      </c>
      <c r="N3103" t="s">
        <v>18</v>
      </c>
      <c r="P3103" s="1">
        <f t="shared" si="274"/>
        <v>0</v>
      </c>
    </row>
    <row r="3104" spans="1:16" x14ac:dyDescent="0.2">
      <c r="A3104" t="s">
        <v>142</v>
      </c>
      <c r="B3104" t="s">
        <v>490</v>
      </c>
      <c r="C3104">
        <v>2</v>
      </c>
      <c r="D3104" t="s">
        <v>10</v>
      </c>
      <c r="E3104">
        <v>3</v>
      </c>
      <c r="F3104" s="1">
        <f t="shared" si="275"/>
        <v>9.375E-2</v>
      </c>
      <c r="H3104" s="10">
        <v>50</v>
      </c>
      <c r="I3104" s="1">
        <v>0.41666666666666669</v>
      </c>
      <c r="K3104" t="s">
        <v>15</v>
      </c>
      <c r="L3104" s="1">
        <f t="shared" si="272"/>
        <v>0</v>
      </c>
      <c r="M3104" s="8">
        <f t="shared" si="273"/>
        <v>0</v>
      </c>
      <c r="N3104" t="s">
        <v>18</v>
      </c>
      <c r="P3104" s="1">
        <f t="shared" si="274"/>
        <v>0</v>
      </c>
    </row>
    <row r="3105" spans="1:16" x14ac:dyDescent="0.2">
      <c r="A3105" t="s">
        <v>142</v>
      </c>
      <c r="B3105" t="s">
        <v>490</v>
      </c>
      <c r="C3105">
        <v>2</v>
      </c>
      <c r="D3105" t="s">
        <v>17</v>
      </c>
      <c r="E3105">
        <v>10</v>
      </c>
      <c r="F3105" s="1">
        <f t="shared" si="275"/>
        <v>0.3125</v>
      </c>
      <c r="H3105" s="10">
        <v>100</v>
      </c>
      <c r="I3105" s="1">
        <v>2</v>
      </c>
      <c r="K3105" t="s">
        <v>15</v>
      </c>
      <c r="L3105" s="1">
        <f t="shared" ref="L3105:L3133" si="276">M3105/32</f>
        <v>0</v>
      </c>
      <c r="M3105" s="8">
        <f t="shared" ref="M3105:M3133" si="277">IF(K3105="N",0)</f>
        <v>0</v>
      </c>
      <c r="N3105" t="s">
        <v>18</v>
      </c>
      <c r="P3105" s="1">
        <f t="shared" ref="P3105:P3133" si="278">IF(K3105="n",0)</f>
        <v>0</v>
      </c>
    </row>
    <row r="3106" spans="1:16" x14ac:dyDescent="0.2">
      <c r="A3106" t="s">
        <v>142</v>
      </c>
      <c r="B3106" t="s">
        <v>490</v>
      </c>
      <c r="C3106">
        <v>2</v>
      </c>
      <c r="D3106" t="s">
        <v>17</v>
      </c>
      <c r="E3106">
        <v>6</v>
      </c>
      <c r="F3106" s="1">
        <f t="shared" si="275"/>
        <v>0.1875</v>
      </c>
      <c r="H3106" s="10">
        <v>100</v>
      </c>
      <c r="I3106" s="1">
        <v>0.83333333333333337</v>
      </c>
      <c r="K3106" t="s">
        <v>15</v>
      </c>
      <c r="L3106" s="1">
        <f t="shared" si="276"/>
        <v>0</v>
      </c>
      <c r="M3106" s="8">
        <f t="shared" si="277"/>
        <v>0</v>
      </c>
      <c r="N3106" t="s">
        <v>18</v>
      </c>
      <c r="P3106" s="1">
        <f t="shared" si="278"/>
        <v>0</v>
      </c>
    </row>
    <row r="3107" spans="1:16" x14ac:dyDescent="0.2">
      <c r="A3107" t="s">
        <v>142</v>
      </c>
      <c r="B3107" t="s">
        <v>490</v>
      </c>
      <c r="C3107">
        <v>2</v>
      </c>
      <c r="D3107" t="s">
        <v>45</v>
      </c>
      <c r="E3107">
        <v>7</v>
      </c>
      <c r="F3107" s="1">
        <f t="shared" si="275"/>
        <v>0.21875</v>
      </c>
      <c r="H3107" s="10">
        <v>30</v>
      </c>
      <c r="I3107" s="1">
        <v>1.5</v>
      </c>
      <c r="K3107" t="s">
        <v>15</v>
      </c>
      <c r="L3107" s="1">
        <f t="shared" si="276"/>
        <v>0</v>
      </c>
      <c r="M3107" s="8">
        <f t="shared" si="277"/>
        <v>0</v>
      </c>
      <c r="N3107" t="s">
        <v>18</v>
      </c>
      <c r="P3107" s="1">
        <f t="shared" si="278"/>
        <v>0</v>
      </c>
    </row>
    <row r="3108" spans="1:16" x14ac:dyDescent="0.2">
      <c r="A3108" t="s">
        <v>142</v>
      </c>
      <c r="B3108" t="s">
        <v>490</v>
      </c>
      <c r="C3108">
        <v>2</v>
      </c>
      <c r="D3108" t="s">
        <v>17</v>
      </c>
      <c r="E3108">
        <v>4</v>
      </c>
      <c r="F3108" s="1">
        <f t="shared" si="275"/>
        <v>0.125</v>
      </c>
      <c r="H3108" s="10">
        <v>100</v>
      </c>
      <c r="I3108" s="1">
        <v>0.41666666666666669</v>
      </c>
      <c r="K3108" t="s">
        <v>15</v>
      </c>
      <c r="L3108" s="1">
        <f t="shared" si="276"/>
        <v>0</v>
      </c>
      <c r="M3108" s="8">
        <f t="shared" si="277"/>
        <v>0</v>
      </c>
      <c r="N3108" t="s">
        <v>18</v>
      </c>
      <c r="P3108" s="1">
        <f t="shared" si="278"/>
        <v>0</v>
      </c>
    </row>
    <row r="3109" spans="1:16" x14ac:dyDescent="0.2">
      <c r="A3109" t="s">
        <v>142</v>
      </c>
      <c r="B3109" t="s">
        <v>490</v>
      </c>
      <c r="C3109">
        <v>2</v>
      </c>
      <c r="D3109" t="s">
        <v>17</v>
      </c>
      <c r="E3109">
        <v>9</v>
      </c>
      <c r="F3109" s="1">
        <f t="shared" si="275"/>
        <v>0.28125</v>
      </c>
      <c r="H3109" s="10">
        <v>90</v>
      </c>
      <c r="I3109" s="1">
        <v>1.25</v>
      </c>
      <c r="K3109" t="s">
        <v>15</v>
      </c>
      <c r="L3109" s="1">
        <f t="shared" si="276"/>
        <v>0</v>
      </c>
      <c r="M3109" s="8">
        <f t="shared" si="277"/>
        <v>0</v>
      </c>
      <c r="N3109" t="s">
        <v>18</v>
      </c>
      <c r="P3109" s="1">
        <f t="shared" si="278"/>
        <v>0</v>
      </c>
    </row>
    <row r="3110" spans="1:16" x14ac:dyDescent="0.2">
      <c r="A3110" t="s">
        <v>142</v>
      </c>
      <c r="B3110" t="s">
        <v>490</v>
      </c>
      <c r="C3110">
        <v>2</v>
      </c>
      <c r="D3110" t="s">
        <v>17</v>
      </c>
      <c r="E3110">
        <v>5</v>
      </c>
      <c r="F3110" s="1">
        <f t="shared" si="275"/>
        <v>0.15625</v>
      </c>
      <c r="H3110" s="10">
        <v>100</v>
      </c>
      <c r="I3110" s="1">
        <v>0.66666666666666663</v>
      </c>
      <c r="K3110" t="s">
        <v>15</v>
      </c>
      <c r="L3110" s="1">
        <f t="shared" si="276"/>
        <v>0</v>
      </c>
      <c r="M3110" s="8">
        <f t="shared" si="277"/>
        <v>0</v>
      </c>
      <c r="N3110" t="s">
        <v>18</v>
      </c>
      <c r="P3110" s="1">
        <f t="shared" si="278"/>
        <v>0</v>
      </c>
    </row>
    <row r="3111" spans="1:16" x14ac:dyDescent="0.2">
      <c r="A3111" t="s">
        <v>142</v>
      </c>
      <c r="B3111" t="s">
        <v>490</v>
      </c>
      <c r="C3111">
        <v>2</v>
      </c>
      <c r="D3111" t="s">
        <v>17</v>
      </c>
      <c r="E3111">
        <v>9</v>
      </c>
      <c r="F3111" s="1">
        <f t="shared" si="275"/>
        <v>0.28125</v>
      </c>
      <c r="H3111" s="10">
        <v>100</v>
      </c>
      <c r="I3111" s="1">
        <v>1.5</v>
      </c>
      <c r="K3111" t="s">
        <v>15</v>
      </c>
      <c r="L3111" s="1">
        <f t="shared" si="276"/>
        <v>0</v>
      </c>
      <c r="M3111" s="8">
        <f t="shared" si="277"/>
        <v>0</v>
      </c>
      <c r="N3111" t="s">
        <v>18</v>
      </c>
      <c r="P3111" s="1">
        <f t="shared" si="278"/>
        <v>0</v>
      </c>
    </row>
    <row r="3112" spans="1:16" x14ac:dyDescent="0.2">
      <c r="A3112" t="s">
        <v>142</v>
      </c>
      <c r="B3112" t="s">
        <v>490</v>
      </c>
      <c r="C3112">
        <v>2</v>
      </c>
      <c r="D3112" t="s">
        <v>17</v>
      </c>
      <c r="E3112">
        <v>9</v>
      </c>
      <c r="F3112" s="1">
        <f t="shared" si="275"/>
        <v>0.28125</v>
      </c>
      <c r="H3112" s="10">
        <v>100</v>
      </c>
      <c r="I3112" s="1">
        <v>1.5</v>
      </c>
      <c r="K3112" t="s">
        <v>15</v>
      </c>
      <c r="L3112" s="1">
        <f t="shared" si="276"/>
        <v>0</v>
      </c>
      <c r="M3112" s="8">
        <f t="shared" si="277"/>
        <v>0</v>
      </c>
      <c r="N3112" t="s">
        <v>13</v>
      </c>
      <c r="O3112" s="2" t="s">
        <v>11</v>
      </c>
      <c r="P3112" s="1">
        <f t="shared" si="278"/>
        <v>0</v>
      </c>
    </row>
    <row r="3113" spans="1:16" x14ac:dyDescent="0.2">
      <c r="A3113" t="s">
        <v>142</v>
      </c>
      <c r="B3113" t="s">
        <v>490</v>
      </c>
      <c r="C3113">
        <v>2</v>
      </c>
      <c r="D3113" t="s">
        <v>17</v>
      </c>
      <c r="E3113">
        <v>6</v>
      </c>
      <c r="F3113" s="1">
        <f t="shared" si="275"/>
        <v>0.1875</v>
      </c>
      <c r="H3113" s="10">
        <v>90</v>
      </c>
      <c r="I3113" s="1">
        <v>1</v>
      </c>
      <c r="K3113" t="s">
        <v>15</v>
      </c>
      <c r="L3113" s="1">
        <f t="shared" si="276"/>
        <v>0</v>
      </c>
      <c r="M3113" s="8">
        <f t="shared" si="277"/>
        <v>0</v>
      </c>
      <c r="N3113" t="s">
        <v>13</v>
      </c>
      <c r="O3113" s="2" t="s">
        <v>16</v>
      </c>
      <c r="P3113" s="1"/>
    </row>
    <row r="3114" spans="1:16" x14ac:dyDescent="0.2">
      <c r="A3114" t="s">
        <v>142</v>
      </c>
      <c r="B3114" t="s">
        <v>490</v>
      </c>
      <c r="C3114">
        <v>2</v>
      </c>
      <c r="D3114" t="s">
        <v>17</v>
      </c>
      <c r="E3114">
        <v>2</v>
      </c>
      <c r="F3114" s="1">
        <f t="shared" si="275"/>
        <v>6.25E-2</v>
      </c>
      <c r="H3114" s="10">
        <v>100</v>
      </c>
      <c r="I3114" s="1">
        <v>0.16666666666666666</v>
      </c>
      <c r="K3114" t="s">
        <v>15</v>
      </c>
      <c r="L3114" s="1">
        <f t="shared" si="276"/>
        <v>0</v>
      </c>
      <c r="M3114" s="8">
        <f t="shared" si="277"/>
        <v>0</v>
      </c>
      <c r="N3114" t="s">
        <v>18</v>
      </c>
      <c r="P3114" s="1">
        <f t="shared" si="278"/>
        <v>0</v>
      </c>
    </row>
    <row r="3115" spans="1:16" x14ac:dyDescent="0.2">
      <c r="A3115" t="s">
        <v>142</v>
      </c>
      <c r="B3115" t="s">
        <v>490</v>
      </c>
      <c r="C3115">
        <v>2</v>
      </c>
      <c r="D3115" t="s">
        <v>17</v>
      </c>
      <c r="E3115">
        <v>2</v>
      </c>
      <c r="F3115" s="1">
        <f t="shared" si="275"/>
        <v>6.25E-2</v>
      </c>
      <c r="H3115" s="10">
        <v>100</v>
      </c>
      <c r="I3115" s="1">
        <v>0.16666666666666666</v>
      </c>
      <c r="K3115" t="s">
        <v>15</v>
      </c>
      <c r="L3115" s="1">
        <f t="shared" si="276"/>
        <v>0</v>
      </c>
      <c r="M3115" s="8">
        <f t="shared" si="277"/>
        <v>0</v>
      </c>
      <c r="N3115" t="s">
        <v>18</v>
      </c>
      <c r="P3115" s="1">
        <f t="shared" si="278"/>
        <v>0</v>
      </c>
    </row>
    <row r="3116" spans="1:16" x14ac:dyDescent="0.2">
      <c r="A3116" t="s">
        <v>142</v>
      </c>
      <c r="B3116" t="s">
        <v>490</v>
      </c>
      <c r="C3116">
        <v>2</v>
      </c>
      <c r="D3116" t="s">
        <v>10</v>
      </c>
      <c r="E3116">
        <v>3</v>
      </c>
      <c r="F3116" s="1">
        <f t="shared" si="275"/>
        <v>9.375E-2</v>
      </c>
      <c r="H3116" s="10">
        <v>75</v>
      </c>
      <c r="I3116" s="1">
        <v>0.66666666666666663</v>
      </c>
      <c r="K3116" t="s">
        <v>15</v>
      </c>
      <c r="L3116" s="1">
        <f t="shared" si="276"/>
        <v>0</v>
      </c>
      <c r="M3116" s="8">
        <f t="shared" si="277"/>
        <v>0</v>
      </c>
      <c r="N3116" t="s">
        <v>13</v>
      </c>
      <c r="O3116" s="2" t="s">
        <v>11</v>
      </c>
      <c r="P3116" s="1">
        <f t="shared" si="278"/>
        <v>0</v>
      </c>
    </row>
    <row r="3117" spans="1:16" x14ac:dyDescent="0.2">
      <c r="A3117" t="s">
        <v>142</v>
      </c>
      <c r="B3117" t="s">
        <v>490</v>
      </c>
      <c r="C3117">
        <v>2</v>
      </c>
      <c r="D3117" t="s">
        <v>10</v>
      </c>
      <c r="E3117">
        <v>4</v>
      </c>
      <c r="F3117" s="1">
        <f t="shared" si="275"/>
        <v>0.125</v>
      </c>
      <c r="H3117" s="10">
        <v>0</v>
      </c>
      <c r="I3117" s="1">
        <v>0.83333333333333337</v>
      </c>
      <c r="K3117" t="s">
        <v>15</v>
      </c>
      <c r="L3117" s="1">
        <f t="shared" si="276"/>
        <v>0</v>
      </c>
      <c r="M3117" s="8">
        <f t="shared" si="277"/>
        <v>0</v>
      </c>
      <c r="N3117" t="s">
        <v>13</v>
      </c>
      <c r="O3117" s="2" t="s">
        <v>16</v>
      </c>
      <c r="P3117" s="1"/>
    </row>
    <row r="3118" spans="1:16" x14ac:dyDescent="0.2">
      <c r="A3118" t="s">
        <v>142</v>
      </c>
      <c r="B3118" t="s">
        <v>490</v>
      </c>
      <c r="C3118">
        <v>2</v>
      </c>
      <c r="D3118" t="s">
        <v>17</v>
      </c>
      <c r="E3118">
        <v>3</v>
      </c>
      <c r="F3118" s="1">
        <f t="shared" si="275"/>
        <v>9.375E-2</v>
      </c>
      <c r="H3118" s="10">
        <v>100</v>
      </c>
      <c r="I3118" s="1">
        <v>0.33333333333333331</v>
      </c>
      <c r="K3118" t="s">
        <v>15</v>
      </c>
      <c r="L3118" s="1">
        <f t="shared" si="276"/>
        <v>0</v>
      </c>
      <c r="M3118" s="8">
        <f t="shared" si="277"/>
        <v>0</v>
      </c>
      <c r="N3118" t="s">
        <v>18</v>
      </c>
      <c r="P3118" s="1">
        <f t="shared" si="278"/>
        <v>0</v>
      </c>
    </row>
    <row r="3119" spans="1:16" x14ac:dyDescent="0.2">
      <c r="A3119" t="s">
        <v>142</v>
      </c>
      <c r="B3119" t="s">
        <v>490</v>
      </c>
      <c r="C3119">
        <v>2</v>
      </c>
      <c r="D3119" t="s">
        <v>45</v>
      </c>
      <c r="E3119">
        <v>6</v>
      </c>
      <c r="F3119" s="1">
        <f t="shared" si="275"/>
        <v>0.1875</v>
      </c>
      <c r="H3119" s="10">
        <v>80</v>
      </c>
      <c r="I3119" s="1">
        <v>2</v>
      </c>
      <c r="K3119" t="s">
        <v>15</v>
      </c>
      <c r="L3119" s="1">
        <f t="shared" si="276"/>
        <v>0</v>
      </c>
      <c r="M3119" s="8">
        <f t="shared" si="277"/>
        <v>0</v>
      </c>
      <c r="N3119" t="s">
        <v>18</v>
      </c>
      <c r="P3119" s="1">
        <f t="shared" si="278"/>
        <v>0</v>
      </c>
    </row>
    <row r="3120" spans="1:16" x14ac:dyDescent="0.2">
      <c r="A3120" t="s">
        <v>142</v>
      </c>
      <c r="B3120" t="s">
        <v>490</v>
      </c>
      <c r="C3120">
        <v>2</v>
      </c>
      <c r="D3120" t="s">
        <v>17</v>
      </c>
      <c r="E3120">
        <v>6</v>
      </c>
      <c r="F3120" s="1">
        <f t="shared" si="275"/>
        <v>0.1875</v>
      </c>
      <c r="H3120" s="10">
        <v>100</v>
      </c>
      <c r="I3120" s="1">
        <v>0.83333333333333337</v>
      </c>
      <c r="K3120" t="s">
        <v>15</v>
      </c>
      <c r="L3120" s="1">
        <f t="shared" si="276"/>
        <v>0</v>
      </c>
      <c r="M3120" s="8">
        <f t="shared" si="277"/>
        <v>0</v>
      </c>
      <c r="N3120" t="s">
        <v>18</v>
      </c>
      <c r="P3120" s="1">
        <f t="shared" si="278"/>
        <v>0</v>
      </c>
    </row>
    <row r="3121" spans="1:16" x14ac:dyDescent="0.2">
      <c r="A3121" t="s">
        <v>142</v>
      </c>
      <c r="B3121" t="s">
        <v>490</v>
      </c>
      <c r="C3121">
        <v>2</v>
      </c>
      <c r="D3121" t="s">
        <v>17</v>
      </c>
      <c r="E3121">
        <v>6</v>
      </c>
      <c r="F3121" s="1">
        <f t="shared" si="275"/>
        <v>0.1875</v>
      </c>
      <c r="H3121" s="10">
        <v>100</v>
      </c>
      <c r="I3121" s="1">
        <v>1</v>
      </c>
      <c r="K3121" t="s">
        <v>15</v>
      </c>
      <c r="L3121" s="1">
        <f t="shared" si="276"/>
        <v>0</v>
      </c>
      <c r="M3121" s="8">
        <f t="shared" si="277"/>
        <v>0</v>
      </c>
      <c r="N3121" t="s">
        <v>18</v>
      </c>
      <c r="P3121" s="1">
        <f t="shared" si="278"/>
        <v>0</v>
      </c>
    </row>
    <row r="3122" spans="1:16" x14ac:dyDescent="0.2">
      <c r="A3122" t="s">
        <v>142</v>
      </c>
      <c r="B3122" t="s">
        <v>490</v>
      </c>
      <c r="C3122">
        <v>2</v>
      </c>
      <c r="D3122" t="s">
        <v>10</v>
      </c>
      <c r="E3122">
        <v>3</v>
      </c>
      <c r="F3122" s="1">
        <f t="shared" si="275"/>
        <v>9.375E-2</v>
      </c>
      <c r="H3122" s="10">
        <v>50</v>
      </c>
      <c r="I3122" s="1">
        <v>0.41666666666666669</v>
      </c>
      <c r="K3122" t="s">
        <v>15</v>
      </c>
      <c r="L3122" s="1">
        <f t="shared" si="276"/>
        <v>0</v>
      </c>
      <c r="M3122" s="8">
        <f t="shared" si="277"/>
        <v>0</v>
      </c>
      <c r="N3122" t="s">
        <v>18</v>
      </c>
      <c r="P3122" s="1">
        <f t="shared" si="278"/>
        <v>0</v>
      </c>
    </row>
    <row r="3123" spans="1:16" x14ac:dyDescent="0.2">
      <c r="A3123" t="s">
        <v>142</v>
      </c>
      <c r="B3123" t="s">
        <v>490</v>
      </c>
      <c r="C3123">
        <v>2</v>
      </c>
      <c r="D3123" t="s">
        <v>10</v>
      </c>
      <c r="E3123">
        <v>3</v>
      </c>
      <c r="F3123" s="1">
        <f t="shared" si="275"/>
        <v>9.375E-2</v>
      </c>
      <c r="H3123" s="10">
        <v>50</v>
      </c>
      <c r="I3123" s="1">
        <v>0.66666666666666663</v>
      </c>
      <c r="K3123" t="s">
        <v>15</v>
      </c>
      <c r="L3123" s="1">
        <f t="shared" si="276"/>
        <v>0</v>
      </c>
      <c r="M3123" s="8">
        <f t="shared" si="277"/>
        <v>0</v>
      </c>
      <c r="N3123" t="s">
        <v>18</v>
      </c>
      <c r="P3123" s="1">
        <f t="shared" si="278"/>
        <v>0</v>
      </c>
    </row>
    <row r="3124" spans="1:16" x14ac:dyDescent="0.2">
      <c r="A3124" t="s">
        <v>142</v>
      </c>
      <c r="B3124" t="s">
        <v>490</v>
      </c>
      <c r="C3124">
        <v>2</v>
      </c>
      <c r="D3124" t="s">
        <v>17</v>
      </c>
      <c r="E3124">
        <v>2</v>
      </c>
      <c r="F3124" s="1">
        <f t="shared" si="275"/>
        <v>6.25E-2</v>
      </c>
      <c r="H3124" s="10">
        <v>100</v>
      </c>
      <c r="I3124" s="1">
        <f>3.5/12</f>
        <v>0.29166666666666669</v>
      </c>
      <c r="K3124" t="s">
        <v>15</v>
      </c>
      <c r="L3124" s="1">
        <f t="shared" si="276"/>
        <v>0</v>
      </c>
      <c r="M3124" s="8">
        <f t="shared" si="277"/>
        <v>0</v>
      </c>
      <c r="N3124" t="s">
        <v>18</v>
      </c>
      <c r="P3124" s="1">
        <f t="shared" si="278"/>
        <v>0</v>
      </c>
    </row>
    <row r="3125" spans="1:16" x14ac:dyDescent="0.2">
      <c r="A3125" t="s">
        <v>142</v>
      </c>
      <c r="B3125" t="s">
        <v>490</v>
      </c>
      <c r="C3125">
        <v>2</v>
      </c>
      <c r="D3125" t="s">
        <v>10</v>
      </c>
      <c r="E3125">
        <v>2</v>
      </c>
      <c r="F3125" s="1">
        <f t="shared" si="275"/>
        <v>6.25E-2</v>
      </c>
      <c r="H3125" s="10">
        <v>80</v>
      </c>
      <c r="I3125" s="1">
        <v>0.41666666666666669</v>
      </c>
      <c r="K3125" t="s">
        <v>15</v>
      </c>
      <c r="L3125" s="1">
        <f t="shared" si="276"/>
        <v>0</v>
      </c>
      <c r="M3125" s="8">
        <f t="shared" si="277"/>
        <v>0</v>
      </c>
      <c r="N3125" t="s">
        <v>18</v>
      </c>
      <c r="P3125" s="1">
        <f t="shared" si="278"/>
        <v>0</v>
      </c>
    </row>
    <row r="3126" spans="1:16" x14ac:dyDescent="0.2">
      <c r="A3126" t="s">
        <v>142</v>
      </c>
      <c r="B3126" t="s">
        <v>490</v>
      </c>
      <c r="C3126">
        <v>2</v>
      </c>
      <c r="D3126" t="s">
        <v>45</v>
      </c>
      <c r="E3126">
        <v>6</v>
      </c>
      <c r="F3126" s="1">
        <f t="shared" si="275"/>
        <v>0.1875</v>
      </c>
      <c r="H3126" s="10">
        <v>50</v>
      </c>
      <c r="I3126" s="1">
        <v>1.5</v>
      </c>
      <c r="K3126" t="s">
        <v>15</v>
      </c>
      <c r="L3126" s="1">
        <f t="shared" si="276"/>
        <v>0</v>
      </c>
      <c r="M3126" s="8">
        <f t="shared" si="277"/>
        <v>0</v>
      </c>
      <c r="N3126" t="s">
        <v>18</v>
      </c>
      <c r="P3126" s="1">
        <f t="shared" si="278"/>
        <v>0</v>
      </c>
    </row>
    <row r="3127" spans="1:16" x14ac:dyDescent="0.2">
      <c r="A3127" t="s">
        <v>142</v>
      </c>
      <c r="B3127" t="s">
        <v>490</v>
      </c>
      <c r="C3127">
        <v>2</v>
      </c>
      <c r="D3127" t="s">
        <v>10</v>
      </c>
      <c r="E3127">
        <v>4</v>
      </c>
      <c r="F3127" s="1">
        <f t="shared" si="275"/>
        <v>0.125</v>
      </c>
      <c r="H3127" s="10">
        <v>50</v>
      </c>
      <c r="I3127" s="1">
        <v>0.83333333333333337</v>
      </c>
      <c r="K3127" t="s">
        <v>15</v>
      </c>
      <c r="L3127" s="1">
        <f t="shared" si="276"/>
        <v>0</v>
      </c>
      <c r="M3127" s="8">
        <f t="shared" si="277"/>
        <v>0</v>
      </c>
      <c r="N3127" t="s">
        <v>18</v>
      </c>
      <c r="P3127" s="1">
        <f t="shared" si="278"/>
        <v>0</v>
      </c>
    </row>
    <row r="3128" spans="1:16" x14ac:dyDescent="0.2">
      <c r="A3128" t="s">
        <v>142</v>
      </c>
      <c r="B3128" t="s">
        <v>490</v>
      </c>
      <c r="C3128">
        <v>2</v>
      </c>
      <c r="D3128" t="s">
        <v>45</v>
      </c>
      <c r="E3128">
        <v>8</v>
      </c>
      <c r="F3128" s="1">
        <f t="shared" si="275"/>
        <v>0.25</v>
      </c>
      <c r="H3128" s="10">
        <v>10</v>
      </c>
      <c r="I3128" s="1">
        <v>1.5</v>
      </c>
      <c r="K3128" t="s">
        <v>15</v>
      </c>
      <c r="L3128" s="1">
        <f t="shared" si="276"/>
        <v>0</v>
      </c>
      <c r="M3128" s="8">
        <f t="shared" si="277"/>
        <v>0</v>
      </c>
      <c r="N3128" t="s">
        <v>18</v>
      </c>
      <c r="P3128" s="1">
        <f t="shared" si="278"/>
        <v>0</v>
      </c>
    </row>
    <row r="3129" spans="1:16" x14ac:dyDescent="0.2">
      <c r="A3129" t="s">
        <v>142</v>
      </c>
      <c r="B3129" t="s">
        <v>490</v>
      </c>
      <c r="C3129">
        <v>2</v>
      </c>
      <c r="D3129" t="s">
        <v>10</v>
      </c>
      <c r="E3129">
        <v>7</v>
      </c>
      <c r="F3129" s="1">
        <f t="shared" si="275"/>
        <v>0.21875</v>
      </c>
      <c r="H3129" s="10">
        <v>75</v>
      </c>
      <c r="I3129" s="1">
        <v>2.5</v>
      </c>
      <c r="K3129" t="s">
        <v>15</v>
      </c>
      <c r="L3129" s="1">
        <f t="shared" si="276"/>
        <v>0</v>
      </c>
      <c r="M3129" s="8">
        <f t="shared" si="277"/>
        <v>0</v>
      </c>
      <c r="N3129" t="s">
        <v>13</v>
      </c>
      <c r="O3129" s="2" t="s">
        <v>11</v>
      </c>
      <c r="P3129" s="1">
        <f t="shared" si="278"/>
        <v>0</v>
      </c>
    </row>
    <row r="3130" spans="1:16" x14ac:dyDescent="0.2">
      <c r="A3130" t="s">
        <v>142</v>
      </c>
      <c r="B3130" t="s">
        <v>490</v>
      </c>
      <c r="C3130">
        <v>2</v>
      </c>
      <c r="D3130" t="s">
        <v>10</v>
      </c>
      <c r="E3130">
        <v>7</v>
      </c>
      <c r="F3130" s="1">
        <f t="shared" si="275"/>
        <v>0.21875</v>
      </c>
      <c r="H3130" s="10">
        <v>75</v>
      </c>
      <c r="I3130" s="1">
        <v>2.5</v>
      </c>
      <c r="K3130" t="s">
        <v>15</v>
      </c>
      <c r="L3130" s="1">
        <f t="shared" si="276"/>
        <v>0</v>
      </c>
      <c r="M3130" s="8">
        <f t="shared" si="277"/>
        <v>0</v>
      </c>
      <c r="N3130" t="s">
        <v>13</v>
      </c>
      <c r="O3130" s="2" t="s">
        <v>16</v>
      </c>
      <c r="P3130" s="1"/>
    </row>
    <row r="3131" spans="1:16" x14ac:dyDescent="0.2">
      <c r="A3131" t="s">
        <v>142</v>
      </c>
      <c r="B3131" t="s">
        <v>490</v>
      </c>
      <c r="C3131">
        <v>2</v>
      </c>
      <c r="D3131" t="s">
        <v>10</v>
      </c>
      <c r="E3131">
        <v>4</v>
      </c>
      <c r="F3131" s="1">
        <f t="shared" si="275"/>
        <v>0.125</v>
      </c>
      <c r="H3131" s="10">
        <v>0</v>
      </c>
      <c r="I3131" s="1">
        <v>1</v>
      </c>
      <c r="K3131" t="s">
        <v>15</v>
      </c>
      <c r="L3131" s="1">
        <f t="shared" si="276"/>
        <v>0</v>
      </c>
      <c r="M3131" s="8">
        <f t="shared" si="277"/>
        <v>0</v>
      </c>
      <c r="N3131" t="s">
        <v>18</v>
      </c>
      <c r="P3131" s="1">
        <f t="shared" si="278"/>
        <v>0</v>
      </c>
    </row>
    <row r="3132" spans="1:16" x14ac:dyDescent="0.2">
      <c r="A3132" t="s">
        <v>142</v>
      </c>
      <c r="B3132" t="s">
        <v>490</v>
      </c>
      <c r="C3132">
        <v>2</v>
      </c>
      <c r="D3132" t="s">
        <v>10</v>
      </c>
      <c r="E3132">
        <v>3</v>
      </c>
      <c r="F3132" s="1">
        <f t="shared" si="275"/>
        <v>9.375E-2</v>
      </c>
      <c r="H3132" s="10">
        <v>25</v>
      </c>
      <c r="I3132" s="1">
        <v>0.5</v>
      </c>
      <c r="K3132" t="s">
        <v>15</v>
      </c>
      <c r="L3132" s="1">
        <f t="shared" si="276"/>
        <v>0</v>
      </c>
      <c r="M3132" s="8">
        <f t="shared" si="277"/>
        <v>0</v>
      </c>
      <c r="N3132" t="s">
        <v>18</v>
      </c>
      <c r="P3132" s="1">
        <f t="shared" si="278"/>
        <v>0</v>
      </c>
    </row>
    <row r="3133" spans="1:16" x14ac:dyDescent="0.2">
      <c r="A3133" t="s">
        <v>142</v>
      </c>
      <c r="B3133" t="s">
        <v>490</v>
      </c>
      <c r="C3133">
        <v>2</v>
      </c>
      <c r="D3133" t="s">
        <v>10</v>
      </c>
      <c r="E3133">
        <v>2</v>
      </c>
      <c r="F3133" s="1">
        <f t="shared" si="275"/>
        <v>6.25E-2</v>
      </c>
      <c r="H3133" s="10">
        <v>50</v>
      </c>
      <c r="I3133" s="1">
        <v>0.41666666666666669</v>
      </c>
      <c r="K3133" t="s">
        <v>15</v>
      </c>
      <c r="L3133" s="1">
        <f t="shared" si="276"/>
        <v>0</v>
      </c>
      <c r="M3133" s="8">
        <f t="shared" si="277"/>
        <v>0</v>
      </c>
      <c r="N3133" t="s">
        <v>18</v>
      </c>
      <c r="P3133" s="1">
        <f t="shared" si="278"/>
        <v>0</v>
      </c>
    </row>
    <row r="3134" spans="1:16" x14ac:dyDescent="0.2">
      <c r="A3134" t="s">
        <v>142</v>
      </c>
      <c r="B3134" t="s">
        <v>491</v>
      </c>
      <c r="C3134">
        <v>3</v>
      </c>
      <c r="D3134" t="s">
        <v>10</v>
      </c>
      <c r="E3134">
        <v>9</v>
      </c>
      <c r="F3134" s="1">
        <f t="shared" si="275"/>
        <v>0.28125</v>
      </c>
      <c r="H3134" s="10">
        <v>80</v>
      </c>
      <c r="I3134" s="1">
        <v>5.5</v>
      </c>
      <c r="K3134" t="s">
        <v>15</v>
      </c>
      <c r="L3134" s="1">
        <f t="shared" ref="L3134:L3148" si="279">M3134/32</f>
        <v>0</v>
      </c>
      <c r="M3134" s="8">
        <f t="shared" ref="M3134:M3148" si="280">IF(K3134="N",0)</f>
        <v>0</v>
      </c>
      <c r="N3134" t="s">
        <v>18</v>
      </c>
      <c r="P3134" s="1">
        <f t="shared" ref="P3134:P3148" si="281">IF(K3134="n",0)</f>
        <v>0</v>
      </c>
    </row>
    <row r="3135" spans="1:16" x14ac:dyDescent="0.2">
      <c r="A3135" t="s">
        <v>142</v>
      </c>
      <c r="B3135" t="s">
        <v>491</v>
      </c>
      <c r="C3135">
        <v>3</v>
      </c>
      <c r="D3135" t="s">
        <v>45</v>
      </c>
      <c r="E3135">
        <v>4</v>
      </c>
      <c r="F3135" s="1">
        <f t="shared" si="275"/>
        <v>0.125</v>
      </c>
      <c r="H3135" s="10">
        <v>75</v>
      </c>
      <c r="I3135" s="1">
        <v>1</v>
      </c>
      <c r="K3135" t="s">
        <v>15</v>
      </c>
      <c r="L3135" s="1">
        <f t="shared" si="279"/>
        <v>0</v>
      </c>
      <c r="M3135" s="8">
        <f t="shared" si="280"/>
        <v>0</v>
      </c>
      <c r="N3135" t="s">
        <v>18</v>
      </c>
      <c r="P3135" s="1">
        <f t="shared" si="281"/>
        <v>0</v>
      </c>
    </row>
    <row r="3136" spans="1:16" x14ac:dyDescent="0.2">
      <c r="A3136" t="s">
        <v>142</v>
      </c>
      <c r="B3136" t="s">
        <v>491</v>
      </c>
      <c r="C3136">
        <v>3</v>
      </c>
      <c r="D3136" t="s">
        <v>485</v>
      </c>
      <c r="E3136">
        <v>1</v>
      </c>
      <c r="F3136" s="1">
        <f t="shared" si="275"/>
        <v>3.125E-2</v>
      </c>
      <c r="H3136" s="10">
        <v>100</v>
      </c>
      <c r="I3136" s="1">
        <v>8.3333333333333329E-2</v>
      </c>
      <c r="K3136" t="s">
        <v>15</v>
      </c>
      <c r="L3136" s="1">
        <f t="shared" si="279"/>
        <v>0</v>
      </c>
      <c r="M3136" s="8">
        <f t="shared" si="280"/>
        <v>0</v>
      </c>
      <c r="N3136" t="s">
        <v>18</v>
      </c>
      <c r="P3136" s="1">
        <f t="shared" si="281"/>
        <v>0</v>
      </c>
    </row>
    <row r="3137" spans="1:16" x14ac:dyDescent="0.2">
      <c r="A3137" t="s">
        <v>142</v>
      </c>
      <c r="B3137" t="s">
        <v>491</v>
      </c>
      <c r="C3137">
        <v>3</v>
      </c>
      <c r="D3137" t="s">
        <v>45</v>
      </c>
      <c r="E3137">
        <v>6</v>
      </c>
      <c r="F3137" s="1">
        <f t="shared" si="275"/>
        <v>0.1875</v>
      </c>
      <c r="H3137" s="10">
        <v>90</v>
      </c>
      <c r="I3137" s="1">
        <v>1</v>
      </c>
      <c r="K3137" t="s">
        <v>15</v>
      </c>
      <c r="L3137" s="1">
        <f t="shared" si="279"/>
        <v>0</v>
      </c>
      <c r="M3137" s="8">
        <f t="shared" si="280"/>
        <v>0</v>
      </c>
      <c r="N3137" t="s">
        <v>13</v>
      </c>
      <c r="O3137" s="2" t="s">
        <v>11</v>
      </c>
      <c r="P3137" s="1">
        <f t="shared" si="281"/>
        <v>0</v>
      </c>
    </row>
    <row r="3138" spans="1:16" x14ac:dyDescent="0.2">
      <c r="A3138" t="s">
        <v>142</v>
      </c>
      <c r="B3138" t="s">
        <v>491</v>
      </c>
      <c r="C3138">
        <v>3</v>
      </c>
      <c r="D3138" t="s">
        <v>45</v>
      </c>
      <c r="E3138">
        <v>4</v>
      </c>
      <c r="F3138" s="1">
        <f t="shared" si="275"/>
        <v>0.125</v>
      </c>
      <c r="H3138" s="10">
        <v>0</v>
      </c>
      <c r="I3138" s="1">
        <v>0.5</v>
      </c>
      <c r="K3138" t="s">
        <v>15</v>
      </c>
      <c r="L3138" s="1">
        <f t="shared" si="279"/>
        <v>0</v>
      </c>
      <c r="M3138" s="8">
        <f t="shared" si="280"/>
        <v>0</v>
      </c>
      <c r="N3138" t="s">
        <v>13</v>
      </c>
      <c r="O3138" s="2" t="s">
        <v>16</v>
      </c>
      <c r="P3138" s="1"/>
    </row>
    <row r="3139" spans="1:16" x14ac:dyDescent="0.2">
      <c r="A3139" t="s">
        <v>142</v>
      </c>
      <c r="B3139" t="s">
        <v>491</v>
      </c>
      <c r="C3139">
        <v>3</v>
      </c>
      <c r="D3139" t="s">
        <v>45</v>
      </c>
      <c r="E3139">
        <v>5</v>
      </c>
      <c r="F3139" s="1">
        <f t="shared" si="275"/>
        <v>0.15625</v>
      </c>
      <c r="H3139" s="10">
        <v>90</v>
      </c>
      <c r="I3139" s="1">
        <v>0.83333333333333337</v>
      </c>
      <c r="K3139" t="s">
        <v>15</v>
      </c>
      <c r="L3139" s="1">
        <f t="shared" si="279"/>
        <v>0</v>
      </c>
      <c r="M3139" s="8">
        <f t="shared" si="280"/>
        <v>0</v>
      </c>
      <c r="N3139" t="s">
        <v>18</v>
      </c>
      <c r="P3139" s="1">
        <f t="shared" si="281"/>
        <v>0</v>
      </c>
    </row>
    <row r="3140" spans="1:16" x14ac:dyDescent="0.2">
      <c r="A3140" t="s">
        <v>142</v>
      </c>
      <c r="B3140" t="s">
        <v>491</v>
      </c>
      <c r="C3140">
        <v>3</v>
      </c>
      <c r="D3140" t="s">
        <v>45</v>
      </c>
      <c r="E3140">
        <v>26</v>
      </c>
      <c r="F3140" s="1">
        <f t="shared" si="275"/>
        <v>0.8125</v>
      </c>
      <c r="H3140" s="10">
        <v>80</v>
      </c>
      <c r="I3140" s="1">
        <v>9</v>
      </c>
      <c r="K3140" t="s">
        <v>15</v>
      </c>
      <c r="L3140" s="1">
        <f t="shared" si="279"/>
        <v>0</v>
      </c>
      <c r="M3140" s="8">
        <f t="shared" si="280"/>
        <v>0</v>
      </c>
      <c r="N3140" t="s">
        <v>18</v>
      </c>
      <c r="P3140" s="1">
        <f t="shared" si="281"/>
        <v>0</v>
      </c>
    </row>
    <row r="3141" spans="1:16" x14ac:dyDescent="0.2">
      <c r="A3141" t="s">
        <v>142</v>
      </c>
      <c r="B3141" t="s">
        <v>491</v>
      </c>
      <c r="C3141">
        <v>3</v>
      </c>
      <c r="D3141" t="s">
        <v>45</v>
      </c>
      <c r="E3141">
        <v>2</v>
      </c>
      <c r="F3141" s="1">
        <f t="shared" si="275"/>
        <v>6.25E-2</v>
      </c>
      <c r="H3141" s="10">
        <v>100</v>
      </c>
      <c r="I3141" s="1">
        <f>1.5/12</f>
        <v>0.125</v>
      </c>
      <c r="K3141" t="s">
        <v>15</v>
      </c>
      <c r="L3141" s="1">
        <f t="shared" si="279"/>
        <v>0</v>
      </c>
      <c r="M3141" s="8">
        <f t="shared" si="280"/>
        <v>0</v>
      </c>
      <c r="N3141" t="s">
        <v>18</v>
      </c>
      <c r="P3141" s="1">
        <f t="shared" si="281"/>
        <v>0</v>
      </c>
    </row>
    <row r="3142" spans="1:16" x14ac:dyDescent="0.2">
      <c r="A3142" t="s">
        <v>142</v>
      </c>
      <c r="B3142" t="s">
        <v>491</v>
      </c>
      <c r="C3142">
        <v>3</v>
      </c>
      <c r="D3142" t="s">
        <v>45</v>
      </c>
      <c r="E3142">
        <v>5</v>
      </c>
      <c r="F3142" s="1">
        <f t="shared" si="275"/>
        <v>0.15625</v>
      </c>
      <c r="H3142" s="10">
        <v>90</v>
      </c>
      <c r="I3142" s="1">
        <v>0.5</v>
      </c>
      <c r="K3142" t="s">
        <v>15</v>
      </c>
      <c r="L3142" s="1">
        <f t="shared" si="279"/>
        <v>0</v>
      </c>
      <c r="M3142" s="8">
        <f t="shared" si="280"/>
        <v>0</v>
      </c>
      <c r="N3142" t="s">
        <v>18</v>
      </c>
      <c r="P3142" s="1">
        <f t="shared" si="281"/>
        <v>0</v>
      </c>
    </row>
    <row r="3143" spans="1:16" x14ac:dyDescent="0.2">
      <c r="A3143" t="s">
        <v>142</v>
      </c>
      <c r="B3143" t="s">
        <v>491</v>
      </c>
      <c r="C3143">
        <v>3</v>
      </c>
      <c r="D3143" t="s">
        <v>10</v>
      </c>
      <c r="E3143">
        <v>26</v>
      </c>
      <c r="F3143" s="1">
        <f t="shared" si="275"/>
        <v>0.8125</v>
      </c>
      <c r="H3143" s="10">
        <v>80</v>
      </c>
      <c r="I3143" s="1">
        <v>10</v>
      </c>
      <c r="K3143" t="s">
        <v>15</v>
      </c>
      <c r="L3143" s="1">
        <f t="shared" si="279"/>
        <v>0</v>
      </c>
      <c r="M3143" s="8">
        <f t="shared" si="280"/>
        <v>0</v>
      </c>
      <c r="N3143" t="s">
        <v>18</v>
      </c>
      <c r="P3143" s="1">
        <f t="shared" si="281"/>
        <v>0</v>
      </c>
    </row>
    <row r="3144" spans="1:16" x14ac:dyDescent="0.2">
      <c r="A3144" t="s">
        <v>142</v>
      </c>
      <c r="B3144" t="s">
        <v>491</v>
      </c>
      <c r="C3144">
        <v>3</v>
      </c>
      <c r="D3144" t="s">
        <v>10</v>
      </c>
      <c r="E3144">
        <v>4</v>
      </c>
      <c r="F3144" s="1">
        <f t="shared" si="275"/>
        <v>0.125</v>
      </c>
      <c r="H3144" s="10">
        <v>75</v>
      </c>
      <c r="I3144" s="1">
        <v>0.33333333333333331</v>
      </c>
      <c r="K3144" t="s">
        <v>15</v>
      </c>
      <c r="L3144" s="1">
        <f t="shared" si="279"/>
        <v>0</v>
      </c>
      <c r="M3144" s="8">
        <f t="shared" si="280"/>
        <v>0</v>
      </c>
      <c r="N3144" t="s">
        <v>18</v>
      </c>
      <c r="P3144" s="1">
        <f t="shared" si="281"/>
        <v>0</v>
      </c>
    </row>
    <row r="3145" spans="1:16" x14ac:dyDescent="0.2">
      <c r="A3145" t="s">
        <v>142</v>
      </c>
      <c r="B3145" t="s">
        <v>491</v>
      </c>
      <c r="C3145">
        <v>3</v>
      </c>
      <c r="D3145" t="s">
        <v>485</v>
      </c>
      <c r="E3145">
        <v>8</v>
      </c>
      <c r="F3145" s="1">
        <f t="shared" si="275"/>
        <v>0.25</v>
      </c>
      <c r="H3145" s="10">
        <v>100</v>
      </c>
      <c r="I3145" s="1">
        <v>0.5</v>
      </c>
      <c r="K3145" t="s">
        <v>15</v>
      </c>
      <c r="L3145" s="1">
        <f t="shared" si="279"/>
        <v>0</v>
      </c>
      <c r="M3145" s="8">
        <f t="shared" si="280"/>
        <v>0</v>
      </c>
      <c r="N3145" t="s">
        <v>18</v>
      </c>
      <c r="P3145" s="1">
        <f t="shared" si="281"/>
        <v>0</v>
      </c>
    </row>
    <row r="3146" spans="1:16" x14ac:dyDescent="0.2">
      <c r="A3146" t="s">
        <v>142</v>
      </c>
      <c r="B3146" t="s">
        <v>491</v>
      </c>
      <c r="C3146">
        <v>3</v>
      </c>
      <c r="D3146" t="s">
        <v>45</v>
      </c>
      <c r="E3146">
        <v>10</v>
      </c>
      <c r="F3146" s="1">
        <f t="shared" si="275"/>
        <v>0.3125</v>
      </c>
      <c r="H3146" s="10">
        <v>100</v>
      </c>
      <c r="I3146" s="1">
        <v>1.25</v>
      </c>
      <c r="K3146" t="s">
        <v>15</v>
      </c>
      <c r="L3146" s="1">
        <f t="shared" si="279"/>
        <v>0</v>
      </c>
      <c r="M3146" s="8">
        <f t="shared" si="280"/>
        <v>0</v>
      </c>
      <c r="N3146" t="s">
        <v>18</v>
      </c>
      <c r="P3146" s="1">
        <f t="shared" si="281"/>
        <v>0</v>
      </c>
    </row>
    <row r="3147" spans="1:16" x14ac:dyDescent="0.2">
      <c r="A3147" t="s">
        <v>142</v>
      </c>
      <c r="B3147" t="s">
        <v>491</v>
      </c>
      <c r="C3147">
        <v>3</v>
      </c>
      <c r="D3147" t="s">
        <v>10</v>
      </c>
      <c r="E3147">
        <v>14</v>
      </c>
      <c r="F3147" s="1">
        <f t="shared" si="275"/>
        <v>0.4375</v>
      </c>
      <c r="H3147" s="10">
        <v>90</v>
      </c>
      <c r="I3147" s="1">
        <v>3</v>
      </c>
      <c r="K3147" t="s">
        <v>15</v>
      </c>
      <c r="L3147" s="1">
        <f t="shared" si="279"/>
        <v>0</v>
      </c>
      <c r="M3147" s="8">
        <f t="shared" si="280"/>
        <v>0</v>
      </c>
      <c r="N3147" t="s">
        <v>18</v>
      </c>
      <c r="P3147" s="1">
        <f t="shared" si="281"/>
        <v>0</v>
      </c>
    </row>
    <row r="3148" spans="1:16" x14ac:dyDescent="0.2">
      <c r="A3148" t="s">
        <v>142</v>
      </c>
      <c r="B3148" t="s">
        <v>491</v>
      </c>
      <c r="C3148">
        <v>3</v>
      </c>
      <c r="D3148" t="s">
        <v>10</v>
      </c>
      <c r="E3148">
        <v>13</v>
      </c>
      <c r="F3148" s="1">
        <f t="shared" si="275"/>
        <v>0.40625</v>
      </c>
      <c r="H3148" s="10">
        <v>75</v>
      </c>
      <c r="I3148" s="1">
        <v>3</v>
      </c>
      <c r="K3148" t="s">
        <v>15</v>
      </c>
      <c r="L3148" s="1">
        <f t="shared" si="279"/>
        <v>0</v>
      </c>
      <c r="M3148" s="8">
        <f t="shared" si="280"/>
        <v>0</v>
      </c>
      <c r="N3148" t="s">
        <v>18</v>
      </c>
      <c r="P3148" s="1">
        <f t="shared" si="281"/>
        <v>0</v>
      </c>
    </row>
    <row r="3149" spans="1:16" x14ac:dyDescent="0.2">
      <c r="A3149" t="s">
        <v>142</v>
      </c>
      <c r="B3149" t="s">
        <v>491</v>
      </c>
      <c r="C3149">
        <v>3</v>
      </c>
      <c r="D3149" t="s">
        <v>10</v>
      </c>
      <c r="E3149">
        <v>14</v>
      </c>
      <c r="F3149" s="1">
        <f t="shared" si="275"/>
        <v>0.4375</v>
      </c>
      <c r="H3149" s="10">
        <v>90</v>
      </c>
      <c r="I3149" s="1">
        <v>2.5</v>
      </c>
      <c r="K3149" t="s">
        <v>15</v>
      </c>
      <c r="L3149" s="1">
        <f t="shared" ref="L3149:L3162" si="282">M3149/32</f>
        <v>0</v>
      </c>
      <c r="M3149" s="8">
        <f t="shared" ref="M3149:M3162" si="283">IF(K3149="N",0)</f>
        <v>0</v>
      </c>
      <c r="N3149" t="s">
        <v>18</v>
      </c>
      <c r="P3149" s="1">
        <f t="shared" ref="P3149:P3215" si="284">IF(K3149="n",0)</f>
        <v>0</v>
      </c>
    </row>
    <row r="3150" spans="1:16" x14ac:dyDescent="0.2">
      <c r="A3150" t="s">
        <v>142</v>
      </c>
      <c r="B3150" t="s">
        <v>491</v>
      </c>
      <c r="C3150">
        <v>3</v>
      </c>
      <c r="D3150" t="s">
        <v>10</v>
      </c>
      <c r="E3150">
        <v>9</v>
      </c>
      <c r="F3150" s="1">
        <f t="shared" si="275"/>
        <v>0.28125</v>
      </c>
      <c r="H3150" s="10">
        <v>80</v>
      </c>
      <c r="I3150" s="1">
        <v>2</v>
      </c>
      <c r="K3150" t="s">
        <v>15</v>
      </c>
      <c r="L3150" s="1">
        <f t="shared" si="282"/>
        <v>0</v>
      </c>
      <c r="M3150" s="8">
        <f t="shared" si="283"/>
        <v>0</v>
      </c>
      <c r="N3150" t="s">
        <v>13</v>
      </c>
      <c r="O3150" s="2" t="s">
        <v>11</v>
      </c>
      <c r="P3150" s="1">
        <f t="shared" si="284"/>
        <v>0</v>
      </c>
    </row>
    <row r="3151" spans="1:16" x14ac:dyDescent="0.2">
      <c r="A3151" t="s">
        <v>142</v>
      </c>
      <c r="B3151" t="s">
        <v>491</v>
      </c>
      <c r="C3151">
        <v>3</v>
      </c>
      <c r="D3151" t="s">
        <v>10</v>
      </c>
      <c r="E3151">
        <v>4</v>
      </c>
      <c r="F3151" s="1">
        <f t="shared" si="275"/>
        <v>0.125</v>
      </c>
      <c r="H3151" s="10">
        <v>90</v>
      </c>
      <c r="I3151" s="1">
        <v>0.5</v>
      </c>
      <c r="K3151" t="s">
        <v>15</v>
      </c>
      <c r="L3151" s="1">
        <f t="shared" si="282"/>
        <v>0</v>
      </c>
      <c r="M3151" s="8">
        <f t="shared" si="283"/>
        <v>0</v>
      </c>
      <c r="N3151" t="s">
        <v>13</v>
      </c>
      <c r="P3151" s="1"/>
    </row>
    <row r="3152" spans="1:16" x14ac:dyDescent="0.2">
      <c r="A3152" t="s">
        <v>142</v>
      </c>
      <c r="B3152" t="s">
        <v>491</v>
      </c>
      <c r="C3152">
        <v>3</v>
      </c>
      <c r="D3152" t="s">
        <v>10</v>
      </c>
      <c r="E3152">
        <v>5</v>
      </c>
      <c r="F3152" s="1">
        <f t="shared" si="275"/>
        <v>0.15625</v>
      </c>
      <c r="H3152" s="10">
        <v>0</v>
      </c>
      <c r="I3152" s="1">
        <v>0.66666666666666663</v>
      </c>
      <c r="K3152" t="s">
        <v>15</v>
      </c>
      <c r="L3152" s="1">
        <f t="shared" si="282"/>
        <v>0</v>
      </c>
      <c r="M3152" s="8">
        <f t="shared" si="283"/>
        <v>0</v>
      </c>
      <c r="N3152" t="s">
        <v>13</v>
      </c>
      <c r="O3152" s="2" t="s">
        <v>16</v>
      </c>
      <c r="P3152" s="1"/>
    </row>
    <row r="3153" spans="1:16" x14ac:dyDescent="0.2">
      <c r="A3153" t="s">
        <v>142</v>
      </c>
      <c r="B3153" t="s">
        <v>491</v>
      </c>
      <c r="C3153">
        <v>3</v>
      </c>
      <c r="D3153" t="s">
        <v>10</v>
      </c>
      <c r="E3153">
        <v>5</v>
      </c>
      <c r="F3153" s="1">
        <f t="shared" si="275"/>
        <v>0.15625</v>
      </c>
      <c r="H3153" s="10">
        <v>50</v>
      </c>
      <c r="I3153" s="1">
        <v>1</v>
      </c>
      <c r="K3153" t="s">
        <v>15</v>
      </c>
      <c r="L3153" s="1">
        <f t="shared" si="282"/>
        <v>0</v>
      </c>
      <c r="M3153" s="8">
        <f t="shared" si="283"/>
        <v>0</v>
      </c>
      <c r="N3153" t="s">
        <v>18</v>
      </c>
      <c r="P3153" s="1">
        <f t="shared" si="284"/>
        <v>0</v>
      </c>
    </row>
    <row r="3154" spans="1:16" x14ac:dyDescent="0.2">
      <c r="A3154" t="s">
        <v>142</v>
      </c>
      <c r="B3154" t="s">
        <v>491</v>
      </c>
      <c r="C3154">
        <v>3</v>
      </c>
      <c r="D3154" t="s">
        <v>10</v>
      </c>
      <c r="E3154">
        <v>7</v>
      </c>
      <c r="F3154" s="1">
        <f t="shared" si="275"/>
        <v>0.21875</v>
      </c>
      <c r="H3154" s="10">
        <v>75</v>
      </c>
      <c r="I3154" s="1">
        <v>1.25</v>
      </c>
      <c r="K3154" t="s">
        <v>15</v>
      </c>
      <c r="L3154" s="1">
        <f t="shared" si="282"/>
        <v>0</v>
      </c>
      <c r="M3154" s="8">
        <f t="shared" si="283"/>
        <v>0</v>
      </c>
      <c r="N3154" t="s">
        <v>18</v>
      </c>
      <c r="P3154" s="1">
        <f t="shared" si="284"/>
        <v>0</v>
      </c>
    </row>
    <row r="3155" spans="1:16" x14ac:dyDescent="0.2">
      <c r="A3155" t="s">
        <v>142</v>
      </c>
      <c r="B3155" t="s">
        <v>491</v>
      </c>
      <c r="C3155">
        <v>3</v>
      </c>
      <c r="D3155" t="s">
        <v>10</v>
      </c>
      <c r="E3155">
        <v>12</v>
      </c>
      <c r="F3155" s="1">
        <f t="shared" si="275"/>
        <v>0.375</v>
      </c>
      <c r="H3155" s="10">
        <v>90</v>
      </c>
      <c r="I3155" s="1">
        <v>3.5</v>
      </c>
      <c r="K3155" t="s">
        <v>15</v>
      </c>
      <c r="L3155" s="1">
        <f t="shared" si="282"/>
        <v>0</v>
      </c>
      <c r="M3155" s="8">
        <f t="shared" si="283"/>
        <v>0</v>
      </c>
      <c r="N3155" t="s">
        <v>18</v>
      </c>
      <c r="P3155" s="1">
        <f t="shared" si="284"/>
        <v>0</v>
      </c>
    </row>
    <row r="3156" spans="1:16" x14ac:dyDescent="0.2">
      <c r="A3156" t="s">
        <v>142</v>
      </c>
      <c r="B3156" t="s">
        <v>491</v>
      </c>
      <c r="C3156">
        <v>3</v>
      </c>
      <c r="D3156" t="s">
        <v>22</v>
      </c>
      <c r="E3156">
        <v>28</v>
      </c>
      <c r="F3156" s="1">
        <f t="shared" si="275"/>
        <v>0.875</v>
      </c>
      <c r="H3156" s="10">
        <v>100</v>
      </c>
      <c r="I3156" s="1">
        <v>10</v>
      </c>
      <c r="K3156" t="s">
        <v>15</v>
      </c>
      <c r="L3156" s="1">
        <f t="shared" si="282"/>
        <v>0</v>
      </c>
      <c r="M3156" s="8">
        <f t="shared" si="283"/>
        <v>0</v>
      </c>
      <c r="N3156" t="s">
        <v>18</v>
      </c>
      <c r="P3156" s="1">
        <f t="shared" si="284"/>
        <v>0</v>
      </c>
    </row>
    <row r="3157" spans="1:16" x14ac:dyDescent="0.2">
      <c r="A3157" t="s">
        <v>142</v>
      </c>
      <c r="B3157" t="s">
        <v>491</v>
      </c>
      <c r="C3157">
        <v>3</v>
      </c>
      <c r="D3157" t="s">
        <v>10</v>
      </c>
      <c r="E3157">
        <v>15</v>
      </c>
      <c r="F3157" s="1">
        <f t="shared" si="275"/>
        <v>0.46875</v>
      </c>
      <c r="H3157" s="10">
        <v>50</v>
      </c>
      <c r="I3157" s="1">
        <v>7</v>
      </c>
      <c r="K3157" t="s">
        <v>15</v>
      </c>
      <c r="L3157" s="1">
        <f t="shared" si="282"/>
        <v>0</v>
      </c>
      <c r="M3157" s="8">
        <f t="shared" si="283"/>
        <v>0</v>
      </c>
      <c r="N3157" t="s">
        <v>18</v>
      </c>
      <c r="P3157" s="1">
        <f t="shared" si="284"/>
        <v>0</v>
      </c>
    </row>
    <row r="3158" spans="1:16" x14ac:dyDescent="0.2">
      <c r="A3158" t="s">
        <v>142</v>
      </c>
      <c r="B3158" t="s">
        <v>491</v>
      </c>
      <c r="C3158">
        <v>3</v>
      </c>
      <c r="D3158" t="s">
        <v>10</v>
      </c>
      <c r="E3158">
        <v>11</v>
      </c>
      <c r="F3158" s="1">
        <f t="shared" si="275"/>
        <v>0.34375</v>
      </c>
      <c r="H3158" s="10">
        <v>70</v>
      </c>
      <c r="I3158" s="1">
        <v>7</v>
      </c>
      <c r="K3158" t="s">
        <v>15</v>
      </c>
      <c r="L3158" s="1">
        <f t="shared" si="282"/>
        <v>0</v>
      </c>
      <c r="M3158" s="8">
        <f t="shared" si="283"/>
        <v>0</v>
      </c>
      <c r="N3158" t="s">
        <v>18</v>
      </c>
      <c r="P3158" s="1">
        <f t="shared" si="284"/>
        <v>0</v>
      </c>
    </row>
    <row r="3159" spans="1:16" x14ac:dyDescent="0.2">
      <c r="A3159" t="s">
        <v>142</v>
      </c>
      <c r="B3159" t="s">
        <v>491</v>
      </c>
      <c r="C3159">
        <v>3</v>
      </c>
      <c r="D3159" t="s">
        <v>10</v>
      </c>
      <c r="E3159">
        <v>3</v>
      </c>
      <c r="F3159" s="1">
        <f t="shared" si="275"/>
        <v>9.375E-2</v>
      </c>
      <c r="H3159" s="10">
        <v>50</v>
      </c>
      <c r="I3159" s="1">
        <v>4.5</v>
      </c>
      <c r="K3159" t="s">
        <v>15</v>
      </c>
      <c r="L3159" s="1">
        <f t="shared" si="282"/>
        <v>0</v>
      </c>
      <c r="M3159" s="8">
        <f t="shared" si="283"/>
        <v>0</v>
      </c>
      <c r="N3159" t="s">
        <v>18</v>
      </c>
      <c r="P3159" s="1">
        <f t="shared" si="284"/>
        <v>0</v>
      </c>
    </row>
    <row r="3160" spans="1:16" x14ac:dyDescent="0.2">
      <c r="A3160" t="s">
        <v>142</v>
      </c>
      <c r="B3160" t="s">
        <v>491</v>
      </c>
      <c r="C3160">
        <v>3</v>
      </c>
      <c r="D3160" t="s">
        <v>22</v>
      </c>
      <c r="E3160">
        <v>6</v>
      </c>
      <c r="F3160" s="1">
        <f t="shared" si="275"/>
        <v>0.1875</v>
      </c>
      <c r="H3160" s="10">
        <v>100</v>
      </c>
      <c r="I3160" s="1">
        <v>5.5</v>
      </c>
      <c r="K3160" t="s">
        <v>15</v>
      </c>
      <c r="L3160" s="1">
        <f t="shared" si="282"/>
        <v>0</v>
      </c>
      <c r="M3160" s="8">
        <f t="shared" si="283"/>
        <v>0</v>
      </c>
      <c r="N3160" t="s">
        <v>18</v>
      </c>
      <c r="P3160" s="1">
        <f t="shared" si="284"/>
        <v>0</v>
      </c>
    </row>
    <row r="3161" spans="1:16" x14ac:dyDescent="0.2">
      <c r="A3161" t="s">
        <v>142</v>
      </c>
      <c r="B3161" t="s">
        <v>491</v>
      </c>
      <c r="C3161">
        <v>3</v>
      </c>
      <c r="D3161" t="s">
        <v>22</v>
      </c>
      <c r="E3161">
        <v>7</v>
      </c>
      <c r="F3161" s="1">
        <f t="shared" si="275"/>
        <v>0.21875</v>
      </c>
      <c r="H3161" s="10">
        <v>100</v>
      </c>
      <c r="I3161" s="1">
        <v>6</v>
      </c>
      <c r="K3161" t="s">
        <v>15</v>
      </c>
      <c r="L3161" s="1">
        <f t="shared" si="282"/>
        <v>0</v>
      </c>
      <c r="M3161" s="8">
        <f t="shared" si="283"/>
        <v>0</v>
      </c>
      <c r="N3161" t="s">
        <v>13</v>
      </c>
      <c r="O3161" s="2" t="s">
        <v>11</v>
      </c>
      <c r="P3161" s="1">
        <f t="shared" si="284"/>
        <v>0</v>
      </c>
    </row>
    <row r="3162" spans="1:16" x14ac:dyDescent="0.2">
      <c r="A3162" t="s">
        <v>142</v>
      </c>
      <c r="B3162" t="s">
        <v>491</v>
      </c>
      <c r="C3162">
        <v>3</v>
      </c>
      <c r="D3162" t="s">
        <v>22</v>
      </c>
      <c r="E3162">
        <v>19</v>
      </c>
      <c r="F3162" s="1">
        <f t="shared" si="275"/>
        <v>0.59375</v>
      </c>
      <c r="H3162" s="10">
        <v>100</v>
      </c>
      <c r="I3162" s="1">
        <v>9</v>
      </c>
      <c r="K3162" t="s">
        <v>15</v>
      </c>
      <c r="L3162" s="1">
        <f t="shared" si="282"/>
        <v>0</v>
      </c>
      <c r="M3162" s="8">
        <f t="shared" si="283"/>
        <v>0</v>
      </c>
      <c r="N3162" t="s">
        <v>13</v>
      </c>
      <c r="O3162" s="2" t="s">
        <v>16</v>
      </c>
      <c r="P3162" s="1"/>
    </row>
    <row r="3163" spans="1:16" x14ac:dyDescent="0.2">
      <c r="A3163" t="s">
        <v>142</v>
      </c>
      <c r="B3163" t="s">
        <v>491</v>
      </c>
      <c r="C3163">
        <v>3</v>
      </c>
      <c r="D3163" t="s">
        <v>485</v>
      </c>
      <c r="E3163">
        <v>11</v>
      </c>
      <c r="F3163" s="1">
        <f t="shared" si="275"/>
        <v>0.34375</v>
      </c>
      <c r="H3163" s="10">
        <v>100</v>
      </c>
      <c r="I3163" s="1">
        <v>8</v>
      </c>
      <c r="K3163" t="s">
        <v>15</v>
      </c>
      <c r="L3163" s="1">
        <f t="shared" ref="L3163:L3226" si="285">M3163/32</f>
        <v>0</v>
      </c>
      <c r="M3163" s="8">
        <f t="shared" ref="M3163:M3226" si="286">IF(K3163="N",0)</f>
        <v>0</v>
      </c>
      <c r="N3163" t="s">
        <v>13</v>
      </c>
      <c r="O3163" s="2" t="s">
        <v>11</v>
      </c>
      <c r="P3163" s="1">
        <f t="shared" si="284"/>
        <v>0</v>
      </c>
    </row>
    <row r="3164" spans="1:16" x14ac:dyDescent="0.2">
      <c r="A3164" t="s">
        <v>142</v>
      </c>
      <c r="B3164" t="s">
        <v>491</v>
      </c>
      <c r="C3164">
        <v>3</v>
      </c>
      <c r="D3164" t="s">
        <v>485</v>
      </c>
      <c r="E3164">
        <v>5</v>
      </c>
      <c r="F3164" s="1">
        <f t="shared" si="275"/>
        <v>0.15625</v>
      </c>
      <c r="H3164" s="10">
        <v>100</v>
      </c>
      <c r="I3164" s="1">
        <v>5</v>
      </c>
      <c r="K3164" t="s">
        <v>15</v>
      </c>
      <c r="L3164" s="1">
        <f t="shared" si="285"/>
        <v>0</v>
      </c>
      <c r="M3164" s="8">
        <f t="shared" si="286"/>
        <v>0</v>
      </c>
      <c r="N3164" t="s">
        <v>13</v>
      </c>
      <c r="P3164" s="1"/>
    </row>
    <row r="3165" spans="1:16" x14ac:dyDescent="0.2">
      <c r="A3165" t="s">
        <v>142</v>
      </c>
      <c r="B3165" t="s">
        <v>491</v>
      </c>
      <c r="C3165">
        <v>3</v>
      </c>
      <c r="D3165" t="s">
        <v>485</v>
      </c>
      <c r="E3165">
        <v>7</v>
      </c>
      <c r="F3165" s="1">
        <f t="shared" si="275"/>
        <v>0.21875</v>
      </c>
      <c r="H3165" s="10">
        <v>100</v>
      </c>
      <c r="I3165" s="1">
        <v>7</v>
      </c>
      <c r="K3165" t="s">
        <v>15</v>
      </c>
      <c r="L3165" s="1">
        <f t="shared" si="285"/>
        <v>0</v>
      </c>
      <c r="M3165" s="8">
        <f t="shared" si="286"/>
        <v>0</v>
      </c>
      <c r="N3165" t="s">
        <v>13</v>
      </c>
      <c r="P3165" s="1"/>
    </row>
    <row r="3166" spans="1:16" x14ac:dyDescent="0.2">
      <c r="A3166" t="s">
        <v>142</v>
      </c>
      <c r="B3166" t="s">
        <v>491</v>
      </c>
      <c r="C3166">
        <v>3</v>
      </c>
      <c r="D3166" t="s">
        <v>485</v>
      </c>
      <c r="E3166">
        <v>7</v>
      </c>
      <c r="F3166" s="1">
        <f t="shared" si="275"/>
        <v>0.21875</v>
      </c>
      <c r="H3166" s="10">
        <v>100</v>
      </c>
      <c r="I3166" s="1">
        <v>7</v>
      </c>
      <c r="K3166" t="s">
        <v>15</v>
      </c>
      <c r="L3166" s="1">
        <f t="shared" si="285"/>
        <v>0</v>
      </c>
      <c r="M3166" s="8">
        <f t="shared" si="286"/>
        <v>0</v>
      </c>
      <c r="N3166" t="s">
        <v>13</v>
      </c>
      <c r="P3166" s="1"/>
    </row>
    <row r="3167" spans="1:16" x14ac:dyDescent="0.2">
      <c r="A3167" t="s">
        <v>142</v>
      </c>
      <c r="B3167" t="s">
        <v>491</v>
      </c>
      <c r="C3167">
        <v>3</v>
      </c>
      <c r="D3167" t="s">
        <v>485</v>
      </c>
      <c r="E3167">
        <v>10</v>
      </c>
      <c r="F3167" s="1">
        <f t="shared" si="275"/>
        <v>0.3125</v>
      </c>
      <c r="H3167" s="10">
        <v>100</v>
      </c>
      <c r="I3167" s="1">
        <v>5</v>
      </c>
      <c r="K3167" t="s">
        <v>15</v>
      </c>
      <c r="L3167" s="1">
        <f t="shared" si="285"/>
        <v>0</v>
      </c>
      <c r="M3167" s="8">
        <f t="shared" si="286"/>
        <v>0</v>
      </c>
      <c r="N3167" t="s">
        <v>13</v>
      </c>
      <c r="P3167" s="1"/>
    </row>
    <row r="3168" spans="1:16" x14ac:dyDescent="0.2">
      <c r="A3168" t="s">
        <v>142</v>
      </c>
      <c r="B3168" t="s">
        <v>491</v>
      </c>
      <c r="C3168">
        <v>3</v>
      </c>
      <c r="D3168" t="s">
        <v>485</v>
      </c>
      <c r="E3168">
        <v>4</v>
      </c>
      <c r="F3168" s="1">
        <f t="shared" si="275"/>
        <v>0.125</v>
      </c>
      <c r="H3168" s="10">
        <v>100</v>
      </c>
      <c r="I3168" s="1">
        <v>8</v>
      </c>
      <c r="K3168" t="s">
        <v>15</v>
      </c>
      <c r="L3168" s="1">
        <f t="shared" si="285"/>
        <v>0</v>
      </c>
      <c r="M3168" s="8">
        <f t="shared" si="286"/>
        <v>0</v>
      </c>
      <c r="N3168" t="s">
        <v>13</v>
      </c>
      <c r="P3168" s="1"/>
    </row>
    <row r="3169" spans="1:16" x14ac:dyDescent="0.2">
      <c r="A3169" t="s">
        <v>142</v>
      </c>
      <c r="B3169" t="s">
        <v>491</v>
      </c>
      <c r="C3169">
        <v>3</v>
      </c>
      <c r="D3169" t="s">
        <v>485</v>
      </c>
      <c r="E3169">
        <v>8</v>
      </c>
      <c r="F3169" s="1">
        <f t="shared" si="275"/>
        <v>0.25</v>
      </c>
      <c r="H3169" s="10">
        <v>100</v>
      </c>
      <c r="I3169" s="1">
        <v>5.5</v>
      </c>
      <c r="K3169" t="s">
        <v>15</v>
      </c>
      <c r="L3169" s="1">
        <f t="shared" si="285"/>
        <v>0</v>
      </c>
      <c r="M3169" s="8">
        <f t="shared" si="286"/>
        <v>0</v>
      </c>
      <c r="N3169" t="s">
        <v>13</v>
      </c>
      <c r="O3169" s="2" t="s">
        <v>16</v>
      </c>
      <c r="P3169" s="1"/>
    </row>
    <row r="3170" spans="1:16" x14ac:dyDescent="0.2">
      <c r="A3170" t="s">
        <v>142</v>
      </c>
      <c r="B3170" t="s">
        <v>491</v>
      </c>
      <c r="C3170">
        <v>3</v>
      </c>
      <c r="D3170" t="s">
        <v>485</v>
      </c>
      <c r="E3170">
        <v>3</v>
      </c>
      <c r="F3170" s="1">
        <f t="shared" si="275"/>
        <v>9.375E-2</v>
      </c>
      <c r="H3170" s="10">
        <v>100</v>
      </c>
      <c r="I3170" s="1">
        <v>5.5</v>
      </c>
      <c r="K3170" t="s">
        <v>15</v>
      </c>
      <c r="L3170" s="1">
        <f t="shared" si="285"/>
        <v>0</v>
      </c>
      <c r="M3170" s="8">
        <f t="shared" si="286"/>
        <v>0</v>
      </c>
      <c r="N3170" t="s">
        <v>18</v>
      </c>
      <c r="P3170" s="1">
        <f t="shared" si="284"/>
        <v>0</v>
      </c>
    </row>
    <row r="3171" spans="1:16" x14ac:dyDescent="0.2">
      <c r="A3171" t="s">
        <v>142</v>
      </c>
      <c r="B3171" t="s">
        <v>491</v>
      </c>
      <c r="C3171">
        <v>3</v>
      </c>
      <c r="D3171" t="s">
        <v>485</v>
      </c>
      <c r="E3171">
        <v>4</v>
      </c>
      <c r="F3171" s="1">
        <f t="shared" si="275"/>
        <v>0.125</v>
      </c>
      <c r="H3171" s="10">
        <v>100</v>
      </c>
      <c r="I3171" s="1">
        <v>9</v>
      </c>
      <c r="K3171" t="s">
        <v>15</v>
      </c>
      <c r="L3171" s="1">
        <f t="shared" si="285"/>
        <v>0</v>
      </c>
      <c r="M3171" s="8">
        <f t="shared" si="286"/>
        <v>0</v>
      </c>
      <c r="N3171" t="s">
        <v>18</v>
      </c>
      <c r="P3171" s="1">
        <f t="shared" si="284"/>
        <v>0</v>
      </c>
    </row>
    <row r="3172" spans="1:16" x14ac:dyDescent="0.2">
      <c r="A3172" t="s">
        <v>142</v>
      </c>
      <c r="B3172" t="s">
        <v>491</v>
      </c>
      <c r="C3172">
        <v>3</v>
      </c>
      <c r="D3172" t="s">
        <v>22</v>
      </c>
      <c r="E3172">
        <v>23</v>
      </c>
      <c r="F3172" s="1">
        <f t="shared" si="275"/>
        <v>0.71875</v>
      </c>
      <c r="H3172" s="10">
        <v>100</v>
      </c>
      <c r="I3172" s="1">
        <v>9</v>
      </c>
      <c r="K3172" t="s">
        <v>15</v>
      </c>
      <c r="L3172" s="1">
        <f t="shared" si="285"/>
        <v>0</v>
      </c>
      <c r="M3172" s="8">
        <f t="shared" si="286"/>
        <v>0</v>
      </c>
      <c r="N3172" t="s">
        <v>18</v>
      </c>
      <c r="P3172" s="1">
        <f t="shared" si="284"/>
        <v>0</v>
      </c>
    </row>
    <row r="3173" spans="1:16" x14ac:dyDescent="0.2">
      <c r="A3173" t="s">
        <v>142</v>
      </c>
      <c r="B3173" t="s">
        <v>491</v>
      </c>
      <c r="C3173">
        <v>3</v>
      </c>
      <c r="D3173" t="s">
        <v>485</v>
      </c>
      <c r="E3173">
        <v>18</v>
      </c>
      <c r="F3173" s="1">
        <f t="shared" si="275"/>
        <v>0.5625</v>
      </c>
      <c r="H3173" s="10">
        <v>100</v>
      </c>
      <c r="I3173" s="1">
        <v>9</v>
      </c>
      <c r="K3173" t="s">
        <v>23</v>
      </c>
      <c r="L3173" s="1">
        <f t="shared" si="285"/>
        <v>0.25</v>
      </c>
      <c r="M3173" s="8">
        <v>8</v>
      </c>
      <c r="N3173" t="s">
        <v>18</v>
      </c>
      <c r="P3173" s="1">
        <v>0.33333333333333331</v>
      </c>
    </row>
    <row r="3174" spans="1:16" x14ac:dyDescent="0.2">
      <c r="A3174" t="s">
        <v>142</v>
      </c>
      <c r="B3174" t="s">
        <v>491</v>
      </c>
      <c r="C3174">
        <v>3</v>
      </c>
      <c r="D3174" t="s">
        <v>22</v>
      </c>
      <c r="E3174">
        <v>11</v>
      </c>
      <c r="F3174" s="1">
        <f t="shared" si="275"/>
        <v>0.34375</v>
      </c>
      <c r="H3174" s="10">
        <v>100</v>
      </c>
      <c r="I3174" s="1">
        <v>8</v>
      </c>
      <c r="K3174" t="s">
        <v>15</v>
      </c>
      <c r="L3174" s="1">
        <f t="shared" si="285"/>
        <v>0</v>
      </c>
      <c r="M3174" s="8">
        <f t="shared" si="286"/>
        <v>0</v>
      </c>
      <c r="N3174" t="s">
        <v>18</v>
      </c>
      <c r="P3174" s="1">
        <f t="shared" si="284"/>
        <v>0</v>
      </c>
    </row>
    <row r="3175" spans="1:16" x14ac:dyDescent="0.2">
      <c r="A3175" t="s">
        <v>142</v>
      </c>
      <c r="B3175" t="s">
        <v>491</v>
      </c>
      <c r="C3175">
        <v>3</v>
      </c>
      <c r="D3175" t="s">
        <v>22</v>
      </c>
      <c r="E3175">
        <v>10</v>
      </c>
      <c r="F3175" s="1">
        <f t="shared" si="275"/>
        <v>0.3125</v>
      </c>
      <c r="H3175" s="10">
        <v>100</v>
      </c>
      <c r="I3175" s="1">
        <v>10</v>
      </c>
      <c r="K3175" t="s">
        <v>23</v>
      </c>
      <c r="L3175" s="1">
        <f t="shared" si="285"/>
        <v>0.3125</v>
      </c>
      <c r="M3175" s="8">
        <v>10</v>
      </c>
      <c r="N3175" t="s">
        <v>13</v>
      </c>
      <c r="O3175" s="2" t="s">
        <v>11</v>
      </c>
      <c r="P3175" s="1">
        <v>1</v>
      </c>
    </row>
    <row r="3176" spans="1:16" x14ac:dyDescent="0.2">
      <c r="A3176" t="s">
        <v>142</v>
      </c>
      <c r="B3176" t="s">
        <v>491</v>
      </c>
      <c r="C3176">
        <v>3</v>
      </c>
      <c r="D3176" t="s">
        <v>22</v>
      </c>
      <c r="E3176">
        <v>27</v>
      </c>
      <c r="F3176" s="1">
        <f t="shared" si="275"/>
        <v>0.84375</v>
      </c>
      <c r="H3176" s="10">
        <v>95</v>
      </c>
      <c r="I3176" s="1">
        <v>12</v>
      </c>
      <c r="K3176" t="s">
        <v>23</v>
      </c>
      <c r="L3176" s="1">
        <f t="shared" si="285"/>
        <v>0.15625</v>
      </c>
      <c r="M3176" s="8">
        <v>5</v>
      </c>
      <c r="N3176" t="s">
        <v>13</v>
      </c>
      <c r="O3176" s="2" t="s">
        <v>16</v>
      </c>
      <c r="P3176" s="1"/>
    </row>
    <row r="3177" spans="1:16" x14ac:dyDescent="0.2">
      <c r="A3177" t="s">
        <v>142</v>
      </c>
      <c r="B3177" t="s">
        <v>491</v>
      </c>
      <c r="C3177">
        <v>3</v>
      </c>
      <c r="D3177" t="s">
        <v>22</v>
      </c>
      <c r="E3177">
        <v>21</v>
      </c>
      <c r="F3177" s="1">
        <f t="shared" si="275"/>
        <v>0.65625</v>
      </c>
      <c r="H3177" s="10">
        <v>95</v>
      </c>
      <c r="I3177" s="1">
        <v>10</v>
      </c>
      <c r="K3177" t="s">
        <v>23</v>
      </c>
      <c r="L3177" s="1">
        <f t="shared" si="285"/>
        <v>0.125</v>
      </c>
      <c r="M3177" s="8">
        <v>4</v>
      </c>
      <c r="N3177" t="s">
        <v>18</v>
      </c>
      <c r="P3177" s="1">
        <v>5.2631578947368418E-2</v>
      </c>
    </row>
    <row r="3178" spans="1:16" x14ac:dyDescent="0.2">
      <c r="A3178" t="s">
        <v>142</v>
      </c>
      <c r="B3178" t="s">
        <v>491</v>
      </c>
      <c r="C3178">
        <v>3</v>
      </c>
      <c r="D3178" t="s">
        <v>10</v>
      </c>
      <c r="E3178">
        <v>27</v>
      </c>
      <c r="F3178" s="1">
        <f t="shared" si="275"/>
        <v>0.84375</v>
      </c>
      <c r="H3178" s="10">
        <v>80</v>
      </c>
      <c r="I3178" s="1">
        <v>10</v>
      </c>
      <c r="K3178" t="s">
        <v>23</v>
      </c>
      <c r="L3178" s="1">
        <f t="shared" si="285"/>
        <v>0.21875</v>
      </c>
      <c r="M3178" s="8">
        <v>7</v>
      </c>
      <c r="N3178" t="s">
        <v>13</v>
      </c>
      <c r="O3178" s="2" t="s">
        <v>11</v>
      </c>
      <c r="P3178" s="1">
        <v>0.33333333333333331</v>
      </c>
    </row>
    <row r="3179" spans="1:16" x14ac:dyDescent="0.2">
      <c r="A3179" t="s">
        <v>142</v>
      </c>
      <c r="B3179" t="s">
        <v>491</v>
      </c>
      <c r="C3179">
        <v>3</v>
      </c>
      <c r="D3179" t="s">
        <v>10</v>
      </c>
      <c r="E3179">
        <v>17</v>
      </c>
      <c r="F3179" s="1">
        <f t="shared" si="275"/>
        <v>0.53125</v>
      </c>
      <c r="H3179" s="10">
        <v>0</v>
      </c>
      <c r="I3179" s="1">
        <v>8</v>
      </c>
      <c r="K3179" t="s">
        <v>15</v>
      </c>
      <c r="L3179" s="1">
        <f t="shared" si="285"/>
        <v>0</v>
      </c>
      <c r="M3179" s="8">
        <f t="shared" si="286"/>
        <v>0</v>
      </c>
      <c r="N3179" t="s">
        <v>13</v>
      </c>
      <c r="P3179" s="1"/>
    </row>
    <row r="3180" spans="1:16" x14ac:dyDescent="0.2">
      <c r="A3180" t="s">
        <v>142</v>
      </c>
      <c r="B3180" t="s">
        <v>491</v>
      </c>
      <c r="C3180">
        <v>3</v>
      </c>
      <c r="D3180" t="s">
        <v>10</v>
      </c>
      <c r="E3180">
        <v>8</v>
      </c>
      <c r="F3180" s="1">
        <f t="shared" si="275"/>
        <v>0.25</v>
      </c>
      <c r="H3180" s="10">
        <v>95</v>
      </c>
      <c r="I3180" s="1">
        <v>5.5</v>
      </c>
      <c r="K3180" t="s">
        <v>15</v>
      </c>
      <c r="L3180" s="1">
        <f t="shared" si="285"/>
        <v>0</v>
      </c>
      <c r="M3180" s="8">
        <f t="shared" si="286"/>
        <v>0</v>
      </c>
      <c r="N3180" t="s">
        <v>13</v>
      </c>
      <c r="O3180" s="2" t="s">
        <v>16</v>
      </c>
      <c r="P3180" s="1"/>
    </row>
    <row r="3181" spans="1:16" x14ac:dyDescent="0.2">
      <c r="A3181" t="s">
        <v>142</v>
      </c>
      <c r="B3181" t="s">
        <v>491</v>
      </c>
      <c r="C3181">
        <v>3</v>
      </c>
      <c r="D3181" t="s">
        <v>22</v>
      </c>
      <c r="E3181">
        <v>22</v>
      </c>
      <c r="F3181" s="1">
        <f t="shared" si="275"/>
        <v>0.6875</v>
      </c>
      <c r="H3181" s="10">
        <v>95</v>
      </c>
      <c r="I3181" s="1">
        <v>10</v>
      </c>
      <c r="K3181" t="s">
        <v>23</v>
      </c>
      <c r="L3181" s="1">
        <f t="shared" si="285"/>
        <v>0.25</v>
      </c>
      <c r="M3181" s="8">
        <v>8</v>
      </c>
      <c r="N3181" t="s">
        <v>13</v>
      </c>
      <c r="O3181" s="2" t="s">
        <v>11</v>
      </c>
      <c r="P3181" s="1">
        <v>1</v>
      </c>
    </row>
    <row r="3182" spans="1:16" x14ac:dyDescent="0.2">
      <c r="A3182" t="s">
        <v>142</v>
      </c>
      <c r="B3182" t="s">
        <v>491</v>
      </c>
      <c r="C3182">
        <v>3</v>
      </c>
      <c r="D3182" t="s">
        <v>22</v>
      </c>
      <c r="E3182">
        <v>25</v>
      </c>
      <c r="F3182" s="1">
        <f t="shared" si="275"/>
        <v>0.78125</v>
      </c>
      <c r="H3182" s="10">
        <v>95</v>
      </c>
      <c r="I3182" s="1">
        <v>11</v>
      </c>
      <c r="K3182" t="s">
        <v>23</v>
      </c>
      <c r="L3182" s="1">
        <f t="shared" si="285"/>
        <v>0.25</v>
      </c>
      <c r="M3182" s="8">
        <v>8</v>
      </c>
      <c r="N3182" t="s">
        <v>13</v>
      </c>
      <c r="O3182" s="2" t="s">
        <v>16</v>
      </c>
      <c r="P3182" s="1"/>
    </row>
    <row r="3183" spans="1:16" x14ac:dyDescent="0.2">
      <c r="A3183" t="s">
        <v>142</v>
      </c>
      <c r="B3183" t="s">
        <v>491</v>
      </c>
      <c r="C3183">
        <v>3</v>
      </c>
      <c r="D3183" t="s">
        <v>485</v>
      </c>
      <c r="E3183">
        <v>4</v>
      </c>
      <c r="F3183" s="1">
        <f t="shared" si="275"/>
        <v>0.125</v>
      </c>
      <c r="H3183" s="10">
        <v>100</v>
      </c>
      <c r="I3183" s="1">
        <v>5.67</v>
      </c>
      <c r="K3183" t="s">
        <v>15</v>
      </c>
      <c r="L3183" s="1">
        <f t="shared" si="285"/>
        <v>0</v>
      </c>
      <c r="M3183" s="8">
        <f t="shared" si="286"/>
        <v>0</v>
      </c>
      <c r="N3183" t="s">
        <v>13</v>
      </c>
      <c r="O3183" s="2" t="s">
        <v>11</v>
      </c>
      <c r="P3183" s="1">
        <f t="shared" si="284"/>
        <v>0</v>
      </c>
    </row>
    <row r="3184" spans="1:16" x14ac:dyDescent="0.2">
      <c r="A3184" t="s">
        <v>142</v>
      </c>
      <c r="B3184" t="s">
        <v>491</v>
      </c>
      <c r="C3184">
        <v>3</v>
      </c>
      <c r="D3184" t="s">
        <v>485</v>
      </c>
      <c r="E3184">
        <v>4</v>
      </c>
      <c r="F3184" s="1">
        <f t="shared" si="275"/>
        <v>0.125</v>
      </c>
      <c r="H3184" s="10">
        <v>100</v>
      </c>
      <c r="I3184" s="1">
        <v>6</v>
      </c>
      <c r="K3184" t="s">
        <v>15</v>
      </c>
      <c r="L3184" s="1">
        <f t="shared" si="285"/>
        <v>0</v>
      </c>
      <c r="M3184" s="8">
        <f t="shared" si="286"/>
        <v>0</v>
      </c>
      <c r="N3184" t="s">
        <v>13</v>
      </c>
      <c r="P3184" s="1"/>
    </row>
    <row r="3185" spans="1:16" x14ac:dyDescent="0.2">
      <c r="A3185" t="s">
        <v>142</v>
      </c>
      <c r="B3185" t="s">
        <v>491</v>
      </c>
      <c r="C3185">
        <v>3</v>
      </c>
      <c r="D3185" t="s">
        <v>485</v>
      </c>
      <c r="E3185">
        <v>4</v>
      </c>
      <c r="F3185" s="1">
        <f t="shared" si="275"/>
        <v>0.125</v>
      </c>
      <c r="H3185" s="10">
        <v>50</v>
      </c>
      <c r="I3185" s="1">
        <v>6</v>
      </c>
      <c r="K3185" t="s">
        <v>15</v>
      </c>
      <c r="L3185" s="1">
        <f t="shared" si="285"/>
        <v>0</v>
      </c>
      <c r="M3185" s="8">
        <f t="shared" si="286"/>
        <v>0</v>
      </c>
      <c r="N3185" t="s">
        <v>13</v>
      </c>
      <c r="P3185" s="1"/>
    </row>
    <row r="3186" spans="1:16" x14ac:dyDescent="0.2">
      <c r="A3186" t="s">
        <v>142</v>
      </c>
      <c r="B3186" t="s">
        <v>491</v>
      </c>
      <c r="C3186">
        <v>3</v>
      </c>
      <c r="D3186" t="s">
        <v>485</v>
      </c>
      <c r="E3186">
        <v>4</v>
      </c>
      <c r="F3186" s="1">
        <f t="shared" si="275"/>
        <v>0.125</v>
      </c>
      <c r="H3186" s="10">
        <v>100</v>
      </c>
      <c r="I3186" s="1">
        <v>5.5</v>
      </c>
      <c r="K3186" t="s">
        <v>15</v>
      </c>
      <c r="L3186" s="1">
        <f t="shared" si="285"/>
        <v>0</v>
      </c>
      <c r="M3186" s="8">
        <f t="shared" si="286"/>
        <v>0</v>
      </c>
      <c r="N3186" t="s">
        <v>13</v>
      </c>
      <c r="P3186" s="1"/>
    </row>
    <row r="3187" spans="1:16" x14ac:dyDescent="0.2">
      <c r="A3187" t="s">
        <v>142</v>
      </c>
      <c r="B3187" t="s">
        <v>491</v>
      </c>
      <c r="C3187">
        <v>3</v>
      </c>
      <c r="D3187" t="s">
        <v>485</v>
      </c>
      <c r="E3187">
        <v>7</v>
      </c>
      <c r="F3187" s="1">
        <f t="shared" si="275"/>
        <v>0.21875</v>
      </c>
      <c r="H3187" s="10">
        <v>100</v>
      </c>
      <c r="I3187" s="1">
        <v>6</v>
      </c>
      <c r="K3187" t="s">
        <v>15</v>
      </c>
      <c r="L3187" s="1">
        <f t="shared" si="285"/>
        <v>0</v>
      </c>
      <c r="M3187" s="8">
        <f t="shared" si="286"/>
        <v>0</v>
      </c>
      <c r="N3187" t="s">
        <v>13</v>
      </c>
      <c r="O3187" s="2" t="s">
        <v>16</v>
      </c>
      <c r="P3187" s="1"/>
    </row>
    <row r="3188" spans="1:16" x14ac:dyDescent="0.2">
      <c r="A3188" t="s">
        <v>142</v>
      </c>
      <c r="B3188" t="s">
        <v>491</v>
      </c>
      <c r="C3188">
        <v>3</v>
      </c>
      <c r="D3188" t="s">
        <v>10</v>
      </c>
      <c r="E3188">
        <v>19</v>
      </c>
      <c r="F3188" s="1">
        <f t="shared" si="275"/>
        <v>0.59375</v>
      </c>
      <c r="H3188" s="10">
        <v>50</v>
      </c>
      <c r="I3188" s="1">
        <v>10</v>
      </c>
      <c r="K3188" t="s">
        <v>23</v>
      </c>
      <c r="L3188" s="1">
        <f t="shared" si="285"/>
        <v>0.15625</v>
      </c>
      <c r="M3188" s="8">
        <v>5</v>
      </c>
      <c r="N3188" t="s">
        <v>13</v>
      </c>
      <c r="O3188" s="2" t="s">
        <v>11</v>
      </c>
      <c r="P3188" s="1">
        <v>0.4</v>
      </c>
    </row>
    <row r="3189" spans="1:16" x14ac:dyDescent="0.2">
      <c r="A3189" t="s">
        <v>142</v>
      </c>
      <c r="B3189" t="s">
        <v>491</v>
      </c>
      <c r="C3189">
        <v>3</v>
      </c>
      <c r="D3189" t="s">
        <v>10</v>
      </c>
      <c r="E3189">
        <v>22</v>
      </c>
      <c r="F3189" s="1">
        <f t="shared" si="275"/>
        <v>0.6875</v>
      </c>
      <c r="H3189" s="10">
        <v>50</v>
      </c>
      <c r="I3189" s="1">
        <v>12</v>
      </c>
      <c r="K3189" t="s">
        <v>23</v>
      </c>
      <c r="L3189" s="1">
        <f t="shared" si="285"/>
        <v>0.15625</v>
      </c>
      <c r="M3189" s="8">
        <v>5</v>
      </c>
      <c r="N3189" t="s">
        <v>13</v>
      </c>
      <c r="P3189" s="1"/>
    </row>
    <row r="3190" spans="1:16" x14ac:dyDescent="0.2">
      <c r="A3190" t="s">
        <v>142</v>
      </c>
      <c r="B3190" t="s">
        <v>491</v>
      </c>
      <c r="C3190">
        <v>3</v>
      </c>
      <c r="D3190" t="s">
        <v>10</v>
      </c>
      <c r="E3190">
        <v>20</v>
      </c>
      <c r="F3190" s="1">
        <f t="shared" si="275"/>
        <v>0.625</v>
      </c>
      <c r="H3190" s="10">
        <v>50</v>
      </c>
      <c r="I3190" s="1">
        <v>9</v>
      </c>
      <c r="K3190" t="s">
        <v>15</v>
      </c>
      <c r="L3190" s="1">
        <f t="shared" si="285"/>
        <v>0</v>
      </c>
      <c r="M3190" s="8">
        <f t="shared" si="286"/>
        <v>0</v>
      </c>
      <c r="N3190" t="s">
        <v>13</v>
      </c>
      <c r="P3190" s="1"/>
    </row>
    <row r="3191" spans="1:16" x14ac:dyDescent="0.2">
      <c r="A3191" t="s">
        <v>142</v>
      </c>
      <c r="B3191" t="s">
        <v>491</v>
      </c>
      <c r="C3191">
        <v>3</v>
      </c>
      <c r="D3191" t="s">
        <v>10</v>
      </c>
      <c r="E3191">
        <v>29</v>
      </c>
      <c r="F3191" s="1">
        <f t="shared" si="275"/>
        <v>0.90625</v>
      </c>
      <c r="H3191" s="10">
        <v>0</v>
      </c>
      <c r="I3191" s="1">
        <v>9</v>
      </c>
      <c r="K3191" t="s">
        <v>23</v>
      </c>
      <c r="L3191" s="1">
        <f t="shared" si="285"/>
        <v>0.125</v>
      </c>
      <c r="M3191" s="8">
        <v>4</v>
      </c>
      <c r="N3191" t="s">
        <v>13</v>
      </c>
      <c r="P3191" s="1"/>
    </row>
    <row r="3192" spans="1:16" x14ac:dyDescent="0.2">
      <c r="A3192" t="s">
        <v>142</v>
      </c>
      <c r="B3192" t="s">
        <v>491</v>
      </c>
      <c r="C3192">
        <v>3</v>
      </c>
      <c r="D3192" t="s">
        <v>10</v>
      </c>
      <c r="E3192">
        <v>18</v>
      </c>
      <c r="F3192" s="1">
        <f t="shared" si="275"/>
        <v>0.5625</v>
      </c>
      <c r="H3192" s="10">
        <v>0</v>
      </c>
      <c r="I3192" s="1">
        <v>10</v>
      </c>
      <c r="K3192" t="s">
        <v>15</v>
      </c>
      <c r="L3192" s="1">
        <f t="shared" si="285"/>
        <v>0</v>
      </c>
      <c r="M3192" s="8">
        <f t="shared" si="286"/>
        <v>0</v>
      </c>
      <c r="N3192" t="s">
        <v>13</v>
      </c>
      <c r="P3192" s="1"/>
    </row>
    <row r="3193" spans="1:16" x14ac:dyDescent="0.2">
      <c r="A3193" t="s">
        <v>142</v>
      </c>
      <c r="B3193" t="s">
        <v>491</v>
      </c>
      <c r="C3193">
        <v>3</v>
      </c>
      <c r="D3193" t="s">
        <v>10</v>
      </c>
      <c r="E3193">
        <v>24</v>
      </c>
      <c r="F3193" s="1">
        <f t="shared" si="275"/>
        <v>0.75</v>
      </c>
      <c r="H3193" s="10">
        <v>0</v>
      </c>
      <c r="I3193" s="1">
        <v>9</v>
      </c>
      <c r="K3193" t="s">
        <v>15</v>
      </c>
      <c r="L3193" s="1">
        <f t="shared" si="285"/>
        <v>0</v>
      </c>
      <c r="M3193" s="8">
        <f t="shared" si="286"/>
        <v>0</v>
      </c>
      <c r="N3193" t="s">
        <v>13</v>
      </c>
      <c r="P3193" s="1"/>
    </row>
    <row r="3194" spans="1:16" x14ac:dyDescent="0.2">
      <c r="A3194" t="s">
        <v>142</v>
      </c>
      <c r="B3194" t="s">
        <v>491</v>
      </c>
      <c r="C3194">
        <v>3</v>
      </c>
      <c r="D3194" t="s">
        <v>10</v>
      </c>
      <c r="E3194">
        <v>26</v>
      </c>
      <c r="F3194" s="1">
        <f t="shared" si="275"/>
        <v>0.8125</v>
      </c>
      <c r="H3194" s="10">
        <v>50</v>
      </c>
      <c r="I3194" s="1">
        <v>11</v>
      </c>
      <c r="K3194" t="s">
        <v>15</v>
      </c>
      <c r="L3194" s="1">
        <f t="shared" si="285"/>
        <v>0</v>
      </c>
      <c r="M3194" s="8">
        <f t="shared" si="286"/>
        <v>0</v>
      </c>
      <c r="N3194" t="s">
        <v>13</v>
      </c>
      <c r="P3194" s="1"/>
    </row>
    <row r="3195" spans="1:16" x14ac:dyDescent="0.2">
      <c r="A3195" t="s">
        <v>142</v>
      </c>
      <c r="B3195" t="s">
        <v>491</v>
      </c>
      <c r="C3195">
        <v>3</v>
      </c>
      <c r="D3195" t="s">
        <v>10</v>
      </c>
      <c r="E3195">
        <v>23</v>
      </c>
      <c r="F3195" s="1">
        <f t="shared" si="275"/>
        <v>0.71875</v>
      </c>
      <c r="H3195" s="10">
        <v>0</v>
      </c>
      <c r="I3195" s="1">
        <v>10</v>
      </c>
      <c r="K3195" t="s">
        <v>15</v>
      </c>
      <c r="L3195" s="1">
        <f t="shared" si="285"/>
        <v>0</v>
      </c>
      <c r="M3195" s="8">
        <f t="shared" si="286"/>
        <v>0</v>
      </c>
      <c r="N3195" t="s">
        <v>13</v>
      </c>
      <c r="P3195" s="1"/>
    </row>
    <row r="3196" spans="1:16" x14ac:dyDescent="0.2">
      <c r="A3196" t="s">
        <v>142</v>
      </c>
      <c r="B3196" t="s">
        <v>491</v>
      </c>
      <c r="C3196">
        <v>3</v>
      </c>
      <c r="D3196" t="s">
        <v>10</v>
      </c>
      <c r="E3196">
        <v>23</v>
      </c>
      <c r="F3196" s="1">
        <f t="shared" si="275"/>
        <v>0.71875</v>
      </c>
      <c r="H3196" s="10">
        <v>80</v>
      </c>
      <c r="I3196" s="1">
        <v>12</v>
      </c>
      <c r="K3196" t="s">
        <v>23</v>
      </c>
      <c r="L3196" s="1">
        <f t="shared" si="285"/>
        <v>0.15625</v>
      </c>
      <c r="M3196" s="8">
        <v>5</v>
      </c>
      <c r="N3196" t="s">
        <v>13</v>
      </c>
      <c r="P3196" s="1"/>
    </row>
    <row r="3197" spans="1:16" x14ac:dyDescent="0.2">
      <c r="A3197" t="s">
        <v>142</v>
      </c>
      <c r="B3197" t="s">
        <v>491</v>
      </c>
      <c r="C3197">
        <v>3</v>
      </c>
      <c r="D3197" t="s">
        <v>10</v>
      </c>
      <c r="E3197">
        <v>22</v>
      </c>
      <c r="F3197" s="1">
        <f t="shared" si="275"/>
        <v>0.6875</v>
      </c>
      <c r="H3197" s="10">
        <v>50</v>
      </c>
      <c r="I3197" s="1">
        <v>12</v>
      </c>
      <c r="K3197" t="s">
        <v>15</v>
      </c>
      <c r="L3197" s="1">
        <f t="shared" si="285"/>
        <v>0</v>
      </c>
      <c r="M3197" s="8">
        <f t="shared" si="286"/>
        <v>0</v>
      </c>
      <c r="N3197" t="s">
        <v>13</v>
      </c>
      <c r="O3197" s="2" t="s">
        <v>16</v>
      </c>
      <c r="P3197" s="1"/>
    </row>
    <row r="3198" spans="1:16" x14ac:dyDescent="0.2">
      <c r="A3198" t="s">
        <v>142</v>
      </c>
      <c r="B3198" t="s">
        <v>491</v>
      </c>
      <c r="C3198">
        <v>3</v>
      </c>
      <c r="D3198" t="s">
        <v>10</v>
      </c>
      <c r="E3198">
        <v>16</v>
      </c>
      <c r="F3198" s="1">
        <f t="shared" si="275"/>
        <v>0.5</v>
      </c>
      <c r="H3198" s="10">
        <v>50</v>
      </c>
      <c r="I3198" s="1">
        <v>9</v>
      </c>
      <c r="K3198" t="s">
        <v>23</v>
      </c>
      <c r="L3198" s="1">
        <f t="shared" si="285"/>
        <v>0.1875</v>
      </c>
      <c r="M3198" s="8">
        <v>6</v>
      </c>
      <c r="N3198" t="s">
        <v>13</v>
      </c>
      <c r="O3198" s="2" t="s">
        <v>11</v>
      </c>
      <c r="P3198" s="1">
        <v>0.6</v>
      </c>
    </row>
    <row r="3199" spans="1:16" x14ac:dyDescent="0.2">
      <c r="A3199" t="s">
        <v>142</v>
      </c>
      <c r="B3199" t="s">
        <v>491</v>
      </c>
      <c r="C3199">
        <v>3</v>
      </c>
      <c r="D3199" t="s">
        <v>10</v>
      </c>
      <c r="E3199">
        <v>10</v>
      </c>
      <c r="F3199" s="1">
        <f t="shared" si="275"/>
        <v>0.3125</v>
      </c>
      <c r="H3199" s="10">
        <v>50</v>
      </c>
      <c r="I3199" s="1">
        <v>6</v>
      </c>
      <c r="K3199" t="s">
        <v>15</v>
      </c>
      <c r="L3199" s="1">
        <f t="shared" si="285"/>
        <v>0</v>
      </c>
      <c r="M3199" s="8">
        <f t="shared" si="286"/>
        <v>0</v>
      </c>
      <c r="N3199" t="s">
        <v>13</v>
      </c>
      <c r="P3199" s="1"/>
    </row>
    <row r="3200" spans="1:16" x14ac:dyDescent="0.2">
      <c r="A3200" t="s">
        <v>142</v>
      </c>
      <c r="B3200" t="s">
        <v>491</v>
      </c>
      <c r="C3200">
        <v>3</v>
      </c>
      <c r="D3200" t="s">
        <v>10</v>
      </c>
      <c r="E3200">
        <v>17</v>
      </c>
      <c r="F3200" s="1">
        <f t="shared" si="275"/>
        <v>0.53125</v>
      </c>
      <c r="H3200" s="10">
        <v>0</v>
      </c>
      <c r="I3200" s="1">
        <v>6</v>
      </c>
      <c r="K3200" t="s">
        <v>15</v>
      </c>
      <c r="L3200" s="1">
        <f t="shared" si="285"/>
        <v>0</v>
      </c>
      <c r="M3200" s="8">
        <f t="shared" si="286"/>
        <v>0</v>
      </c>
      <c r="N3200" t="s">
        <v>13</v>
      </c>
      <c r="P3200" s="1"/>
    </row>
    <row r="3201" spans="1:16" x14ac:dyDescent="0.2">
      <c r="A3201" t="s">
        <v>142</v>
      </c>
      <c r="B3201" t="s">
        <v>491</v>
      </c>
      <c r="C3201">
        <v>3</v>
      </c>
      <c r="D3201" t="s">
        <v>10</v>
      </c>
      <c r="E3201">
        <v>3</v>
      </c>
      <c r="F3201" s="1">
        <f t="shared" si="275"/>
        <v>9.375E-2</v>
      </c>
      <c r="H3201" s="10">
        <v>0</v>
      </c>
      <c r="I3201" s="1">
        <v>5.5</v>
      </c>
      <c r="K3201" t="s">
        <v>15</v>
      </c>
      <c r="L3201" s="1">
        <f t="shared" si="285"/>
        <v>0</v>
      </c>
      <c r="M3201" s="8">
        <f t="shared" si="286"/>
        <v>0</v>
      </c>
      <c r="N3201" t="s">
        <v>13</v>
      </c>
      <c r="P3201" s="1"/>
    </row>
    <row r="3202" spans="1:16" x14ac:dyDescent="0.2">
      <c r="A3202" t="s">
        <v>142</v>
      </c>
      <c r="B3202" t="s">
        <v>491</v>
      </c>
      <c r="C3202">
        <v>3</v>
      </c>
      <c r="D3202" t="s">
        <v>10</v>
      </c>
      <c r="E3202">
        <v>6</v>
      </c>
      <c r="F3202" s="1">
        <f t="shared" si="275"/>
        <v>0.1875</v>
      </c>
      <c r="H3202" s="10">
        <v>0</v>
      </c>
      <c r="I3202" s="1">
        <v>5</v>
      </c>
      <c r="K3202" t="s">
        <v>15</v>
      </c>
      <c r="L3202" s="1">
        <f t="shared" si="285"/>
        <v>0</v>
      </c>
      <c r="M3202" s="8">
        <f t="shared" si="286"/>
        <v>0</v>
      </c>
      <c r="N3202" t="s">
        <v>13</v>
      </c>
      <c r="P3202" s="1"/>
    </row>
    <row r="3203" spans="1:16" x14ac:dyDescent="0.2">
      <c r="A3203" t="s">
        <v>142</v>
      </c>
      <c r="B3203" t="s">
        <v>491</v>
      </c>
      <c r="C3203">
        <v>3</v>
      </c>
      <c r="D3203" t="s">
        <v>10</v>
      </c>
      <c r="E3203">
        <v>20</v>
      </c>
      <c r="F3203" s="1">
        <f t="shared" si="275"/>
        <v>0.625</v>
      </c>
      <c r="H3203" s="10">
        <v>60</v>
      </c>
      <c r="I3203" s="1">
        <v>6</v>
      </c>
      <c r="K3203" t="s">
        <v>23</v>
      </c>
      <c r="L3203" s="1">
        <f t="shared" si="285"/>
        <v>0.15625</v>
      </c>
      <c r="M3203" s="8">
        <v>5</v>
      </c>
      <c r="N3203" t="s">
        <v>13</v>
      </c>
      <c r="P3203" s="1"/>
    </row>
    <row r="3204" spans="1:16" x14ac:dyDescent="0.2">
      <c r="A3204" t="s">
        <v>142</v>
      </c>
      <c r="B3204" t="s">
        <v>491</v>
      </c>
      <c r="C3204">
        <v>3</v>
      </c>
      <c r="D3204" t="s">
        <v>10</v>
      </c>
      <c r="E3204">
        <v>14</v>
      </c>
      <c r="F3204" s="1">
        <f t="shared" si="275"/>
        <v>0.4375</v>
      </c>
      <c r="H3204" s="10">
        <v>60</v>
      </c>
      <c r="I3204" s="1">
        <v>6</v>
      </c>
      <c r="K3204" t="s">
        <v>23</v>
      </c>
      <c r="L3204" s="1">
        <f t="shared" si="285"/>
        <v>0.1875</v>
      </c>
      <c r="M3204" s="8">
        <v>6</v>
      </c>
      <c r="N3204" t="s">
        <v>13</v>
      </c>
      <c r="P3204" s="1"/>
    </row>
    <row r="3205" spans="1:16" x14ac:dyDescent="0.2">
      <c r="A3205" t="s">
        <v>142</v>
      </c>
      <c r="B3205" t="s">
        <v>491</v>
      </c>
      <c r="C3205">
        <v>3</v>
      </c>
      <c r="D3205" t="s">
        <v>10</v>
      </c>
      <c r="E3205">
        <v>6</v>
      </c>
      <c r="F3205" s="1">
        <f t="shared" si="275"/>
        <v>0.1875</v>
      </c>
      <c r="H3205" s="10">
        <v>50</v>
      </c>
      <c r="I3205" s="1">
        <v>6</v>
      </c>
      <c r="K3205" t="s">
        <v>23</v>
      </c>
      <c r="L3205" s="1">
        <f t="shared" si="285"/>
        <v>9.375E-2</v>
      </c>
      <c r="M3205" s="8">
        <v>3</v>
      </c>
      <c r="N3205" t="s">
        <v>13</v>
      </c>
      <c r="P3205" s="1"/>
    </row>
    <row r="3206" spans="1:16" x14ac:dyDescent="0.2">
      <c r="A3206" t="s">
        <v>142</v>
      </c>
      <c r="B3206" t="s">
        <v>491</v>
      </c>
      <c r="C3206">
        <v>3</v>
      </c>
      <c r="D3206" t="s">
        <v>10</v>
      </c>
      <c r="E3206">
        <v>12</v>
      </c>
      <c r="F3206" s="1">
        <f t="shared" si="275"/>
        <v>0.375</v>
      </c>
      <c r="H3206" s="10">
        <v>0</v>
      </c>
      <c r="I3206" s="1">
        <v>5.67</v>
      </c>
      <c r="K3206" t="s">
        <v>23</v>
      </c>
      <c r="L3206" s="1">
        <f t="shared" si="285"/>
        <v>9.375E-2</v>
      </c>
      <c r="M3206" s="8">
        <v>3</v>
      </c>
      <c r="N3206" t="s">
        <v>13</v>
      </c>
      <c r="P3206" s="1"/>
    </row>
    <row r="3207" spans="1:16" x14ac:dyDescent="0.2">
      <c r="A3207" t="s">
        <v>142</v>
      </c>
      <c r="B3207" t="s">
        <v>491</v>
      </c>
      <c r="C3207">
        <v>3</v>
      </c>
      <c r="D3207" t="s">
        <v>10</v>
      </c>
      <c r="E3207">
        <v>14</v>
      </c>
      <c r="F3207" s="1">
        <f t="shared" si="275"/>
        <v>0.4375</v>
      </c>
      <c r="H3207" s="10">
        <v>75</v>
      </c>
      <c r="I3207" s="1">
        <v>10</v>
      </c>
      <c r="K3207" t="s">
        <v>15</v>
      </c>
      <c r="L3207" s="1">
        <f t="shared" si="285"/>
        <v>0</v>
      </c>
      <c r="M3207" s="8">
        <f t="shared" si="286"/>
        <v>0</v>
      </c>
      <c r="N3207" t="s">
        <v>13</v>
      </c>
      <c r="P3207" s="1"/>
    </row>
    <row r="3208" spans="1:16" x14ac:dyDescent="0.2">
      <c r="A3208" t="s">
        <v>142</v>
      </c>
      <c r="B3208" t="s">
        <v>491</v>
      </c>
      <c r="C3208">
        <v>3</v>
      </c>
      <c r="D3208" t="s">
        <v>10</v>
      </c>
      <c r="E3208">
        <v>10</v>
      </c>
      <c r="F3208" s="1">
        <f t="shared" si="275"/>
        <v>0.3125</v>
      </c>
      <c r="H3208" s="10">
        <v>75</v>
      </c>
      <c r="I3208" s="1">
        <v>10</v>
      </c>
      <c r="K3208" t="s">
        <v>15</v>
      </c>
      <c r="L3208" s="1">
        <f t="shared" si="285"/>
        <v>0</v>
      </c>
      <c r="M3208" s="8">
        <f t="shared" si="286"/>
        <v>0</v>
      </c>
      <c r="N3208" t="s">
        <v>13</v>
      </c>
      <c r="P3208" s="1"/>
    </row>
    <row r="3209" spans="1:16" x14ac:dyDescent="0.2">
      <c r="A3209" t="s">
        <v>142</v>
      </c>
      <c r="B3209" t="s">
        <v>491</v>
      </c>
      <c r="C3209">
        <v>3</v>
      </c>
      <c r="D3209" t="s">
        <v>10</v>
      </c>
      <c r="E3209">
        <v>20</v>
      </c>
      <c r="F3209" s="1">
        <f t="shared" si="275"/>
        <v>0.625</v>
      </c>
      <c r="H3209" s="10">
        <v>60</v>
      </c>
      <c r="I3209" s="1">
        <v>12</v>
      </c>
      <c r="K3209" t="s">
        <v>23</v>
      </c>
      <c r="L3209" s="1">
        <f t="shared" si="285"/>
        <v>0.1875</v>
      </c>
      <c r="M3209" s="8">
        <v>6</v>
      </c>
      <c r="N3209" t="s">
        <v>13</v>
      </c>
      <c r="P3209" s="1"/>
    </row>
    <row r="3210" spans="1:16" x14ac:dyDescent="0.2">
      <c r="A3210" t="s">
        <v>142</v>
      </c>
      <c r="B3210" t="s">
        <v>491</v>
      </c>
      <c r="C3210">
        <v>3</v>
      </c>
      <c r="D3210" t="s">
        <v>10</v>
      </c>
      <c r="E3210">
        <v>16</v>
      </c>
      <c r="F3210" s="1">
        <f t="shared" si="275"/>
        <v>0.5</v>
      </c>
      <c r="H3210" s="10">
        <v>60</v>
      </c>
      <c r="I3210" s="1">
        <v>10</v>
      </c>
      <c r="K3210" t="s">
        <v>23</v>
      </c>
      <c r="L3210" s="1">
        <f t="shared" si="285"/>
        <v>0.15625</v>
      </c>
      <c r="M3210" s="8">
        <v>5</v>
      </c>
      <c r="N3210" t="s">
        <v>13</v>
      </c>
      <c r="P3210" s="1"/>
    </row>
    <row r="3211" spans="1:16" x14ac:dyDescent="0.2">
      <c r="A3211" t="s">
        <v>142</v>
      </c>
      <c r="B3211" t="s">
        <v>491</v>
      </c>
      <c r="C3211">
        <v>3</v>
      </c>
      <c r="D3211" t="s">
        <v>10</v>
      </c>
      <c r="E3211">
        <v>18</v>
      </c>
      <c r="F3211" s="1">
        <f t="shared" si="275"/>
        <v>0.5625</v>
      </c>
      <c r="H3211" s="10">
        <v>50</v>
      </c>
      <c r="I3211" s="1">
        <v>9</v>
      </c>
      <c r="K3211" t="s">
        <v>23</v>
      </c>
      <c r="L3211" s="1">
        <f t="shared" si="285"/>
        <v>0.15625</v>
      </c>
      <c r="M3211" s="8">
        <v>5</v>
      </c>
      <c r="N3211" t="s">
        <v>13</v>
      </c>
      <c r="P3211" s="1"/>
    </row>
    <row r="3212" spans="1:16" x14ac:dyDescent="0.2">
      <c r="A3212" t="s">
        <v>142</v>
      </c>
      <c r="B3212" t="s">
        <v>491</v>
      </c>
      <c r="C3212">
        <v>3</v>
      </c>
      <c r="D3212" t="s">
        <v>10</v>
      </c>
      <c r="E3212">
        <v>5</v>
      </c>
      <c r="F3212" s="1">
        <f t="shared" si="275"/>
        <v>0.15625</v>
      </c>
      <c r="H3212" s="10">
        <v>60</v>
      </c>
      <c r="I3212" s="1">
        <v>6</v>
      </c>
      <c r="K3212" t="s">
        <v>23</v>
      </c>
      <c r="L3212" s="1">
        <f t="shared" si="285"/>
        <v>0.1875</v>
      </c>
      <c r="M3212" s="8">
        <v>6</v>
      </c>
      <c r="N3212" t="s">
        <v>13</v>
      </c>
      <c r="O3212" s="2" t="s">
        <v>16</v>
      </c>
      <c r="P3212" s="1"/>
    </row>
    <row r="3213" spans="1:16" x14ac:dyDescent="0.2">
      <c r="A3213" t="s">
        <v>142</v>
      </c>
      <c r="B3213" t="s">
        <v>491</v>
      </c>
      <c r="C3213">
        <v>3</v>
      </c>
      <c r="D3213" t="s">
        <v>10</v>
      </c>
      <c r="E3213">
        <v>2</v>
      </c>
      <c r="F3213" s="1">
        <f t="shared" si="275"/>
        <v>6.25E-2</v>
      </c>
      <c r="H3213" s="10">
        <v>70</v>
      </c>
      <c r="I3213" s="1">
        <v>5.5</v>
      </c>
      <c r="K3213" t="s">
        <v>14</v>
      </c>
      <c r="L3213" s="1">
        <f t="shared" si="285"/>
        <v>0.125</v>
      </c>
      <c r="M3213" s="8">
        <v>4</v>
      </c>
      <c r="N3213" t="s">
        <v>18</v>
      </c>
      <c r="P3213" s="1">
        <v>8.6956521739130432E-2</v>
      </c>
    </row>
    <row r="3214" spans="1:16" x14ac:dyDescent="0.2">
      <c r="A3214" t="s">
        <v>142</v>
      </c>
      <c r="B3214" t="s">
        <v>492</v>
      </c>
      <c r="C3214">
        <v>3</v>
      </c>
      <c r="D3214" t="s">
        <v>45</v>
      </c>
      <c r="E3214">
        <v>9</v>
      </c>
      <c r="F3214" s="1">
        <f t="shared" si="275"/>
        <v>0.28125</v>
      </c>
      <c r="H3214" s="10">
        <v>90</v>
      </c>
      <c r="I3214" s="1">
        <v>1.5</v>
      </c>
      <c r="K3214" t="s">
        <v>15</v>
      </c>
      <c r="L3214" s="1">
        <f t="shared" si="285"/>
        <v>0</v>
      </c>
      <c r="M3214" s="8">
        <f t="shared" si="286"/>
        <v>0</v>
      </c>
      <c r="N3214" t="s">
        <v>18</v>
      </c>
      <c r="P3214" s="1">
        <f t="shared" si="284"/>
        <v>0</v>
      </c>
    </row>
    <row r="3215" spans="1:16" x14ac:dyDescent="0.2">
      <c r="A3215" t="s">
        <v>142</v>
      </c>
      <c r="B3215" t="s">
        <v>492</v>
      </c>
      <c r="C3215">
        <v>3</v>
      </c>
      <c r="D3215" t="s">
        <v>45</v>
      </c>
      <c r="E3215">
        <v>5</v>
      </c>
      <c r="F3215" s="1">
        <f t="shared" si="275"/>
        <v>0.15625</v>
      </c>
      <c r="H3215" s="10">
        <v>90</v>
      </c>
      <c r="I3215" s="1">
        <v>1</v>
      </c>
      <c r="K3215" t="s">
        <v>15</v>
      </c>
      <c r="L3215" s="1">
        <f t="shared" si="285"/>
        <v>0</v>
      </c>
      <c r="M3215" s="8">
        <f t="shared" si="286"/>
        <v>0</v>
      </c>
      <c r="N3215" t="s">
        <v>18</v>
      </c>
      <c r="P3215" s="1">
        <f t="shared" si="284"/>
        <v>0</v>
      </c>
    </row>
    <row r="3216" spans="1:16" x14ac:dyDescent="0.2">
      <c r="A3216" t="s">
        <v>142</v>
      </c>
      <c r="B3216" t="s">
        <v>492</v>
      </c>
      <c r="C3216">
        <v>3</v>
      </c>
      <c r="D3216" t="s">
        <v>45</v>
      </c>
      <c r="E3216">
        <v>2</v>
      </c>
      <c r="F3216" s="1">
        <f t="shared" si="275"/>
        <v>6.25E-2</v>
      </c>
      <c r="H3216" s="10">
        <v>100</v>
      </c>
      <c r="I3216" s="1">
        <v>0.25</v>
      </c>
      <c r="K3216" t="s">
        <v>15</v>
      </c>
      <c r="L3216" s="1">
        <f t="shared" si="285"/>
        <v>0</v>
      </c>
      <c r="M3216" s="8">
        <f t="shared" si="286"/>
        <v>0</v>
      </c>
      <c r="N3216" t="s">
        <v>18</v>
      </c>
      <c r="P3216" s="1">
        <f t="shared" ref="P3216:P3242" si="287">IF(K3216="n",0)</f>
        <v>0</v>
      </c>
    </row>
    <row r="3217" spans="1:16" x14ac:dyDescent="0.2">
      <c r="A3217" t="s">
        <v>142</v>
      </c>
      <c r="B3217" t="s">
        <v>492</v>
      </c>
      <c r="C3217">
        <v>3</v>
      </c>
      <c r="D3217" t="s">
        <v>485</v>
      </c>
      <c r="E3217">
        <v>10</v>
      </c>
      <c r="F3217" s="1">
        <f t="shared" si="275"/>
        <v>0.3125</v>
      </c>
      <c r="H3217" s="10">
        <v>100</v>
      </c>
      <c r="I3217" s="1">
        <v>2.5</v>
      </c>
      <c r="K3217" t="s">
        <v>15</v>
      </c>
      <c r="L3217" s="1">
        <f t="shared" si="285"/>
        <v>0</v>
      </c>
      <c r="M3217" s="8">
        <f t="shared" si="286"/>
        <v>0</v>
      </c>
      <c r="N3217" t="s">
        <v>18</v>
      </c>
      <c r="P3217" s="1">
        <f t="shared" si="287"/>
        <v>0</v>
      </c>
    </row>
    <row r="3218" spans="1:16" x14ac:dyDescent="0.2">
      <c r="A3218" t="s">
        <v>142</v>
      </c>
      <c r="B3218" t="s">
        <v>492</v>
      </c>
      <c r="C3218">
        <v>3</v>
      </c>
      <c r="D3218" t="s">
        <v>45</v>
      </c>
      <c r="E3218">
        <v>10</v>
      </c>
      <c r="F3218" s="1">
        <f t="shared" si="275"/>
        <v>0.3125</v>
      </c>
      <c r="H3218" s="10">
        <v>80</v>
      </c>
      <c r="I3218" s="1">
        <v>1.5</v>
      </c>
      <c r="K3218" t="s">
        <v>15</v>
      </c>
      <c r="L3218" s="1">
        <f t="shared" si="285"/>
        <v>0</v>
      </c>
      <c r="M3218" s="8">
        <f t="shared" si="286"/>
        <v>0</v>
      </c>
      <c r="N3218" t="s">
        <v>18</v>
      </c>
      <c r="P3218" s="1">
        <f t="shared" si="287"/>
        <v>0</v>
      </c>
    </row>
    <row r="3219" spans="1:16" x14ac:dyDescent="0.2">
      <c r="A3219" t="s">
        <v>142</v>
      </c>
      <c r="B3219" t="s">
        <v>492</v>
      </c>
      <c r="C3219">
        <v>3</v>
      </c>
      <c r="D3219" t="s">
        <v>45</v>
      </c>
      <c r="E3219">
        <v>4</v>
      </c>
      <c r="F3219" s="1">
        <f t="shared" si="275"/>
        <v>0.125</v>
      </c>
      <c r="H3219" s="10">
        <v>100</v>
      </c>
      <c r="I3219" s="1">
        <v>0.5</v>
      </c>
      <c r="K3219" t="s">
        <v>15</v>
      </c>
      <c r="L3219" s="1">
        <f t="shared" si="285"/>
        <v>0</v>
      </c>
      <c r="M3219" s="8">
        <f t="shared" si="286"/>
        <v>0</v>
      </c>
      <c r="N3219" t="s">
        <v>18</v>
      </c>
      <c r="P3219" s="1">
        <f t="shared" si="287"/>
        <v>0</v>
      </c>
    </row>
    <row r="3220" spans="1:16" x14ac:dyDescent="0.2">
      <c r="A3220" t="s">
        <v>142</v>
      </c>
      <c r="B3220" t="s">
        <v>492</v>
      </c>
      <c r="C3220">
        <v>3</v>
      </c>
      <c r="D3220" t="s">
        <v>10</v>
      </c>
      <c r="E3220">
        <v>3</v>
      </c>
      <c r="F3220" s="1">
        <f t="shared" si="275"/>
        <v>9.375E-2</v>
      </c>
      <c r="H3220" s="10">
        <v>90</v>
      </c>
      <c r="I3220" s="1">
        <v>0.5</v>
      </c>
      <c r="K3220" t="s">
        <v>15</v>
      </c>
      <c r="L3220" s="1">
        <f t="shared" si="285"/>
        <v>0</v>
      </c>
      <c r="M3220" s="8">
        <f t="shared" si="286"/>
        <v>0</v>
      </c>
      <c r="N3220" t="s">
        <v>18</v>
      </c>
      <c r="P3220" s="1">
        <f t="shared" si="287"/>
        <v>0</v>
      </c>
    </row>
    <row r="3221" spans="1:16" x14ac:dyDescent="0.2">
      <c r="A3221" t="s">
        <v>142</v>
      </c>
      <c r="B3221" t="s">
        <v>492</v>
      </c>
      <c r="C3221">
        <v>3</v>
      </c>
      <c r="D3221" t="s">
        <v>45</v>
      </c>
      <c r="E3221">
        <v>13</v>
      </c>
      <c r="F3221" s="1">
        <f t="shared" si="275"/>
        <v>0.40625</v>
      </c>
      <c r="H3221" s="10">
        <v>90</v>
      </c>
      <c r="I3221" s="1">
        <v>2.5</v>
      </c>
      <c r="K3221" t="s">
        <v>15</v>
      </c>
      <c r="L3221" s="1">
        <f t="shared" si="285"/>
        <v>0</v>
      </c>
      <c r="M3221" s="8">
        <f t="shared" si="286"/>
        <v>0</v>
      </c>
      <c r="N3221" t="s">
        <v>18</v>
      </c>
      <c r="P3221" s="1">
        <f t="shared" si="287"/>
        <v>0</v>
      </c>
    </row>
    <row r="3222" spans="1:16" x14ac:dyDescent="0.2">
      <c r="A3222" t="s">
        <v>142</v>
      </c>
      <c r="B3222" t="s">
        <v>492</v>
      </c>
      <c r="C3222">
        <v>3</v>
      </c>
      <c r="D3222" t="s">
        <v>45</v>
      </c>
      <c r="E3222">
        <v>6</v>
      </c>
      <c r="F3222" s="1">
        <f t="shared" si="275"/>
        <v>0.1875</v>
      </c>
      <c r="H3222" s="10">
        <v>50</v>
      </c>
      <c r="I3222" s="1">
        <v>1</v>
      </c>
      <c r="K3222" t="s">
        <v>15</v>
      </c>
      <c r="L3222" s="1">
        <f t="shared" si="285"/>
        <v>0</v>
      </c>
      <c r="M3222" s="8">
        <f t="shared" si="286"/>
        <v>0</v>
      </c>
      <c r="N3222" t="s">
        <v>13</v>
      </c>
      <c r="O3222" s="2" t="s">
        <v>11</v>
      </c>
      <c r="P3222" s="1">
        <f t="shared" si="287"/>
        <v>0</v>
      </c>
    </row>
    <row r="3223" spans="1:16" x14ac:dyDescent="0.2">
      <c r="A3223" t="s">
        <v>142</v>
      </c>
      <c r="B3223" t="s">
        <v>492</v>
      </c>
      <c r="C3223">
        <v>3</v>
      </c>
      <c r="D3223" t="s">
        <v>45</v>
      </c>
      <c r="E3223">
        <v>6</v>
      </c>
      <c r="F3223" s="1">
        <f t="shared" si="275"/>
        <v>0.1875</v>
      </c>
      <c r="H3223" s="10">
        <v>75</v>
      </c>
      <c r="I3223" s="1">
        <v>1</v>
      </c>
      <c r="K3223" t="s">
        <v>15</v>
      </c>
      <c r="L3223" s="1">
        <f t="shared" si="285"/>
        <v>0</v>
      </c>
      <c r="M3223" s="8">
        <f t="shared" si="286"/>
        <v>0</v>
      </c>
      <c r="N3223" t="s">
        <v>13</v>
      </c>
      <c r="O3223" s="2" t="s">
        <v>16</v>
      </c>
      <c r="P3223" s="1"/>
    </row>
    <row r="3224" spans="1:16" x14ac:dyDescent="0.2">
      <c r="A3224" t="s">
        <v>142</v>
      </c>
      <c r="B3224" t="s">
        <v>492</v>
      </c>
      <c r="C3224">
        <v>3</v>
      </c>
      <c r="D3224" t="s">
        <v>10</v>
      </c>
      <c r="E3224">
        <v>2</v>
      </c>
      <c r="F3224" s="1">
        <f t="shared" si="275"/>
        <v>6.25E-2</v>
      </c>
      <c r="H3224" s="10">
        <v>80</v>
      </c>
      <c r="I3224" s="1">
        <v>0.41666666666666669</v>
      </c>
      <c r="K3224" t="s">
        <v>15</v>
      </c>
      <c r="L3224" s="1">
        <f t="shared" si="285"/>
        <v>0</v>
      </c>
      <c r="M3224" s="8">
        <f t="shared" si="286"/>
        <v>0</v>
      </c>
      <c r="N3224" t="s">
        <v>13</v>
      </c>
      <c r="O3224" s="2" t="s">
        <v>11</v>
      </c>
      <c r="P3224" s="1">
        <f t="shared" si="287"/>
        <v>0</v>
      </c>
    </row>
    <row r="3225" spans="1:16" x14ac:dyDescent="0.2">
      <c r="A3225" t="s">
        <v>142</v>
      </c>
      <c r="B3225" t="s">
        <v>492</v>
      </c>
      <c r="C3225">
        <v>3</v>
      </c>
      <c r="D3225" t="s">
        <v>10</v>
      </c>
      <c r="E3225">
        <v>2</v>
      </c>
      <c r="F3225" s="1">
        <f t="shared" si="275"/>
        <v>6.25E-2</v>
      </c>
      <c r="H3225" s="10">
        <v>80</v>
      </c>
      <c r="I3225" s="1">
        <v>0.33333333333333331</v>
      </c>
      <c r="K3225" t="s">
        <v>15</v>
      </c>
      <c r="L3225" s="1">
        <f t="shared" si="285"/>
        <v>0</v>
      </c>
      <c r="M3225" s="8">
        <f t="shared" si="286"/>
        <v>0</v>
      </c>
      <c r="N3225" t="s">
        <v>13</v>
      </c>
      <c r="P3225" s="1"/>
    </row>
    <row r="3226" spans="1:16" x14ac:dyDescent="0.2">
      <c r="A3226" t="s">
        <v>142</v>
      </c>
      <c r="B3226" t="s">
        <v>492</v>
      </c>
      <c r="C3226">
        <v>3</v>
      </c>
      <c r="D3226" t="s">
        <v>10</v>
      </c>
      <c r="E3226">
        <v>4</v>
      </c>
      <c r="F3226" s="1">
        <f t="shared" si="275"/>
        <v>0.125</v>
      </c>
      <c r="H3226" s="10">
        <v>80</v>
      </c>
      <c r="I3226" s="1">
        <v>0.58333333333333337</v>
      </c>
      <c r="K3226" t="s">
        <v>15</v>
      </c>
      <c r="L3226" s="1">
        <f t="shared" si="285"/>
        <v>0</v>
      </c>
      <c r="M3226" s="8">
        <f t="shared" si="286"/>
        <v>0</v>
      </c>
      <c r="N3226" t="s">
        <v>13</v>
      </c>
      <c r="P3226" s="1"/>
    </row>
    <row r="3227" spans="1:16" x14ac:dyDescent="0.2">
      <c r="A3227" t="s">
        <v>142</v>
      </c>
      <c r="B3227" t="s">
        <v>492</v>
      </c>
      <c r="C3227">
        <v>3</v>
      </c>
      <c r="D3227" t="s">
        <v>10</v>
      </c>
      <c r="E3227">
        <v>6</v>
      </c>
      <c r="F3227" s="1">
        <f t="shared" si="275"/>
        <v>0.1875</v>
      </c>
      <c r="H3227" s="10">
        <v>0</v>
      </c>
      <c r="I3227" s="1">
        <v>0.83333333333333337</v>
      </c>
      <c r="K3227" t="s">
        <v>15</v>
      </c>
      <c r="L3227" s="1">
        <f t="shared" ref="L3227" si="288">M3227/32</f>
        <v>0</v>
      </c>
      <c r="M3227" s="8">
        <f t="shared" ref="M3227" si="289">IF(K3227="N",0)</f>
        <v>0</v>
      </c>
      <c r="N3227" t="s">
        <v>13</v>
      </c>
      <c r="O3227" s="2" t="s">
        <v>16</v>
      </c>
      <c r="P3227" s="1"/>
    </row>
    <row r="3228" spans="1:16" x14ac:dyDescent="0.2">
      <c r="A3228" t="s">
        <v>142</v>
      </c>
      <c r="B3228" t="s">
        <v>492</v>
      </c>
      <c r="C3228">
        <v>3</v>
      </c>
      <c r="D3228" t="s">
        <v>10</v>
      </c>
      <c r="E3228">
        <v>6</v>
      </c>
      <c r="F3228" s="1">
        <f t="shared" si="275"/>
        <v>0.1875</v>
      </c>
      <c r="H3228" s="10">
        <v>90</v>
      </c>
      <c r="I3228" s="1">
        <v>1</v>
      </c>
      <c r="K3228" t="s">
        <v>15</v>
      </c>
      <c r="L3228" s="1">
        <f t="shared" ref="L3228:L3242" si="290">M3228/32</f>
        <v>0</v>
      </c>
      <c r="M3228" s="8">
        <f t="shared" ref="M3228:M3242" si="291">IF(K3228="N",0)</f>
        <v>0</v>
      </c>
      <c r="N3228" t="s">
        <v>18</v>
      </c>
      <c r="P3228" s="1">
        <f t="shared" si="287"/>
        <v>0</v>
      </c>
    </row>
    <row r="3229" spans="1:16" x14ac:dyDescent="0.2">
      <c r="A3229" t="s">
        <v>142</v>
      </c>
      <c r="B3229" t="s">
        <v>492</v>
      </c>
      <c r="C3229">
        <v>3</v>
      </c>
      <c r="D3229" t="s">
        <v>10</v>
      </c>
      <c r="E3229">
        <v>3</v>
      </c>
      <c r="F3229" s="1">
        <f t="shared" si="275"/>
        <v>9.375E-2</v>
      </c>
      <c r="H3229" s="10">
        <v>100</v>
      </c>
      <c r="I3229" s="1">
        <v>0.5</v>
      </c>
      <c r="K3229" t="s">
        <v>15</v>
      </c>
      <c r="L3229" s="1">
        <f t="shared" si="290"/>
        <v>0</v>
      </c>
      <c r="M3229" s="8">
        <f t="shared" si="291"/>
        <v>0</v>
      </c>
      <c r="N3229" t="s">
        <v>13</v>
      </c>
      <c r="O3229" s="2" t="s">
        <v>11</v>
      </c>
      <c r="P3229" s="1">
        <f t="shared" si="287"/>
        <v>0</v>
      </c>
    </row>
    <row r="3230" spans="1:16" x14ac:dyDescent="0.2">
      <c r="A3230" t="s">
        <v>142</v>
      </c>
      <c r="B3230" t="s">
        <v>492</v>
      </c>
      <c r="C3230">
        <v>3</v>
      </c>
      <c r="D3230" t="s">
        <v>10</v>
      </c>
      <c r="E3230">
        <v>2</v>
      </c>
      <c r="F3230" s="1">
        <f t="shared" si="275"/>
        <v>6.25E-2</v>
      </c>
      <c r="H3230" s="10">
        <v>0</v>
      </c>
      <c r="I3230" s="1">
        <v>0.25</v>
      </c>
      <c r="K3230" t="s">
        <v>15</v>
      </c>
      <c r="L3230" s="1">
        <f t="shared" si="290"/>
        <v>0</v>
      </c>
      <c r="M3230" s="8">
        <f t="shared" si="291"/>
        <v>0</v>
      </c>
      <c r="N3230" t="s">
        <v>13</v>
      </c>
      <c r="P3230" s="1"/>
    </row>
    <row r="3231" spans="1:16" x14ac:dyDescent="0.2">
      <c r="A3231" t="s">
        <v>142</v>
      </c>
      <c r="B3231" t="s">
        <v>492</v>
      </c>
      <c r="C3231">
        <v>3</v>
      </c>
      <c r="D3231" t="s">
        <v>10</v>
      </c>
      <c r="E3231">
        <v>3</v>
      </c>
      <c r="F3231" s="1">
        <f t="shared" si="275"/>
        <v>9.375E-2</v>
      </c>
      <c r="H3231" s="10">
        <v>0</v>
      </c>
      <c r="I3231" s="1">
        <v>0.25</v>
      </c>
      <c r="K3231" t="s">
        <v>15</v>
      </c>
      <c r="L3231" s="1">
        <f t="shared" si="290"/>
        <v>0</v>
      </c>
      <c r="M3231" s="8">
        <f t="shared" si="291"/>
        <v>0</v>
      </c>
      <c r="N3231" t="s">
        <v>13</v>
      </c>
      <c r="O3231" s="2" t="s">
        <v>16</v>
      </c>
      <c r="P3231" s="1"/>
    </row>
    <row r="3232" spans="1:16" x14ac:dyDescent="0.2">
      <c r="A3232" t="s">
        <v>142</v>
      </c>
      <c r="B3232" t="s">
        <v>492</v>
      </c>
      <c r="C3232">
        <v>3</v>
      </c>
      <c r="D3232" t="s">
        <v>45</v>
      </c>
      <c r="E3232">
        <v>10</v>
      </c>
      <c r="F3232" s="1">
        <f t="shared" si="275"/>
        <v>0.3125</v>
      </c>
      <c r="H3232" s="10">
        <v>80</v>
      </c>
      <c r="I3232" s="1">
        <v>2</v>
      </c>
      <c r="K3232" t="s">
        <v>15</v>
      </c>
      <c r="L3232" s="1">
        <f t="shared" si="290"/>
        <v>0</v>
      </c>
      <c r="M3232" s="8">
        <f t="shared" si="291"/>
        <v>0</v>
      </c>
      <c r="N3232" t="s">
        <v>18</v>
      </c>
      <c r="P3232" s="1">
        <f t="shared" si="287"/>
        <v>0</v>
      </c>
    </row>
    <row r="3233" spans="1:16" x14ac:dyDescent="0.2">
      <c r="A3233" t="s">
        <v>142</v>
      </c>
      <c r="B3233" t="s">
        <v>492</v>
      </c>
      <c r="C3233">
        <v>3</v>
      </c>
      <c r="D3233" t="s">
        <v>10</v>
      </c>
      <c r="E3233">
        <v>1</v>
      </c>
      <c r="F3233" s="1">
        <f t="shared" si="275"/>
        <v>3.125E-2</v>
      </c>
      <c r="H3233" s="10">
        <v>90</v>
      </c>
      <c r="I3233" s="1">
        <v>0.16666666666666666</v>
      </c>
      <c r="K3233" t="s">
        <v>15</v>
      </c>
      <c r="L3233" s="1">
        <f t="shared" si="290"/>
        <v>0</v>
      </c>
      <c r="M3233" s="8">
        <f t="shared" si="291"/>
        <v>0</v>
      </c>
      <c r="N3233" t="s">
        <v>18</v>
      </c>
      <c r="P3233" s="1">
        <f t="shared" si="287"/>
        <v>0</v>
      </c>
    </row>
    <row r="3234" spans="1:16" x14ac:dyDescent="0.2">
      <c r="A3234" t="s">
        <v>142</v>
      </c>
      <c r="B3234" t="s">
        <v>492</v>
      </c>
      <c r="C3234">
        <v>3</v>
      </c>
      <c r="D3234" t="s">
        <v>10</v>
      </c>
      <c r="E3234">
        <v>4</v>
      </c>
      <c r="F3234" s="1">
        <f t="shared" si="275"/>
        <v>0.125</v>
      </c>
      <c r="H3234" s="10">
        <v>100</v>
      </c>
      <c r="I3234" s="1">
        <v>1</v>
      </c>
      <c r="K3234" t="s">
        <v>15</v>
      </c>
      <c r="L3234" s="1">
        <f t="shared" si="290"/>
        <v>0</v>
      </c>
      <c r="M3234" s="8">
        <f t="shared" si="291"/>
        <v>0</v>
      </c>
      <c r="N3234" t="s">
        <v>18</v>
      </c>
      <c r="P3234" s="1">
        <f t="shared" si="287"/>
        <v>0</v>
      </c>
    </row>
    <row r="3235" spans="1:16" x14ac:dyDescent="0.2">
      <c r="A3235" t="s">
        <v>142</v>
      </c>
      <c r="B3235" t="s">
        <v>492</v>
      </c>
      <c r="C3235">
        <v>3</v>
      </c>
      <c r="D3235" t="s">
        <v>10</v>
      </c>
      <c r="E3235">
        <v>10</v>
      </c>
      <c r="F3235" s="1">
        <f t="shared" si="275"/>
        <v>0.3125</v>
      </c>
      <c r="H3235" s="10">
        <v>95</v>
      </c>
      <c r="I3235" s="1">
        <v>2.5</v>
      </c>
      <c r="K3235" t="s">
        <v>15</v>
      </c>
      <c r="L3235" s="1">
        <f t="shared" si="290"/>
        <v>0</v>
      </c>
      <c r="M3235" s="8">
        <f t="shared" si="291"/>
        <v>0</v>
      </c>
      <c r="N3235" t="s">
        <v>18</v>
      </c>
      <c r="P3235" s="1">
        <f t="shared" si="287"/>
        <v>0</v>
      </c>
    </row>
    <row r="3236" spans="1:16" x14ac:dyDescent="0.2">
      <c r="A3236" t="s">
        <v>142</v>
      </c>
      <c r="B3236" t="s">
        <v>492</v>
      </c>
      <c r="C3236">
        <v>3</v>
      </c>
      <c r="D3236" t="s">
        <v>10</v>
      </c>
      <c r="E3236">
        <v>5</v>
      </c>
      <c r="F3236" s="1">
        <f t="shared" si="275"/>
        <v>0.15625</v>
      </c>
      <c r="H3236" s="10">
        <v>50</v>
      </c>
      <c r="I3236" s="1">
        <v>1.5</v>
      </c>
      <c r="K3236" t="s">
        <v>15</v>
      </c>
      <c r="L3236" s="1">
        <f t="shared" si="290"/>
        <v>0</v>
      </c>
      <c r="M3236" s="8">
        <f t="shared" si="291"/>
        <v>0</v>
      </c>
      <c r="N3236" t="s">
        <v>18</v>
      </c>
      <c r="P3236" s="1">
        <f t="shared" si="287"/>
        <v>0</v>
      </c>
    </row>
    <row r="3237" spans="1:16" x14ac:dyDescent="0.2">
      <c r="A3237" t="s">
        <v>142</v>
      </c>
      <c r="B3237" t="s">
        <v>492</v>
      </c>
      <c r="C3237">
        <v>3</v>
      </c>
      <c r="D3237" t="s">
        <v>45</v>
      </c>
      <c r="E3237">
        <v>19</v>
      </c>
      <c r="F3237" s="1">
        <f t="shared" si="275"/>
        <v>0.59375</v>
      </c>
      <c r="H3237" s="10">
        <v>90</v>
      </c>
      <c r="I3237" s="1">
        <v>4</v>
      </c>
      <c r="K3237" t="s">
        <v>15</v>
      </c>
      <c r="L3237" s="1">
        <f t="shared" si="290"/>
        <v>0</v>
      </c>
      <c r="M3237" s="8">
        <f t="shared" si="291"/>
        <v>0</v>
      </c>
      <c r="N3237" t="s">
        <v>18</v>
      </c>
      <c r="P3237" s="1">
        <f t="shared" si="287"/>
        <v>0</v>
      </c>
    </row>
    <row r="3238" spans="1:16" x14ac:dyDescent="0.2">
      <c r="A3238" t="s">
        <v>142</v>
      </c>
      <c r="B3238" t="s">
        <v>492</v>
      </c>
      <c r="C3238">
        <v>3</v>
      </c>
      <c r="D3238" t="s">
        <v>10</v>
      </c>
      <c r="E3238">
        <v>2</v>
      </c>
      <c r="F3238" s="1">
        <f t="shared" si="275"/>
        <v>6.25E-2</v>
      </c>
      <c r="H3238" s="10">
        <v>90</v>
      </c>
      <c r="I3238" s="1">
        <v>0.25</v>
      </c>
      <c r="K3238" t="s">
        <v>15</v>
      </c>
      <c r="L3238" s="1">
        <f t="shared" si="290"/>
        <v>0</v>
      </c>
      <c r="M3238" s="8">
        <f t="shared" si="291"/>
        <v>0</v>
      </c>
      <c r="N3238" t="s">
        <v>13</v>
      </c>
      <c r="O3238" s="2" t="s">
        <v>11</v>
      </c>
      <c r="P3238" s="1">
        <f t="shared" si="287"/>
        <v>0</v>
      </c>
    </row>
    <row r="3239" spans="1:16" x14ac:dyDescent="0.2">
      <c r="A3239" t="s">
        <v>142</v>
      </c>
      <c r="B3239" t="s">
        <v>492</v>
      </c>
      <c r="C3239">
        <v>3</v>
      </c>
      <c r="D3239" t="s">
        <v>10</v>
      </c>
      <c r="E3239">
        <v>2</v>
      </c>
      <c r="F3239" s="1">
        <f t="shared" si="275"/>
        <v>6.25E-2</v>
      </c>
      <c r="H3239" s="10">
        <v>75</v>
      </c>
      <c r="I3239" s="1">
        <v>0.25</v>
      </c>
      <c r="K3239" t="s">
        <v>15</v>
      </c>
      <c r="L3239" s="1">
        <f t="shared" si="290"/>
        <v>0</v>
      </c>
      <c r="M3239" s="8">
        <f t="shared" si="291"/>
        <v>0</v>
      </c>
      <c r="N3239" t="s">
        <v>13</v>
      </c>
      <c r="P3239" s="1"/>
    </row>
    <row r="3240" spans="1:16" x14ac:dyDescent="0.2">
      <c r="A3240" t="s">
        <v>142</v>
      </c>
      <c r="B3240" t="s">
        <v>492</v>
      </c>
      <c r="C3240">
        <v>3</v>
      </c>
      <c r="D3240" t="s">
        <v>10</v>
      </c>
      <c r="E3240">
        <v>2</v>
      </c>
      <c r="F3240" s="1">
        <f t="shared" si="275"/>
        <v>6.25E-2</v>
      </c>
      <c r="H3240" s="10">
        <v>0</v>
      </c>
      <c r="I3240" s="1">
        <v>0.25</v>
      </c>
      <c r="K3240" t="s">
        <v>15</v>
      </c>
      <c r="L3240" s="1">
        <f t="shared" si="290"/>
        <v>0</v>
      </c>
      <c r="M3240" s="8">
        <f t="shared" si="291"/>
        <v>0</v>
      </c>
      <c r="N3240" t="s">
        <v>13</v>
      </c>
      <c r="P3240" s="1"/>
    </row>
    <row r="3241" spans="1:16" x14ac:dyDescent="0.2">
      <c r="A3241" t="s">
        <v>142</v>
      </c>
      <c r="B3241" t="s">
        <v>492</v>
      </c>
      <c r="C3241">
        <v>3</v>
      </c>
      <c r="D3241" t="s">
        <v>10</v>
      </c>
      <c r="E3241">
        <v>6</v>
      </c>
      <c r="F3241" s="1">
        <f t="shared" si="275"/>
        <v>0.1875</v>
      </c>
      <c r="H3241" s="10">
        <v>50</v>
      </c>
      <c r="I3241" s="1">
        <v>1</v>
      </c>
      <c r="K3241" t="s">
        <v>15</v>
      </c>
      <c r="L3241" s="1">
        <f t="shared" si="290"/>
        <v>0</v>
      </c>
      <c r="M3241" s="8">
        <f t="shared" si="291"/>
        <v>0</v>
      </c>
      <c r="N3241" t="s">
        <v>13</v>
      </c>
      <c r="O3241" s="2" t="s">
        <v>16</v>
      </c>
      <c r="P3241" s="1"/>
    </row>
    <row r="3242" spans="1:16" x14ac:dyDescent="0.2">
      <c r="A3242" t="s">
        <v>142</v>
      </c>
      <c r="B3242" t="s">
        <v>492</v>
      </c>
      <c r="C3242">
        <v>3</v>
      </c>
      <c r="D3242" t="s">
        <v>45</v>
      </c>
      <c r="E3242">
        <v>5</v>
      </c>
      <c r="F3242" s="1">
        <f t="shared" si="275"/>
        <v>0.15625</v>
      </c>
      <c r="H3242" s="10">
        <v>100</v>
      </c>
      <c r="I3242" s="1">
        <v>0.5</v>
      </c>
      <c r="K3242" t="s">
        <v>15</v>
      </c>
      <c r="L3242" s="1">
        <f t="shared" si="290"/>
        <v>0</v>
      </c>
      <c r="M3242" s="8">
        <f t="shared" si="291"/>
        <v>0</v>
      </c>
      <c r="N3242" t="s">
        <v>18</v>
      </c>
      <c r="P3242" s="1">
        <f t="shared" si="287"/>
        <v>0</v>
      </c>
    </row>
    <row r="3243" spans="1:16" x14ac:dyDescent="0.2">
      <c r="A3243" t="s">
        <v>142</v>
      </c>
      <c r="B3243" t="s">
        <v>492</v>
      </c>
      <c r="C3243">
        <v>3</v>
      </c>
      <c r="D3243" t="s">
        <v>45</v>
      </c>
      <c r="E3243">
        <v>3</v>
      </c>
      <c r="F3243" s="1">
        <f t="shared" si="275"/>
        <v>9.375E-2</v>
      </c>
      <c r="H3243" s="10">
        <v>90</v>
      </c>
      <c r="I3243" s="1">
        <v>0.33333333333333331</v>
      </c>
      <c r="K3243" t="s">
        <v>15</v>
      </c>
      <c r="L3243" s="1">
        <f t="shared" ref="L3243:L3270" si="292">M3243/32</f>
        <v>0</v>
      </c>
      <c r="M3243" s="8">
        <f t="shared" ref="M3243:M3270" si="293">IF(K3243="N",0)</f>
        <v>0</v>
      </c>
      <c r="N3243" t="s">
        <v>18</v>
      </c>
      <c r="P3243" s="1">
        <f t="shared" ref="P3243:P3298" si="294">IF(K3243="n",0)</f>
        <v>0</v>
      </c>
    </row>
    <row r="3244" spans="1:16" x14ac:dyDescent="0.2">
      <c r="A3244" t="s">
        <v>142</v>
      </c>
      <c r="B3244" t="s">
        <v>492</v>
      </c>
      <c r="C3244">
        <v>3</v>
      </c>
      <c r="D3244" t="s">
        <v>45</v>
      </c>
      <c r="E3244">
        <v>2</v>
      </c>
      <c r="F3244" s="1">
        <f t="shared" si="275"/>
        <v>6.25E-2</v>
      </c>
      <c r="H3244" s="10">
        <v>100</v>
      </c>
      <c r="I3244" s="1">
        <v>8.3333333333333329E-2</v>
      </c>
      <c r="K3244" t="s">
        <v>15</v>
      </c>
      <c r="L3244" s="1">
        <f t="shared" si="292"/>
        <v>0</v>
      </c>
      <c r="M3244" s="8">
        <f t="shared" si="293"/>
        <v>0</v>
      </c>
      <c r="N3244" t="s">
        <v>13</v>
      </c>
      <c r="O3244" s="2" t="s">
        <v>11</v>
      </c>
      <c r="P3244" s="1">
        <f t="shared" si="294"/>
        <v>0</v>
      </c>
    </row>
    <row r="3245" spans="1:16" x14ac:dyDescent="0.2">
      <c r="A3245" t="s">
        <v>142</v>
      </c>
      <c r="B3245" t="s">
        <v>492</v>
      </c>
      <c r="C3245">
        <v>3</v>
      </c>
      <c r="D3245" t="s">
        <v>10</v>
      </c>
      <c r="E3245">
        <v>2</v>
      </c>
      <c r="F3245" s="1">
        <f t="shared" si="275"/>
        <v>6.25E-2</v>
      </c>
      <c r="H3245" s="10">
        <v>75</v>
      </c>
      <c r="I3245" s="1">
        <v>0.33333333333333331</v>
      </c>
      <c r="K3245" t="s">
        <v>15</v>
      </c>
      <c r="L3245" s="1">
        <f t="shared" si="292"/>
        <v>0</v>
      </c>
      <c r="M3245" s="8">
        <f t="shared" si="293"/>
        <v>0</v>
      </c>
      <c r="N3245" t="s">
        <v>13</v>
      </c>
      <c r="P3245" s="1"/>
    </row>
    <row r="3246" spans="1:16" x14ac:dyDescent="0.2">
      <c r="A3246" t="s">
        <v>142</v>
      </c>
      <c r="B3246" t="s">
        <v>492</v>
      </c>
      <c r="C3246">
        <v>3</v>
      </c>
      <c r="D3246" t="s">
        <v>10</v>
      </c>
      <c r="E3246">
        <v>1</v>
      </c>
      <c r="F3246" s="1">
        <f t="shared" si="275"/>
        <v>3.125E-2</v>
      </c>
      <c r="H3246" s="10">
        <v>75</v>
      </c>
      <c r="I3246" s="1">
        <v>8.3333333333333329E-2</v>
      </c>
      <c r="K3246" t="s">
        <v>15</v>
      </c>
      <c r="L3246" s="1">
        <f t="shared" si="292"/>
        <v>0</v>
      </c>
      <c r="M3246" s="8">
        <f t="shared" si="293"/>
        <v>0</v>
      </c>
      <c r="N3246" t="s">
        <v>13</v>
      </c>
      <c r="P3246" s="1"/>
    </row>
    <row r="3247" spans="1:16" x14ac:dyDescent="0.2">
      <c r="A3247" t="s">
        <v>142</v>
      </c>
      <c r="B3247" t="s">
        <v>492</v>
      </c>
      <c r="C3247">
        <v>3</v>
      </c>
      <c r="D3247" t="s">
        <v>10</v>
      </c>
      <c r="E3247">
        <v>3</v>
      </c>
      <c r="F3247" s="1">
        <f t="shared" si="275"/>
        <v>9.375E-2</v>
      </c>
      <c r="H3247" s="10">
        <v>0</v>
      </c>
      <c r="I3247" s="1">
        <v>0.66666666666666663</v>
      </c>
      <c r="K3247" t="s">
        <v>15</v>
      </c>
      <c r="L3247" s="1">
        <f t="shared" si="292"/>
        <v>0</v>
      </c>
      <c r="M3247" s="8">
        <f t="shared" si="293"/>
        <v>0</v>
      </c>
      <c r="N3247" t="s">
        <v>13</v>
      </c>
      <c r="P3247" s="1"/>
    </row>
    <row r="3248" spans="1:16" x14ac:dyDescent="0.2">
      <c r="A3248" t="s">
        <v>142</v>
      </c>
      <c r="B3248" t="s">
        <v>492</v>
      </c>
      <c r="C3248">
        <v>3</v>
      </c>
      <c r="D3248" t="s">
        <v>10</v>
      </c>
      <c r="E3248">
        <v>2</v>
      </c>
      <c r="F3248" s="1">
        <f t="shared" si="275"/>
        <v>6.25E-2</v>
      </c>
      <c r="H3248" s="10">
        <v>90</v>
      </c>
      <c r="I3248" s="1">
        <v>0.25</v>
      </c>
      <c r="K3248" t="s">
        <v>15</v>
      </c>
      <c r="L3248" s="1">
        <f t="shared" si="292"/>
        <v>0</v>
      </c>
      <c r="M3248" s="8">
        <f t="shared" si="293"/>
        <v>0</v>
      </c>
      <c r="N3248" t="s">
        <v>13</v>
      </c>
      <c r="P3248" s="1"/>
    </row>
    <row r="3249" spans="1:16" x14ac:dyDescent="0.2">
      <c r="A3249" t="s">
        <v>142</v>
      </c>
      <c r="B3249" t="s">
        <v>492</v>
      </c>
      <c r="C3249">
        <v>3</v>
      </c>
      <c r="D3249" t="s">
        <v>10</v>
      </c>
      <c r="E3249">
        <v>4</v>
      </c>
      <c r="F3249" s="1">
        <f t="shared" si="275"/>
        <v>0.125</v>
      </c>
      <c r="H3249" s="10">
        <v>0</v>
      </c>
      <c r="I3249" s="1">
        <v>0.83333333333333337</v>
      </c>
      <c r="K3249" t="s">
        <v>15</v>
      </c>
      <c r="L3249" s="1">
        <f t="shared" si="292"/>
        <v>0</v>
      </c>
      <c r="M3249" s="8">
        <f t="shared" si="293"/>
        <v>0</v>
      </c>
      <c r="N3249" t="s">
        <v>13</v>
      </c>
      <c r="O3249" s="2" t="s">
        <v>16</v>
      </c>
      <c r="P3249" s="1"/>
    </row>
    <row r="3250" spans="1:16" x14ac:dyDescent="0.2">
      <c r="A3250" t="s">
        <v>142</v>
      </c>
      <c r="B3250" t="s">
        <v>492</v>
      </c>
      <c r="C3250">
        <v>3</v>
      </c>
      <c r="D3250" t="s">
        <v>10</v>
      </c>
      <c r="E3250">
        <v>4</v>
      </c>
      <c r="F3250" s="1">
        <f t="shared" si="275"/>
        <v>0.125</v>
      </c>
      <c r="H3250" s="10">
        <v>50</v>
      </c>
      <c r="I3250" s="1">
        <v>1</v>
      </c>
      <c r="K3250" t="s">
        <v>15</v>
      </c>
      <c r="L3250" s="1">
        <f t="shared" si="292"/>
        <v>0</v>
      </c>
      <c r="M3250" s="8">
        <f t="shared" si="293"/>
        <v>0</v>
      </c>
      <c r="N3250" t="s">
        <v>18</v>
      </c>
      <c r="P3250" s="1">
        <f t="shared" si="294"/>
        <v>0</v>
      </c>
    </row>
    <row r="3251" spans="1:16" x14ac:dyDescent="0.2">
      <c r="A3251" t="s">
        <v>142</v>
      </c>
      <c r="B3251" t="s">
        <v>492</v>
      </c>
      <c r="C3251">
        <v>3</v>
      </c>
      <c r="D3251" t="s">
        <v>10</v>
      </c>
      <c r="E3251">
        <v>1</v>
      </c>
      <c r="F3251" s="1">
        <f t="shared" si="275"/>
        <v>3.125E-2</v>
      </c>
      <c r="H3251" s="10">
        <v>75</v>
      </c>
      <c r="I3251" s="1">
        <v>0.25</v>
      </c>
      <c r="K3251" t="s">
        <v>15</v>
      </c>
      <c r="L3251" s="1">
        <f t="shared" si="292"/>
        <v>0</v>
      </c>
      <c r="M3251" s="8">
        <f t="shared" si="293"/>
        <v>0</v>
      </c>
      <c r="N3251" t="s">
        <v>13</v>
      </c>
      <c r="O3251" s="2" t="s">
        <v>11</v>
      </c>
      <c r="P3251" s="1">
        <f t="shared" si="294"/>
        <v>0</v>
      </c>
    </row>
    <row r="3252" spans="1:16" x14ac:dyDescent="0.2">
      <c r="A3252" t="s">
        <v>142</v>
      </c>
      <c r="B3252" t="s">
        <v>492</v>
      </c>
      <c r="C3252">
        <v>3</v>
      </c>
      <c r="D3252" t="s">
        <v>10</v>
      </c>
      <c r="E3252">
        <v>7</v>
      </c>
      <c r="F3252" s="1">
        <f t="shared" si="275"/>
        <v>0.21875</v>
      </c>
      <c r="H3252" s="10">
        <v>90</v>
      </c>
      <c r="I3252" s="1">
        <v>1.25</v>
      </c>
      <c r="K3252" t="s">
        <v>15</v>
      </c>
      <c r="L3252" s="1">
        <f t="shared" si="292"/>
        <v>0</v>
      </c>
      <c r="M3252" s="8">
        <f t="shared" si="293"/>
        <v>0</v>
      </c>
      <c r="N3252" t="s">
        <v>13</v>
      </c>
      <c r="P3252" s="1"/>
    </row>
    <row r="3253" spans="1:16" x14ac:dyDescent="0.2">
      <c r="A3253" t="s">
        <v>142</v>
      </c>
      <c r="B3253" t="s">
        <v>492</v>
      </c>
      <c r="C3253">
        <v>3</v>
      </c>
      <c r="D3253" t="s">
        <v>10</v>
      </c>
      <c r="E3253">
        <v>1</v>
      </c>
      <c r="F3253" s="1">
        <f t="shared" si="275"/>
        <v>3.125E-2</v>
      </c>
      <c r="H3253" s="10">
        <v>75</v>
      </c>
      <c r="I3253" s="1">
        <v>0.16666666666666666</v>
      </c>
      <c r="K3253" t="s">
        <v>15</v>
      </c>
      <c r="L3253" s="1">
        <f t="shared" si="292"/>
        <v>0</v>
      </c>
      <c r="M3253" s="8">
        <f t="shared" si="293"/>
        <v>0</v>
      </c>
      <c r="N3253" t="s">
        <v>13</v>
      </c>
      <c r="P3253" s="1"/>
    </row>
    <row r="3254" spans="1:16" x14ac:dyDescent="0.2">
      <c r="A3254" t="s">
        <v>142</v>
      </c>
      <c r="B3254" t="s">
        <v>492</v>
      </c>
      <c r="C3254">
        <v>3</v>
      </c>
      <c r="D3254" t="s">
        <v>10</v>
      </c>
      <c r="E3254">
        <v>4</v>
      </c>
      <c r="F3254" s="1">
        <f t="shared" si="275"/>
        <v>0.125</v>
      </c>
      <c r="H3254" s="10">
        <v>0</v>
      </c>
      <c r="I3254" s="1">
        <v>0.58333333333333337</v>
      </c>
      <c r="K3254" t="s">
        <v>15</v>
      </c>
      <c r="L3254" s="1">
        <f t="shared" si="292"/>
        <v>0</v>
      </c>
      <c r="M3254" s="8">
        <f t="shared" si="293"/>
        <v>0</v>
      </c>
      <c r="N3254" t="s">
        <v>13</v>
      </c>
      <c r="O3254" s="2" t="s">
        <v>16</v>
      </c>
      <c r="P3254" s="1"/>
    </row>
    <row r="3255" spans="1:16" x14ac:dyDescent="0.2">
      <c r="A3255" t="s">
        <v>142</v>
      </c>
      <c r="B3255" t="s">
        <v>492</v>
      </c>
      <c r="C3255">
        <v>3</v>
      </c>
      <c r="D3255" t="s">
        <v>10</v>
      </c>
      <c r="E3255">
        <v>13</v>
      </c>
      <c r="F3255" s="1">
        <f t="shared" si="275"/>
        <v>0.40625</v>
      </c>
      <c r="H3255" s="10">
        <v>80</v>
      </c>
      <c r="I3255" s="1">
        <v>3</v>
      </c>
      <c r="K3255" t="s">
        <v>15</v>
      </c>
      <c r="L3255" s="1">
        <f t="shared" si="292"/>
        <v>0</v>
      </c>
      <c r="M3255" s="8">
        <f t="shared" si="293"/>
        <v>0</v>
      </c>
      <c r="N3255" t="s">
        <v>18</v>
      </c>
      <c r="P3255" s="1">
        <f t="shared" si="294"/>
        <v>0</v>
      </c>
    </row>
    <row r="3256" spans="1:16" x14ac:dyDescent="0.2">
      <c r="A3256" t="s">
        <v>142</v>
      </c>
      <c r="B3256" t="s">
        <v>492</v>
      </c>
      <c r="C3256">
        <v>3</v>
      </c>
      <c r="D3256" t="s">
        <v>10</v>
      </c>
      <c r="E3256">
        <v>6</v>
      </c>
      <c r="F3256" s="1">
        <f t="shared" si="275"/>
        <v>0.1875</v>
      </c>
      <c r="H3256" s="10">
        <v>50</v>
      </c>
      <c r="I3256" s="1">
        <v>1.25</v>
      </c>
      <c r="K3256" t="s">
        <v>15</v>
      </c>
      <c r="L3256" s="1">
        <f t="shared" si="292"/>
        <v>0</v>
      </c>
      <c r="M3256" s="8">
        <f t="shared" si="293"/>
        <v>0</v>
      </c>
      <c r="N3256" t="s">
        <v>13</v>
      </c>
      <c r="O3256" s="2" t="s">
        <v>11</v>
      </c>
      <c r="P3256" s="1">
        <f t="shared" si="294"/>
        <v>0</v>
      </c>
    </row>
    <row r="3257" spans="1:16" x14ac:dyDescent="0.2">
      <c r="A3257" t="s">
        <v>142</v>
      </c>
      <c r="B3257" t="s">
        <v>492</v>
      </c>
      <c r="C3257">
        <v>3</v>
      </c>
      <c r="D3257" t="s">
        <v>10</v>
      </c>
      <c r="E3257">
        <v>1</v>
      </c>
      <c r="F3257" s="1">
        <f t="shared" si="275"/>
        <v>3.125E-2</v>
      </c>
      <c r="H3257" s="10">
        <v>60</v>
      </c>
      <c r="I3257" s="1">
        <v>8.3333333333333329E-2</v>
      </c>
      <c r="K3257" t="s">
        <v>15</v>
      </c>
      <c r="L3257" s="1">
        <f t="shared" si="292"/>
        <v>0</v>
      </c>
      <c r="M3257" s="8">
        <f t="shared" si="293"/>
        <v>0</v>
      </c>
      <c r="N3257" t="s">
        <v>13</v>
      </c>
      <c r="P3257" s="1"/>
    </row>
    <row r="3258" spans="1:16" x14ac:dyDescent="0.2">
      <c r="A3258" t="s">
        <v>142</v>
      </c>
      <c r="B3258" t="s">
        <v>492</v>
      </c>
      <c r="C3258">
        <v>3</v>
      </c>
      <c r="D3258" t="s">
        <v>10</v>
      </c>
      <c r="E3258">
        <v>1</v>
      </c>
      <c r="F3258" s="1">
        <f t="shared" si="275"/>
        <v>3.125E-2</v>
      </c>
      <c r="H3258" s="10">
        <v>0</v>
      </c>
      <c r="I3258" s="1">
        <f>1.5/12</f>
        <v>0.125</v>
      </c>
      <c r="K3258" t="s">
        <v>15</v>
      </c>
      <c r="L3258" s="1">
        <f t="shared" si="292"/>
        <v>0</v>
      </c>
      <c r="M3258" s="8">
        <f t="shared" si="293"/>
        <v>0</v>
      </c>
      <c r="N3258" t="s">
        <v>13</v>
      </c>
      <c r="O3258" s="2" t="s">
        <v>16</v>
      </c>
      <c r="P3258" s="1"/>
    </row>
    <row r="3259" spans="1:16" x14ac:dyDescent="0.2">
      <c r="A3259" t="s">
        <v>142</v>
      </c>
      <c r="B3259" t="s">
        <v>492</v>
      </c>
      <c r="C3259">
        <v>3</v>
      </c>
      <c r="D3259" t="s">
        <v>10</v>
      </c>
      <c r="E3259">
        <v>4</v>
      </c>
      <c r="F3259" s="1">
        <f t="shared" si="275"/>
        <v>0.125</v>
      </c>
      <c r="H3259" s="10">
        <v>60</v>
      </c>
      <c r="I3259" s="1">
        <v>1</v>
      </c>
      <c r="K3259" t="s">
        <v>15</v>
      </c>
      <c r="L3259" s="1">
        <f t="shared" si="292"/>
        <v>0</v>
      </c>
      <c r="M3259" s="8">
        <f t="shared" si="293"/>
        <v>0</v>
      </c>
      <c r="N3259" t="s">
        <v>13</v>
      </c>
      <c r="O3259" s="2" t="s">
        <v>11</v>
      </c>
      <c r="P3259" s="1">
        <f t="shared" si="294"/>
        <v>0</v>
      </c>
    </row>
    <row r="3260" spans="1:16" x14ac:dyDescent="0.2">
      <c r="A3260" t="s">
        <v>142</v>
      </c>
      <c r="B3260" t="s">
        <v>492</v>
      </c>
      <c r="C3260">
        <v>3</v>
      </c>
      <c r="D3260" t="s">
        <v>10</v>
      </c>
      <c r="E3260">
        <v>2</v>
      </c>
      <c r="F3260" s="1">
        <f t="shared" si="275"/>
        <v>6.25E-2</v>
      </c>
      <c r="H3260" s="10">
        <v>50</v>
      </c>
      <c r="I3260" s="1">
        <v>0.25</v>
      </c>
      <c r="K3260" t="s">
        <v>15</v>
      </c>
      <c r="L3260" s="1">
        <f t="shared" si="292"/>
        <v>0</v>
      </c>
      <c r="M3260" s="8">
        <f t="shared" si="293"/>
        <v>0</v>
      </c>
      <c r="N3260" t="s">
        <v>13</v>
      </c>
      <c r="O3260" s="2" t="s">
        <v>16</v>
      </c>
      <c r="P3260" s="1"/>
    </row>
    <row r="3261" spans="1:16" x14ac:dyDescent="0.2">
      <c r="A3261" t="s">
        <v>142</v>
      </c>
      <c r="B3261" t="s">
        <v>492</v>
      </c>
      <c r="C3261">
        <v>3</v>
      </c>
      <c r="D3261" t="s">
        <v>10</v>
      </c>
      <c r="E3261">
        <v>4</v>
      </c>
      <c r="F3261" s="1">
        <f t="shared" si="275"/>
        <v>0.125</v>
      </c>
      <c r="H3261" s="10">
        <v>50</v>
      </c>
      <c r="I3261" s="1">
        <v>1</v>
      </c>
      <c r="K3261" t="s">
        <v>15</v>
      </c>
      <c r="L3261" s="1">
        <f t="shared" si="292"/>
        <v>0</v>
      </c>
      <c r="M3261" s="8">
        <f t="shared" si="293"/>
        <v>0</v>
      </c>
      <c r="N3261" t="s">
        <v>13</v>
      </c>
      <c r="O3261" s="2" t="s">
        <v>11</v>
      </c>
      <c r="P3261" s="1">
        <f t="shared" si="294"/>
        <v>0</v>
      </c>
    </row>
    <row r="3262" spans="1:16" x14ac:dyDescent="0.2">
      <c r="A3262" t="s">
        <v>142</v>
      </c>
      <c r="B3262" t="s">
        <v>492</v>
      </c>
      <c r="C3262">
        <v>3</v>
      </c>
      <c r="D3262" t="s">
        <v>10</v>
      </c>
      <c r="E3262">
        <v>10</v>
      </c>
      <c r="F3262" s="1">
        <f t="shared" si="275"/>
        <v>0.3125</v>
      </c>
      <c r="H3262" s="10">
        <v>100</v>
      </c>
      <c r="I3262" s="1">
        <v>2</v>
      </c>
      <c r="K3262" t="s">
        <v>15</v>
      </c>
      <c r="L3262" s="1">
        <f t="shared" si="292"/>
        <v>0</v>
      </c>
      <c r="M3262" s="8">
        <f t="shared" si="293"/>
        <v>0</v>
      </c>
      <c r="N3262" t="s">
        <v>13</v>
      </c>
      <c r="O3262" s="2" t="s">
        <v>16</v>
      </c>
      <c r="P3262" s="1"/>
    </row>
    <row r="3263" spans="1:16" x14ac:dyDescent="0.2">
      <c r="A3263" t="s">
        <v>142</v>
      </c>
      <c r="B3263" t="s">
        <v>492</v>
      </c>
      <c r="C3263">
        <v>3</v>
      </c>
      <c r="D3263" t="s">
        <v>45</v>
      </c>
      <c r="E3263">
        <v>2</v>
      </c>
      <c r="F3263" s="1">
        <f t="shared" si="275"/>
        <v>6.25E-2</v>
      </c>
      <c r="H3263" s="10">
        <v>60</v>
      </c>
      <c r="I3263" s="1">
        <v>0.5</v>
      </c>
      <c r="K3263" t="s">
        <v>15</v>
      </c>
      <c r="L3263" s="1">
        <f t="shared" si="292"/>
        <v>0</v>
      </c>
      <c r="M3263" s="8">
        <f t="shared" si="293"/>
        <v>0</v>
      </c>
      <c r="N3263" t="s">
        <v>18</v>
      </c>
      <c r="P3263" s="1">
        <f t="shared" si="294"/>
        <v>0</v>
      </c>
    </row>
    <row r="3264" spans="1:16" x14ac:dyDescent="0.2">
      <c r="A3264" t="s">
        <v>142</v>
      </c>
      <c r="B3264" t="s">
        <v>492</v>
      </c>
      <c r="C3264">
        <v>3</v>
      </c>
      <c r="D3264" t="s">
        <v>10</v>
      </c>
      <c r="E3264">
        <v>4</v>
      </c>
      <c r="F3264" s="1">
        <f t="shared" si="275"/>
        <v>0.125</v>
      </c>
      <c r="H3264" s="10">
        <v>60</v>
      </c>
      <c r="I3264" s="1">
        <v>0.5</v>
      </c>
      <c r="K3264" t="s">
        <v>15</v>
      </c>
      <c r="L3264" s="1">
        <f t="shared" si="292"/>
        <v>0</v>
      </c>
      <c r="M3264" s="8">
        <f t="shared" si="293"/>
        <v>0</v>
      </c>
      <c r="N3264" t="s">
        <v>13</v>
      </c>
      <c r="O3264" s="2" t="s">
        <v>11</v>
      </c>
      <c r="P3264" s="1">
        <f t="shared" si="294"/>
        <v>0</v>
      </c>
    </row>
    <row r="3265" spans="1:16" x14ac:dyDescent="0.2">
      <c r="A3265" t="s">
        <v>142</v>
      </c>
      <c r="B3265" t="s">
        <v>492</v>
      </c>
      <c r="C3265">
        <v>3</v>
      </c>
      <c r="D3265" t="s">
        <v>10</v>
      </c>
      <c r="E3265">
        <v>6</v>
      </c>
      <c r="F3265" s="1">
        <f t="shared" si="275"/>
        <v>0.1875</v>
      </c>
      <c r="H3265" s="10">
        <v>50</v>
      </c>
      <c r="I3265" s="1">
        <v>1.5</v>
      </c>
      <c r="K3265" t="s">
        <v>15</v>
      </c>
      <c r="L3265" s="1">
        <f t="shared" si="292"/>
        <v>0</v>
      </c>
      <c r="M3265" s="8">
        <f t="shared" si="293"/>
        <v>0</v>
      </c>
      <c r="N3265" t="s">
        <v>13</v>
      </c>
      <c r="P3265" s="1"/>
    </row>
    <row r="3266" spans="1:16" x14ac:dyDescent="0.2">
      <c r="A3266" t="s">
        <v>142</v>
      </c>
      <c r="B3266" t="s">
        <v>492</v>
      </c>
      <c r="C3266">
        <v>3</v>
      </c>
      <c r="D3266" t="s">
        <v>10</v>
      </c>
      <c r="E3266">
        <v>13</v>
      </c>
      <c r="F3266" s="1">
        <f t="shared" si="275"/>
        <v>0.40625</v>
      </c>
      <c r="H3266" s="10">
        <v>50</v>
      </c>
      <c r="I3266" s="1">
        <v>2</v>
      </c>
      <c r="K3266" t="s">
        <v>15</v>
      </c>
      <c r="L3266" s="1">
        <f t="shared" si="292"/>
        <v>0</v>
      </c>
      <c r="M3266" s="8">
        <f t="shared" si="293"/>
        <v>0</v>
      </c>
      <c r="N3266" t="s">
        <v>13</v>
      </c>
      <c r="P3266" s="1"/>
    </row>
    <row r="3267" spans="1:16" x14ac:dyDescent="0.2">
      <c r="A3267" t="s">
        <v>142</v>
      </c>
      <c r="B3267" t="s">
        <v>492</v>
      </c>
      <c r="C3267">
        <v>3</v>
      </c>
      <c r="D3267" t="s">
        <v>10</v>
      </c>
      <c r="E3267">
        <v>6</v>
      </c>
      <c r="F3267" s="1">
        <f t="shared" si="275"/>
        <v>0.1875</v>
      </c>
      <c r="H3267" s="10">
        <v>75</v>
      </c>
      <c r="I3267" s="1">
        <v>1.25</v>
      </c>
      <c r="K3267" t="s">
        <v>15</v>
      </c>
      <c r="L3267" s="1">
        <f t="shared" si="292"/>
        <v>0</v>
      </c>
      <c r="M3267" s="8">
        <f t="shared" si="293"/>
        <v>0</v>
      </c>
      <c r="N3267" t="s">
        <v>13</v>
      </c>
      <c r="O3267" s="2" t="s">
        <v>16</v>
      </c>
      <c r="P3267" s="1"/>
    </row>
    <row r="3268" spans="1:16" x14ac:dyDescent="0.2">
      <c r="A3268" t="s">
        <v>142</v>
      </c>
      <c r="B3268" t="s">
        <v>492</v>
      </c>
      <c r="C3268">
        <v>3</v>
      </c>
      <c r="D3268" t="s">
        <v>10</v>
      </c>
      <c r="E3268">
        <v>7</v>
      </c>
      <c r="F3268" s="1">
        <f t="shared" si="275"/>
        <v>0.21875</v>
      </c>
      <c r="H3268" s="10">
        <v>75</v>
      </c>
      <c r="I3268" s="1">
        <v>1.5</v>
      </c>
      <c r="K3268" t="s">
        <v>15</v>
      </c>
      <c r="L3268" s="1">
        <f t="shared" si="292"/>
        <v>0</v>
      </c>
      <c r="M3268" s="8">
        <f t="shared" si="293"/>
        <v>0</v>
      </c>
      <c r="N3268" t="s">
        <v>18</v>
      </c>
      <c r="P3268" s="1">
        <f t="shared" si="294"/>
        <v>0</v>
      </c>
    </row>
    <row r="3269" spans="1:16" x14ac:dyDescent="0.2">
      <c r="A3269" t="s">
        <v>142</v>
      </c>
      <c r="B3269" t="s">
        <v>492</v>
      </c>
      <c r="C3269">
        <v>3</v>
      </c>
      <c r="D3269" t="s">
        <v>10</v>
      </c>
      <c r="E3269">
        <v>11</v>
      </c>
      <c r="F3269" s="1">
        <f t="shared" si="275"/>
        <v>0.34375</v>
      </c>
      <c r="H3269" s="10">
        <v>75</v>
      </c>
      <c r="I3269" s="1">
        <v>1.5</v>
      </c>
      <c r="K3269" t="s">
        <v>15</v>
      </c>
      <c r="L3269" s="1">
        <f t="shared" si="292"/>
        <v>0</v>
      </c>
      <c r="M3269" s="8">
        <f t="shared" si="293"/>
        <v>0</v>
      </c>
      <c r="N3269" t="s">
        <v>13</v>
      </c>
      <c r="O3269" s="2" t="s">
        <v>11</v>
      </c>
      <c r="P3269" s="1">
        <f t="shared" si="294"/>
        <v>0</v>
      </c>
    </row>
    <row r="3270" spans="1:16" x14ac:dyDescent="0.2">
      <c r="A3270" t="s">
        <v>142</v>
      </c>
      <c r="B3270" t="s">
        <v>492</v>
      </c>
      <c r="C3270">
        <v>3</v>
      </c>
      <c r="D3270" t="s">
        <v>10</v>
      </c>
      <c r="E3270">
        <v>10</v>
      </c>
      <c r="F3270" s="1">
        <f t="shared" si="275"/>
        <v>0.3125</v>
      </c>
      <c r="H3270" s="10">
        <v>60</v>
      </c>
      <c r="I3270" s="1">
        <v>1</v>
      </c>
      <c r="K3270" t="s">
        <v>15</v>
      </c>
      <c r="L3270" s="1">
        <f t="shared" si="292"/>
        <v>0</v>
      </c>
      <c r="M3270" s="8">
        <f t="shared" si="293"/>
        <v>0</v>
      </c>
      <c r="N3270" t="s">
        <v>13</v>
      </c>
      <c r="O3270" s="2" t="s">
        <v>16</v>
      </c>
      <c r="P3270" s="1"/>
    </row>
    <row r="3271" spans="1:16" x14ac:dyDescent="0.2">
      <c r="A3271" t="s">
        <v>142</v>
      </c>
      <c r="B3271" t="s">
        <v>492</v>
      </c>
      <c r="C3271">
        <v>3</v>
      </c>
      <c r="D3271" t="s">
        <v>10</v>
      </c>
      <c r="E3271">
        <v>4</v>
      </c>
      <c r="F3271" s="1">
        <f t="shared" si="275"/>
        <v>0.125</v>
      </c>
      <c r="H3271" s="10">
        <v>50</v>
      </c>
      <c r="I3271" s="1">
        <v>0.5</v>
      </c>
      <c r="K3271" t="s">
        <v>15</v>
      </c>
      <c r="L3271" s="1">
        <f t="shared" ref="L3271:L3298" si="295">M3271/32</f>
        <v>0</v>
      </c>
      <c r="M3271" s="8">
        <f t="shared" ref="M3271:M3298" si="296">IF(K3271="N",0)</f>
        <v>0</v>
      </c>
      <c r="N3271" t="s">
        <v>13</v>
      </c>
      <c r="O3271" s="2" t="s">
        <v>11</v>
      </c>
      <c r="P3271" s="1">
        <f t="shared" si="294"/>
        <v>0</v>
      </c>
    </row>
    <row r="3272" spans="1:16" x14ac:dyDescent="0.2">
      <c r="A3272" t="s">
        <v>142</v>
      </c>
      <c r="B3272" t="s">
        <v>492</v>
      </c>
      <c r="C3272">
        <v>3</v>
      </c>
      <c r="D3272" t="s">
        <v>10</v>
      </c>
      <c r="E3272">
        <v>6</v>
      </c>
      <c r="F3272" s="1">
        <f t="shared" si="275"/>
        <v>0.1875</v>
      </c>
      <c r="H3272" s="10">
        <v>80</v>
      </c>
      <c r="I3272" s="1">
        <v>0.83333333333333337</v>
      </c>
      <c r="K3272" t="s">
        <v>15</v>
      </c>
      <c r="L3272" s="1">
        <f t="shared" si="295"/>
        <v>0</v>
      </c>
      <c r="M3272" s="8">
        <f t="shared" si="296"/>
        <v>0</v>
      </c>
      <c r="N3272" t="s">
        <v>13</v>
      </c>
      <c r="O3272" s="2" t="s">
        <v>11</v>
      </c>
      <c r="P3272" s="1">
        <f t="shared" si="294"/>
        <v>0</v>
      </c>
    </row>
    <row r="3273" spans="1:16" x14ac:dyDescent="0.2">
      <c r="A3273" t="s">
        <v>142</v>
      </c>
      <c r="B3273" t="s">
        <v>492</v>
      </c>
      <c r="C3273">
        <v>3</v>
      </c>
      <c r="D3273" t="s">
        <v>10</v>
      </c>
      <c r="E3273">
        <v>8</v>
      </c>
      <c r="F3273" s="1">
        <f t="shared" si="275"/>
        <v>0.25</v>
      </c>
      <c r="H3273" s="10">
        <v>60</v>
      </c>
      <c r="I3273" s="1">
        <v>1.25</v>
      </c>
      <c r="K3273" t="s">
        <v>15</v>
      </c>
      <c r="L3273" s="1">
        <f t="shared" si="295"/>
        <v>0</v>
      </c>
      <c r="M3273" s="8">
        <f t="shared" si="296"/>
        <v>0</v>
      </c>
      <c r="N3273" t="s">
        <v>13</v>
      </c>
      <c r="P3273" s="1"/>
    </row>
    <row r="3274" spans="1:16" x14ac:dyDescent="0.2">
      <c r="A3274" t="s">
        <v>142</v>
      </c>
      <c r="B3274" t="s">
        <v>492</v>
      </c>
      <c r="C3274">
        <v>3</v>
      </c>
      <c r="D3274" t="s">
        <v>10</v>
      </c>
      <c r="E3274">
        <v>3</v>
      </c>
      <c r="F3274" s="1">
        <f t="shared" si="275"/>
        <v>9.375E-2</v>
      </c>
      <c r="H3274" s="10">
        <v>75</v>
      </c>
      <c r="I3274" s="1">
        <v>0.58333333333333337</v>
      </c>
      <c r="K3274" t="s">
        <v>15</v>
      </c>
      <c r="L3274" s="1">
        <f t="shared" si="295"/>
        <v>0</v>
      </c>
      <c r="M3274" s="8">
        <f t="shared" si="296"/>
        <v>0</v>
      </c>
      <c r="N3274" t="s">
        <v>13</v>
      </c>
      <c r="P3274" s="1"/>
    </row>
    <row r="3275" spans="1:16" x14ac:dyDescent="0.2">
      <c r="A3275" t="s">
        <v>142</v>
      </c>
      <c r="B3275" t="s">
        <v>492</v>
      </c>
      <c r="C3275">
        <v>3</v>
      </c>
      <c r="D3275" t="s">
        <v>10</v>
      </c>
      <c r="E3275">
        <v>4</v>
      </c>
      <c r="F3275" s="1">
        <f t="shared" si="275"/>
        <v>0.125</v>
      </c>
      <c r="H3275" s="10">
        <v>60</v>
      </c>
      <c r="I3275" s="1">
        <v>0.58333333333333337</v>
      </c>
      <c r="K3275" t="s">
        <v>15</v>
      </c>
      <c r="L3275" s="1">
        <f t="shared" si="295"/>
        <v>0</v>
      </c>
      <c r="M3275" s="8">
        <f t="shared" si="296"/>
        <v>0</v>
      </c>
      <c r="N3275" t="s">
        <v>13</v>
      </c>
      <c r="O3275" s="2" t="s">
        <v>16</v>
      </c>
      <c r="P3275" s="1"/>
    </row>
    <row r="3276" spans="1:16" x14ac:dyDescent="0.2">
      <c r="A3276" t="s">
        <v>142</v>
      </c>
      <c r="B3276" t="s">
        <v>492</v>
      </c>
      <c r="C3276">
        <v>3</v>
      </c>
      <c r="D3276" t="s">
        <v>10</v>
      </c>
      <c r="E3276">
        <v>7</v>
      </c>
      <c r="F3276" s="1">
        <f t="shared" si="275"/>
        <v>0.21875</v>
      </c>
      <c r="H3276" s="10">
        <v>60</v>
      </c>
      <c r="I3276" s="1">
        <v>2</v>
      </c>
      <c r="K3276" t="s">
        <v>15</v>
      </c>
      <c r="L3276" s="1">
        <f t="shared" si="295"/>
        <v>0</v>
      </c>
      <c r="M3276" s="8">
        <f t="shared" si="296"/>
        <v>0</v>
      </c>
      <c r="N3276" t="s">
        <v>13</v>
      </c>
      <c r="O3276" s="2" t="s">
        <v>11</v>
      </c>
      <c r="P3276" s="1">
        <f t="shared" si="294"/>
        <v>0</v>
      </c>
    </row>
    <row r="3277" spans="1:16" x14ac:dyDescent="0.2">
      <c r="A3277" t="s">
        <v>142</v>
      </c>
      <c r="B3277" t="s">
        <v>492</v>
      </c>
      <c r="C3277">
        <v>3</v>
      </c>
      <c r="D3277" t="s">
        <v>10</v>
      </c>
      <c r="E3277">
        <v>4</v>
      </c>
      <c r="F3277" s="1">
        <f t="shared" si="275"/>
        <v>0.125</v>
      </c>
      <c r="H3277" s="10">
        <v>80</v>
      </c>
      <c r="I3277" s="1">
        <v>1</v>
      </c>
      <c r="K3277" t="s">
        <v>15</v>
      </c>
      <c r="L3277" s="1">
        <f t="shared" si="295"/>
        <v>0</v>
      </c>
      <c r="M3277" s="8">
        <f t="shared" si="296"/>
        <v>0</v>
      </c>
      <c r="N3277" t="s">
        <v>13</v>
      </c>
      <c r="P3277" s="1"/>
    </row>
    <row r="3278" spans="1:16" x14ac:dyDescent="0.2">
      <c r="A3278" t="s">
        <v>142</v>
      </c>
      <c r="B3278" t="s">
        <v>492</v>
      </c>
      <c r="C3278">
        <v>3</v>
      </c>
      <c r="D3278" t="s">
        <v>10</v>
      </c>
      <c r="E3278">
        <v>5</v>
      </c>
      <c r="F3278" s="1">
        <f t="shared" si="275"/>
        <v>0.15625</v>
      </c>
      <c r="H3278" s="10">
        <v>0</v>
      </c>
      <c r="I3278" s="1">
        <v>1</v>
      </c>
      <c r="K3278" t="s">
        <v>15</v>
      </c>
      <c r="L3278" s="1">
        <f t="shared" si="295"/>
        <v>0</v>
      </c>
      <c r="M3278" s="8">
        <f t="shared" si="296"/>
        <v>0</v>
      </c>
      <c r="N3278" t="s">
        <v>13</v>
      </c>
      <c r="O3278" s="2" t="s">
        <v>16</v>
      </c>
      <c r="P3278" s="1"/>
    </row>
    <row r="3279" spans="1:16" x14ac:dyDescent="0.2">
      <c r="A3279" t="s">
        <v>142</v>
      </c>
      <c r="B3279" t="s">
        <v>492</v>
      </c>
      <c r="C3279">
        <v>3</v>
      </c>
      <c r="D3279" t="s">
        <v>10</v>
      </c>
      <c r="E3279">
        <v>9</v>
      </c>
      <c r="F3279" s="1">
        <f t="shared" si="275"/>
        <v>0.28125</v>
      </c>
      <c r="H3279" s="10">
        <v>60</v>
      </c>
      <c r="I3279" s="1">
        <v>1</v>
      </c>
      <c r="K3279" t="s">
        <v>15</v>
      </c>
      <c r="L3279" s="1">
        <f t="shared" si="295"/>
        <v>0</v>
      </c>
      <c r="M3279" s="8">
        <f t="shared" si="296"/>
        <v>0</v>
      </c>
      <c r="N3279" t="s">
        <v>18</v>
      </c>
      <c r="P3279" s="1">
        <f t="shared" si="294"/>
        <v>0</v>
      </c>
    </row>
    <row r="3280" spans="1:16" x14ac:dyDescent="0.2">
      <c r="A3280" t="s">
        <v>142</v>
      </c>
      <c r="B3280" t="s">
        <v>492</v>
      </c>
      <c r="C3280">
        <v>3</v>
      </c>
      <c r="D3280" t="s">
        <v>10</v>
      </c>
      <c r="E3280">
        <v>3</v>
      </c>
      <c r="F3280" s="1">
        <f t="shared" si="275"/>
        <v>9.375E-2</v>
      </c>
      <c r="H3280" s="10">
        <v>60</v>
      </c>
      <c r="I3280" s="1">
        <v>0.33333333333333331</v>
      </c>
      <c r="K3280" t="s">
        <v>15</v>
      </c>
      <c r="L3280" s="1">
        <f t="shared" si="295"/>
        <v>0</v>
      </c>
      <c r="M3280" s="8">
        <f t="shared" si="296"/>
        <v>0</v>
      </c>
      <c r="N3280" t="s">
        <v>18</v>
      </c>
      <c r="P3280" s="1">
        <f t="shared" si="294"/>
        <v>0</v>
      </c>
    </row>
    <row r="3281" spans="1:16" x14ac:dyDescent="0.2">
      <c r="A3281" t="s">
        <v>142</v>
      </c>
      <c r="B3281" t="s">
        <v>492</v>
      </c>
      <c r="C3281">
        <v>3</v>
      </c>
      <c r="D3281" t="s">
        <v>10</v>
      </c>
      <c r="E3281">
        <v>4</v>
      </c>
      <c r="F3281" s="1">
        <f t="shared" si="275"/>
        <v>0.125</v>
      </c>
      <c r="H3281" s="10">
        <v>60</v>
      </c>
      <c r="I3281" s="1">
        <v>1</v>
      </c>
      <c r="K3281" t="s">
        <v>15</v>
      </c>
      <c r="L3281" s="1">
        <f t="shared" si="295"/>
        <v>0</v>
      </c>
      <c r="M3281" s="8">
        <f t="shared" si="296"/>
        <v>0</v>
      </c>
      <c r="N3281" t="s">
        <v>18</v>
      </c>
      <c r="P3281" s="1">
        <f t="shared" si="294"/>
        <v>0</v>
      </c>
    </row>
    <row r="3282" spans="1:16" x14ac:dyDescent="0.2">
      <c r="A3282" t="s">
        <v>142</v>
      </c>
      <c r="B3282" t="s">
        <v>492</v>
      </c>
      <c r="C3282">
        <v>3</v>
      </c>
      <c r="D3282" t="s">
        <v>10</v>
      </c>
      <c r="E3282">
        <v>4</v>
      </c>
      <c r="F3282" s="1">
        <f t="shared" si="275"/>
        <v>0.125</v>
      </c>
      <c r="H3282" s="10">
        <v>60</v>
      </c>
      <c r="I3282" s="1">
        <v>1</v>
      </c>
      <c r="K3282" t="s">
        <v>15</v>
      </c>
      <c r="L3282" s="1">
        <f t="shared" si="295"/>
        <v>0</v>
      </c>
      <c r="M3282" s="8">
        <f t="shared" si="296"/>
        <v>0</v>
      </c>
      <c r="N3282" t="s">
        <v>13</v>
      </c>
      <c r="O3282" s="2" t="s">
        <v>11</v>
      </c>
      <c r="P3282" s="1">
        <v>0</v>
      </c>
    </row>
    <row r="3283" spans="1:16" x14ac:dyDescent="0.2">
      <c r="A3283" t="s">
        <v>142</v>
      </c>
      <c r="B3283" t="s">
        <v>492</v>
      </c>
      <c r="C3283">
        <v>3</v>
      </c>
      <c r="D3283" t="s">
        <v>10</v>
      </c>
      <c r="E3283">
        <v>3</v>
      </c>
      <c r="F3283" s="1">
        <f t="shared" si="275"/>
        <v>9.375E-2</v>
      </c>
      <c r="H3283" s="10">
        <v>50</v>
      </c>
      <c r="I3283" s="1">
        <v>0.5</v>
      </c>
      <c r="K3283" t="s">
        <v>15</v>
      </c>
      <c r="L3283" s="1">
        <f t="shared" si="295"/>
        <v>0</v>
      </c>
      <c r="M3283" s="8">
        <f t="shared" si="296"/>
        <v>0</v>
      </c>
      <c r="N3283" t="s">
        <v>13</v>
      </c>
      <c r="P3283" s="1"/>
    </row>
    <row r="3284" spans="1:16" x14ac:dyDescent="0.2">
      <c r="A3284" t="s">
        <v>142</v>
      </c>
      <c r="B3284" t="s">
        <v>492</v>
      </c>
      <c r="C3284">
        <v>3</v>
      </c>
      <c r="D3284" t="s">
        <v>10</v>
      </c>
      <c r="E3284">
        <v>10</v>
      </c>
      <c r="F3284" s="1">
        <f t="shared" si="275"/>
        <v>0.3125</v>
      </c>
      <c r="H3284" s="10">
        <v>90</v>
      </c>
      <c r="I3284" s="1">
        <v>2</v>
      </c>
      <c r="K3284" t="s">
        <v>15</v>
      </c>
      <c r="L3284" s="1">
        <f t="shared" si="295"/>
        <v>0</v>
      </c>
      <c r="M3284" s="8">
        <f t="shared" si="296"/>
        <v>0</v>
      </c>
      <c r="N3284" t="s">
        <v>13</v>
      </c>
      <c r="O3284" s="2" t="s">
        <v>16</v>
      </c>
      <c r="P3284" s="1"/>
    </row>
    <row r="3285" spans="1:16" x14ac:dyDescent="0.2">
      <c r="A3285" t="s">
        <v>142</v>
      </c>
      <c r="B3285" t="s">
        <v>492</v>
      </c>
      <c r="C3285">
        <v>3</v>
      </c>
      <c r="D3285" t="s">
        <v>10</v>
      </c>
      <c r="E3285">
        <v>4</v>
      </c>
      <c r="F3285" s="1">
        <f t="shared" si="275"/>
        <v>0.125</v>
      </c>
      <c r="H3285" s="10">
        <v>95</v>
      </c>
      <c r="I3285" s="1">
        <v>0.66666666666666663</v>
      </c>
      <c r="K3285" t="s">
        <v>15</v>
      </c>
      <c r="L3285" s="1">
        <f t="shared" si="295"/>
        <v>0</v>
      </c>
      <c r="M3285" s="8">
        <f t="shared" si="296"/>
        <v>0</v>
      </c>
      <c r="N3285" t="s">
        <v>18</v>
      </c>
      <c r="P3285" s="1">
        <f t="shared" si="294"/>
        <v>0</v>
      </c>
    </row>
    <row r="3286" spans="1:16" x14ac:dyDescent="0.2">
      <c r="A3286" t="s">
        <v>142</v>
      </c>
      <c r="B3286" t="s">
        <v>492</v>
      </c>
      <c r="C3286">
        <v>3</v>
      </c>
      <c r="D3286" t="s">
        <v>45</v>
      </c>
      <c r="E3286">
        <v>4</v>
      </c>
      <c r="F3286" s="1">
        <f t="shared" si="275"/>
        <v>0.125</v>
      </c>
      <c r="H3286" s="10">
        <v>100</v>
      </c>
      <c r="I3286" s="1">
        <v>0.16666666666666666</v>
      </c>
      <c r="K3286" t="s">
        <v>15</v>
      </c>
      <c r="L3286" s="1">
        <f t="shared" si="295"/>
        <v>0</v>
      </c>
      <c r="M3286" s="8">
        <f t="shared" si="296"/>
        <v>0</v>
      </c>
      <c r="N3286" t="s">
        <v>18</v>
      </c>
      <c r="P3286" s="1">
        <f t="shared" si="294"/>
        <v>0</v>
      </c>
    </row>
    <row r="3287" spans="1:16" x14ac:dyDescent="0.2">
      <c r="A3287" t="s">
        <v>142</v>
      </c>
      <c r="B3287" t="s">
        <v>492</v>
      </c>
      <c r="C3287">
        <v>3</v>
      </c>
      <c r="D3287" t="s">
        <v>10</v>
      </c>
      <c r="E3287">
        <v>11</v>
      </c>
      <c r="F3287" s="1">
        <f t="shared" si="275"/>
        <v>0.34375</v>
      </c>
      <c r="H3287" s="10">
        <v>80</v>
      </c>
      <c r="I3287" s="1">
        <v>3</v>
      </c>
      <c r="K3287" t="s">
        <v>15</v>
      </c>
      <c r="L3287" s="1">
        <f t="shared" si="295"/>
        <v>0</v>
      </c>
      <c r="M3287" s="8">
        <f t="shared" si="296"/>
        <v>0</v>
      </c>
      <c r="N3287" t="s">
        <v>13</v>
      </c>
      <c r="O3287" s="2" t="s">
        <v>11</v>
      </c>
      <c r="P3287" s="1">
        <f t="shared" si="294"/>
        <v>0</v>
      </c>
    </row>
    <row r="3288" spans="1:16" x14ac:dyDescent="0.2">
      <c r="A3288" t="s">
        <v>142</v>
      </c>
      <c r="B3288" t="s">
        <v>492</v>
      </c>
      <c r="C3288">
        <v>3</v>
      </c>
      <c r="D3288" t="s">
        <v>10</v>
      </c>
      <c r="E3288">
        <v>15</v>
      </c>
      <c r="F3288" s="1">
        <f t="shared" si="275"/>
        <v>0.46875</v>
      </c>
      <c r="H3288" s="10">
        <v>80</v>
      </c>
      <c r="I3288" s="1">
        <v>3</v>
      </c>
      <c r="K3288" t="s">
        <v>15</v>
      </c>
      <c r="L3288" s="1">
        <f t="shared" si="295"/>
        <v>0</v>
      </c>
      <c r="M3288" s="8">
        <f t="shared" si="296"/>
        <v>0</v>
      </c>
      <c r="N3288" t="s">
        <v>13</v>
      </c>
      <c r="O3288" s="2" t="s">
        <v>16</v>
      </c>
      <c r="P3288" s="1"/>
    </row>
    <row r="3289" spans="1:16" x14ac:dyDescent="0.2">
      <c r="A3289" t="s">
        <v>142</v>
      </c>
      <c r="B3289" t="s">
        <v>492</v>
      </c>
      <c r="C3289">
        <v>3</v>
      </c>
      <c r="D3289" t="s">
        <v>10</v>
      </c>
      <c r="E3289">
        <v>6</v>
      </c>
      <c r="F3289" s="1">
        <f t="shared" si="275"/>
        <v>0.1875</v>
      </c>
      <c r="H3289" s="10">
        <v>60</v>
      </c>
      <c r="I3289" s="1">
        <v>1</v>
      </c>
      <c r="K3289" t="s">
        <v>15</v>
      </c>
      <c r="L3289" s="1">
        <f t="shared" si="295"/>
        <v>0</v>
      </c>
      <c r="M3289" s="8">
        <f t="shared" si="296"/>
        <v>0</v>
      </c>
      <c r="N3289" t="s">
        <v>18</v>
      </c>
      <c r="P3289" s="1">
        <f t="shared" si="294"/>
        <v>0</v>
      </c>
    </row>
    <row r="3290" spans="1:16" x14ac:dyDescent="0.2">
      <c r="A3290" t="s">
        <v>142</v>
      </c>
      <c r="B3290" t="s">
        <v>492</v>
      </c>
      <c r="C3290">
        <v>3</v>
      </c>
      <c r="D3290" t="s">
        <v>10</v>
      </c>
      <c r="E3290">
        <v>6</v>
      </c>
      <c r="F3290" s="1">
        <f t="shared" si="275"/>
        <v>0.1875</v>
      </c>
      <c r="H3290" s="10">
        <v>40</v>
      </c>
      <c r="I3290" s="1">
        <v>1</v>
      </c>
      <c r="K3290" t="s">
        <v>15</v>
      </c>
      <c r="L3290" s="1">
        <f t="shared" si="295"/>
        <v>0</v>
      </c>
      <c r="M3290" s="8">
        <f t="shared" si="296"/>
        <v>0</v>
      </c>
      <c r="N3290" t="s">
        <v>13</v>
      </c>
      <c r="O3290" s="2" t="s">
        <v>11</v>
      </c>
      <c r="P3290" s="1">
        <f t="shared" si="294"/>
        <v>0</v>
      </c>
    </row>
    <row r="3291" spans="1:16" x14ac:dyDescent="0.2">
      <c r="A3291" t="s">
        <v>142</v>
      </c>
      <c r="B3291" t="s">
        <v>492</v>
      </c>
      <c r="C3291">
        <v>3</v>
      </c>
      <c r="D3291" t="s">
        <v>10</v>
      </c>
      <c r="E3291">
        <v>8</v>
      </c>
      <c r="F3291" s="1">
        <f t="shared" si="275"/>
        <v>0.25</v>
      </c>
      <c r="H3291" s="10">
        <v>40</v>
      </c>
      <c r="I3291" s="1">
        <v>1.25</v>
      </c>
      <c r="K3291" t="s">
        <v>15</v>
      </c>
      <c r="L3291" s="1">
        <f t="shared" si="295"/>
        <v>0</v>
      </c>
      <c r="M3291" s="8">
        <f t="shared" si="296"/>
        <v>0</v>
      </c>
      <c r="N3291" t="s">
        <v>13</v>
      </c>
      <c r="O3291" s="2" t="s">
        <v>16</v>
      </c>
      <c r="P3291" s="1"/>
    </row>
    <row r="3292" spans="1:16" x14ac:dyDescent="0.2">
      <c r="A3292" t="s">
        <v>142</v>
      </c>
      <c r="B3292" t="s">
        <v>492</v>
      </c>
      <c r="C3292">
        <v>3</v>
      </c>
      <c r="D3292" t="s">
        <v>10</v>
      </c>
      <c r="E3292">
        <v>10</v>
      </c>
      <c r="F3292" s="1">
        <f t="shared" si="275"/>
        <v>0.3125</v>
      </c>
      <c r="H3292" s="10">
        <v>60</v>
      </c>
      <c r="I3292" s="1">
        <v>2.5</v>
      </c>
      <c r="K3292" t="s">
        <v>15</v>
      </c>
      <c r="L3292" s="1">
        <f t="shared" si="295"/>
        <v>0</v>
      </c>
      <c r="M3292" s="8">
        <f t="shared" si="296"/>
        <v>0</v>
      </c>
      <c r="N3292" t="s">
        <v>13</v>
      </c>
      <c r="O3292" s="2" t="s">
        <v>11</v>
      </c>
      <c r="P3292" s="1">
        <f t="shared" si="294"/>
        <v>0</v>
      </c>
    </row>
    <row r="3293" spans="1:16" x14ac:dyDescent="0.2">
      <c r="A3293" t="s">
        <v>142</v>
      </c>
      <c r="B3293" t="s">
        <v>492</v>
      </c>
      <c r="C3293">
        <v>3</v>
      </c>
      <c r="D3293" t="s">
        <v>10</v>
      </c>
      <c r="E3293">
        <v>8</v>
      </c>
      <c r="F3293" s="1">
        <f t="shared" si="275"/>
        <v>0.25</v>
      </c>
      <c r="H3293" s="10">
        <v>40</v>
      </c>
      <c r="I3293" s="1">
        <v>1</v>
      </c>
      <c r="K3293" t="s">
        <v>15</v>
      </c>
      <c r="L3293" s="1">
        <f t="shared" si="295"/>
        <v>0</v>
      </c>
      <c r="M3293" s="8">
        <f t="shared" si="296"/>
        <v>0</v>
      </c>
      <c r="N3293" t="s">
        <v>13</v>
      </c>
      <c r="O3293" s="2" t="s">
        <v>16</v>
      </c>
      <c r="P3293" s="1"/>
    </row>
    <row r="3294" spans="1:16" x14ac:dyDescent="0.2">
      <c r="A3294" t="s">
        <v>142</v>
      </c>
      <c r="B3294" t="s">
        <v>492</v>
      </c>
      <c r="C3294">
        <v>3</v>
      </c>
      <c r="D3294" t="s">
        <v>45</v>
      </c>
      <c r="E3294">
        <v>19</v>
      </c>
      <c r="F3294" s="1">
        <f t="shared" si="275"/>
        <v>0.59375</v>
      </c>
      <c r="H3294" s="10">
        <v>75</v>
      </c>
      <c r="I3294" s="1">
        <v>0.33333333333333331</v>
      </c>
      <c r="K3294" t="s">
        <v>15</v>
      </c>
      <c r="L3294" s="1">
        <f t="shared" si="295"/>
        <v>0</v>
      </c>
      <c r="M3294" s="8">
        <f t="shared" si="296"/>
        <v>0</v>
      </c>
      <c r="N3294" t="s">
        <v>18</v>
      </c>
      <c r="P3294" s="1">
        <f t="shared" si="294"/>
        <v>0</v>
      </c>
    </row>
    <row r="3295" spans="1:16" x14ac:dyDescent="0.2">
      <c r="A3295" t="s">
        <v>142</v>
      </c>
      <c r="B3295" t="s">
        <v>492</v>
      </c>
      <c r="C3295">
        <v>3</v>
      </c>
      <c r="D3295" t="s">
        <v>10</v>
      </c>
      <c r="E3295">
        <v>10</v>
      </c>
      <c r="F3295" s="1">
        <f t="shared" si="275"/>
        <v>0.3125</v>
      </c>
      <c r="H3295" s="10">
        <v>80</v>
      </c>
      <c r="I3295" s="1">
        <f>3.5/12</f>
        <v>0.29166666666666669</v>
      </c>
      <c r="K3295" t="s">
        <v>15</v>
      </c>
      <c r="L3295" s="1">
        <f t="shared" si="295"/>
        <v>0</v>
      </c>
      <c r="M3295" s="8">
        <f t="shared" si="296"/>
        <v>0</v>
      </c>
      <c r="N3295" t="s">
        <v>13</v>
      </c>
      <c r="O3295" s="2" t="s">
        <v>11</v>
      </c>
      <c r="P3295" s="1">
        <f t="shared" si="294"/>
        <v>0</v>
      </c>
    </row>
    <row r="3296" spans="1:16" x14ac:dyDescent="0.2">
      <c r="A3296" t="s">
        <v>142</v>
      </c>
      <c r="B3296" t="s">
        <v>492</v>
      </c>
      <c r="C3296">
        <v>3</v>
      </c>
      <c r="D3296" t="s">
        <v>10</v>
      </c>
      <c r="E3296">
        <v>4</v>
      </c>
      <c r="F3296" s="1">
        <f t="shared" si="275"/>
        <v>0.125</v>
      </c>
      <c r="H3296" s="10">
        <v>0</v>
      </c>
      <c r="I3296" s="1">
        <v>1</v>
      </c>
      <c r="K3296" t="s">
        <v>15</v>
      </c>
      <c r="L3296" s="1">
        <f t="shared" si="295"/>
        <v>0</v>
      </c>
      <c r="M3296" s="8">
        <f t="shared" si="296"/>
        <v>0</v>
      </c>
      <c r="N3296" t="s">
        <v>13</v>
      </c>
      <c r="O3296" s="2" t="s">
        <v>16</v>
      </c>
      <c r="P3296" s="1"/>
    </row>
    <row r="3297" spans="1:16" x14ac:dyDescent="0.2">
      <c r="A3297" t="s">
        <v>142</v>
      </c>
      <c r="B3297" t="s">
        <v>492</v>
      </c>
      <c r="C3297">
        <v>3</v>
      </c>
      <c r="D3297" t="s">
        <v>10</v>
      </c>
      <c r="E3297">
        <v>6</v>
      </c>
      <c r="F3297" s="1">
        <f t="shared" si="275"/>
        <v>0.1875</v>
      </c>
      <c r="H3297" s="10">
        <v>80</v>
      </c>
      <c r="I3297" s="1">
        <v>1.25</v>
      </c>
      <c r="K3297" t="s">
        <v>15</v>
      </c>
      <c r="L3297" s="1">
        <f t="shared" si="295"/>
        <v>0</v>
      </c>
      <c r="M3297" s="8">
        <f t="shared" si="296"/>
        <v>0</v>
      </c>
      <c r="N3297" t="s">
        <v>18</v>
      </c>
      <c r="P3297" s="1">
        <f t="shared" si="294"/>
        <v>0</v>
      </c>
    </row>
    <row r="3298" spans="1:16" x14ac:dyDescent="0.2">
      <c r="A3298" t="s">
        <v>142</v>
      </c>
      <c r="B3298" t="s">
        <v>492</v>
      </c>
      <c r="C3298">
        <v>3</v>
      </c>
      <c r="D3298" t="s">
        <v>10</v>
      </c>
      <c r="E3298">
        <v>4</v>
      </c>
      <c r="F3298" s="1">
        <f t="shared" si="275"/>
        <v>0.125</v>
      </c>
      <c r="H3298" s="10">
        <v>80</v>
      </c>
      <c r="I3298" s="1">
        <v>1.5</v>
      </c>
      <c r="K3298" t="s">
        <v>15</v>
      </c>
      <c r="L3298" s="1">
        <f t="shared" si="295"/>
        <v>0</v>
      </c>
      <c r="M3298" s="8">
        <f t="shared" si="296"/>
        <v>0</v>
      </c>
      <c r="N3298" t="s">
        <v>18</v>
      </c>
      <c r="P3298" s="1">
        <f t="shared" si="294"/>
        <v>0</v>
      </c>
    </row>
    <row r="3299" spans="1:16" x14ac:dyDescent="0.2">
      <c r="A3299" t="s">
        <v>142</v>
      </c>
      <c r="B3299" t="s">
        <v>492</v>
      </c>
      <c r="C3299">
        <v>3</v>
      </c>
      <c r="D3299" t="s">
        <v>10</v>
      </c>
      <c r="E3299">
        <v>2</v>
      </c>
      <c r="F3299" s="1">
        <f t="shared" si="275"/>
        <v>6.25E-2</v>
      </c>
      <c r="H3299" s="10">
        <v>40</v>
      </c>
      <c r="I3299" s="1">
        <v>0.33333333333333331</v>
      </c>
      <c r="K3299" t="s">
        <v>15</v>
      </c>
      <c r="L3299" s="1">
        <f t="shared" ref="L3299:L3326" si="297">M3299/32</f>
        <v>0</v>
      </c>
      <c r="M3299" s="8">
        <f t="shared" ref="M3299:M3326" si="298">IF(K3299="N",0)</f>
        <v>0</v>
      </c>
      <c r="N3299" t="s">
        <v>18</v>
      </c>
      <c r="P3299" s="1">
        <f t="shared" ref="P3299:P3326" si="299">IF(K3299="n",0)</f>
        <v>0</v>
      </c>
    </row>
    <row r="3300" spans="1:16" x14ac:dyDescent="0.2">
      <c r="A3300" t="s">
        <v>142</v>
      </c>
      <c r="B3300" t="s">
        <v>492</v>
      </c>
      <c r="C3300">
        <v>3</v>
      </c>
      <c r="D3300" t="s">
        <v>10</v>
      </c>
      <c r="E3300">
        <v>3</v>
      </c>
      <c r="F3300" s="1">
        <f t="shared" si="275"/>
        <v>9.375E-2</v>
      </c>
      <c r="H3300" s="10">
        <v>80</v>
      </c>
      <c r="I3300" s="1">
        <v>0.5</v>
      </c>
      <c r="K3300" t="s">
        <v>15</v>
      </c>
      <c r="L3300" s="1">
        <f t="shared" si="297"/>
        <v>0</v>
      </c>
      <c r="M3300" s="8">
        <f t="shared" si="298"/>
        <v>0</v>
      </c>
      <c r="N3300" t="s">
        <v>18</v>
      </c>
      <c r="P3300" s="1">
        <f t="shared" si="299"/>
        <v>0</v>
      </c>
    </row>
    <row r="3301" spans="1:16" x14ac:dyDescent="0.2">
      <c r="A3301" t="s">
        <v>142</v>
      </c>
      <c r="B3301" t="s">
        <v>492</v>
      </c>
      <c r="C3301">
        <v>3</v>
      </c>
      <c r="D3301" t="s">
        <v>10</v>
      </c>
      <c r="E3301">
        <v>4</v>
      </c>
      <c r="F3301" s="1">
        <f t="shared" si="275"/>
        <v>0.125</v>
      </c>
      <c r="H3301" s="10">
        <v>40</v>
      </c>
      <c r="I3301" s="1">
        <v>0.33333333333333331</v>
      </c>
      <c r="K3301" t="s">
        <v>15</v>
      </c>
      <c r="L3301" s="1">
        <f t="shared" si="297"/>
        <v>0</v>
      </c>
      <c r="M3301" s="8">
        <f t="shared" si="298"/>
        <v>0</v>
      </c>
      <c r="N3301" t="s">
        <v>18</v>
      </c>
      <c r="P3301" s="1">
        <f t="shared" si="299"/>
        <v>0</v>
      </c>
    </row>
    <row r="3302" spans="1:16" x14ac:dyDescent="0.2">
      <c r="A3302" t="s">
        <v>142</v>
      </c>
      <c r="B3302" t="s">
        <v>492</v>
      </c>
      <c r="C3302">
        <v>3</v>
      </c>
      <c r="D3302" t="s">
        <v>10</v>
      </c>
      <c r="E3302">
        <v>1</v>
      </c>
      <c r="F3302" s="1">
        <f t="shared" si="275"/>
        <v>3.125E-2</v>
      </c>
      <c r="H3302" s="10">
        <v>100</v>
      </c>
      <c r="I3302" s="1">
        <v>8.3333333333333329E-2</v>
      </c>
      <c r="K3302" t="s">
        <v>15</v>
      </c>
      <c r="L3302" s="1">
        <f t="shared" si="297"/>
        <v>0</v>
      </c>
      <c r="M3302" s="8">
        <f t="shared" si="298"/>
        <v>0</v>
      </c>
      <c r="N3302" t="s">
        <v>18</v>
      </c>
      <c r="P3302" s="1">
        <f t="shared" si="299"/>
        <v>0</v>
      </c>
    </row>
    <row r="3303" spans="1:16" x14ac:dyDescent="0.2">
      <c r="A3303" t="s">
        <v>142</v>
      </c>
      <c r="B3303" t="s">
        <v>492</v>
      </c>
      <c r="C3303">
        <v>3</v>
      </c>
      <c r="D3303" t="s">
        <v>10</v>
      </c>
      <c r="E3303">
        <v>3</v>
      </c>
      <c r="F3303" s="1">
        <f t="shared" si="275"/>
        <v>9.375E-2</v>
      </c>
      <c r="H3303" s="10">
        <v>40</v>
      </c>
      <c r="I3303" s="1">
        <v>0.16666666666666666</v>
      </c>
      <c r="K3303" t="s">
        <v>15</v>
      </c>
      <c r="L3303" s="1">
        <f t="shared" si="297"/>
        <v>0</v>
      </c>
      <c r="M3303" s="8">
        <f t="shared" si="298"/>
        <v>0</v>
      </c>
      <c r="N3303" t="s">
        <v>18</v>
      </c>
      <c r="P3303" s="1">
        <f t="shared" si="299"/>
        <v>0</v>
      </c>
    </row>
    <row r="3304" spans="1:16" x14ac:dyDescent="0.2">
      <c r="A3304" t="s">
        <v>142</v>
      </c>
      <c r="B3304" t="s">
        <v>492</v>
      </c>
      <c r="C3304">
        <v>3</v>
      </c>
      <c r="D3304" t="s">
        <v>10</v>
      </c>
      <c r="E3304">
        <v>6</v>
      </c>
      <c r="F3304" s="1">
        <f t="shared" si="275"/>
        <v>0.1875</v>
      </c>
      <c r="H3304" s="10">
        <v>40</v>
      </c>
      <c r="I3304" s="1">
        <v>1</v>
      </c>
      <c r="K3304" t="s">
        <v>15</v>
      </c>
      <c r="L3304" s="1">
        <f t="shared" si="297"/>
        <v>0</v>
      </c>
      <c r="M3304" s="8">
        <f t="shared" si="298"/>
        <v>0</v>
      </c>
      <c r="N3304" t="s">
        <v>18</v>
      </c>
      <c r="P3304" s="1">
        <f t="shared" si="299"/>
        <v>0</v>
      </c>
    </row>
    <row r="3305" spans="1:16" x14ac:dyDescent="0.2">
      <c r="A3305" t="s">
        <v>142</v>
      </c>
      <c r="B3305" t="s">
        <v>492</v>
      </c>
      <c r="C3305">
        <v>3</v>
      </c>
      <c r="D3305" t="s">
        <v>10</v>
      </c>
      <c r="E3305">
        <v>5</v>
      </c>
      <c r="F3305" s="1">
        <f t="shared" si="275"/>
        <v>0.15625</v>
      </c>
      <c r="H3305" s="10">
        <v>60</v>
      </c>
      <c r="I3305" s="1">
        <v>0.66666666666666663</v>
      </c>
      <c r="K3305" t="s">
        <v>15</v>
      </c>
      <c r="L3305" s="1">
        <f t="shared" si="297"/>
        <v>0</v>
      </c>
      <c r="M3305" s="8">
        <f t="shared" si="298"/>
        <v>0</v>
      </c>
      <c r="N3305" t="s">
        <v>18</v>
      </c>
      <c r="P3305" s="1">
        <f t="shared" si="299"/>
        <v>0</v>
      </c>
    </row>
    <row r="3306" spans="1:16" x14ac:dyDescent="0.2">
      <c r="A3306" t="s">
        <v>142</v>
      </c>
      <c r="B3306" t="s">
        <v>492</v>
      </c>
      <c r="C3306">
        <v>3</v>
      </c>
      <c r="D3306" t="s">
        <v>10</v>
      </c>
      <c r="E3306">
        <v>3</v>
      </c>
      <c r="F3306" s="1">
        <f t="shared" si="275"/>
        <v>9.375E-2</v>
      </c>
      <c r="H3306" s="10">
        <v>60</v>
      </c>
      <c r="I3306" s="1">
        <f>8.5/12</f>
        <v>0.70833333333333337</v>
      </c>
      <c r="K3306" t="s">
        <v>15</v>
      </c>
      <c r="L3306" s="1">
        <f t="shared" si="297"/>
        <v>0</v>
      </c>
      <c r="M3306" s="8">
        <f t="shared" si="298"/>
        <v>0</v>
      </c>
      <c r="N3306" t="s">
        <v>13</v>
      </c>
      <c r="O3306" s="2" t="s">
        <v>11</v>
      </c>
      <c r="P3306" s="1">
        <f t="shared" si="299"/>
        <v>0</v>
      </c>
    </row>
    <row r="3307" spans="1:16" x14ac:dyDescent="0.2">
      <c r="A3307" t="s">
        <v>142</v>
      </c>
      <c r="B3307" t="s">
        <v>492</v>
      </c>
      <c r="C3307">
        <v>3</v>
      </c>
      <c r="D3307" t="s">
        <v>10</v>
      </c>
      <c r="E3307">
        <v>8</v>
      </c>
      <c r="F3307" s="1">
        <f t="shared" si="275"/>
        <v>0.25</v>
      </c>
      <c r="H3307" s="10">
        <v>60</v>
      </c>
      <c r="I3307" s="1">
        <v>2.5</v>
      </c>
      <c r="K3307" t="s">
        <v>15</v>
      </c>
      <c r="L3307" s="1">
        <f t="shared" si="297"/>
        <v>0</v>
      </c>
      <c r="M3307" s="8">
        <f t="shared" si="298"/>
        <v>0</v>
      </c>
      <c r="N3307" t="s">
        <v>13</v>
      </c>
      <c r="O3307" s="2" t="s">
        <v>16</v>
      </c>
      <c r="P3307" s="1"/>
    </row>
    <row r="3308" spans="1:16" x14ac:dyDescent="0.2">
      <c r="A3308" t="s">
        <v>142</v>
      </c>
      <c r="B3308" t="s">
        <v>492</v>
      </c>
      <c r="C3308">
        <v>3</v>
      </c>
      <c r="D3308" t="s">
        <v>10</v>
      </c>
      <c r="E3308">
        <v>1</v>
      </c>
      <c r="F3308" s="1">
        <f t="shared" si="275"/>
        <v>3.125E-2</v>
      </c>
      <c r="H3308" s="10">
        <v>100</v>
      </c>
      <c r="I3308" s="1">
        <v>8.3333333333333329E-2</v>
      </c>
      <c r="K3308" t="s">
        <v>15</v>
      </c>
      <c r="L3308" s="1">
        <f t="shared" si="297"/>
        <v>0</v>
      </c>
      <c r="M3308" s="8">
        <f t="shared" si="298"/>
        <v>0</v>
      </c>
      <c r="N3308" t="s">
        <v>13</v>
      </c>
      <c r="O3308" s="2" t="s">
        <v>11</v>
      </c>
      <c r="P3308" s="1">
        <f t="shared" si="299"/>
        <v>0</v>
      </c>
    </row>
    <row r="3309" spans="1:16" x14ac:dyDescent="0.2">
      <c r="A3309" t="s">
        <v>142</v>
      </c>
      <c r="B3309" t="s">
        <v>492</v>
      </c>
      <c r="C3309">
        <v>3</v>
      </c>
      <c r="D3309" t="s">
        <v>10</v>
      </c>
      <c r="E3309">
        <v>3</v>
      </c>
      <c r="F3309" s="1">
        <f t="shared" si="275"/>
        <v>9.375E-2</v>
      </c>
      <c r="H3309" s="10">
        <v>100</v>
      </c>
      <c r="I3309" s="1">
        <v>8.3333333333333329E-2</v>
      </c>
      <c r="K3309" t="s">
        <v>15</v>
      </c>
      <c r="L3309" s="1">
        <f t="shared" si="297"/>
        <v>0</v>
      </c>
      <c r="M3309" s="8">
        <f t="shared" si="298"/>
        <v>0</v>
      </c>
      <c r="N3309" t="s">
        <v>13</v>
      </c>
      <c r="P3309" s="1"/>
    </row>
    <row r="3310" spans="1:16" x14ac:dyDescent="0.2">
      <c r="A3310" t="s">
        <v>142</v>
      </c>
      <c r="B3310" t="s">
        <v>492</v>
      </c>
      <c r="C3310">
        <v>3</v>
      </c>
      <c r="D3310" t="s">
        <v>10</v>
      </c>
      <c r="E3310">
        <v>1</v>
      </c>
      <c r="F3310" s="1">
        <f t="shared" si="275"/>
        <v>3.125E-2</v>
      </c>
      <c r="H3310" s="10">
        <v>100</v>
      </c>
      <c r="I3310" s="1">
        <v>0.04</v>
      </c>
      <c r="K3310" t="s">
        <v>15</v>
      </c>
      <c r="L3310" s="1">
        <f t="shared" si="297"/>
        <v>0</v>
      </c>
      <c r="M3310" s="8">
        <f t="shared" si="298"/>
        <v>0</v>
      </c>
      <c r="N3310" t="s">
        <v>13</v>
      </c>
      <c r="O3310" s="2" t="s">
        <v>16</v>
      </c>
      <c r="P3310" s="1"/>
    </row>
    <row r="3311" spans="1:16" x14ac:dyDescent="0.2">
      <c r="A3311" t="s">
        <v>142</v>
      </c>
      <c r="B3311" t="s">
        <v>492</v>
      </c>
      <c r="C3311">
        <v>3</v>
      </c>
      <c r="D3311" t="s">
        <v>10</v>
      </c>
      <c r="E3311">
        <v>1</v>
      </c>
      <c r="F3311" s="1">
        <f t="shared" si="275"/>
        <v>3.125E-2</v>
      </c>
      <c r="H3311" s="10">
        <v>60</v>
      </c>
      <c r="I3311" s="1">
        <v>0.16666666666666666</v>
      </c>
      <c r="K3311" t="s">
        <v>15</v>
      </c>
      <c r="L3311" s="1">
        <f t="shared" si="297"/>
        <v>0</v>
      </c>
      <c r="M3311" s="8">
        <f t="shared" si="298"/>
        <v>0</v>
      </c>
      <c r="N3311" t="s">
        <v>18</v>
      </c>
      <c r="P3311" s="1">
        <f t="shared" si="299"/>
        <v>0</v>
      </c>
    </row>
    <row r="3312" spans="1:16" x14ac:dyDescent="0.2">
      <c r="A3312" t="s">
        <v>142</v>
      </c>
      <c r="B3312" t="s">
        <v>492</v>
      </c>
      <c r="C3312">
        <v>3</v>
      </c>
      <c r="D3312" t="s">
        <v>10</v>
      </c>
      <c r="E3312">
        <v>1</v>
      </c>
      <c r="F3312" s="1">
        <f t="shared" si="275"/>
        <v>3.125E-2</v>
      </c>
      <c r="H3312" s="10">
        <v>40</v>
      </c>
      <c r="I3312" s="1">
        <v>8.3333333333333329E-2</v>
      </c>
      <c r="K3312" t="s">
        <v>15</v>
      </c>
      <c r="L3312" s="1">
        <f t="shared" si="297"/>
        <v>0</v>
      </c>
      <c r="M3312" s="8">
        <f t="shared" si="298"/>
        <v>0</v>
      </c>
      <c r="N3312" t="s">
        <v>13</v>
      </c>
      <c r="O3312" s="2" t="s">
        <v>11</v>
      </c>
      <c r="P3312" s="1">
        <f t="shared" si="299"/>
        <v>0</v>
      </c>
    </row>
    <row r="3313" spans="1:16" x14ac:dyDescent="0.2">
      <c r="A3313" t="s">
        <v>142</v>
      </c>
      <c r="B3313" t="s">
        <v>492</v>
      </c>
      <c r="C3313">
        <v>3</v>
      </c>
      <c r="D3313" t="s">
        <v>10</v>
      </c>
      <c r="E3313">
        <v>4</v>
      </c>
      <c r="F3313" s="1">
        <f t="shared" si="275"/>
        <v>0.125</v>
      </c>
      <c r="H3313" s="10">
        <v>60</v>
      </c>
      <c r="I3313" s="1">
        <v>0.41666666666666669</v>
      </c>
      <c r="K3313" t="s">
        <v>15</v>
      </c>
      <c r="L3313" s="1">
        <f t="shared" si="297"/>
        <v>0</v>
      </c>
      <c r="M3313" s="8">
        <f t="shared" si="298"/>
        <v>0</v>
      </c>
      <c r="N3313" t="s">
        <v>13</v>
      </c>
      <c r="P3313" s="1"/>
    </row>
    <row r="3314" spans="1:16" x14ac:dyDescent="0.2">
      <c r="A3314" t="s">
        <v>142</v>
      </c>
      <c r="B3314" t="s">
        <v>492</v>
      </c>
      <c r="C3314">
        <v>3</v>
      </c>
      <c r="D3314" t="s">
        <v>10</v>
      </c>
      <c r="E3314">
        <v>1</v>
      </c>
      <c r="F3314" s="1">
        <f t="shared" si="275"/>
        <v>3.125E-2</v>
      </c>
      <c r="H3314" s="10">
        <v>100</v>
      </c>
      <c r="I3314" s="1">
        <v>8.3333333333333329E-2</v>
      </c>
      <c r="K3314" t="s">
        <v>15</v>
      </c>
      <c r="L3314" s="1">
        <f t="shared" si="297"/>
        <v>0</v>
      </c>
      <c r="M3314" s="8">
        <f t="shared" si="298"/>
        <v>0</v>
      </c>
      <c r="N3314" t="s">
        <v>13</v>
      </c>
      <c r="P3314" s="1"/>
    </row>
    <row r="3315" spans="1:16" x14ac:dyDescent="0.2">
      <c r="A3315" t="s">
        <v>142</v>
      </c>
      <c r="B3315" t="s">
        <v>492</v>
      </c>
      <c r="C3315">
        <v>3</v>
      </c>
      <c r="D3315" t="s">
        <v>10</v>
      </c>
      <c r="E3315">
        <v>1</v>
      </c>
      <c r="F3315" s="1">
        <f t="shared" si="275"/>
        <v>3.125E-2</v>
      </c>
      <c r="H3315" s="10">
        <v>50</v>
      </c>
      <c r="I3315" s="1">
        <v>0.04</v>
      </c>
      <c r="K3315" t="s">
        <v>15</v>
      </c>
      <c r="L3315" s="1">
        <f t="shared" si="297"/>
        <v>0</v>
      </c>
      <c r="M3315" s="8">
        <f t="shared" si="298"/>
        <v>0</v>
      </c>
      <c r="N3315" t="s">
        <v>13</v>
      </c>
      <c r="O3315" s="2" t="s">
        <v>16</v>
      </c>
      <c r="P3315" s="1"/>
    </row>
    <row r="3316" spans="1:16" x14ac:dyDescent="0.2">
      <c r="A3316" t="s">
        <v>142</v>
      </c>
      <c r="B3316" t="s">
        <v>492</v>
      </c>
      <c r="C3316">
        <v>3</v>
      </c>
      <c r="D3316" t="s">
        <v>10</v>
      </c>
      <c r="E3316">
        <v>1</v>
      </c>
      <c r="F3316" s="1">
        <f t="shared" si="275"/>
        <v>3.125E-2</v>
      </c>
      <c r="H3316" s="10">
        <v>40</v>
      </c>
      <c r="I3316" s="1">
        <v>8.3333333333333329E-2</v>
      </c>
      <c r="K3316" t="s">
        <v>15</v>
      </c>
      <c r="L3316" s="1">
        <f t="shared" si="297"/>
        <v>0</v>
      </c>
      <c r="M3316" s="8">
        <f t="shared" si="298"/>
        <v>0</v>
      </c>
      <c r="N3316" t="s">
        <v>18</v>
      </c>
      <c r="P3316" s="1">
        <f t="shared" si="299"/>
        <v>0</v>
      </c>
    </row>
    <row r="3317" spans="1:16" x14ac:dyDescent="0.2">
      <c r="A3317" t="s">
        <v>142</v>
      </c>
      <c r="B3317" t="s">
        <v>492</v>
      </c>
      <c r="C3317">
        <v>3</v>
      </c>
      <c r="D3317" t="s">
        <v>485</v>
      </c>
      <c r="E3317">
        <v>3</v>
      </c>
      <c r="F3317" s="1">
        <f t="shared" si="275"/>
        <v>9.375E-2</v>
      </c>
      <c r="H3317" s="10">
        <v>100</v>
      </c>
      <c r="I3317" s="1">
        <v>8.3333333333333329E-2</v>
      </c>
      <c r="K3317" t="s">
        <v>15</v>
      </c>
      <c r="L3317" s="1">
        <f t="shared" si="297"/>
        <v>0</v>
      </c>
      <c r="M3317" s="8">
        <f t="shared" si="298"/>
        <v>0</v>
      </c>
      <c r="N3317" t="s">
        <v>18</v>
      </c>
      <c r="P3317" s="1">
        <f t="shared" si="299"/>
        <v>0</v>
      </c>
    </row>
    <row r="3318" spans="1:16" x14ac:dyDescent="0.2">
      <c r="A3318" t="s">
        <v>142</v>
      </c>
      <c r="B3318" t="s">
        <v>492</v>
      </c>
      <c r="C3318">
        <v>3</v>
      </c>
      <c r="D3318" t="s">
        <v>10</v>
      </c>
      <c r="E3318">
        <v>2</v>
      </c>
      <c r="F3318" s="1">
        <f t="shared" si="275"/>
        <v>6.25E-2</v>
      </c>
      <c r="H3318" s="10">
        <v>60</v>
      </c>
      <c r="I3318" s="1">
        <f>0.5/12</f>
        <v>4.1666666666666664E-2</v>
      </c>
      <c r="K3318" t="s">
        <v>15</v>
      </c>
      <c r="L3318" s="1">
        <f t="shared" si="297"/>
        <v>0</v>
      </c>
      <c r="M3318" s="8">
        <f t="shared" si="298"/>
        <v>0</v>
      </c>
      <c r="N3318" t="s">
        <v>18</v>
      </c>
      <c r="P3318" s="1">
        <f t="shared" si="299"/>
        <v>0</v>
      </c>
    </row>
    <row r="3319" spans="1:16" x14ac:dyDescent="0.2">
      <c r="A3319" t="s">
        <v>142</v>
      </c>
      <c r="B3319" t="s">
        <v>492</v>
      </c>
      <c r="C3319">
        <v>3</v>
      </c>
      <c r="D3319" t="s">
        <v>10</v>
      </c>
      <c r="E3319">
        <v>5</v>
      </c>
      <c r="F3319" s="1">
        <f t="shared" si="275"/>
        <v>0.15625</v>
      </c>
      <c r="H3319" s="10">
        <v>90</v>
      </c>
      <c r="I3319" s="1">
        <v>1</v>
      </c>
      <c r="K3319" t="s">
        <v>15</v>
      </c>
      <c r="L3319" s="1">
        <f t="shared" si="297"/>
        <v>0</v>
      </c>
      <c r="M3319" s="8">
        <f t="shared" si="298"/>
        <v>0</v>
      </c>
      <c r="N3319" t="s">
        <v>18</v>
      </c>
      <c r="P3319" s="1">
        <f t="shared" si="299"/>
        <v>0</v>
      </c>
    </row>
    <row r="3320" spans="1:16" x14ac:dyDescent="0.2">
      <c r="A3320" t="s">
        <v>142</v>
      </c>
      <c r="B3320" t="s">
        <v>492</v>
      </c>
      <c r="C3320">
        <v>3</v>
      </c>
      <c r="D3320" t="s">
        <v>10</v>
      </c>
      <c r="E3320">
        <v>1</v>
      </c>
      <c r="F3320" s="1">
        <f t="shared" si="275"/>
        <v>3.125E-2</v>
      </c>
      <c r="H3320" s="10">
        <v>80</v>
      </c>
      <c r="I3320" s="1">
        <v>8.3333333333333329E-2</v>
      </c>
      <c r="K3320" t="s">
        <v>15</v>
      </c>
      <c r="L3320" s="1">
        <f t="shared" si="297"/>
        <v>0</v>
      </c>
      <c r="M3320" s="8">
        <f t="shared" si="298"/>
        <v>0</v>
      </c>
      <c r="N3320" t="s">
        <v>13</v>
      </c>
      <c r="O3320" s="2" t="s">
        <v>11</v>
      </c>
      <c r="P3320" s="1">
        <f t="shared" si="299"/>
        <v>0</v>
      </c>
    </row>
    <row r="3321" spans="1:16" x14ac:dyDescent="0.2">
      <c r="A3321" t="s">
        <v>142</v>
      </c>
      <c r="B3321" t="s">
        <v>492</v>
      </c>
      <c r="C3321">
        <v>3</v>
      </c>
      <c r="D3321" t="s">
        <v>10</v>
      </c>
      <c r="E3321">
        <v>2</v>
      </c>
      <c r="F3321" s="1">
        <f t="shared" si="275"/>
        <v>6.25E-2</v>
      </c>
      <c r="H3321" s="10">
        <v>0</v>
      </c>
      <c r="I3321" s="1">
        <v>0.16666666666666666</v>
      </c>
      <c r="K3321" t="s">
        <v>15</v>
      </c>
      <c r="L3321" s="1">
        <f t="shared" si="297"/>
        <v>0</v>
      </c>
      <c r="M3321" s="8">
        <f t="shared" si="298"/>
        <v>0</v>
      </c>
      <c r="N3321" t="s">
        <v>13</v>
      </c>
      <c r="O3321" s="2" t="s">
        <v>16</v>
      </c>
      <c r="P3321" s="1"/>
    </row>
    <row r="3322" spans="1:16" x14ac:dyDescent="0.2">
      <c r="A3322" t="s">
        <v>142</v>
      </c>
      <c r="B3322" t="s">
        <v>492</v>
      </c>
      <c r="C3322">
        <v>3</v>
      </c>
      <c r="D3322" t="s">
        <v>45</v>
      </c>
      <c r="E3322">
        <v>6</v>
      </c>
      <c r="F3322" s="1">
        <f t="shared" si="275"/>
        <v>0.1875</v>
      </c>
      <c r="H3322" s="10">
        <v>80</v>
      </c>
      <c r="I3322" s="1">
        <v>1.25</v>
      </c>
      <c r="K3322" t="s">
        <v>15</v>
      </c>
      <c r="L3322" s="1">
        <f t="shared" si="297"/>
        <v>0</v>
      </c>
      <c r="M3322" s="8">
        <f t="shared" si="298"/>
        <v>0</v>
      </c>
      <c r="N3322" t="s">
        <v>18</v>
      </c>
      <c r="P3322" s="1">
        <f t="shared" si="299"/>
        <v>0</v>
      </c>
    </row>
    <row r="3323" spans="1:16" x14ac:dyDescent="0.2">
      <c r="A3323" t="s">
        <v>142</v>
      </c>
      <c r="B3323" t="s">
        <v>492</v>
      </c>
      <c r="C3323">
        <v>3</v>
      </c>
      <c r="D3323" t="s">
        <v>10</v>
      </c>
      <c r="E3323">
        <v>4</v>
      </c>
      <c r="F3323" s="1">
        <f t="shared" si="275"/>
        <v>0.125</v>
      </c>
      <c r="H3323" s="10">
        <v>80</v>
      </c>
      <c r="I3323" s="1">
        <v>1.5</v>
      </c>
      <c r="K3323" t="s">
        <v>15</v>
      </c>
      <c r="L3323" s="1">
        <f t="shared" si="297"/>
        <v>0</v>
      </c>
      <c r="M3323" s="8">
        <f t="shared" si="298"/>
        <v>0</v>
      </c>
      <c r="N3323" t="s">
        <v>13</v>
      </c>
      <c r="O3323" s="2" t="s">
        <v>11</v>
      </c>
      <c r="P3323" s="1">
        <f t="shared" si="299"/>
        <v>0</v>
      </c>
    </row>
    <row r="3324" spans="1:16" x14ac:dyDescent="0.2">
      <c r="A3324" t="s">
        <v>142</v>
      </c>
      <c r="B3324" t="s">
        <v>492</v>
      </c>
      <c r="C3324">
        <v>3</v>
      </c>
      <c r="D3324" t="s">
        <v>10</v>
      </c>
      <c r="E3324">
        <v>10</v>
      </c>
      <c r="F3324" s="1">
        <f t="shared" si="275"/>
        <v>0.3125</v>
      </c>
      <c r="H3324" s="10">
        <v>90</v>
      </c>
      <c r="I3324" s="1">
        <v>2</v>
      </c>
      <c r="K3324" t="s">
        <v>15</v>
      </c>
      <c r="L3324" s="1">
        <f t="shared" si="297"/>
        <v>0</v>
      </c>
      <c r="M3324" s="8">
        <f t="shared" si="298"/>
        <v>0</v>
      </c>
      <c r="N3324" t="s">
        <v>13</v>
      </c>
      <c r="O3324" s="2" t="s">
        <v>16</v>
      </c>
      <c r="P3324" s="1"/>
    </row>
    <row r="3325" spans="1:16" x14ac:dyDescent="0.2">
      <c r="A3325" t="s">
        <v>142</v>
      </c>
      <c r="B3325" t="s">
        <v>492</v>
      </c>
      <c r="C3325">
        <v>3</v>
      </c>
      <c r="D3325" t="s">
        <v>10</v>
      </c>
      <c r="E3325">
        <v>4</v>
      </c>
      <c r="F3325" s="1">
        <f t="shared" si="275"/>
        <v>0.125</v>
      </c>
      <c r="H3325" s="10">
        <v>80</v>
      </c>
      <c r="I3325" s="1">
        <v>0.83333333333333337</v>
      </c>
      <c r="K3325" t="s">
        <v>15</v>
      </c>
      <c r="L3325" s="1">
        <f t="shared" si="297"/>
        <v>0</v>
      </c>
      <c r="M3325" s="8">
        <f t="shared" si="298"/>
        <v>0</v>
      </c>
      <c r="N3325" t="s">
        <v>18</v>
      </c>
      <c r="P3325" s="1">
        <f t="shared" si="299"/>
        <v>0</v>
      </c>
    </row>
    <row r="3326" spans="1:16" x14ac:dyDescent="0.2">
      <c r="A3326" t="s">
        <v>142</v>
      </c>
      <c r="B3326" t="s">
        <v>492</v>
      </c>
      <c r="C3326">
        <v>3</v>
      </c>
      <c r="D3326" t="s">
        <v>10</v>
      </c>
      <c r="E3326">
        <v>1</v>
      </c>
      <c r="F3326" s="1">
        <f t="shared" si="275"/>
        <v>3.125E-2</v>
      </c>
      <c r="H3326" s="10">
        <v>60</v>
      </c>
      <c r="I3326" s="1">
        <v>8.3333333333333329E-2</v>
      </c>
      <c r="K3326" t="s">
        <v>15</v>
      </c>
      <c r="L3326" s="1">
        <f t="shared" si="297"/>
        <v>0</v>
      </c>
      <c r="M3326" s="8">
        <f t="shared" si="298"/>
        <v>0</v>
      </c>
      <c r="N3326" t="s">
        <v>18</v>
      </c>
      <c r="P3326" s="1">
        <f t="shared" si="299"/>
        <v>0</v>
      </c>
    </row>
    <row r="3327" spans="1:16" x14ac:dyDescent="0.2">
      <c r="A3327" t="s">
        <v>142</v>
      </c>
      <c r="B3327" t="s">
        <v>492</v>
      </c>
      <c r="C3327">
        <v>3</v>
      </c>
      <c r="D3327" t="s">
        <v>10</v>
      </c>
      <c r="E3327">
        <v>1</v>
      </c>
      <c r="F3327" s="1">
        <f t="shared" si="275"/>
        <v>3.125E-2</v>
      </c>
      <c r="H3327" s="10">
        <v>100</v>
      </c>
      <c r="I3327" s="1">
        <v>0.04</v>
      </c>
      <c r="K3327" t="s">
        <v>15</v>
      </c>
      <c r="L3327" s="1">
        <f t="shared" ref="L3327:L3353" si="300">M3327/32</f>
        <v>0</v>
      </c>
      <c r="M3327" s="8">
        <f t="shared" ref="M3327:M3353" si="301">IF(K3327="N",0)</f>
        <v>0</v>
      </c>
      <c r="N3327" t="s">
        <v>18</v>
      </c>
      <c r="P3327" s="1">
        <f t="shared" ref="P3327:P3353" si="302">IF(K3327="n",0)</f>
        <v>0</v>
      </c>
    </row>
    <row r="3328" spans="1:16" x14ac:dyDescent="0.2">
      <c r="A3328" t="s">
        <v>142</v>
      </c>
      <c r="B3328" t="s">
        <v>492</v>
      </c>
      <c r="C3328">
        <v>3</v>
      </c>
      <c r="D3328" t="s">
        <v>10</v>
      </c>
      <c r="E3328">
        <v>6</v>
      </c>
      <c r="F3328" s="1">
        <f t="shared" si="275"/>
        <v>0.1875</v>
      </c>
      <c r="H3328" s="10">
        <v>90</v>
      </c>
      <c r="I3328" s="1">
        <v>1.25</v>
      </c>
      <c r="K3328" t="s">
        <v>15</v>
      </c>
      <c r="L3328" s="1">
        <f t="shared" si="300"/>
        <v>0</v>
      </c>
      <c r="M3328" s="8">
        <f t="shared" si="301"/>
        <v>0</v>
      </c>
      <c r="N3328" t="s">
        <v>13</v>
      </c>
      <c r="O3328" s="2" t="s">
        <v>11</v>
      </c>
      <c r="P3328" s="1">
        <f t="shared" si="302"/>
        <v>0</v>
      </c>
    </row>
    <row r="3329" spans="1:16" x14ac:dyDescent="0.2">
      <c r="A3329" t="s">
        <v>142</v>
      </c>
      <c r="B3329" t="s">
        <v>492</v>
      </c>
      <c r="C3329">
        <v>3</v>
      </c>
      <c r="D3329" t="s">
        <v>10</v>
      </c>
      <c r="E3329">
        <v>1</v>
      </c>
      <c r="F3329" s="1">
        <f t="shared" si="275"/>
        <v>3.125E-2</v>
      </c>
      <c r="H3329" s="10">
        <v>70</v>
      </c>
      <c r="I3329" s="1">
        <v>8.3333333333333329E-2</v>
      </c>
      <c r="K3329" t="s">
        <v>15</v>
      </c>
      <c r="L3329" s="1">
        <f t="shared" si="300"/>
        <v>0</v>
      </c>
      <c r="M3329" s="8">
        <f t="shared" si="301"/>
        <v>0</v>
      </c>
      <c r="N3329" t="s">
        <v>13</v>
      </c>
      <c r="P3329" s="1"/>
    </row>
    <row r="3330" spans="1:16" x14ac:dyDescent="0.2">
      <c r="A3330" t="s">
        <v>142</v>
      </c>
      <c r="B3330" t="s">
        <v>492</v>
      </c>
      <c r="C3330">
        <v>3</v>
      </c>
      <c r="D3330" t="s">
        <v>10</v>
      </c>
      <c r="E3330">
        <v>2</v>
      </c>
      <c r="F3330" s="1">
        <f t="shared" si="275"/>
        <v>6.25E-2</v>
      </c>
      <c r="H3330" s="10">
        <v>90</v>
      </c>
      <c r="I3330" s="1">
        <v>0.33333333333333331</v>
      </c>
      <c r="K3330" t="s">
        <v>15</v>
      </c>
      <c r="L3330" s="1">
        <f t="shared" si="300"/>
        <v>0</v>
      </c>
      <c r="M3330" s="8">
        <f t="shared" si="301"/>
        <v>0</v>
      </c>
      <c r="N3330" t="s">
        <v>13</v>
      </c>
      <c r="P3330" s="1"/>
    </row>
    <row r="3331" spans="1:16" x14ac:dyDescent="0.2">
      <c r="A3331" t="s">
        <v>142</v>
      </c>
      <c r="B3331" t="s">
        <v>492</v>
      </c>
      <c r="C3331">
        <v>3</v>
      </c>
      <c r="D3331" t="s">
        <v>10</v>
      </c>
      <c r="E3331">
        <v>2</v>
      </c>
      <c r="F3331" s="1">
        <f t="shared" si="275"/>
        <v>6.25E-2</v>
      </c>
      <c r="H3331">
        <v>0</v>
      </c>
      <c r="I3331" s="1">
        <v>0.41666666666666669</v>
      </c>
      <c r="K3331" t="s">
        <v>15</v>
      </c>
      <c r="L3331" s="1">
        <f t="shared" si="300"/>
        <v>0</v>
      </c>
      <c r="M3331" s="8">
        <f t="shared" si="301"/>
        <v>0</v>
      </c>
      <c r="N3331" t="s">
        <v>13</v>
      </c>
      <c r="P3331" s="1"/>
    </row>
    <row r="3332" spans="1:16" x14ac:dyDescent="0.2">
      <c r="A3332" t="s">
        <v>142</v>
      </c>
      <c r="B3332" t="s">
        <v>492</v>
      </c>
      <c r="C3332">
        <v>3</v>
      </c>
      <c r="D3332" t="s">
        <v>10</v>
      </c>
      <c r="E3332">
        <v>2</v>
      </c>
      <c r="F3332" s="1">
        <f t="shared" si="275"/>
        <v>6.25E-2</v>
      </c>
      <c r="H3332">
        <v>0</v>
      </c>
      <c r="I3332" s="1">
        <v>0.66666666666666663</v>
      </c>
      <c r="K3332" t="s">
        <v>15</v>
      </c>
      <c r="L3332" s="1">
        <f t="shared" si="300"/>
        <v>0</v>
      </c>
      <c r="M3332" s="8">
        <f t="shared" si="301"/>
        <v>0</v>
      </c>
      <c r="N3332" t="s">
        <v>13</v>
      </c>
      <c r="P3332" s="1"/>
    </row>
    <row r="3333" spans="1:16" x14ac:dyDescent="0.2">
      <c r="A3333" t="s">
        <v>142</v>
      </c>
      <c r="B3333" t="s">
        <v>492</v>
      </c>
      <c r="C3333">
        <v>3</v>
      </c>
      <c r="D3333" t="s">
        <v>10</v>
      </c>
      <c r="E3333">
        <v>4</v>
      </c>
      <c r="F3333" s="1">
        <f t="shared" si="275"/>
        <v>0.125</v>
      </c>
      <c r="H3333" s="10">
        <v>70</v>
      </c>
      <c r="I3333" s="1">
        <v>0.66666666666666663</v>
      </c>
      <c r="K3333" t="s">
        <v>15</v>
      </c>
      <c r="L3333" s="1">
        <f t="shared" si="300"/>
        <v>0</v>
      </c>
      <c r="M3333" s="8">
        <f t="shared" si="301"/>
        <v>0</v>
      </c>
      <c r="N3333" t="s">
        <v>13</v>
      </c>
      <c r="O3333" s="2" t="s">
        <v>16</v>
      </c>
      <c r="P3333" s="1"/>
    </row>
    <row r="3334" spans="1:16" x14ac:dyDescent="0.2">
      <c r="A3334" t="s">
        <v>142</v>
      </c>
      <c r="B3334" t="s">
        <v>492</v>
      </c>
      <c r="C3334">
        <v>3</v>
      </c>
      <c r="D3334" t="s">
        <v>10</v>
      </c>
      <c r="E3334">
        <v>2</v>
      </c>
      <c r="F3334" s="1">
        <f t="shared" si="275"/>
        <v>6.25E-2</v>
      </c>
      <c r="H3334" s="10">
        <v>80</v>
      </c>
      <c r="I3334" s="1">
        <v>0.25</v>
      </c>
      <c r="K3334" t="s">
        <v>15</v>
      </c>
      <c r="L3334" s="1">
        <f t="shared" si="300"/>
        <v>0</v>
      </c>
      <c r="M3334" s="8">
        <f t="shared" si="301"/>
        <v>0</v>
      </c>
      <c r="N3334" t="s">
        <v>13</v>
      </c>
      <c r="O3334" s="2" t="s">
        <v>11</v>
      </c>
      <c r="P3334" s="1">
        <f t="shared" si="302"/>
        <v>0</v>
      </c>
    </row>
    <row r="3335" spans="1:16" x14ac:dyDescent="0.2">
      <c r="A3335" t="s">
        <v>142</v>
      </c>
      <c r="B3335" t="s">
        <v>492</v>
      </c>
      <c r="C3335">
        <v>3</v>
      </c>
      <c r="D3335" t="s">
        <v>10</v>
      </c>
      <c r="E3335">
        <v>1</v>
      </c>
      <c r="F3335" s="1">
        <f t="shared" si="275"/>
        <v>3.125E-2</v>
      </c>
      <c r="H3335" s="10">
        <v>50</v>
      </c>
      <c r="I3335" s="1">
        <f>3.5/12</f>
        <v>0.29166666666666669</v>
      </c>
      <c r="K3335" t="s">
        <v>15</v>
      </c>
      <c r="L3335" s="1">
        <f t="shared" si="300"/>
        <v>0</v>
      </c>
      <c r="M3335" s="8">
        <f t="shared" si="301"/>
        <v>0</v>
      </c>
      <c r="N3335" t="s">
        <v>13</v>
      </c>
      <c r="P3335" s="1"/>
    </row>
    <row r="3336" spans="1:16" x14ac:dyDescent="0.2">
      <c r="A3336" t="s">
        <v>142</v>
      </c>
      <c r="B3336" t="s">
        <v>492</v>
      </c>
      <c r="C3336">
        <v>3</v>
      </c>
      <c r="D3336" t="s">
        <v>10</v>
      </c>
      <c r="E3336">
        <v>1</v>
      </c>
      <c r="F3336" s="1">
        <f t="shared" si="275"/>
        <v>3.125E-2</v>
      </c>
      <c r="H3336" s="10">
        <v>70</v>
      </c>
      <c r="I3336" s="1">
        <v>0.28999999999999998</v>
      </c>
      <c r="K3336" t="s">
        <v>15</v>
      </c>
      <c r="L3336" s="1">
        <f t="shared" si="300"/>
        <v>0</v>
      </c>
      <c r="M3336" s="8">
        <f t="shared" si="301"/>
        <v>0</v>
      </c>
      <c r="N3336" t="s">
        <v>13</v>
      </c>
      <c r="P3336" s="1"/>
    </row>
    <row r="3337" spans="1:16" x14ac:dyDescent="0.2">
      <c r="A3337" t="s">
        <v>142</v>
      </c>
      <c r="B3337" t="s">
        <v>492</v>
      </c>
      <c r="C3337">
        <v>3</v>
      </c>
      <c r="D3337" t="s">
        <v>10</v>
      </c>
      <c r="E3337">
        <v>1</v>
      </c>
      <c r="F3337" s="1">
        <f t="shared" si="275"/>
        <v>3.125E-2</v>
      </c>
      <c r="H3337" s="10">
        <v>60</v>
      </c>
      <c r="I3337" s="1">
        <v>0.16666666666666666</v>
      </c>
      <c r="K3337" t="s">
        <v>15</v>
      </c>
      <c r="L3337" s="1">
        <f t="shared" si="300"/>
        <v>0</v>
      </c>
      <c r="M3337" s="8">
        <f t="shared" si="301"/>
        <v>0</v>
      </c>
      <c r="N3337" t="s">
        <v>13</v>
      </c>
      <c r="O3337" s="2" t="s">
        <v>16</v>
      </c>
      <c r="P3337" s="1"/>
    </row>
    <row r="3338" spans="1:16" x14ac:dyDescent="0.2">
      <c r="A3338" t="s">
        <v>142</v>
      </c>
      <c r="B3338" t="s">
        <v>492</v>
      </c>
      <c r="C3338">
        <v>3</v>
      </c>
      <c r="D3338" t="s">
        <v>10</v>
      </c>
      <c r="E3338">
        <v>1</v>
      </c>
      <c r="F3338" s="1">
        <f t="shared" si="275"/>
        <v>3.125E-2</v>
      </c>
      <c r="H3338" s="10">
        <v>100</v>
      </c>
      <c r="I3338" s="1">
        <v>8.3333333333333329E-2</v>
      </c>
      <c r="K3338" t="s">
        <v>15</v>
      </c>
      <c r="L3338" s="1">
        <f t="shared" si="300"/>
        <v>0</v>
      </c>
      <c r="M3338" s="8">
        <f t="shared" si="301"/>
        <v>0</v>
      </c>
      <c r="N3338" t="s">
        <v>18</v>
      </c>
      <c r="P3338" s="1">
        <f t="shared" si="302"/>
        <v>0</v>
      </c>
    </row>
    <row r="3339" spans="1:16" x14ac:dyDescent="0.2">
      <c r="A3339" t="s">
        <v>142</v>
      </c>
      <c r="B3339" t="s">
        <v>492</v>
      </c>
      <c r="C3339">
        <v>3</v>
      </c>
      <c r="D3339" t="s">
        <v>10</v>
      </c>
      <c r="E3339">
        <v>4</v>
      </c>
      <c r="F3339" s="1">
        <f t="shared" si="275"/>
        <v>0.125</v>
      </c>
      <c r="H3339" s="10">
        <v>80</v>
      </c>
      <c r="I3339" s="1">
        <v>0.16666666666666666</v>
      </c>
      <c r="K3339" t="s">
        <v>15</v>
      </c>
      <c r="L3339" s="1">
        <f t="shared" si="300"/>
        <v>0</v>
      </c>
      <c r="M3339" s="8">
        <f t="shared" si="301"/>
        <v>0</v>
      </c>
      <c r="N3339" t="s">
        <v>18</v>
      </c>
      <c r="P3339" s="1">
        <f t="shared" si="302"/>
        <v>0</v>
      </c>
    </row>
    <row r="3340" spans="1:16" x14ac:dyDescent="0.2">
      <c r="A3340" t="s">
        <v>142</v>
      </c>
      <c r="B3340" t="s">
        <v>492</v>
      </c>
      <c r="C3340">
        <v>3</v>
      </c>
      <c r="D3340" t="s">
        <v>10</v>
      </c>
      <c r="E3340">
        <v>1</v>
      </c>
      <c r="F3340" s="1">
        <f t="shared" si="275"/>
        <v>3.125E-2</v>
      </c>
      <c r="H3340" s="10">
        <v>40</v>
      </c>
      <c r="I3340" s="1">
        <v>0.04</v>
      </c>
      <c r="K3340" t="s">
        <v>15</v>
      </c>
      <c r="L3340" s="1">
        <f t="shared" si="300"/>
        <v>0</v>
      </c>
      <c r="M3340" s="8">
        <f t="shared" si="301"/>
        <v>0</v>
      </c>
      <c r="N3340" t="s">
        <v>18</v>
      </c>
      <c r="P3340" s="1">
        <f t="shared" si="302"/>
        <v>0</v>
      </c>
    </row>
    <row r="3341" spans="1:16" x14ac:dyDescent="0.2">
      <c r="A3341" t="s">
        <v>142</v>
      </c>
      <c r="B3341" t="s">
        <v>492</v>
      </c>
      <c r="C3341">
        <v>3</v>
      </c>
      <c r="D3341" t="s">
        <v>10</v>
      </c>
      <c r="E3341">
        <v>1</v>
      </c>
      <c r="F3341" s="1">
        <f t="shared" si="275"/>
        <v>3.125E-2</v>
      </c>
      <c r="H3341" s="10">
        <v>40</v>
      </c>
      <c r="I3341" s="1">
        <v>0.04</v>
      </c>
      <c r="K3341" t="s">
        <v>15</v>
      </c>
      <c r="L3341" s="1">
        <f t="shared" si="300"/>
        <v>0</v>
      </c>
      <c r="M3341" s="8">
        <f t="shared" si="301"/>
        <v>0</v>
      </c>
      <c r="N3341" t="s">
        <v>18</v>
      </c>
      <c r="P3341" s="1">
        <f t="shared" si="302"/>
        <v>0</v>
      </c>
    </row>
    <row r="3342" spans="1:16" x14ac:dyDescent="0.2">
      <c r="A3342" t="s">
        <v>142</v>
      </c>
      <c r="B3342" t="s">
        <v>492</v>
      </c>
      <c r="C3342">
        <v>3</v>
      </c>
      <c r="D3342" t="s">
        <v>10</v>
      </c>
      <c r="E3342">
        <v>1</v>
      </c>
      <c r="F3342" s="1">
        <f t="shared" si="275"/>
        <v>3.125E-2</v>
      </c>
      <c r="H3342" s="10">
        <v>40</v>
      </c>
      <c r="I3342" s="1">
        <v>0.04</v>
      </c>
      <c r="K3342" t="s">
        <v>15</v>
      </c>
      <c r="L3342" s="1">
        <f t="shared" si="300"/>
        <v>0</v>
      </c>
      <c r="M3342" s="8">
        <f t="shared" si="301"/>
        <v>0</v>
      </c>
      <c r="N3342" t="s">
        <v>18</v>
      </c>
      <c r="P3342" s="1">
        <f t="shared" si="302"/>
        <v>0</v>
      </c>
    </row>
    <row r="3343" spans="1:16" x14ac:dyDescent="0.2">
      <c r="A3343" t="s">
        <v>142</v>
      </c>
      <c r="B3343" t="s">
        <v>492</v>
      </c>
      <c r="C3343">
        <v>3</v>
      </c>
      <c r="D3343" t="s">
        <v>485</v>
      </c>
      <c r="E3343">
        <v>1</v>
      </c>
      <c r="F3343" s="1">
        <f t="shared" ref="F3343:F3597" si="303">E3343/32</f>
        <v>3.125E-2</v>
      </c>
      <c r="H3343" s="10">
        <v>100</v>
      </c>
      <c r="I3343" s="1">
        <v>0.04</v>
      </c>
      <c r="K3343" t="s">
        <v>15</v>
      </c>
      <c r="L3343" s="1">
        <f t="shared" si="300"/>
        <v>0</v>
      </c>
      <c r="M3343" s="8">
        <f t="shared" si="301"/>
        <v>0</v>
      </c>
      <c r="N3343" t="s">
        <v>18</v>
      </c>
      <c r="P3343" s="1">
        <f t="shared" si="302"/>
        <v>0</v>
      </c>
    </row>
    <row r="3344" spans="1:16" x14ac:dyDescent="0.2">
      <c r="A3344" t="s">
        <v>142</v>
      </c>
      <c r="B3344" t="s">
        <v>492</v>
      </c>
      <c r="C3344">
        <v>3</v>
      </c>
      <c r="D3344" t="s">
        <v>10</v>
      </c>
      <c r="E3344">
        <v>1</v>
      </c>
      <c r="F3344" s="1">
        <f t="shared" si="303"/>
        <v>3.125E-2</v>
      </c>
      <c r="H3344" s="10">
        <v>100</v>
      </c>
      <c r="I3344" s="1">
        <v>0.04</v>
      </c>
      <c r="K3344" t="s">
        <v>15</v>
      </c>
      <c r="L3344" s="1">
        <f t="shared" si="300"/>
        <v>0</v>
      </c>
      <c r="M3344" s="8">
        <f t="shared" si="301"/>
        <v>0</v>
      </c>
      <c r="N3344" t="s">
        <v>18</v>
      </c>
      <c r="P3344" s="1">
        <f t="shared" si="302"/>
        <v>0</v>
      </c>
    </row>
    <row r="3345" spans="1:16" x14ac:dyDescent="0.2">
      <c r="A3345" t="s">
        <v>142</v>
      </c>
      <c r="B3345" t="s">
        <v>492</v>
      </c>
      <c r="C3345">
        <v>3</v>
      </c>
      <c r="D3345" t="s">
        <v>10</v>
      </c>
      <c r="E3345">
        <v>1</v>
      </c>
      <c r="F3345" s="1">
        <f t="shared" si="303"/>
        <v>3.125E-2</v>
      </c>
      <c r="H3345" s="10">
        <v>100</v>
      </c>
      <c r="I3345" s="1">
        <v>0.04</v>
      </c>
      <c r="K3345" t="s">
        <v>15</v>
      </c>
      <c r="L3345" s="1">
        <f t="shared" si="300"/>
        <v>0</v>
      </c>
      <c r="M3345" s="8">
        <f t="shared" si="301"/>
        <v>0</v>
      </c>
      <c r="N3345" t="s">
        <v>18</v>
      </c>
      <c r="P3345" s="1">
        <f t="shared" si="302"/>
        <v>0</v>
      </c>
    </row>
    <row r="3346" spans="1:16" x14ac:dyDescent="0.2">
      <c r="A3346" t="s">
        <v>142</v>
      </c>
      <c r="B3346" t="s">
        <v>492</v>
      </c>
      <c r="C3346">
        <v>3</v>
      </c>
      <c r="D3346" t="s">
        <v>10</v>
      </c>
      <c r="E3346">
        <v>1</v>
      </c>
      <c r="F3346" s="1">
        <f t="shared" si="303"/>
        <v>3.125E-2</v>
      </c>
      <c r="H3346" s="10">
        <v>100</v>
      </c>
      <c r="I3346" s="1">
        <v>8.3333333333333329E-2</v>
      </c>
      <c r="K3346" t="s">
        <v>15</v>
      </c>
      <c r="L3346" s="1">
        <f t="shared" si="300"/>
        <v>0</v>
      </c>
      <c r="M3346" s="8">
        <f t="shared" si="301"/>
        <v>0</v>
      </c>
      <c r="N3346" t="s">
        <v>18</v>
      </c>
      <c r="P3346" s="1">
        <f t="shared" si="302"/>
        <v>0</v>
      </c>
    </row>
    <row r="3347" spans="1:16" x14ac:dyDescent="0.2">
      <c r="A3347" t="s">
        <v>142</v>
      </c>
      <c r="B3347" t="s">
        <v>492</v>
      </c>
      <c r="C3347">
        <v>3</v>
      </c>
      <c r="D3347" t="s">
        <v>10</v>
      </c>
      <c r="E3347">
        <v>1</v>
      </c>
      <c r="F3347" s="1">
        <f t="shared" si="303"/>
        <v>3.125E-2</v>
      </c>
      <c r="H3347" s="10">
        <v>100</v>
      </c>
      <c r="I3347" s="1">
        <v>8.3333333333333329E-2</v>
      </c>
      <c r="K3347" t="s">
        <v>15</v>
      </c>
      <c r="L3347" s="1">
        <f t="shared" si="300"/>
        <v>0</v>
      </c>
      <c r="M3347" s="8">
        <f t="shared" si="301"/>
        <v>0</v>
      </c>
      <c r="N3347" t="s">
        <v>18</v>
      </c>
      <c r="P3347" s="1">
        <f t="shared" si="302"/>
        <v>0</v>
      </c>
    </row>
    <row r="3348" spans="1:16" x14ac:dyDescent="0.2">
      <c r="A3348" t="s">
        <v>142</v>
      </c>
      <c r="B3348" t="s">
        <v>492</v>
      </c>
      <c r="C3348">
        <v>3</v>
      </c>
      <c r="D3348" t="s">
        <v>485</v>
      </c>
      <c r="E3348">
        <v>1</v>
      </c>
      <c r="F3348" s="1">
        <f t="shared" si="303"/>
        <v>3.125E-2</v>
      </c>
      <c r="H3348" s="10">
        <v>100</v>
      </c>
      <c r="I3348" s="1">
        <v>0.04</v>
      </c>
      <c r="K3348" t="s">
        <v>15</v>
      </c>
      <c r="L3348" s="1">
        <f t="shared" si="300"/>
        <v>0</v>
      </c>
      <c r="M3348" s="8">
        <f t="shared" si="301"/>
        <v>0</v>
      </c>
      <c r="N3348" t="s">
        <v>18</v>
      </c>
      <c r="P3348" s="1">
        <f t="shared" si="302"/>
        <v>0</v>
      </c>
    </row>
    <row r="3349" spans="1:16" x14ac:dyDescent="0.2">
      <c r="A3349" t="s">
        <v>142</v>
      </c>
      <c r="B3349" t="s">
        <v>492</v>
      </c>
      <c r="C3349">
        <v>3</v>
      </c>
      <c r="D3349" t="s">
        <v>10</v>
      </c>
      <c r="E3349">
        <v>1</v>
      </c>
      <c r="F3349" s="1">
        <f t="shared" si="303"/>
        <v>3.125E-2</v>
      </c>
      <c r="H3349" s="10">
        <v>100</v>
      </c>
      <c r="I3349" s="1">
        <v>0.04</v>
      </c>
      <c r="K3349" t="s">
        <v>15</v>
      </c>
      <c r="L3349" s="1">
        <f t="shared" si="300"/>
        <v>0</v>
      </c>
      <c r="M3349" s="8">
        <f t="shared" si="301"/>
        <v>0</v>
      </c>
      <c r="N3349" t="s">
        <v>18</v>
      </c>
      <c r="P3349" s="1">
        <f t="shared" si="302"/>
        <v>0</v>
      </c>
    </row>
    <row r="3350" spans="1:16" x14ac:dyDescent="0.2">
      <c r="A3350" t="s">
        <v>142</v>
      </c>
      <c r="B3350" t="s">
        <v>492</v>
      </c>
      <c r="C3350">
        <v>3</v>
      </c>
      <c r="D3350" t="s">
        <v>10</v>
      </c>
      <c r="E3350">
        <v>2</v>
      </c>
      <c r="F3350" s="1">
        <f t="shared" si="303"/>
        <v>6.25E-2</v>
      </c>
      <c r="H3350" s="10">
        <v>100</v>
      </c>
      <c r="I3350" s="1">
        <v>8.3333333333333329E-2</v>
      </c>
      <c r="K3350" t="s">
        <v>15</v>
      </c>
      <c r="L3350" s="1">
        <f t="shared" si="300"/>
        <v>0</v>
      </c>
      <c r="M3350" s="8">
        <f t="shared" si="301"/>
        <v>0</v>
      </c>
      <c r="N3350" t="s">
        <v>18</v>
      </c>
      <c r="P3350" s="1">
        <f t="shared" si="302"/>
        <v>0</v>
      </c>
    </row>
    <row r="3351" spans="1:16" x14ac:dyDescent="0.2">
      <c r="A3351" t="s">
        <v>142</v>
      </c>
      <c r="B3351" t="s">
        <v>492</v>
      </c>
      <c r="C3351">
        <v>3</v>
      </c>
      <c r="D3351" t="s">
        <v>10</v>
      </c>
      <c r="E3351">
        <v>4</v>
      </c>
      <c r="F3351" s="1">
        <f t="shared" si="303"/>
        <v>0.125</v>
      </c>
      <c r="H3351" s="10">
        <v>60</v>
      </c>
      <c r="I3351" s="1">
        <v>0.16666666666666666</v>
      </c>
      <c r="K3351" t="s">
        <v>15</v>
      </c>
      <c r="L3351" s="1">
        <f t="shared" si="300"/>
        <v>0</v>
      </c>
      <c r="M3351" s="8">
        <f t="shared" si="301"/>
        <v>0</v>
      </c>
      <c r="N3351" t="s">
        <v>18</v>
      </c>
      <c r="P3351" s="1">
        <f t="shared" si="302"/>
        <v>0</v>
      </c>
    </row>
    <row r="3352" spans="1:16" x14ac:dyDescent="0.2">
      <c r="A3352" t="s">
        <v>142</v>
      </c>
      <c r="B3352" t="s">
        <v>492</v>
      </c>
      <c r="C3352">
        <v>3</v>
      </c>
      <c r="D3352" t="s">
        <v>485</v>
      </c>
      <c r="E3352">
        <v>2</v>
      </c>
      <c r="F3352" s="1">
        <f t="shared" si="303"/>
        <v>6.25E-2</v>
      </c>
      <c r="H3352" s="10">
        <v>100</v>
      </c>
      <c r="I3352" s="1">
        <v>8.3333333333333329E-2</v>
      </c>
      <c r="K3352" t="s">
        <v>15</v>
      </c>
      <c r="L3352" s="1">
        <f t="shared" si="300"/>
        <v>0</v>
      </c>
      <c r="M3352" s="8">
        <f t="shared" si="301"/>
        <v>0</v>
      </c>
      <c r="N3352" t="s">
        <v>18</v>
      </c>
      <c r="P3352" s="1">
        <f t="shared" si="302"/>
        <v>0</v>
      </c>
    </row>
    <row r="3353" spans="1:16" x14ac:dyDescent="0.2">
      <c r="A3353" t="s">
        <v>142</v>
      </c>
      <c r="B3353" t="s">
        <v>492</v>
      </c>
      <c r="C3353">
        <v>3</v>
      </c>
      <c r="D3353" t="s">
        <v>10</v>
      </c>
      <c r="E3353">
        <v>7</v>
      </c>
      <c r="F3353" s="1">
        <f t="shared" si="303"/>
        <v>0.21875</v>
      </c>
      <c r="H3353" s="10">
        <v>60</v>
      </c>
      <c r="I3353" s="1">
        <v>0.16666666666666666</v>
      </c>
      <c r="K3353" t="s">
        <v>15</v>
      </c>
      <c r="L3353" s="1">
        <f t="shared" si="300"/>
        <v>0</v>
      </c>
      <c r="M3353" s="8">
        <f t="shared" si="301"/>
        <v>0</v>
      </c>
      <c r="N3353" t="s">
        <v>18</v>
      </c>
      <c r="P3353" s="1">
        <f t="shared" si="302"/>
        <v>0</v>
      </c>
    </row>
    <row r="3354" spans="1:16" x14ac:dyDescent="0.2">
      <c r="A3354" t="s">
        <v>142</v>
      </c>
      <c r="B3354" t="s">
        <v>492</v>
      </c>
      <c r="C3354">
        <v>3</v>
      </c>
      <c r="D3354" t="s">
        <v>10</v>
      </c>
      <c r="E3354">
        <v>1</v>
      </c>
      <c r="F3354" s="1">
        <f t="shared" si="303"/>
        <v>3.125E-2</v>
      </c>
      <c r="H3354" s="10">
        <v>70</v>
      </c>
      <c r="I3354" s="1">
        <f>1.5/12</f>
        <v>0.125</v>
      </c>
      <c r="K3354" t="s">
        <v>15</v>
      </c>
      <c r="L3354" s="1">
        <f t="shared" ref="L3354:L3381" si="304">M3354/32</f>
        <v>0</v>
      </c>
      <c r="M3354" s="8">
        <f t="shared" ref="M3354:M3381" si="305">IF(K3354="N",0)</f>
        <v>0</v>
      </c>
      <c r="N3354" t="s">
        <v>13</v>
      </c>
      <c r="O3354" s="2" t="s">
        <v>11</v>
      </c>
      <c r="P3354" s="1">
        <f t="shared" ref="P3354:P3410" si="306">IF(K3354="n",0)</f>
        <v>0</v>
      </c>
    </row>
    <row r="3355" spans="1:16" x14ac:dyDescent="0.2">
      <c r="A3355" t="s">
        <v>142</v>
      </c>
      <c r="B3355" t="s">
        <v>492</v>
      </c>
      <c r="C3355">
        <v>3</v>
      </c>
      <c r="D3355" t="s">
        <v>10</v>
      </c>
      <c r="E3355">
        <v>2</v>
      </c>
      <c r="F3355" s="1">
        <f t="shared" si="303"/>
        <v>6.25E-2</v>
      </c>
      <c r="H3355" s="10">
        <v>70</v>
      </c>
      <c r="I3355" s="1">
        <v>0.16666666666666666</v>
      </c>
      <c r="K3355" t="s">
        <v>15</v>
      </c>
      <c r="L3355" s="1">
        <f t="shared" si="304"/>
        <v>0</v>
      </c>
      <c r="M3355" s="8">
        <f t="shared" si="305"/>
        <v>0</v>
      </c>
      <c r="N3355" t="s">
        <v>13</v>
      </c>
      <c r="O3355" s="2" t="s">
        <v>16</v>
      </c>
      <c r="P3355" s="1"/>
    </row>
    <row r="3356" spans="1:16" x14ac:dyDescent="0.2">
      <c r="A3356" t="s">
        <v>142</v>
      </c>
      <c r="B3356" t="s">
        <v>492</v>
      </c>
      <c r="C3356">
        <v>3</v>
      </c>
      <c r="D3356" t="s">
        <v>10</v>
      </c>
      <c r="E3356">
        <v>2</v>
      </c>
      <c r="F3356" s="1">
        <f t="shared" si="303"/>
        <v>6.25E-2</v>
      </c>
      <c r="H3356" s="10">
        <v>100</v>
      </c>
      <c r="I3356" s="1">
        <v>8.3333333333333329E-2</v>
      </c>
      <c r="K3356" t="s">
        <v>15</v>
      </c>
      <c r="L3356" s="1">
        <f t="shared" si="304"/>
        <v>0</v>
      </c>
      <c r="M3356" s="8">
        <f t="shared" si="305"/>
        <v>0</v>
      </c>
      <c r="N3356" t="s">
        <v>18</v>
      </c>
      <c r="P3356" s="1">
        <f t="shared" si="306"/>
        <v>0</v>
      </c>
    </row>
    <row r="3357" spans="1:16" x14ac:dyDescent="0.2">
      <c r="A3357" t="s">
        <v>142</v>
      </c>
      <c r="B3357" t="s">
        <v>492</v>
      </c>
      <c r="C3357">
        <v>3</v>
      </c>
      <c r="D3357" t="s">
        <v>10</v>
      </c>
      <c r="E3357">
        <v>2</v>
      </c>
      <c r="F3357" s="1">
        <f t="shared" si="303"/>
        <v>6.25E-2</v>
      </c>
      <c r="H3357" s="10">
        <v>100</v>
      </c>
      <c r="I3357" s="1">
        <v>0.16666666666666666</v>
      </c>
      <c r="K3357" t="s">
        <v>15</v>
      </c>
      <c r="L3357" s="1">
        <f t="shared" si="304"/>
        <v>0</v>
      </c>
      <c r="M3357" s="8">
        <f t="shared" si="305"/>
        <v>0</v>
      </c>
      <c r="N3357" t="s">
        <v>18</v>
      </c>
      <c r="P3357" s="1">
        <f t="shared" si="306"/>
        <v>0</v>
      </c>
    </row>
    <row r="3358" spans="1:16" x14ac:dyDescent="0.2">
      <c r="A3358" t="s">
        <v>142</v>
      </c>
      <c r="B3358" t="s">
        <v>492</v>
      </c>
      <c r="C3358">
        <v>3</v>
      </c>
      <c r="D3358" t="s">
        <v>485</v>
      </c>
      <c r="E3358">
        <v>1</v>
      </c>
      <c r="F3358" s="1">
        <f t="shared" si="303"/>
        <v>3.125E-2</v>
      </c>
      <c r="H3358" s="10">
        <v>100</v>
      </c>
      <c r="I3358" s="1">
        <v>8.3333333333333329E-2</v>
      </c>
      <c r="K3358" t="s">
        <v>15</v>
      </c>
      <c r="L3358" s="1">
        <f t="shared" si="304"/>
        <v>0</v>
      </c>
      <c r="M3358" s="8">
        <f t="shared" si="305"/>
        <v>0</v>
      </c>
      <c r="N3358" t="s">
        <v>18</v>
      </c>
      <c r="P3358" s="1">
        <f t="shared" si="306"/>
        <v>0</v>
      </c>
    </row>
    <row r="3359" spans="1:16" x14ac:dyDescent="0.2">
      <c r="A3359" t="s">
        <v>142</v>
      </c>
      <c r="B3359" t="s">
        <v>492</v>
      </c>
      <c r="C3359">
        <v>3</v>
      </c>
      <c r="D3359" t="s">
        <v>10</v>
      </c>
      <c r="E3359">
        <v>10</v>
      </c>
      <c r="F3359" s="1">
        <f t="shared" si="303"/>
        <v>0.3125</v>
      </c>
      <c r="H3359" s="10">
        <v>80</v>
      </c>
      <c r="I3359" s="1">
        <v>2</v>
      </c>
      <c r="K3359" t="s">
        <v>15</v>
      </c>
      <c r="L3359" s="1">
        <f t="shared" si="304"/>
        <v>0</v>
      </c>
      <c r="M3359" s="8">
        <f t="shared" si="305"/>
        <v>0</v>
      </c>
      <c r="N3359" t="s">
        <v>18</v>
      </c>
      <c r="P3359" s="1">
        <f t="shared" si="306"/>
        <v>0</v>
      </c>
    </row>
    <row r="3360" spans="1:16" x14ac:dyDescent="0.2">
      <c r="A3360" t="s">
        <v>142</v>
      </c>
      <c r="B3360" t="s">
        <v>492</v>
      </c>
      <c r="C3360">
        <v>3</v>
      </c>
      <c r="D3360" t="s">
        <v>10</v>
      </c>
      <c r="E3360">
        <v>15</v>
      </c>
      <c r="F3360" s="1">
        <f t="shared" si="303"/>
        <v>0.46875</v>
      </c>
      <c r="H3360" s="10">
        <v>40</v>
      </c>
      <c r="I3360" s="1">
        <v>2</v>
      </c>
      <c r="K3360" t="s">
        <v>15</v>
      </c>
      <c r="L3360" s="1">
        <f t="shared" si="304"/>
        <v>0</v>
      </c>
      <c r="M3360" s="8">
        <f t="shared" si="305"/>
        <v>0</v>
      </c>
      <c r="N3360" t="s">
        <v>13</v>
      </c>
      <c r="O3360" s="2" t="s">
        <v>11</v>
      </c>
      <c r="P3360" s="1">
        <v>0.2</v>
      </c>
    </row>
    <row r="3361" spans="1:16" x14ac:dyDescent="0.2">
      <c r="A3361" t="s">
        <v>142</v>
      </c>
      <c r="B3361" t="s">
        <v>492</v>
      </c>
      <c r="C3361">
        <v>3</v>
      </c>
      <c r="D3361" t="s">
        <v>10</v>
      </c>
      <c r="E3361">
        <v>11</v>
      </c>
      <c r="F3361" s="1">
        <f t="shared" si="303"/>
        <v>0.34375</v>
      </c>
      <c r="H3361" s="10">
        <v>75</v>
      </c>
      <c r="I3361" s="1">
        <v>2</v>
      </c>
      <c r="K3361" t="s">
        <v>15</v>
      </c>
      <c r="L3361" s="1">
        <f t="shared" si="304"/>
        <v>0</v>
      </c>
      <c r="M3361" s="8">
        <f t="shared" si="305"/>
        <v>0</v>
      </c>
      <c r="N3361" t="s">
        <v>13</v>
      </c>
      <c r="P3361" s="1"/>
    </row>
    <row r="3362" spans="1:16" x14ac:dyDescent="0.2">
      <c r="A3362" t="s">
        <v>142</v>
      </c>
      <c r="B3362" t="s">
        <v>492</v>
      </c>
      <c r="C3362">
        <v>3</v>
      </c>
      <c r="D3362" t="s">
        <v>10</v>
      </c>
      <c r="E3362">
        <v>7</v>
      </c>
      <c r="F3362" s="1">
        <f t="shared" si="303"/>
        <v>0.21875</v>
      </c>
      <c r="H3362" s="10">
        <v>90</v>
      </c>
      <c r="I3362" s="1">
        <v>1</v>
      </c>
      <c r="K3362" t="s">
        <v>15</v>
      </c>
      <c r="L3362" s="1">
        <f t="shared" si="304"/>
        <v>0</v>
      </c>
      <c r="M3362" s="8">
        <f t="shared" si="305"/>
        <v>0</v>
      </c>
      <c r="N3362" t="s">
        <v>13</v>
      </c>
      <c r="P3362" s="1"/>
    </row>
    <row r="3363" spans="1:16" x14ac:dyDescent="0.2">
      <c r="A3363" t="s">
        <v>142</v>
      </c>
      <c r="B3363" t="s">
        <v>492</v>
      </c>
      <c r="C3363">
        <v>3</v>
      </c>
      <c r="D3363" t="s">
        <v>10</v>
      </c>
      <c r="E3363">
        <v>3</v>
      </c>
      <c r="F3363" s="1">
        <f t="shared" si="303"/>
        <v>9.375E-2</v>
      </c>
      <c r="H3363" s="10">
        <v>0</v>
      </c>
      <c r="I3363" s="1">
        <v>0.16666666666666666</v>
      </c>
      <c r="K3363" t="s">
        <v>15</v>
      </c>
      <c r="L3363" s="1">
        <f t="shared" si="304"/>
        <v>0</v>
      </c>
      <c r="M3363" s="8">
        <f t="shared" si="305"/>
        <v>0</v>
      </c>
      <c r="N3363" t="s">
        <v>13</v>
      </c>
      <c r="P3363" s="1"/>
    </row>
    <row r="3364" spans="1:16" x14ac:dyDescent="0.2">
      <c r="A3364" t="s">
        <v>142</v>
      </c>
      <c r="B3364" t="s">
        <v>492</v>
      </c>
      <c r="C3364">
        <v>3</v>
      </c>
      <c r="D3364" t="s">
        <v>10</v>
      </c>
      <c r="E3364">
        <v>4</v>
      </c>
      <c r="F3364" s="1">
        <f t="shared" si="303"/>
        <v>0.125</v>
      </c>
      <c r="H3364" s="10">
        <v>0</v>
      </c>
      <c r="I3364" s="1">
        <v>0.66666666666666663</v>
      </c>
      <c r="K3364" t="s">
        <v>14</v>
      </c>
      <c r="L3364" s="1">
        <f t="shared" si="304"/>
        <v>9.375E-2</v>
      </c>
      <c r="M3364" s="8">
        <v>3</v>
      </c>
      <c r="N3364" t="s">
        <v>13</v>
      </c>
      <c r="O3364" s="2" t="s">
        <v>16</v>
      </c>
      <c r="P3364" s="1"/>
    </row>
    <row r="3365" spans="1:16" x14ac:dyDescent="0.2">
      <c r="A3365" t="s">
        <v>142</v>
      </c>
      <c r="B3365" t="s">
        <v>492</v>
      </c>
      <c r="C3365">
        <v>3</v>
      </c>
      <c r="D3365" t="s">
        <v>10</v>
      </c>
      <c r="E3365">
        <v>4</v>
      </c>
      <c r="F3365" s="1">
        <f t="shared" si="303"/>
        <v>0.125</v>
      </c>
      <c r="H3365" s="10">
        <v>70</v>
      </c>
      <c r="I3365" s="1">
        <v>0.66666666666666663</v>
      </c>
      <c r="K3365" t="s">
        <v>15</v>
      </c>
      <c r="L3365" s="1">
        <f t="shared" si="304"/>
        <v>0</v>
      </c>
      <c r="M3365" s="8">
        <f t="shared" si="305"/>
        <v>0</v>
      </c>
      <c r="N3365" t="s">
        <v>18</v>
      </c>
      <c r="P3365" s="1">
        <f t="shared" si="306"/>
        <v>0</v>
      </c>
    </row>
    <row r="3366" spans="1:16" x14ac:dyDescent="0.2">
      <c r="A3366" t="s">
        <v>142</v>
      </c>
      <c r="B3366" t="s">
        <v>492</v>
      </c>
      <c r="C3366">
        <v>3</v>
      </c>
      <c r="D3366" t="s">
        <v>10</v>
      </c>
      <c r="E3366">
        <v>5</v>
      </c>
      <c r="F3366" s="1">
        <f t="shared" si="303"/>
        <v>0.15625</v>
      </c>
      <c r="H3366" s="10">
        <v>90</v>
      </c>
      <c r="I3366" s="1">
        <v>1.25</v>
      </c>
      <c r="K3366" t="s">
        <v>15</v>
      </c>
      <c r="L3366" s="1">
        <f t="shared" si="304"/>
        <v>0</v>
      </c>
      <c r="M3366" s="8">
        <f t="shared" si="305"/>
        <v>0</v>
      </c>
      <c r="N3366" t="s">
        <v>18</v>
      </c>
      <c r="P3366" s="1">
        <f t="shared" si="306"/>
        <v>0</v>
      </c>
    </row>
    <row r="3367" spans="1:16" x14ac:dyDescent="0.2">
      <c r="A3367" t="s">
        <v>142</v>
      </c>
      <c r="B3367" t="s">
        <v>492</v>
      </c>
      <c r="C3367">
        <v>3</v>
      </c>
      <c r="D3367" t="s">
        <v>10</v>
      </c>
      <c r="E3367">
        <v>3</v>
      </c>
      <c r="F3367" s="1">
        <f t="shared" si="303"/>
        <v>9.375E-2</v>
      </c>
      <c r="H3367" s="10">
        <v>90</v>
      </c>
      <c r="I3367" s="1">
        <v>1</v>
      </c>
      <c r="K3367" t="s">
        <v>15</v>
      </c>
      <c r="L3367" s="1">
        <f t="shared" si="304"/>
        <v>0</v>
      </c>
      <c r="M3367" s="8">
        <f t="shared" si="305"/>
        <v>0</v>
      </c>
      <c r="N3367" t="s">
        <v>13</v>
      </c>
      <c r="O3367" s="2" t="s">
        <v>11</v>
      </c>
      <c r="P3367" s="1">
        <f t="shared" si="306"/>
        <v>0</v>
      </c>
    </row>
    <row r="3368" spans="1:16" x14ac:dyDescent="0.2">
      <c r="A3368" t="s">
        <v>142</v>
      </c>
      <c r="B3368" t="s">
        <v>492</v>
      </c>
      <c r="C3368">
        <v>3</v>
      </c>
      <c r="D3368" t="s">
        <v>10</v>
      </c>
      <c r="E3368">
        <v>1</v>
      </c>
      <c r="F3368" s="1">
        <f t="shared" si="303"/>
        <v>3.125E-2</v>
      </c>
      <c r="H3368" s="10">
        <v>80</v>
      </c>
      <c r="I3368" s="1">
        <v>8.3333333333333329E-2</v>
      </c>
      <c r="K3368" t="s">
        <v>15</v>
      </c>
      <c r="L3368" s="1">
        <f t="shared" si="304"/>
        <v>0</v>
      </c>
      <c r="M3368" s="8">
        <f t="shared" si="305"/>
        <v>0</v>
      </c>
      <c r="N3368" t="s">
        <v>13</v>
      </c>
      <c r="O3368" s="2" t="s">
        <v>16</v>
      </c>
      <c r="P3368" s="1"/>
    </row>
    <row r="3369" spans="1:16" x14ac:dyDescent="0.2">
      <c r="A3369" t="s">
        <v>142</v>
      </c>
      <c r="B3369" t="s">
        <v>492</v>
      </c>
      <c r="C3369">
        <v>3</v>
      </c>
      <c r="D3369" t="s">
        <v>45</v>
      </c>
      <c r="E3369">
        <v>14</v>
      </c>
      <c r="F3369" s="1">
        <f t="shared" si="303"/>
        <v>0.4375</v>
      </c>
      <c r="H3369" s="10">
        <v>80</v>
      </c>
      <c r="I3369" s="1">
        <v>4</v>
      </c>
      <c r="K3369" t="s">
        <v>15</v>
      </c>
      <c r="L3369" s="1">
        <f t="shared" si="304"/>
        <v>0</v>
      </c>
      <c r="M3369" s="8">
        <f t="shared" si="305"/>
        <v>0</v>
      </c>
      <c r="N3369" t="s">
        <v>18</v>
      </c>
      <c r="P3369" s="1">
        <f t="shared" si="306"/>
        <v>0</v>
      </c>
    </row>
    <row r="3370" spans="1:16" x14ac:dyDescent="0.2">
      <c r="A3370" t="s">
        <v>142</v>
      </c>
      <c r="B3370" t="s">
        <v>492</v>
      </c>
      <c r="C3370">
        <v>3</v>
      </c>
      <c r="D3370" t="s">
        <v>10</v>
      </c>
      <c r="E3370">
        <v>4</v>
      </c>
      <c r="F3370" s="1">
        <f t="shared" si="303"/>
        <v>0.125</v>
      </c>
      <c r="H3370" s="10">
        <v>90</v>
      </c>
      <c r="I3370" s="1">
        <v>0.66666666666666663</v>
      </c>
      <c r="K3370" t="s">
        <v>15</v>
      </c>
      <c r="L3370" s="1">
        <f t="shared" si="304"/>
        <v>0</v>
      </c>
      <c r="M3370" s="8">
        <f t="shared" si="305"/>
        <v>0</v>
      </c>
      <c r="N3370" t="s">
        <v>13</v>
      </c>
      <c r="O3370" s="2" t="s">
        <v>11</v>
      </c>
      <c r="P3370" s="1">
        <f t="shared" si="306"/>
        <v>0</v>
      </c>
    </row>
    <row r="3371" spans="1:16" x14ac:dyDescent="0.2">
      <c r="A3371" t="s">
        <v>142</v>
      </c>
      <c r="B3371" t="s">
        <v>492</v>
      </c>
      <c r="C3371">
        <v>3</v>
      </c>
      <c r="D3371" t="s">
        <v>10</v>
      </c>
      <c r="E3371">
        <v>1</v>
      </c>
      <c r="F3371" s="1">
        <f t="shared" si="303"/>
        <v>3.125E-2</v>
      </c>
      <c r="H3371" s="10">
        <v>80</v>
      </c>
      <c r="I3371" s="1">
        <v>0.16666666666666666</v>
      </c>
      <c r="K3371" t="s">
        <v>15</v>
      </c>
      <c r="L3371" s="1">
        <f t="shared" si="304"/>
        <v>0</v>
      </c>
      <c r="M3371" s="8">
        <f t="shared" si="305"/>
        <v>0</v>
      </c>
      <c r="N3371" t="s">
        <v>13</v>
      </c>
      <c r="P3371" s="1"/>
    </row>
    <row r="3372" spans="1:16" x14ac:dyDescent="0.2">
      <c r="A3372" t="s">
        <v>142</v>
      </c>
      <c r="B3372" t="s">
        <v>492</v>
      </c>
      <c r="C3372">
        <v>3</v>
      </c>
      <c r="D3372" t="s">
        <v>10</v>
      </c>
      <c r="E3372">
        <v>3</v>
      </c>
      <c r="F3372" s="1">
        <f t="shared" si="303"/>
        <v>9.375E-2</v>
      </c>
      <c r="H3372" s="10">
        <v>80</v>
      </c>
      <c r="I3372" s="1">
        <v>0.41666666666666669</v>
      </c>
      <c r="K3372" t="s">
        <v>15</v>
      </c>
      <c r="L3372" s="1">
        <f t="shared" si="304"/>
        <v>0</v>
      </c>
      <c r="M3372" s="8">
        <f t="shared" si="305"/>
        <v>0</v>
      </c>
      <c r="N3372" t="s">
        <v>13</v>
      </c>
      <c r="P3372" s="1"/>
    </row>
    <row r="3373" spans="1:16" x14ac:dyDescent="0.2">
      <c r="A3373" t="s">
        <v>142</v>
      </c>
      <c r="B3373" t="s">
        <v>492</v>
      </c>
      <c r="C3373">
        <v>3</v>
      </c>
      <c r="D3373" t="s">
        <v>10</v>
      </c>
      <c r="E3373">
        <v>1</v>
      </c>
      <c r="F3373" s="1">
        <f t="shared" si="303"/>
        <v>3.125E-2</v>
      </c>
      <c r="H3373" s="10">
        <v>50</v>
      </c>
      <c r="I3373" s="1">
        <v>8.3333333333333329E-2</v>
      </c>
      <c r="K3373" t="s">
        <v>15</v>
      </c>
      <c r="L3373" s="1">
        <f t="shared" si="304"/>
        <v>0</v>
      </c>
      <c r="M3373" s="8">
        <f t="shared" si="305"/>
        <v>0</v>
      </c>
      <c r="N3373" t="s">
        <v>13</v>
      </c>
      <c r="O3373" s="2" t="s">
        <v>16</v>
      </c>
      <c r="P3373" s="1"/>
    </row>
    <row r="3374" spans="1:16" x14ac:dyDescent="0.2">
      <c r="A3374" t="s">
        <v>142</v>
      </c>
      <c r="B3374" t="s">
        <v>492</v>
      </c>
      <c r="C3374">
        <v>3</v>
      </c>
      <c r="D3374" t="s">
        <v>10</v>
      </c>
      <c r="E3374">
        <v>1</v>
      </c>
      <c r="F3374" s="1">
        <f t="shared" si="303"/>
        <v>3.125E-2</v>
      </c>
      <c r="H3374" s="10">
        <v>100</v>
      </c>
      <c r="I3374" s="1">
        <v>0.04</v>
      </c>
      <c r="K3374" t="s">
        <v>15</v>
      </c>
      <c r="L3374" s="1">
        <f t="shared" si="304"/>
        <v>0</v>
      </c>
      <c r="M3374" s="8">
        <f t="shared" si="305"/>
        <v>0</v>
      </c>
      <c r="N3374" t="s">
        <v>18</v>
      </c>
      <c r="P3374" s="1">
        <f t="shared" si="306"/>
        <v>0</v>
      </c>
    </row>
    <row r="3375" spans="1:16" x14ac:dyDescent="0.2">
      <c r="A3375" t="s">
        <v>142</v>
      </c>
      <c r="B3375" t="s">
        <v>492</v>
      </c>
      <c r="C3375">
        <v>3</v>
      </c>
      <c r="D3375" t="s">
        <v>10</v>
      </c>
      <c r="E3375">
        <v>1</v>
      </c>
      <c r="F3375" s="1">
        <f t="shared" si="303"/>
        <v>3.125E-2</v>
      </c>
      <c r="H3375" s="10">
        <v>95</v>
      </c>
      <c r="I3375" s="1">
        <v>0.04</v>
      </c>
      <c r="K3375" t="s">
        <v>15</v>
      </c>
      <c r="L3375" s="1">
        <f t="shared" si="304"/>
        <v>0</v>
      </c>
      <c r="M3375" s="8">
        <f t="shared" si="305"/>
        <v>0</v>
      </c>
      <c r="N3375" t="s">
        <v>18</v>
      </c>
      <c r="P3375" s="1">
        <f t="shared" si="306"/>
        <v>0</v>
      </c>
    </row>
    <row r="3376" spans="1:16" x14ac:dyDescent="0.2">
      <c r="A3376" t="s">
        <v>142</v>
      </c>
      <c r="B3376" t="s">
        <v>492</v>
      </c>
      <c r="C3376">
        <v>3</v>
      </c>
      <c r="D3376" t="s">
        <v>10</v>
      </c>
      <c r="E3376">
        <v>1</v>
      </c>
      <c r="F3376" s="1">
        <f t="shared" si="303"/>
        <v>3.125E-2</v>
      </c>
      <c r="H3376" s="10">
        <v>100</v>
      </c>
      <c r="I3376" s="1">
        <v>0.04</v>
      </c>
      <c r="K3376" t="s">
        <v>15</v>
      </c>
      <c r="L3376" s="1">
        <f t="shared" si="304"/>
        <v>0</v>
      </c>
      <c r="M3376" s="8">
        <f t="shared" si="305"/>
        <v>0</v>
      </c>
      <c r="N3376" t="s">
        <v>18</v>
      </c>
      <c r="P3376" s="1">
        <f t="shared" si="306"/>
        <v>0</v>
      </c>
    </row>
    <row r="3377" spans="1:16" x14ac:dyDescent="0.2">
      <c r="A3377" t="s">
        <v>142</v>
      </c>
      <c r="B3377" t="s">
        <v>492</v>
      </c>
      <c r="C3377">
        <v>3</v>
      </c>
      <c r="D3377" t="s">
        <v>10</v>
      </c>
      <c r="E3377">
        <v>1</v>
      </c>
      <c r="F3377" s="1">
        <f t="shared" si="303"/>
        <v>3.125E-2</v>
      </c>
      <c r="H3377" s="10">
        <v>80</v>
      </c>
      <c r="I3377" s="1">
        <v>8.3333333333333329E-2</v>
      </c>
      <c r="K3377" t="s">
        <v>15</v>
      </c>
      <c r="L3377" s="1">
        <f t="shared" si="304"/>
        <v>0</v>
      </c>
      <c r="M3377" s="8">
        <f t="shared" si="305"/>
        <v>0</v>
      </c>
      <c r="N3377" t="s">
        <v>18</v>
      </c>
      <c r="P3377" s="1">
        <f t="shared" si="306"/>
        <v>0</v>
      </c>
    </row>
    <row r="3378" spans="1:16" x14ac:dyDescent="0.2">
      <c r="A3378" t="s">
        <v>142</v>
      </c>
      <c r="B3378" t="s">
        <v>492</v>
      </c>
      <c r="C3378">
        <v>3</v>
      </c>
      <c r="D3378" t="s">
        <v>10</v>
      </c>
      <c r="E3378">
        <v>6</v>
      </c>
      <c r="F3378" s="1">
        <f t="shared" si="303"/>
        <v>0.1875</v>
      </c>
      <c r="H3378" s="10">
        <v>75</v>
      </c>
      <c r="I3378" s="1">
        <v>0.83333333333333337</v>
      </c>
      <c r="K3378" t="s">
        <v>15</v>
      </c>
      <c r="L3378" s="1">
        <f t="shared" si="304"/>
        <v>0</v>
      </c>
      <c r="M3378" s="8">
        <f t="shared" si="305"/>
        <v>0</v>
      </c>
      <c r="N3378" t="s">
        <v>18</v>
      </c>
      <c r="P3378" s="1">
        <f t="shared" si="306"/>
        <v>0</v>
      </c>
    </row>
    <row r="3379" spans="1:16" x14ac:dyDescent="0.2">
      <c r="A3379" t="s">
        <v>142</v>
      </c>
      <c r="B3379" t="s">
        <v>492</v>
      </c>
      <c r="C3379">
        <v>3</v>
      </c>
      <c r="D3379" t="s">
        <v>10</v>
      </c>
      <c r="E3379">
        <v>5</v>
      </c>
      <c r="F3379" s="1">
        <f t="shared" si="303"/>
        <v>0.15625</v>
      </c>
      <c r="H3379" s="10">
        <v>80</v>
      </c>
      <c r="I3379" s="1">
        <v>0.58333333333333337</v>
      </c>
      <c r="K3379" t="s">
        <v>15</v>
      </c>
      <c r="L3379" s="1">
        <f t="shared" si="304"/>
        <v>0</v>
      </c>
      <c r="M3379" s="8">
        <f t="shared" si="305"/>
        <v>0</v>
      </c>
      <c r="N3379" t="s">
        <v>18</v>
      </c>
      <c r="P3379" s="1">
        <f t="shared" si="306"/>
        <v>0</v>
      </c>
    </row>
    <row r="3380" spans="1:16" x14ac:dyDescent="0.2">
      <c r="A3380" t="s">
        <v>142</v>
      </c>
      <c r="B3380" t="s">
        <v>492</v>
      </c>
      <c r="C3380">
        <v>3</v>
      </c>
      <c r="D3380" t="s">
        <v>45</v>
      </c>
      <c r="E3380">
        <v>11</v>
      </c>
      <c r="F3380" s="1">
        <f t="shared" si="303"/>
        <v>0.34375</v>
      </c>
      <c r="H3380" s="10">
        <v>80</v>
      </c>
      <c r="I3380" s="1">
        <v>3.5</v>
      </c>
      <c r="K3380" t="s">
        <v>15</v>
      </c>
      <c r="L3380" s="1">
        <f t="shared" si="304"/>
        <v>0</v>
      </c>
      <c r="M3380" s="8">
        <f t="shared" si="305"/>
        <v>0</v>
      </c>
      <c r="N3380" t="s">
        <v>13</v>
      </c>
      <c r="O3380" s="2" t="s">
        <v>11</v>
      </c>
      <c r="P3380" s="1">
        <f t="shared" si="306"/>
        <v>0</v>
      </c>
    </row>
    <row r="3381" spans="1:16" x14ac:dyDescent="0.2">
      <c r="A3381" t="s">
        <v>142</v>
      </c>
      <c r="B3381" t="s">
        <v>492</v>
      </c>
      <c r="C3381">
        <v>3</v>
      </c>
      <c r="D3381" t="s">
        <v>45</v>
      </c>
      <c r="E3381">
        <v>11</v>
      </c>
      <c r="F3381" s="1">
        <f t="shared" si="303"/>
        <v>0.34375</v>
      </c>
      <c r="H3381" s="10">
        <v>80</v>
      </c>
      <c r="I3381" s="1">
        <v>4</v>
      </c>
      <c r="K3381" t="s">
        <v>15</v>
      </c>
      <c r="L3381" s="1">
        <f t="shared" si="304"/>
        <v>0</v>
      </c>
      <c r="M3381" s="8">
        <f t="shared" si="305"/>
        <v>0</v>
      </c>
      <c r="N3381" t="s">
        <v>13</v>
      </c>
      <c r="O3381" s="2" t="s">
        <v>16</v>
      </c>
      <c r="P3381" s="1"/>
    </row>
    <row r="3382" spans="1:16" x14ac:dyDescent="0.2">
      <c r="A3382" t="s">
        <v>142</v>
      </c>
      <c r="B3382" t="s">
        <v>492</v>
      </c>
      <c r="C3382">
        <v>3</v>
      </c>
      <c r="D3382" t="s">
        <v>10</v>
      </c>
      <c r="E3382">
        <v>6</v>
      </c>
      <c r="F3382" s="1">
        <f t="shared" si="303"/>
        <v>0.1875</v>
      </c>
      <c r="H3382" s="10">
        <v>95</v>
      </c>
      <c r="I3382" s="1">
        <v>6</v>
      </c>
      <c r="K3382" t="s">
        <v>15</v>
      </c>
      <c r="L3382" s="1">
        <f t="shared" ref="L3382:L3410" si="307">M3382/32</f>
        <v>0</v>
      </c>
      <c r="M3382" s="8">
        <f t="shared" ref="M3382:M3410" si="308">IF(K3382="N",0)</f>
        <v>0</v>
      </c>
      <c r="N3382" t="s">
        <v>13</v>
      </c>
      <c r="O3382" s="2" t="s">
        <v>11</v>
      </c>
      <c r="P3382" s="1">
        <v>0.2857142857142857</v>
      </c>
    </row>
    <row r="3383" spans="1:16" x14ac:dyDescent="0.2">
      <c r="A3383" t="s">
        <v>142</v>
      </c>
      <c r="B3383" t="s">
        <v>492</v>
      </c>
      <c r="C3383">
        <v>3</v>
      </c>
      <c r="D3383" t="s">
        <v>10</v>
      </c>
      <c r="E3383">
        <v>4</v>
      </c>
      <c r="F3383" s="1">
        <f t="shared" si="303"/>
        <v>0.125</v>
      </c>
      <c r="H3383" s="10">
        <v>90</v>
      </c>
      <c r="I3383" s="1">
        <v>5.5</v>
      </c>
      <c r="K3383" t="s">
        <v>23</v>
      </c>
      <c r="L3383" s="1">
        <f t="shared" si="307"/>
        <v>0.15625</v>
      </c>
      <c r="M3383" s="8">
        <v>5</v>
      </c>
      <c r="N3383" t="s">
        <v>13</v>
      </c>
      <c r="P3383" s="1"/>
    </row>
    <row r="3384" spans="1:16" x14ac:dyDescent="0.2">
      <c r="A3384" t="s">
        <v>142</v>
      </c>
      <c r="B3384" t="s">
        <v>492</v>
      </c>
      <c r="C3384">
        <v>3</v>
      </c>
      <c r="D3384" t="s">
        <v>10</v>
      </c>
      <c r="E3384">
        <v>4</v>
      </c>
      <c r="F3384" s="1">
        <f t="shared" si="303"/>
        <v>0.125</v>
      </c>
      <c r="H3384" s="10">
        <v>85</v>
      </c>
      <c r="I3384" s="1">
        <v>5</v>
      </c>
      <c r="K3384" t="s">
        <v>15</v>
      </c>
      <c r="L3384" s="1">
        <f t="shared" si="307"/>
        <v>0</v>
      </c>
      <c r="M3384" s="8">
        <f t="shared" si="308"/>
        <v>0</v>
      </c>
      <c r="N3384" t="s">
        <v>13</v>
      </c>
      <c r="P3384" s="1"/>
    </row>
    <row r="3385" spans="1:16" x14ac:dyDescent="0.2">
      <c r="A3385" t="s">
        <v>142</v>
      </c>
      <c r="B3385" t="s">
        <v>492</v>
      </c>
      <c r="C3385">
        <v>3</v>
      </c>
      <c r="D3385" t="s">
        <v>10</v>
      </c>
      <c r="E3385">
        <v>5</v>
      </c>
      <c r="F3385" s="1">
        <f t="shared" si="303"/>
        <v>0.15625</v>
      </c>
      <c r="H3385" s="10">
        <v>70</v>
      </c>
      <c r="I3385" s="1">
        <v>5.5</v>
      </c>
      <c r="K3385" t="s">
        <v>15</v>
      </c>
      <c r="L3385" s="1">
        <f t="shared" si="307"/>
        <v>0</v>
      </c>
      <c r="M3385" s="8">
        <f t="shared" si="308"/>
        <v>0</v>
      </c>
      <c r="N3385" t="s">
        <v>13</v>
      </c>
      <c r="P3385" s="1"/>
    </row>
    <row r="3386" spans="1:16" x14ac:dyDescent="0.2">
      <c r="A3386" t="s">
        <v>142</v>
      </c>
      <c r="B3386" t="s">
        <v>492</v>
      </c>
      <c r="C3386">
        <v>3</v>
      </c>
      <c r="D3386" t="s">
        <v>10</v>
      </c>
      <c r="E3386">
        <v>9</v>
      </c>
      <c r="F3386" s="1">
        <f t="shared" si="303"/>
        <v>0.28125</v>
      </c>
      <c r="H3386" s="10">
        <v>95</v>
      </c>
      <c r="I3386" s="1">
        <v>9</v>
      </c>
      <c r="K3386" t="s">
        <v>23</v>
      </c>
      <c r="L3386" s="1">
        <f t="shared" si="307"/>
        <v>9.375E-2</v>
      </c>
      <c r="M3386" s="8">
        <v>3</v>
      </c>
      <c r="N3386" t="s">
        <v>13</v>
      </c>
      <c r="P3386" s="1"/>
    </row>
    <row r="3387" spans="1:16" x14ac:dyDescent="0.2">
      <c r="A3387" t="s">
        <v>142</v>
      </c>
      <c r="B3387" t="s">
        <v>492</v>
      </c>
      <c r="C3387">
        <v>3</v>
      </c>
      <c r="D3387" t="s">
        <v>10</v>
      </c>
      <c r="E3387">
        <v>4</v>
      </c>
      <c r="F3387" s="1">
        <f t="shared" si="303"/>
        <v>0.125</v>
      </c>
      <c r="H3387" s="10">
        <v>60</v>
      </c>
      <c r="I3387" s="1">
        <v>5.5</v>
      </c>
      <c r="K3387" t="s">
        <v>15</v>
      </c>
      <c r="L3387" s="1">
        <f t="shared" si="307"/>
        <v>0</v>
      </c>
      <c r="M3387" s="8">
        <f t="shared" si="308"/>
        <v>0</v>
      </c>
      <c r="N3387" t="s">
        <v>13</v>
      </c>
      <c r="P3387" s="1"/>
    </row>
    <row r="3388" spans="1:16" x14ac:dyDescent="0.2">
      <c r="A3388" t="s">
        <v>142</v>
      </c>
      <c r="B3388" t="s">
        <v>492</v>
      </c>
      <c r="C3388">
        <v>3</v>
      </c>
      <c r="D3388" t="s">
        <v>10</v>
      </c>
      <c r="E3388">
        <v>20</v>
      </c>
      <c r="F3388" s="1">
        <f t="shared" si="303"/>
        <v>0.625</v>
      </c>
      <c r="H3388" s="10">
        <v>0</v>
      </c>
      <c r="I3388" s="1">
        <v>3</v>
      </c>
      <c r="K3388" t="s">
        <v>15</v>
      </c>
      <c r="L3388" s="1">
        <f t="shared" si="307"/>
        <v>0</v>
      </c>
      <c r="M3388" s="8">
        <f t="shared" si="308"/>
        <v>0</v>
      </c>
      <c r="N3388" t="s">
        <v>13</v>
      </c>
      <c r="O3388" s="2" t="s">
        <v>16</v>
      </c>
      <c r="P3388" s="1"/>
    </row>
    <row r="3389" spans="1:16" x14ac:dyDescent="0.2">
      <c r="A3389" t="s">
        <v>142</v>
      </c>
      <c r="B3389" t="s">
        <v>492</v>
      </c>
      <c r="C3389">
        <v>3</v>
      </c>
      <c r="D3389" t="s">
        <v>45</v>
      </c>
      <c r="E3389">
        <v>9</v>
      </c>
      <c r="F3389" s="1">
        <f t="shared" si="303"/>
        <v>0.28125</v>
      </c>
      <c r="H3389" s="10">
        <v>90</v>
      </c>
      <c r="I3389" s="1">
        <v>7</v>
      </c>
      <c r="K3389" t="s">
        <v>15</v>
      </c>
      <c r="L3389" s="1">
        <f t="shared" si="307"/>
        <v>0</v>
      </c>
      <c r="M3389" s="8">
        <f t="shared" si="308"/>
        <v>0</v>
      </c>
      <c r="N3389" t="s">
        <v>18</v>
      </c>
      <c r="P3389" s="1">
        <f t="shared" si="306"/>
        <v>0</v>
      </c>
    </row>
    <row r="3390" spans="1:16" x14ac:dyDescent="0.2">
      <c r="A3390" t="s">
        <v>142</v>
      </c>
      <c r="B3390" t="s">
        <v>492</v>
      </c>
      <c r="C3390">
        <v>3</v>
      </c>
      <c r="D3390" t="s">
        <v>45</v>
      </c>
      <c r="E3390">
        <v>42</v>
      </c>
      <c r="F3390" s="1">
        <f t="shared" si="303"/>
        <v>1.3125</v>
      </c>
      <c r="H3390" s="10">
        <v>95</v>
      </c>
      <c r="I3390" s="1">
        <v>12</v>
      </c>
      <c r="K3390" t="s">
        <v>15</v>
      </c>
      <c r="L3390" s="1">
        <f t="shared" si="307"/>
        <v>0</v>
      </c>
      <c r="M3390" s="8">
        <f t="shared" si="308"/>
        <v>0</v>
      </c>
      <c r="N3390" t="s">
        <v>18</v>
      </c>
      <c r="P3390" s="1">
        <f t="shared" si="306"/>
        <v>0</v>
      </c>
    </row>
    <row r="3391" spans="1:16" x14ac:dyDescent="0.2">
      <c r="A3391" t="s">
        <v>142</v>
      </c>
      <c r="B3391" t="s">
        <v>492</v>
      </c>
      <c r="C3391">
        <v>3</v>
      </c>
      <c r="D3391" t="s">
        <v>45</v>
      </c>
      <c r="E3391">
        <v>20</v>
      </c>
      <c r="F3391" s="1">
        <f t="shared" si="303"/>
        <v>0.625</v>
      </c>
      <c r="H3391" s="10">
        <v>90</v>
      </c>
      <c r="I3391" s="1">
        <v>9</v>
      </c>
      <c r="K3391" t="s">
        <v>23</v>
      </c>
      <c r="L3391" s="1">
        <f t="shared" si="307"/>
        <v>9.375E-2</v>
      </c>
      <c r="M3391" s="8">
        <v>3</v>
      </c>
      <c r="N3391" t="s">
        <v>18</v>
      </c>
      <c r="P3391" s="1">
        <v>0.11538461538461539</v>
      </c>
    </row>
    <row r="3392" spans="1:16" x14ac:dyDescent="0.2">
      <c r="A3392" t="s">
        <v>142</v>
      </c>
      <c r="B3392" t="s">
        <v>492</v>
      </c>
      <c r="C3392">
        <v>3</v>
      </c>
      <c r="D3392" t="s">
        <v>10</v>
      </c>
      <c r="E3392">
        <v>7</v>
      </c>
      <c r="F3392" s="1">
        <f t="shared" si="303"/>
        <v>0.21875</v>
      </c>
      <c r="H3392" s="10">
        <v>100</v>
      </c>
      <c r="I3392" s="1">
        <v>5.5</v>
      </c>
      <c r="K3392" t="s">
        <v>15</v>
      </c>
      <c r="L3392" s="1">
        <f t="shared" si="307"/>
        <v>0</v>
      </c>
      <c r="M3392" s="8">
        <f t="shared" si="308"/>
        <v>0</v>
      </c>
      <c r="N3392" t="s">
        <v>18</v>
      </c>
      <c r="P3392" s="1">
        <f t="shared" si="306"/>
        <v>0</v>
      </c>
    </row>
    <row r="3393" spans="1:16" x14ac:dyDescent="0.2">
      <c r="A3393" t="s">
        <v>142</v>
      </c>
      <c r="B3393" t="s">
        <v>492</v>
      </c>
      <c r="C3393">
        <v>3</v>
      </c>
      <c r="D3393" t="s">
        <v>10</v>
      </c>
      <c r="E3393">
        <v>3</v>
      </c>
      <c r="F3393" s="1">
        <f t="shared" si="303"/>
        <v>9.375E-2</v>
      </c>
      <c r="H3393" s="10">
        <v>90</v>
      </c>
      <c r="I3393" s="1">
        <v>4.5</v>
      </c>
      <c r="K3393" t="s">
        <v>15</v>
      </c>
      <c r="L3393" s="1">
        <f t="shared" si="307"/>
        <v>0</v>
      </c>
      <c r="M3393" s="8">
        <f t="shared" si="308"/>
        <v>0</v>
      </c>
      <c r="N3393" t="s">
        <v>13</v>
      </c>
      <c r="O3393" s="2" t="s">
        <v>11</v>
      </c>
      <c r="P3393" s="1">
        <f t="shared" si="306"/>
        <v>0</v>
      </c>
    </row>
    <row r="3394" spans="1:16" x14ac:dyDescent="0.2">
      <c r="A3394" t="s">
        <v>142</v>
      </c>
      <c r="B3394" t="s">
        <v>492</v>
      </c>
      <c r="C3394">
        <v>3</v>
      </c>
      <c r="D3394" t="s">
        <v>10</v>
      </c>
      <c r="E3394">
        <v>9</v>
      </c>
      <c r="F3394" s="1">
        <f t="shared" si="303"/>
        <v>0.28125</v>
      </c>
      <c r="H3394" s="10">
        <v>90</v>
      </c>
      <c r="I3394" s="1">
        <v>7</v>
      </c>
      <c r="K3394" t="s">
        <v>15</v>
      </c>
      <c r="L3394" s="1">
        <f t="shared" si="307"/>
        <v>0</v>
      </c>
      <c r="M3394" s="8">
        <f t="shared" si="308"/>
        <v>0</v>
      </c>
      <c r="N3394" t="s">
        <v>13</v>
      </c>
      <c r="O3394" s="2" t="s">
        <v>16</v>
      </c>
      <c r="P3394" s="1"/>
    </row>
    <row r="3395" spans="1:16" x14ac:dyDescent="0.2">
      <c r="A3395" t="s">
        <v>142</v>
      </c>
      <c r="B3395" t="s">
        <v>492</v>
      </c>
      <c r="C3395">
        <v>3</v>
      </c>
      <c r="D3395" t="s">
        <v>10</v>
      </c>
      <c r="E3395">
        <v>4</v>
      </c>
      <c r="F3395" s="1">
        <f t="shared" si="303"/>
        <v>0.125</v>
      </c>
      <c r="H3395" s="10">
        <v>10</v>
      </c>
      <c r="I3395" s="1">
        <v>5</v>
      </c>
      <c r="K3395" t="s">
        <v>15</v>
      </c>
      <c r="L3395" s="1">
        <f t="shared" si="307"/>
        <v>0</v>
      </c>
      <c r="M3395" s="8">
        <f t="shared" si="308"/>
        <v>0</v>
      </c>
      <c r="N3395" t="s">
        <v>13</v>
      </c>
      <c r="O3395" s="2" t="s">
        <v>11</v>
      </c>
      <c r="P3395" s="1">
        <f t="shared" si="306"/>
        <v>0</v>
      </c>
    </row>
    <row r="3396" spans="1:16" x14ac:dyDescent="0.2">
      <c r="A3396" t="s">
        <v>142</v>
      </c>
      <c r="B3396" t="s">
        <v>492</v>
      </c>
      <c r="C3396">
        <v>3</v>
      </c>
      <c r="D3396" t="s">
        <v>10</v>
      </c>
      <c r="E3396">
        <v>6</v>
      </c>
      <c r="F3396" s="1">
        <f t="shared" si="303"/>
        <v>0.1875</v>
      </c>
      <c r="H3396" s="10">
        <v>90</v>
      </c>
      <c r="I3396" s="1">
        <v>5.5</v>
      </c>
      <c r="K3396" t="s">
        <v>15</v>
      </c>
      <c r="L3396" s="1">
        <f t="shared" si="307"/>
        <v>0</v>
      </c>
      <c r="M3396" s="8">
        <f t="shared" si="308"/>
        <v>0</v>
      </c>
      <c r="N3396" t="s">
        <v>13</v>
      </c>
      <c r="O3396" s="2" t="s">
        <v>16</v>
      </c>
      <c r="P3396" s="1"/>
    </row>
    <row r="3397" spans="1:16" x14ac:dyDescent="0.2">
      <c r="A3397" t="s">
        <v>142</v>
      </c>
      <c r="B3397" t="s">
        <v>492</v>
      </c>
      <c r="C3397">
        <v>3</v>
      </c>
      <c r="D3397" t="s">
        <v>10</v>
      </c>
      <c r="E3397">
        <v>8</v>
      </c>
      <c r="F3397" s="1">
        <f t="shared" si="303"/>
        <v>0.25</v>
      </c>
      <c r="H3397" s="10">
        <v>90</v>
      </c>
      <c r="I3397" s="1">
        <v>6</v>
      </c>
      <c r="K3397" t="s">
        <v>15</v>
      </c>
      <c r="L3397" s="1">
        <f t="shared" si="307"/>
        <v>0</v>
      </c>
      <c r="M3397" s="8">
        <f t="shared" si="308"/>
        <v>0</v>
      </c>
      <c r="N3397" t="s">
        <v>18</v>
      </c>
      <c r="P3397" s="1">
        <f t="shared" si="306"/>
        <v>0</v>
      </c>
    </row>
    <row r="3398" spans="1:16" x14ac:dyDescent="0.2">
      <c r="A3398" t="s">
        <v>142</v>
      </c>
      <c r="B3398" t="s">
        <v>492</v>
      </c>
      <c r="C3398">
        <v>3</v>
      </c>
      <c r="D3398" t="s">
        <v>10</v>
      </c>
      <c r="E3398">
        <v>7</v>
      </c>
      <c r="F3398" s="1">
        <f t="shared" si="303"/>
        <v>0.21875</v>
      </c>
      <c r="H3398" s="10">
        <v>90</v>
      </c>
      <c r="I3398" s="1">
        <v>6</v>
      </c>
      <c r="K3398" t="s">
        <v>15</v>
      </c>
      <c r="L3398" s="1">
        <f t="shared" si="307"/>
        <v>0</v>
      </c>
      <c r="M3398" s="8">
        <f t="shared" si="308"/>
        <v>0</v>
      </c>
      <c r="N3398" t="s">
        <v>13</v>
      </c>
      <c r="O3398" s="2" t="s">
        <v>11</v>
      </c>
      <c r="P3398" s="1">
        <f t="shared" si="306"/>
        <v>0</v>
      </c>
    </row>
    <row r="3399" spans="1:16" x14ac:dyDescent="0.2">
      <c r="A3399" t="s">
        <v>142</v>
      </c>
      <c r="B3399" t="s">
        <v>492</v>
      </c>
      <c r="C3399">
        <v>3</v>
      </c>
      <c r="D3399" t="s">
        <v>10</v>
      </c>
      <c r="E3399">
        <v>5</v>
      </c>
      <c r="F3399" s="1">
        <f t="shared" si="303"/>
        <v>0.15625</v>
      </c>
      <c r="H3399" s="10">
        <v>100</v>
      </c>
      <c r="I3399" s="1">
        <v>5</v>
      </c>
      <c r="K3399" t="s">
        <v>15</v>
      </c>
      <c r="L3399" s="1">
        <f t="shared" si="307"/>
        <v>0</v>
      </c>
      <c r="M3399" s="8">
        <f t="shared" si="308"/>
        <v>0</v>
      </c>
      <c r="N3399" t="s">
        <v>13</v>
      </c>
      <c r="P3399" s="1"/>
    </row>
    <row r="3400" spans="1:16" x14ac:dyDescent="0.2">
      <c r="A3400" t="s">
        <v>142</v>
      </c>
      <c r="B3400" t="s">
        <v>492</v>
      </c>
      <c r="C3400">
        <v>3</v>
      </c>
      <c r="D3400" t="s">
        <v>10</v>
      </c>
      <c r="E3400">
        <v>6</v>
      </c>
      <c r="F3400" s="1">
        <f t="shared" si="303"/>
        <v>0.1875</v>
      </c>
      <c r="H3400" s="10">
        <v>90</v>
      </c>
      <c r="I3400" s="1">
        <v>6</v>
      </c>
      <c r="K3400" t="s">
        <v>15</v>
      </c>
      <c r="L3400" s="1">
        <f t="shared" si="307"/>
        <v>0</v>
      </c>
      <c r="M3400" s="8">
        <f t="shared" si="308"/>
        <v>0</v>
      </c>
      <c r="N3400" t="s">
        <v>13</v>
      </c>
      <c r="O3400" s="2" t="s">
        <v>16</v>
      </c>
      <c r="P3400" s="1"/>
    </row>
    <row r="3401" spans="1:16" x14ac:dyDescent="0.2">
      <c r="A3401" t="s">
        <v>142</v>
      </c>
      <c r="B3401" t="s">
        <v>492</v>
      </c>
      <c r="C3401">
        <v>3</v>
      </c>
      <c r="D3401" t="s">
        <v>10</v>
      </c>
      <c r="E3401">
        <v>13</v>
      </c>
      <c r="F3401" s="1">
        <f t="shared" si="303"/>
        <v>0.40625</v>
      </c>
      <c r="H3401" s="10">
        <v>100</v>
      </c>
      <c r="I3401" s="1">
        <v>7</v>
      </c>
      <c r="K3401" t="s">
        <v>15</v>
      </c>
      <c r="L3401" s="1">
        <f t="shared" si="307"/>
        <v>0</v>
      </c>
      <c r="M3401" s="8">
        <f t="shared" si="308"/>
        <v>0</v>
      </c>
      <c r="N3401" t="s">
        <v>18</v>
      </c>
      <c r="P3401" s="1">
        <f t="shared" si="306"/>
        <v>0</v>
      </c>
    </row>
    <row r="3402" spans="1:16" x14ac:dyDescent="0.2">
      <c r="A3402" t="s">
        <v>142</v>
      </c>
      <c r="B3402" t="s">
        <v>492</v>
      </c>
      <c r="C3402">
        <v>3</v>
      </c>
      <c r="D3402" t="s">
        <v>10</v>
      </c>
      <c r="E3402">
        <v>9</v>
      </c>
      <c r="F3402" s="1">
        <f t="shared" si="303"/>
        <v>0.28125</v>
      </c>
      <c r="H3402" s="10">
        <v>95</v>
      </c>
      <c r="I3402" s="1">
        <v>6</v>
      </c>
      <c r="K3402" t="s">
        <v>15</v>
      </c>
      <c r="L3402" s="1">
        <f t="shared" si="307"/>
        <v>0</v>
      </c>
      <c r="M3402" s="8">
        <f t="shared" si="308"/>
        <v>0</v>
      </c>
      <c r="N3402" t="s">
        <v>13</v>
      </c>
      <c r="O3402" s="2" t="s">
        <v>11</v>
      </c>
      <c r="P3402" s="1">
        <f t="shared" si="306"/>
        <v>0</v>
      </c>
    </row>
    <row r="3403" spans="1:16" x14ac:dyDescent="0.2">
      <c r="A3403" t="s">
        <v>142</v>
      </c>
      <c r="B3403" t="s">
        <v>492</v>
      </c>
      <c r="C3403">
        <v>3</v>
      </c>
      <c r="D3403" t="s">
        <v>10</v>
      </c>
      <c r="E3403">
        <v>4</v>
      </c>
      <c r="F3403" s="1">
        <f t="shared" si="303"/>
        <v>0.125</v>
      </c>
      <c r="H3403" s="10">
        <v>80</v>
      </c>
      <c r="I3403" s="1">
        <v>4.5</v>
      </c>
      <c r="K3403" t="s">
        <v>15</v>
      </c>
      <c r="L3403" s="1">
        <f t="shared" si="307"/>
        <v>0</v>
      </c>
      <c r="M3403" s="8">
        <f t="shared" si="308"/>
        <v>0</v>
      </c>
      <c r="N3403" t="s">
        <v>13</v>
      </c>
      <c r="O3403" s="2" t="s">
        <v>16</v>
      </c>
      <c r="P3403" s="1"/>
    </row>
    <row r="3404" spans="1:16" x14ac:dyDescent="0.2">
      <c r="A3404" t="s">
        <v>142</v>
      </c>
      <c r="B3404" t="s">
        <v>492</v>
      </c>
      <c r="C3404">
        <v>3</v>
      </c>
      <c r="D3404" t="s">
        <v>10</v>
      </c>
      <c r="E3404">
        <v>4</v>
      </c>
      <c r="F3404" s="1">
        <f t="shared" si="303"/>
        <v>0.125</v>
      </c>
      <c r="H3404" s="10">
        <v>90</v>
      </c>
      <c r="I3404" s="1">
        <v>5</v>
      </c>
      <c r="K3404" t="s">
        <v>15</v>
      </c>
      <c r="L3404" s="1">
        <f t="shared" si="307"/>
        <v>0</v>
      </c>
      <c r="M3404" s="8">
        <f t="shared" si="308"/>
        <v>0</v>
      </c>
      <c r="N3404" t="s">
        <v>18</v>
      </c>
      <c r="P3404" s="1">
        <f t="shared" si="306"/>
        <v>0</v>
      </c>
    </row>
    <row r="3405" spans="1:16" x14ac:dyDescent="0.2">
      <c r="A3405" t="s">
        <v>142</v>
      </c>
      <c r="B3405" t="s">
        <v>492</v>
      </c>
      <c r="C3405">
        <v>3</v>
      </c>
      <c r="D3405" t="s">
        <v>45</v>
      </c>
      <c r="E3405">
        <v>8</v>
      </c>
      <c r="F3405" s="1">
        <f t="shared" si="303"/>
        <v>0.25</v>
      </c>
      <c r="H3405" s="10">
        <v>90</v>
      </c>
      <c r="I3405" s="1">
        <v>7</v>
      </c>
      <c r="K3405" t="s">
        <v>15</v>
      </c>
      <c r="L3405" s="1">
        <f t="shared" si="307"/>
        <v>0</v>
      </c>
      <c r="M3405" s="8">
        <f t="shared" si="308"/>
        <v>0</v>
      </c>
      <c r="N3405" t="s">
        <v>18</v>
      </c>
      <c r="P3405" s="1">
        <f t="shared" si="306"/>
        <v>0</v>
      </c>
    </row>
    <row r="3406" spans="1:16" x14ac:dyDescent="0.2">
      <c r="A3406" t="s">
        <v>142</v>
      </c>
      <c r="B3406" t="s">
        <v>492</v>
      </c>
      <c r="C3406">
        <v>3</v>
      </c>
      <c r="D3406" t="s">
        <v>45</v>
      </c>
      <c r="E3406">
        <v>4</v>
      </c>
      <c r="F3406" s="1">
        <f t="shared" si="303"/>
        <v>0.125</v>
      </c>
      <c r="H3406" s="10">
        <v>80</v>
      </c>
      <c r="I3406" s="1">
        <v>5</v>
      </c>
      <c r="K3406" t="s">
        <v>15</v>
      </c>
      <c r="L3406" s="1">
        <f t="shared" si="307"/>
        <v>0</v>
      </c>
      <c r="M3406" s="8">
        <f t="shared" si="308"/>
        <v>0</v>
      </c>
      <c r="N3406" t="s">
        <v>18</v>
      </c>
      <c r="P3406" s="1">
        <f t="shared" si="306"/>
        <v>0</v>
      </c>
    </row>
    <row r="3407" spans="1:16" x14ac:dyDescent="0.2">
      <c r="A3407" t="s">
        <v>142</v>
      </c>
      <c r="B3407" t="s">
        <v>492</v>
      </c>
      <c r="C3407">
        <v>3</v>
      </c>
      <c r="D3407" t="s">
        <v>45</v>
      </c>
      <c r="E3407">
        <v>4</v>
      </c>
      <c r="F3407" s="1">
        <f t="shared" si="303"/>
        <v>0.125</v>
      </c>
      <c r="H3407" s="10">
        <v>90</v>
      </c>
      <c r="I3407" s="1">
        <v>4.5</v>
      </c>
      <c r="K3407" t="s">
        <v>15</v>
      </c>
      <c r="L3407" s="1">
        <f t="shared" si="307"/>
        <v>0</v>
      </c>
      <c r="M3407" s="8">
        <f t="shared" si="308"/>
        <v>0</v>
      </c>
      <c r="N3407" t="s">
        <v>18</v>
      </c>
      <c r="P3407" s="1">
        <f t="shared" si="306"/>
        <v>0</v>
      </c>
    </row>
    <row r="3408" spans="1:16" x14ac:dyDescent="0.2">
      <c r="A3408" t="s">
        <v>142</v>
      </c>
      <c r="B3408" t="s">
        <v>492</v>
      </c>
      <c r="C3408">
        <v>3</v>
      </c>
      <c r="D3408" t="s">
        <v>10</v>
      </c>
      <c r="E3408">
        <v>14</v>
      </c>
      <c r="F3408" s="1">
        <f t="shared" si="303"/>
        <v>0.4375</v>
      </c>
      <c r="H3408" s="10">
        <v>90</v>
      </c>
      <c r="I3408" s="1">
        <v>7</v>
      </c>
      <c r="K3408" t="s">
        <v>15</v>
      </c>
      <c r="L3408" s="1">
        <f t="shared" si="307"/>
        <v>0</v>
      </c>
      <c r="M3408" s="8">
        <f t="shared" si="308"/>
        <v>0</v>
      </c>
      <c r="N3408" t="s">
        <v>13</v>
      </c>
      <c r="O3408" s="2" t="s">
        <v>11</v>
      </c>
      <c r="P3408" s="1">
        <f t="shared" si="306"/>
        <v>0</v>
      </c>
    </row>
    <row r="3409" spans="1:16" x14ac:dyDescent="0.2">
      <c r="A3409" t="s">
        <v>142</v>
      </c>
      <c r="B3409" t="s">
        <v>492</v>
      </c>
      <c r="C3409">
        <v>3</v>
      </c>
      <c r="D3409" t="s">
        <v>10</v>
      </c>
      <c r="E3409">
        <v>9</v>
      </c>
      <c r="F3409" s="1">
        <f t="shared" si="303"/>
        <v>0.28125</v>
      </c>
      <c r="H3409" s="10">
        <v>100</v>
      </c>
      <c r="I3409" s="1">
        <v>6.5</v>
      </c>
      <c r="K3409" t="s">
        <v>15</v>
      </c>
      <c r="L3409" s="1">
        <f t="shared" si="307"/>
        <v>0</v>
      </c>
      <c r="M3409" s="8">
        <f t="shared" si="308"/>
        <v>0</v>
      </c>
      <c r="N3409" t="s">
        <v>13</v>
      </c>
      <c r="O3409" s="2" t="s">
        <v>16</v>
      </c>
      <c r="P3409" s="1"/>
    </row>
    <row r="3410" spans="1:16" x14ac:dyDescent="0.2">
      <c r="A3410" t="s">
        <v>142</v>
      </c>
      <c r="B3410" t="s">
        <v>492</v>
      </c>
      <c r="C3410">
        <v>3</v>
      </c>
      <c r="D3410" t="s">
        <v>10</v>
      </c>
      <c r="E3410">
        <v>4</v>
      </c>
      <c r="F3410" s="1">
        <f t="shared" si="303"/>
        <v>0.125</v>
      </c>
      <c r="H3410" s="10">
        <v>100</v>
      </c>
      <c r="I3410" s="1">
        <v>5</v>
      </c>
      <c r="K3410" t="s">
        <v>15</v>
      </c>
      <c r="L3410" s="1">
        <f t="shared" si="307"/>
        <v>0</v>
      </c>
      <c r="M3410" s="8">
        <f t="shared" si="308"/>
        <v>0</v>
      </c>
      <c r="N3410" t="s">
        <v>18</v>
      </c>
      <c r="P3410" s="1">
        <f t="shared" si="306"/>
        <v>0</v>
      </c>
    </row>
    <row r="3411" spans="1:16" x14ac:dyDescent="0.2">
      <c r="A3411" t="s">
        <v>142</v>
      </c>
      <c r="B3411" t="s">
        <v>492</v>
      </c>
      <c r="C3411">
        <v>3</v>
      </c>
      <c r="D3411" t="s">
        <v>10</v>
      </c>
      <c r="E3411">
        <v>10</v>
      </c>
      <c r="F3411" s="1">
        <f t="shared" si="303"/>
        <v>0.3125</v>
      </c>
      <c r="H3411" s="10">
        <v>100</v>
      </c>
      <c r="I3411" s="1">
        <v>7.5</v>
      </c>
      <c r="K3411" t="s">
        <v>15</v>
      </c>
      <c r="L3411" s="1">
        <f t="shared" ref="L3411:L3433" si="309">M3411/32</f>
        <v>0</v>
      </c>
      <c r="M3411" s="8">
        <f t="shared" ref="M3411:M3433" si="310">IF(K3411="N",0)</f>
        <v>0</v>
      </c>
      <c r="N3411" t="s">
        <v>13</v>
      </c>
      <c r="O3411" s="2" t="s">
        <v>11</v>
      </c>
      <c r="P3411" s="1">
        <f t="shared" ref="P3411:P3455" si="311">IF(K3411="n",0)</f>
        <v>0</v>
      </c>
    </row>
    <row r="3412" spans="1:16" x14ac:dyDescent="0.2">
      <c r="A3412" t="s">
        <v>142</v>
      </c>
      <c r="B3412" t="s">
        <v>492</v>
      </c>
      <c r="C3412">
        <v>3</v>
      </c>
      <c r="D3412" t="s">
        <v>10</v>
      </c>
      <c r="E3412">
        <v>13</v>
      </c>
      <c r="F3412" s="1">
        <f t="shared" si="303"/>
        <v>0.40625</v>
      </c>
      <c r="H3412" s="10">
        <v>100</v>
      </c>
      <c r="I3412" s="1">
        <v>7.5</v>
      </c>
      <c r="K3412" t="s">
        <v>15</v>
      </c>
      <c r="L3412" s="1">
        <f t="shared" si="309"/>
        <v>0</v>
      </c>
      <c r="M3412" s="8">
        <f t="shared" si="310"/>
        <v>0</v>
      </c>
      <c r="N3412" t="s">
        <v>13</v>
      </c>
      <c r="O3412" s="2" t="s">
        <v>16</v>
      </c>
      <c r="P3412" s="1"/>
    </row>
    <row r="3413" spans="1:16" x14ac:dyDescent="0.2">
      <c r="A3413" t="s">
        <v>142</v>
      </c>
      <c r="B3413" t="s">
        <v>492</v>
      </c>
      <c r="C3413">
        <v>3</v>
      </c>
      <c r="D3413" t="s">
        <v>10</v>
      </c>
      <c r="E3413">
        <v>5</v>
      </c>
      <c r="F3413" s="1">
        <f t="shared" si="303"/>
        <v>0.15625</v>
      </c>
      <c r="H3413" s="10">
        <v>100</v>
      </c>
      <c r="I3413" s="1">
        <v>5</v>
      </c>
      <c r="K3413" t="s">
        <v>15</v>
      </c>
      <c r="L3413" s="1">
        <f t="shared" si="309"/>
        <v>0</v>
      </c>
      <c r="M3413" s="8">
        <f t="shared" si="310"/>
        <v>0</v>
      </c>
      <c r="N3413" t="s">
        <v>18</v>
      </c>
      <c r="P3413" s="1">
        <f t="shared" si="311"/>
        <v>0</v>
      </c>
    </row>
    <row r="3414" spans="1:16" x14ac:dyDescent="0.2">
      <c r="A3414" t="s">
        <v>142</v>
      </c>
      <c r="B3414" t="s">
        <v>492</v>
      </c>
      <c r="C3414">
        <v>3</v>
      </c>
      <c r="D3414" t="s">
        <v>117</v>
      </c>
      <c r="E3414">
        <v>9</v>
      </c>
      <c r="F3414" s="1">
        <f t="shared" si="303"/>
        <v>0.28125</v>
      </c>
      <c r="H3414" s="10">
        <v>90</v>
      </c>
      <c r="I3414" s="1">
        <v>7</v>
      </c>
      <c r="K3414" t="s">
        <v>15</v>
      </c>
      <c r="L3414" s="1">
        <f t="shared" si="309"/>
        <v>0</v>
      </c>
      <c r="M3414" s="8">
        <f t="shared" si="310"/>
        <v>0</v>
      </c>
      <c r="N3414" t="s">
        <v>13</v>
      </c>
      <c r="O3414" s="2" t="s">
        <v>11</v>
      </c>
      <c r="P3414" s="1">
        <f t="shared" si="311"/>
        <v>0</v>
      </c>
    </row>
    <row r="3415" spans="1:16" x14ac:dyDescent="0.2">
      <c r="A3415" t="s">
        <v>142</v>
      </c>
      <c r="B3415" t="s">
        <v>492</v>
      </c>
      <c r="C3415">
        <v>3</v>
      </c>
      <c r="D3415" t="s">
        <v>117</v>
      </c>
      <c r="E3415">
        <v>6</v>
      </c>
      <c r="F3415" s="1">
        <f t="shared" si="303"/>
        <v>0.1875</v>
      </c>
      <c r="H3415" s="10">
        <v>100</v>
      </c>
      <c r="I3415" s="1">
        <v>6</v>
      </c>
      <c r="K3415" t="s">
        <v>15</v>
      </c>
      <c r="L3415" s="1">
        <f t="shared" si="309"/>
        <v>0</v>
      </c>
      <c r="M3415" s="8">
        <f t="shared" si="310"/>
        <v>0</v>
      </c>
      <c r="N3415" t="s">
        <v>13</v>
      </c>
      <c r="O3415" s="2" t="s">
        <v>16</v>
      </c>
      <c r="P3415" s="1"/>
    </row>
    <row r="3416" spans="1:16" x14ac:dyDescent="0.2">
      <c r="A3416" t="s">
        <v>142</v>
      </c>
      <c r="B3416" t="s">
        <v>492</v>
      </c>
      <c r="C3416">
        <v>3</v>
      </c>
      <c r="D3416" t="s">
        <v>10</v>
      </c>
      <c r="E3416">
        <v>9</v>
      </c>
      <c r="F3416" s="1">
        <f t="shared" si="303"/>
        <v>0.28125</v>
      </c>
      <c r="H3416" s="10">
        <v>75</v>
      </c>
      <c r="I3416" s="1">
        <v>7</v>
      </c>
      <c r="K3416" t="s">
        <v>15</v>
      </c>
      <c r="L3416" s="1">
        <f t="shared" si="309"/>
        <v>0</v>
      </c>
      <c r="M3416" s="8">
        <f t="shared" si="310"/>
        <v>0</v>
      </c>
      <c r="N3416" t="s">
        <v>18</v>
      </c>
      <c r="P3416" s="1">
        <f t="shared" si="311"/>
        <v>0</v>
      </c>
    </row>
    <row r="3417" spans="1:16" x14ac:dyDescent="0.2">
      <c r="A3417" t="s">
        <v>142</v>
      </c>
      <c r="B3417" t="s">
        <v>492</v>
      </c>
      <c r="C3417">
        <v>3</v>
      </c>
      <c r="D3417" t="s">
        <v>10</v>
      </c>
      <c r="E3417">
        <v>8</v>
      </c>
      <c r="F3417" s="1">
        <f t="shared" si="303"/>
        <v>0.25</v>
      </c>
      <c r="H3417" s="10">
        <v>100</v>
      </c>
      <c r="I3417" s="1">
        <v>6</v>
      </c>
      <c r="K3417" t="s">
        <v>15</v>
      </c>
      <c r="L3417" s="1">
        <f t="shared" si="309"/>
        <v>0</v>
      </c>
      <c r="M3417" s="8">
        <f t="shared" si="310"/>
        <v>0</v>
      </c>
      <c r="N3417" t="s">
        <v>13</v>
      </c>
      <c r="O3417" s="2" t="s">
        <v>11</v>
      </c>
      <c r="P3417" s="1">
        <f t="shared" si="311"/>
        <v>0</v>
      </c>
    </row>
    <row r="3418" spans="1:16" x14ac:dyDescent="0.2">
      <c r="A3418" t="s">
        <v>142</v>
      </c>
      <c r="B3418" t="s">
        <v>492</v>
      </c>
      <c r="C3418">
        <v>3</v>
      </c>
      <c r="D3418" t="s">
        <v>10</v>
      </c>
      <c r="E3418">
        <v>5</v>
      </c>
      <c r="F3418" s="1">
        <f t="shared" si="303"/>
        <v>0.15625</v>
      </c>
      <c r="H3418" s="10">
        <v>95</v>
      </c>
      <c r="I3418" s="1">
        <v>5</v>
      </c>
      <c r="K3418" t="s">
        <v>15</v>
      </c>
      <c r="L3418" s="1">
        <f t="shared" si="309"/>
        <v>0</v>
      </c>
      <c r="M3418" s="8">
        <f t="shared" si="310"/>
        <v>0</v>
      </c>
      <c r="N3418" t="s">
        <v>13</v>
      </c>
      <c r="P3418" s="1"/>
    </row>
    <row r="3419" spans="1:16" x14ac:dyDescent="0.2">
      <c r="A3419" t="s">
        <v>142</v>
      </c>
      <c r="B3419" t="s">
        <v>492</v>
      </c>
      <c r="C3419">
        <v>3</v>
      </c>
      <c r="D3419" t="s">
        <v>10</v>
      </c>
      <c r="E3419">
        <v>6</v>
      </c>
      <c r="F3419" s="1">
        <f t="shared" si="303"/>
        <v>0.1875</v>
      </c>
      <c r="H3419" s="10">
        <v>100</v>
      </c>
      <c r="I3419" s="1">
        <v>6</v>
      </c>
      <c r="K3419" t="s">
        <v>15</v>
      </c>
      <c r="L3419" s="1">
        <f t="shared" si="309"/>
        <v>0</v>
      </c>
      <c r="M3419" s="8">
        <f t="shared" si="310"/>
        <v>0</v>
      </c>
      <c r="N3419" t="s">
        <v>13</v>
      </c>
      <c r="O3419" s="2" t="s">
        <v>16</v>
      </c>
      <c r="P3419" s="1"/>
    </row>
    <row r="3420" spans="1:16" x14ac:dyDescent="0.2">
      <c r="A3420" t="s">
        <v>142</v>
      </c>
      <c r="B3420" t="s">
        <v>492</v>
      </c>
      <c r="C3420">
        <v>3</v>
      </c>
      <c r="D3420" t="s">
        <v>10</v>
      </c>
      <c r="E3420">
        <v>16</v>
      </c>
      <c r="F3420" s="1">
        <f t="shared" si="303"/>
        <v>0.5</v>
      </c>
      <c r="H3420" s="10">
        <v>95</v>
      </c>
      <c r="I3420" s="1">
        <v>8</v>
      </c>
      <c r="K3420" t="s">
        <v>15</v>
      </c>
      <c r="L3420" s="1">
        <f t="shared" si="309"/>
        <v>0</v>
      </c>
      <c r="M3420" s="8">
        <f t="shared" si="310"/>
        <v>0</v>
      </c>
      <c r="N3420" t="s">
        <v>13</v>
      </c>
      <c r="O3420" s="2" t="s">
        <v>11</v>
      </c>
      <c r="P3420" s="1">
        <f t="shared" si="311"/>
        <v>0</v>
      </c>
    </row>
    <row r="3421" spans="1:16" x14ac:dyDescent="0.2">
      <c r="A3421" t="s">
        <v>142</v>
      </c>
      <c r="B3421" t="s">
        <v>492</v>
      </c>
      <c r="C3421">
        <v>3</v>
      </c>
      <c r="D3421" t="s">
        <v>10</v>
      </c>
      <c r="E3421">
        <v>10</v>
      </c>
      <c r="F3421" s="1">
        <f t="shared" si="303"/>
        <v>0.3125</v>
      </c>
      <c r="H3421" s="10">
        <v>90</v>
      </c>
      <c r="I3421" s="1">
        <v>7</v>
      </c>
      <c r="K3421" t="s">
        <v>15</v>
      </c>
      <c r="L3421" s="1">
        <f t="shared" si="309"/>
        <v>0</v>
      </c>
      <c r="M3421" s="8">
        <f t="shared" si="310"/>
        <v>0</v>
      </c>
      <c r="N3421" t="s">
        <v>13</v>
      </c>
      <c r="O3421" s="2" t="s">
        <v>16</v>
      </c>
      <c r="P3421" s="1"/>
    </row>
    <row r="3422" spans="1:16" x14ac:dyDescent="0.2">
      <c r="A3422" t="s">
        <v>142</v>
      </c>
      <c r="B3422" t="s">
        <v>492</v>
      </c>
      <c r="C3422">
        <v>3</v>
      </c>
      <c r="D3422" t="s">
        <v>45</v>
      </c>
      <c r="E3422">
        <v>13</v>
      </c>
      <c r="F3422" s="1">
        <f t="shared" si="303"/>
        <v>0.40625</v>
      </c>
      <c r="H3422" s="10">
        <v>95</v>
      </c>
      <c r="I3422" s="1">
        <v>8</v>
      </c>
      <c r="K3422" t="s">
        <v>15</v>
      </c>
      <c r="L3422" s="1">
        <f t="shared" si="309"/>
        <v>0</v>
      </c>
      <c r="M3422" s="8">
        <f t="shared" si="310"/>
        <v>0</v>
      </c>
      <c r="N3422" t="s">
        <v>18</v>
      </c>
      <c r="P3422" s="1">
        <f t="shared" si="311"/>
        <v>0</v>
      </c>
    </row>
    <row r="3423" spans="1:16" x14ac:dyDescent="0.2">
      <c r="A3423" t="s">
        <v>142</v>
      </c>
      <c r="B3423" t="s">
        <v>492</v>
      </c>
      <c r="C3423">
        <v>3</v>
      </c>
      <c r="D3423" t="s">
        <v>45</v>
      </c>
      <c r="E3423">
        <v>4</v>
      </c>
      <c r="F3423" s="1">
        <f t="shared" si="303"/>
        <v>0.125</v>
      </c>
      <c r="H3423" s="10">
        <v>80</v>
      </c>
      <c r="I3423" s="1">
        <v>15</v>
      </c>
      <c r="K3423" t="s">
        <v>15</v>
      </c>
      <c r="L3423" s="1">
        <f t="shared" si="309"/>
        <v>0</v>
      </c>
      <c r="M3423" s="8">
        <f t="shared" si="310"/>
        <v>0</v>
      </c>
      <c r="N3423" t="s">
        <v>18</v>
      </c>
      <c r="P3423" s="1">
        <f t="shared" si="311"/>
        <v>0</v>
      </c>
    </row>
    <row r="3424" spans="1:16" x14ac:dyDescent="0.2">
      <c r="A3424" t="s">
        <v>142</v>
      </c>
      <c r="B3424" t="s">
        <v>492</v>
      </c>
      <c r="C3424">
        <v>3</v>
      </c>
      <c r="D3424" t="s">
        <v>45</v>
      </c>
      <c r="E3424">
        <v>15</v>
      </c>
      <c r="F3424" s="1">
        <f t="shared" si="303"/>
        <v>0.46875</v>
      </c>
      <c r="H3424" s="10">
        <v>75</v>
      </c>
      <c r="I3424" s="1">
        <v>7.5</v>
      </c>
      <c r="K3424" t="s">
        <v>15</v>
      </c>
      <c r="L3424" s="1">
        <f t="shared" si="309"/>
        <v>0</v>
      </c>
      <c r="M3424" s="8">
        <f t="shared" si="310"/>
        <v>0</v>
      </c>
      <c r="N3424" t="s">
        <v>18</v>
      </c>
      <c r="P3424" s="1">
        <f t="shared" si="311"/>
        <v>0</v>
      </c>
    </row>
    <row r="3425" spans="1:16" x14ac:dyDescent="0.2">
      <c r="A3425" t="s">
        <v>142</v>
      </c>
      <c r="B3425" t="s">
        <v>492</v>
      </c>
      <c r="C3425">
        <v>3</v>
      </c>
      <c r="D3425" t="s">
        <v>10</v>
      </c>
      <c r="E3425">
        <v>2</v>
      </c>
      <c r="F3425" s="1">
        <f t="shared" si="303"/>
        <v>6.25E-2</v>
      </c>
      <c r="H3425" s="10">
        <v>100</v>
      </c>
      <c r="I3425" s="1">
        <v>4.5</v>
      </c>
      <c r="K3425" t="s">
        <v>15</v>
      </c>
      <c r="L3425" s="1">
        <f t="shared" si="309"/>
        <v>0</v>
      </c>
      <c r="M3425" s="8">
        <f t="shared" si="310"/>
        <v>0</v>
      </c>
      <c r="N3425" t="s">
        <v>18</v>
      </c>
      <c r="P3425" s="1">
        <f t="shared" si="311"/>
        <v>0</v>
      </c>
    </row>
    <row r="3426" spans="1:16" x14ac:dyDescent="0.2">
      <c r="A3426" t="s">
        <v>142</v>
      </c>
      <c r="B3426" t="s">
        <v>492</v>
      </c>
      <c r="C3426">
        <v>3</v>
      </c>
      <c r="D3426" t="s">
        <v>10</v>
      </c>
      <c r="E3426">
        <v>2</v>
      </c>
      <c r="F3426" s="1">
        <f t="shared" si="303"/>
        <v>6.25E-2</v>
      </c>
      <c r="H3426" s="10">
        <v>95</v>
      </c>
      <c r="I3426" s="1">
        <v>4.5</v>
      </c>
      <c r="K3426" t="s">
        <v>15</v>
      </c>
      <c r="L3426" s="1">
        <f t="shared" si="309"/>
        <v>0</v>
      </c>
      <c r="M3426" s="8">
        <f t="shared" si="310"/>
        <v>0</v>
      </c>
      <c r="N3426" t="s">
        <v>18</v>
      </c>
      <c r="P3426" s="1">
        <f t="shared" si="311"/>
        <v>0</v>
      </c>
    </row>
    <row r="3427" spans="1:16" x14ac:dyDescent="0.2">
      <c r="A3427" t="s">
        <v>142</v>
      </c>
      <c r="B3427" t="s">
        <v>492</v>
      </c>
      <c r="C3427">
        <v>3</v>
      </c>
      <c r="D3427" t="s">
        <v>10</v>
      </c>
      <c r="E3427">
        <v>2</v>
      </c>
      <c r="F3427" s="1">
        <f t="shared" si="303"/>
        <v>6.25E-2</v>
      </c>
      <c r="H3427" s="10">
        <v>80</v>
      </c>
      <c r="I3427" s="1">
        <v>4.5</v>
      </c>
      <c r="K3427" t="s">
        <v>15</v>
      </c>
      <c r="L3427" s="1">
        <f t="shared" si="309"/>
        <v>0</v>
      </c>
      <c r="M3427" s="8">
        <f t="shared" si="310"/>
        <v>0</v>
      </c>
      <c r="N3427" t="s">
        <v>13</v>
      </c>
      <c r="O3427" s="2" t="s">
        <v>11</v>
      </c>
      <c r="P3427" s="1">
        <f t="shared" si="311"/>
        <v>0</v>
      </c>
    </row>
    <row r="3428" spans="1:16" x14ac:dyDescent="0.2">
      <c r="A3428" t="s">
        <v>142</v>
      </c>
      <c r="B3428" t="s">
        <v>492</v>
      </c>
      <c r="C3428">
        <v>3</v>
      </c>
      <c r="D3428" t="s">
        <v>10</v>
      </c>
      <c r="E3428">
        <v>2</v>
      </c>
      <c r="F3428" s="1">
        <f t="shared" si="303"/>
        <v>6.25E-2</v>
      </c>
      <c r="H3428" s="10">
        <v>80</v>
      </c>
      <c r="I3428" s="1">
        <v>4.5</v>
      </c>
      <c r="K3428" t="s">
        <v>15</v>
      </c>
      <c r="L3428" s="1">
        <f t="shared" si="309"/>
        <v>0</v>
      </c>
      <c r="M3428" s="8">
        <f t="shared" si="310"/>
        <v>0</v>
      </c>
      <c r="N3428" t="s">
        <v>13</v>
      </c>
      <c r="P3428" s="1"/>
    </row>
    <row r="3429" spans="1:16" x14ac:dyDescent="0.2">
      <c r="A3429" t="s">
        <v>142</v>
      </c>
      <c r="B3429" t="s">
        <v>492</v>
      </c>
      <c r="C3429">
        <v>3</v>
      </c>
      <c r="D3429" t="s">
        <v>10</v>
      </c>
      <c r="E3429">
        <v>5</v>
      </c>
      <c r="F3429" s="1">
        <f t="shared" si="303"/>
        <v>0.15625</v>
      </c>
      <c r="H3429" s="10">
        <v>90</v>
      </c>
      <c r="I3429" s="1">
        <v>5</v>
      </c>
      <c r="K3429" t="s">
        <v>15</v>
      </c>
      <c r="L3429" s="1">
        <f t="shared" si="309"/>
        <v>0</v>
      </c>
      <c r="M3429" s="8">
        <f t="shared" si="310"/>
        <v>0</v>
      </c>
      <c r="N3429" t="s">
        <v>13</v>
      </c>
      <c r="O3429" s="2" t="s">
        <v>16</v>
      </c>
      <c r="P3429" s="1"/>
    </row>
    <row r="3430" spans="1:16" x14ac:dyDescent="0.2">
      <c r="A3430" t="s">
        <v>142</v>
      </c>
      <c r="B3430" t="s">
        <v>492</v>
      </c>
      <c r="C3430">
        <v>3</v>
      </c>
      <c r="D3430" t="s">
        <v>45</v>
      </c>
      <c r="E3430">
        <v>22</v>
      </c>
      <c r="F3430" s="1">
        <f t="shared" si="303"/>
        <v>0.6875</v>
      </c>
      <c r="H3430" s="10">
        <v>90</v>
      </c>
      <c r="I3430" s="1">
        <v>9</v>
      </c>
      <c r="K3430" t="s">
        <v>15</v>
      </c>
      <c r="L3430" s="1">
        <f t="shared" si="309"/>
        <v>0</v>
      </c>
      <c r="M3430" s="8">
        <f t="shared" si="310"/>
        <v>0</v>
      </c>
      <c r="N3430" t="s">
        <v>18</v>
      </c>
      <c r="P3430" s="1">
        <f t="shared" si="311"/>
        <v>0</v>
      </c>
    </row>
    <row r="3431" spans="1:16" x14ac:dyDescent="0.2">
      <c r="A3431" t="s">
        <v>142</v>
      </c>
      <c r="B3431" t="s">
        <v>492</v>
      </c>
      <c r="C3431">
        <v>3</v>
      </c>
      <c r="D3431" t="s">
        <v>10</v>
      </c>
      <c r="E3431">
        <v>8</v>
      </c>
      <c r="F3431" s="1">
        <f t="shared" si="303"/>
        <v>0.25</v>
      </c>
      <c r="H3431" s="10">
        <v>100</v>
      </c>
      <c r="I3431" s="1">
        <v>6</v>
      </c>
      <c r="K3431" t="s">
        <v>15</v>
      </c>
      <c r="L3431" s="1">
        <f t="shared" si="309"/>
        <v>0</v>
      </c>
      <c r="M3431" s="8">
        <f t="shared" si="310"/>
        <v>0</v>
      </c>
      <c r="N3431" t="s">
        <v>13</v>
      </c>
      <c r="O3431" s="2" t="s">
        <v>11</v>
      </c>
      <c r="P3431" s="1">
        <f t="shared" si="311"/>
        <v>0</v>
      </c>
    </row>
    <row r="3432" spans="1:16" x14ac:dyDescent="0.2">
      <c r="A3432" t="s">
        <v>142</v>
      </c>
      <c r="B3432" t="s">
        <v>492</v>
      </c>
      <c r="C3432">
        <v>3</v>
      </c>
      <c r="D3432" t="s">
        <v>10</v>
      </c>
      <c r="E3432">
        <v>13</v>
      </c>
      <c r="F3432" s="1">
        <f t="shared" si="303"/>
        <v>0.40625</v>
      </c>
      <c r="H3432" s="10">
        <v>100</v>
      </c>
      <c r="I3432" s="1">
        <v>7</v>
      </c>
      <c r="K3432" t="s">
        <v>15</v>
      </c>
      <c r="L3432" s="1">
        <f t="shared" si="309"/>
        <v>0</v>
      </c>
      <c r="M3432" s="8">
        <f t="shared" si="310"/>
        <v>0</v>
      </c>
      <c r="N3432" t="s">
        <v>13</v>
      </c>
      <c r="P3432" s="1"/>
    </row>
    <row r="3433" spans="1:16" x14ac:dyDescent="0.2">
      <c r="A3433" t="s">
        <v>142</v>
      </c>
      <c r="B3433" t="s">
        <v>492</v>
      </c>
      <c r="C3433">
        <v>3</v>
      </c>
      <c r="D3433" t="s">
        <v>10</v>
      </c>
      <c r="E3433">
        <v>17</v>
      </c>
      <c r="F3433" s="1">
        <f t="shared" si="303"/>
        <v>0.53125</v>
      </c>
      <c r="H3433" s="10">
        <v>95</v>
      </c>
      <c r="I3433" s="1">
        <v>8</v>
      </c>
      <c r="K3433" t="s">
        <v>15</v>
      </c>
      <c r="L3433" s="1">
        <f t="shared" si="309"/>
        <v>0</v>
      </c>
      <c r="M3433" s="8">
        <f t="shared" si="310"/>
        <v>0</v>
      </c>
      <c r="N3433" t="s">
        <v>13</v>
      </c>
      <c r="O3433" s="2" t="s">
        <v>16</v>
      </c>
      <c r="P3433" s="1"/>
    </row>
    <row r="3434" spans="1:16" x14ac:dyDescent="0.2">
      <c r="A3434" t="s">
        <v>142</v>
      </c>
      <c r="B3434" t="s">
        <v>492</v>
      </c>
      <c r="C3434">
        <v>3</v>
      </c>
      <c r="D3434" t="s">
        <v>45</v>
      </c>
      <c r="E3434">
        <v>8</v>
      </c>
      <c r="F3434" s="1">
        <f t="shared" si="303"/>
        <v>0.25</v>
      </c>
      <c r="H3434" s="10">
        <v>80</v>
      </c>
      <c r="I3434" s="1">
        <v>6.5</v>
      </c>
      <c r="K3434" t="s">
        <v>15</v>
      </c>
      <c r="L3434" s="1">
        <f t="shared" ref="L3434:L3455" si="312">M3434/32</f>
        <v>0</v>
      </c>
      <c r="M3434" s="8">
        <f t="shared" ref="M3434:M3455" si="313">IF(K3434="N",0)</f>
        <v>0</v>
      </c>
      <c r="N3434" t="s">
        <v>18</v>
      </c>
      <c r="P3434" s="1">
        <f t="shared" si="311"/>
        <v>0</v>
      </c>
    </row>
    <row r="3435" spans="1:16" x14ac:dyDescent="0.2">
      <c r="A3435" t="s">
        <v>142</v>
      </c>
      <c r="B3435" t="s">
        <v>492</v>
      </c>
      <c r="C3435">
        <v>3</v>
      </c>
      <c r="D3435" t="s">
        <v>45</v>
      </c>
      <c r="E3435">
        <v>5</v>
      </c>
      <c r="F3435" s="1">
        <f t="shared" si="303"/>
        <v>0.15625</v>
      </c>
      <c r="H3435" s="10">
        <v>50</v>
      </c>
      <c r="I3435" s="1">
        <v>5</v>
      </c>
      <c r="K3435" t="s">
        <v>15</v>
      </c>
      <c r="L3435" s="1">
        <f t="shared" si="312"/>
        <v>0</v>
      </c>
      <c r="M3435" s="8">
        <f t="shared" si="313"/>
        <v>0</v>
      </c>
      <c r="N3435" t="s">
        <v>18</v>
      </c>
      <c r="P3435" s="1">
        <f t="shared" si="311"/>
        <v>0</v>
      </c>
    </row>
    <row r="3436" spans="1:16" x14ac:dyDescent="0.2">
      <c r="A3436" t="s">
        <v>142</v>
      </c>
      <c r="B3436" t="s">
        <v>492</v>
      </c>
      <c r="C3436">
        <v>3</v>
      </c>
      <c r="D3436" t="s">
        <v>45</v>
      </c>
      <c r="E3436">
        <v>14</v>
      </c>
      <c r="F3436" s="1">
        <f t="shared" si="303"/>
        <v>0.4375</v>
      </c>
      <c r="H3436" s="10">
        <v>80</v>
      </c>
      <c r="I3436" s="1">
        <v>8</v>
      </c>
      <c r="K3436" t="s">
        <v>15</v>
      </c>
      <c r="L3436" s="1">
        <f t="shared" si="312"/>
        <v>0</v>
      </c>
      <c r="M3436" s="8">
        <f t="shared" si="313"/>
        <v>0</v>
      </c>
      <c r="N3436" t="s">
        <v>18</v>
      </c>
      <c r="P3436" s="1">
        <f t="shared" si="311"/>
        <v>0</v>
      </c>
    </row>
    <row r="3437" spans="1:16" x14ac:dyDescent="0.2">
      <c r="A3437" t="s">
        <v>142</v>
      </c>
      <c r="B3437" t="s">
        <v>492</v>
      </c>
      <c r="C3437">
        <v>3</v>
      </c>
      <c r="D3437" t="s">
        <v>17</v>
      </c>
      <c r="E3437">
        <v>37</v>
      </c>
      <c r="F3437" s="1">
        <f t="shared" si="303"/>
        <v>1.15625</v>
      </c>
      <c r="H3437" s="10">
        <v>100</v>
      </c>
      <c r="I3437" s="1">
        <v>11</v>
      </c>
      <c r="K3437" t="s">
        <v>15</v>
      </c>
      <c r="L3437" s="1">
        <f t="shared" si="312"/>
        <v>0</v>
      </c>
      <c r="M3437" s="8">
        <f t="shared" si="313"/>
        <v>0</v>
      </c>
      <c r="N3437" t="s">
        <v>18</v>
      </c>
      <c r="P3437" s="1">
        <f t="shared" si="311"/>
        <v>0</v>
      </c>
    </row>
    <row r="3438" spans="1:16" x14ac:dyDescent="0.2">
      <c r="A3438" t="s">
        <v>142</v>
      </c>
      <c r="B3438" t="s">
        <v>492</v>
      </c>
      <c r="C3438">
        <v>3</v>
      </c>
      <c r="D3438" t="s">
        <v>45</v>
      </c>
      <c r="E3438">
        <v>20</v>
      </c>
      <c r="F3438" s="1">
        <f t="shared" si="303"/>
        <v>0.625</v>
      </c>
      <c r="H3438" s="10">
        <v>75</v>
      </c>
      <c r="I3438" s="1">
        <v>9</v>
      </c>
      <c r="K3438" t="s">
        <v>23</v>
      </c>
      <c r="L3438" s="1">
        <f t="shared" si="312"/>
        <v>0.125</v>
      </c>
      <c r="M3438" s="8">
        <v>4</v>
      </c>
      <c r="N3438" t="s">
        <v>18</v>
      </c>
      <c r="P3438" s="1">
        <v>0.1875</v>
      </c>
    </row>
    <row r="3439" spans="1:16" x14ac:dyDescent="0.2">
      <c r="A3439" t="s">
        <v>142</v>
      </c>
      <c r="B3439" t="s">
        <v>492</v>
      </c>
      <c r="C3439">
        <v>3</v>
      </c>
      <c r="D3439" t="s">
        <v>45</v>
      </c>
      <c r="E3439">
        <v>18</v>
      </c>
      <c r="F3439" s="1">
        <f t="shared" si="303"/>
        <v>0.5625</v>
      </c>
      <c r="H3439" s="10">
        <v>60</v>
      </c>
      <c r="I3439" s="1">
        <v>8.5</v>
      </c>
      <c r="K3439" t="s">
        <v>15</v>
      </c>
      <c r="L3439" s="1">
        <f t="shared" si="312"/>
        <v>0</v>
      </c>
      <c r="M3439" s="8">
        <f t="shared" si="313"/>
        <v>0</v>
      </c>
      <c r="N3439" t="s">
        <v>18</v>
      </c>
      <c r="P3439" s="1">
        <f t="shared" si="311"/>
        <v>0</v>
      </c>
    </row>
    <row r="3440" spans="1:16" x14ac:dyDescent="0.2">
      <c r="A3440" t="s">
        <v>142</v>
      </c>
      <c r="B3440" t="s">
        <v>492</v>
      </c>
      <c r="C3440">
        <v>3</v>
      </c>
      <c r="D3440" t="s">
        <v>45</v>
      </c>
      <c r="E3440">
        <v>6</v>
      </c>
      <c r="F3440" s="1">
        <f t="shared" si="303"/>
        <v>0.1875</v>
      </c>
      <c r="H3440" s="10">
        <v>90</v>
      </c>
      <c r="I3440" s="1">
        <v>5</v>
      </c>
      <c r="K3440" t="s">
        <v>15</v>
      </c>
      <c r="L3440" s="1">
        <f t="shared" si="312"/>
        <v>0</v>
      </c>
      <c r="M3440" s="8">
        <f t="shared" si="313"/>
        <v>0</v>
      </c>
      <c r="N3440" t="s">
        <v>18</v>
      </c>
      <c r="P3440" s="1">
        <f t="shared" si="311"/>
        <v>0</v>
      </c>
    </row>
    <row r="3441" spans="1:16" x14ac:dyDescent="0.2">
      <c r="A3441" t="s">
        <v>142</v>
      </c>
      <c r="B3441" t="s">
        <v>492</v>
      </c>
      <c r="C3441">
        <v>3</v>
      </c>
      <c r="D3441" t="s">
        <v>45</v>
      </c>
      <c r="E3441">
        <v>16</v>
      </c>
      <c r="F3441" s="1">
        <f t="shared" si="303"/>
        <v>0.5</v>
      </c>
      <c r="H3441" s="10">
        <v>80</v>
      </c>
      <c r="I3441" s="1">
        <v>7.5</v>
      </c>
      <c r="K3441" t="s">
        <v>15</v>
      </c>
      <c r="L3441" s="1">
        <f t="shared" si="312"/>
        <v>0</v>
      </c>
      <c r="M3441" s="8">
        <f t="shared" si="313"/>
        <v>0</v>
      </c>
      <c r="N3441" t="s">
        <v>18</v>
      </c>
      <c r="P3441" s="1">
        <f t="shared" si="311"/>
        <v>0</v>
      </c>
    </row>
    <row r="3442" spans="1:16" x14ac:dyDescent="0.2">
      <c r="A3442" t="s">
        <v>142</v>
      </c>
      <c r="B3442" t="s">
        <v>492</v>
      </c>
      <c r="C3442">
        <v>3</v>
      </c>
      <c r="D3442" t="s">
        <v>45</v>
      </c>
      <c r="E3442">
        <v>15</v>
      </c>
      <c r="F3442" s="1">
        <f t="shared" si="303"/>
        <v>0.46875</v>
      </c>
      <c r="H3442" s="10">
        <v>95</v>
      </c>
      <c r="I3442" s="1">
        <v>10</v>
      </c>
      <c r="K3442" t="s">
        <v>15</v>
      </c>
      <c r="L3442" s="1">
        <f t="shared" si="312"/>
        <v>0</v>
      </c>
      <c r="M3442" s="8">
        <f t="shared" si="313"/>
        <v>0</v>
      </c>
      <c r="N3442" t="s">
        <v>18</v>
      </c>
      <c r="P3442" s="1">
        <f t="shared" si="311"/>
        <v>0</v>
      </c>
    </row>
    <row r="3443" spans="1:16" x14ac:dyDescent="0.2">
      <c r="A3443" t="s">
        <v>142</v>
      </c>
      <c r="B3443" t="s">
        <v>492</v>
      </c>
      <c r="C3443">
        <v>3</v>
      </c>
      <c r="D3443" t="s">
        <v>45</v>
      </c>
      <c r="E3443">
        <v>16</v>
      </c>
      <c r="F3443" s="1">
        <f t="shared" si="303"/>
        <v>0.5</v>
      </c>
      <c r="H3443" s="10">
        <v>90</v>
      </c>
      <c r="I3443" s="1">
        <v>10</v>
      </c>
      <c r="K3443" t="s">
        <v>15</v>
      </c>
      <c r="L3443" s="1">
        <f t="shared" si="312"/>
        <v>0</v>
      </c>
      <c r="M3443" s="8">
        <f t="shared" si="313"/>
        <v>0</v>
      </c>
      <c r="N3443" t="s">
        <v>18</v>
      </c>
      <c r="P3443" s="1">
        <f t="shared" si="311"/>
        <v>0</v>
      </c>
    </row>
    <row r="3444" spans="1:16" x14ac:dyDescent="0.2">
      <c r="A3444" t="s">
        <v>142</v>
      </c>
      <c r="B3444" t="s">
        <v>492</v>
      </c>
      <c r="C3444">
        <v>3</v>
      </c>
      <c r="D3444" t="s">
        <v>45</v>
      </c>
      <c r="E3444">
        <v>16</v>
      </c>
      <c r="F3444" s="1">
        <f t="shared" si="303"/>
        <v>0.5</v>
      </c>
      <c r="H3444" s="10">
        <v>90</v>
      </c>
      <c r="I3444" s="1">
        <v>10</v>
      </c>
      <c r="K3444" t="s">
        <v>15</v>
      </c>
      <c r="L3444" s="1">
        <f t="shared" si="312"/>
        <v>0</v>
      </c>
      <c r="M3444" s="8">
        <f t="shared" si="313"/>
        <v>0</v>
      </c>
      <c r="N3444" t="s">
        <v>18</v>
      </c>
      <c r="P3444" s="1">
        <f t="shared" si="311"/>
        <v>0</v>
      </c>
    </row>
    <row r="3445" spans="1:16" x14ac:dyDescent="0.2">
      <c r="A3445" t="s">
        <v>142</v>
      </c>
      <c r="B3445" t="s">
        <v>492</v>
      </c>
      <c r="C3445">
        <v>3</v>
      </c>
      <c r="D3445" t="s">
        <v>45</v>
      </c>
      <c r="E3445">
        <v>17</v>
      </c>
      <c r="F3445" s="1">
        <f t="shared" si="303"/>
        <v>0.53125</v>
      </c>
      <c r="H3445" s="10">
        <v>90</v>
      </c>
      <c r="I3445" s="1">
        <v>10</v>
      </c>
      <c r="K3445" t="s">
        <v>15</v>
      </c>
      <c r="L3445" s="1">
        <f t="shared" si="312"/>
        <v>0</v>
      </c>
      <c r="M3445" s="8">
        <f t="shared" si="313"/>
        <v>0</v>
      </c>
      <c r="N3445" t="s">
        <v>18</v>
      </c>
      <c r="P3445" s="1">
        <f t="shared" si="311"/>
        <v>0</v>
      </c>
    </row>
    <row r="3446" spans="1:16" x14ac:dyDescent="0.2">
      <c r="A3446" t="s">
        <v>142</v>
      </c>
      <c r="B3446" t="s">
        <v>492</v>
      </c>
      <c r="C3446">
        <v>3</v>
      </c>
      <c r="D3446" t="s">
        <v>45</v>
      </c>
      <c r="E3446">
        <v>6</v>
      </c>
      <c r="F3446" s="1">
        <f t="shared" si="303"/>
        <v>0.1875</v>
      </c>
      <c r="H3446" s="10">
        <v>75</v>
      </c>
      <c r="I3446" s="1">
        <v>6</v>
      </c>
      <c r="K3446" t="s">
        <v>15</v>
      </c>
      <c r="L3446" s="1">
        <f t="shared" si="312"/>
        <v>0</v>
      </c>
      <c r="M3446" s="8">
        <f t="shared" si="313"/>
        <v>0</v>
      </c>
      <c r="N3446" t="s">
        <v>18</v>
      </c>
      <c r="P3446" s="1">
        <f t="shared" si="311"/>
        <v>0</v>
      </c>
    </row>
    <row r="3447" spans="1:16" x14ac:dyDescent="0.2">
      <c r="A3447" t="s">
        <v>142</v>
      </c>
      <c r="B3447" t="s">
        <v>492</v>
      </c>
      <c r="C3447">
        <v>3</v>
      </c>
      <c r="D3447" t="s">
        <v>45</v>
      </c>
      <c r="E3447">
        <v>15</v>
      </c>
      <c r="F3447" s="1">
        <f t="shared" si="303"/>
        <v>0.46875</v>
      </c>
      <c r="H3447" s="10">
        <v>90</v>
      </c>
      <c r="I3447" s="1">
        <v>9</v>
      </c>
      <c r="K3447" t="s">
        <v>15</v>
      </c>
      <c r="L3447" s="1">
        <f t="shared" si="312"/>
        <v>0</v>
      </c>
      <c r="M3447" s="8">
        <f t="shared" si="313"/>
        <v>0</v>
      </c>
      <c r="N3447" t="s">
        <v>18</v>
      </c>
      <c r="P3447" s="1">
        <f t="shared" si="311"/>
        <v>0</v>
      </c>
    </row>
    <row r="3448" spans="1:16" x14ac:dyDescent="0.2">
      <c r="A3448" t="s">
        <v>142</v>
      </c>
      <c r="B3448" t="s">
        <v>492</v>
      </c>
      <c r="C3448">
        <v>3</v>
      </c>
      <c r="D3448" t="s">
        <v>45</v>
      </c>
      <c r="E3448">
        <v>4</v>
      </c>
      <c r="F3448" s="1">
        <f t="shared" si="303"/>
        <v>0.125</v>
      </c>
      <c r="H3448" s="10">
        <v>90</v>
      </c>
      <c r="I3448" s="1">
        <v>5</v>
      </c>
      <c r="K3448" t="s">
        <v>15</v>
      </c>
      <c r="L3448" s="1">
        <f t="shared" si="312"/>
        <v>0</v>
      </c>
      <c r="M3448" s="8">
        <f t="shared" si="313"/>
        <v>0</v>
      </c>
      <c r="N3448" t="s">
        <v>18</v>
      </c>
      <c r="P3448" s="1">
        <f t="shared" si="311"/>
        <v>0</v>
      </c>
    </row>
    <row r="3449" spans="1:16" x14ac:dyDescent="0.2">
      <c r="A3449" t="s">
        <v>142</v>
      </c>
      <c r="B3449" t="s">
        <v>492</v>
      </c>
      <c r="C3449">
        <v>3</v>
      </c>
      <c r="D3449" t="s">
        <v>10</v>
      </c>
      <c r="E3449">
        <v>7</v>
      </c>
      <c r="F3449" s="1">
        <f t="shared" si="303"/>
        <v>0.21875</v>
      </c>
      <c r="H3449" s="10">
        <v>80</v>
      </c>
      <c r="I3449" s="1">
        <v>6</v>
      </c>
      <c r="K3449" t="s">
        <v>15</v>
      </c>
      <c r="L3449" s="1">
        <f t="shared" si="312"/>
        <v>0</v>
      </c>
      <c r="M3449" s="8">
        <f t="shared" si="313"/>
        <v>0</v>
      </c>
      <c r="N3449" t="s">
        <v>18</v>
      </c>
      <c r="P3449" s="1">
        <f t="shared" si="311"/>
        <v>0</v>
      </c>
    </row>
    <row r="3450" spans="1:16" x14ac:dyDescent="0.2">
      <c r="A3450" t="s">
        <v>142</v>
      </c>
      <c r="B3450" t="s">
        <v>492</v>
      </c>
      <c r="C3450">
        <v>3</v>
      </c>
      <c r="D3450" t="s">
        <v>10</v>
      </c>
      <c r="E3450">
        <v>4</v>
      </c>
      <c r="F3450" s="1">
        <f t="shared" si="303"/>
        <v>0.125</v>
      </c>
      <c r="H3450" s="10">
        <v>95</v>
      </c>
      <c r="I3450" s="1">
        <v>4.5</v>
      </c>
      <c r="K3450" t="s">
        <v>15</v>
      </c>
      <c r="L3450" s="1">
        <f t="shared" si="312"/>
        <v>0</v>
      </c>
      <c r="M3450" s="8">
        <f t="shared" si="313"/>
        <v>0</v>
      </c>
      <c r="N3450" t="s">
        <v>18</v>
      </c>
      <c r="P3450" s="1">
        <f t="shared" si="311"/>
        <v>0</v>
      </c>
    </row>
    <row r="3451" spans="1:16" x14ac:dyDescent="0.2">
      <c r="A3451" t="s">
        <v>142</v>
      </c>
      <c r="B3451" t="s">
        <v>492</v>
      </c>
      <c r="C3451">
        <v>3</v>
      </c>
      <c r="D3451" t="s">
        <v>10</v>
      </c>
      <c r="E3451">
        <v>3</v>
      </c>
      <c r="F3451" s="1">
        <f t="shared" si="303"/>
        <v>9.375E-2</v>
      </c>
      <c r="H3451" s="10">
        <v>80</v>
      </c>
      <c r="I3451" s="1">
        <v>4.5</v>
      </c>
      <c r="K3451" t="s">
        <v>15</v>
      </c>
      <c r="L3451" s="1">
        <f t="shared" si="312"/>
        <v>0</v>
      </c>
      <c r="M3451" s="8">
        <f t="shared" si="313"/>
        <v>0</v>
      </c>
      <c r="N3451" t="s">
        <v>18</v>
      </c>
      <c r="P3451" s="1">
        <f t="shared" si="311"/>
        <v>0</v>
      </c>
    </row>
    <row r="3452" spans="1:16" x14ac:dyDescent="0.2">
      <c r="A3452" t="s">
        <v>142</v>
      </c>
      <c r="B3452" t="s">
        <v>492</v>
      </c>
      <c r="C3452">
        <v>3</v>
      </c>
      <c r="D3452" t="s">
        <v>10</v>
      </c>
      <c r="E3452">
        <v>3</v>
      </c>
      <c r="F3452" s="1">
        <f t="shared" si="303"/>
        <v>9.375E-2</v>
      </c>
      <c r="H3452" s="10">
        <v>25</v>
      </c>
      <c r="I3452" s="1">
        <v>4.5</v>
      </c>
      <c r="K3452" t="s">
        <v>15</v>
      </c>
      <c r="L3452" s="1">
        <f t="shared" si="312"/>
        <v>0</v>
      </c>
      <c r="M3452" s="8">
        <f t="shared" si="313"/>
        <v>0</v>
      </c>
      <c r="N3452" t="s">
        <v>18</v>
      </c>
      <c r="P3452" s="1">
        <f t="shared" si="311"/>
        <v>0</v>
      </c>
    </row>
    <row r="3453" spans="1:16" x14ac:dyDescent="0.2">
      <c r="A3453" t="s">
        <v>142</v>
      </c>
      <c r="B3453" t="s">
        <v>492</v>
      </c>
      <c r="C3453">
        <v>3</v>
      </c>
      <c r="D3453" t="s">
        <v>45</v>
      </c>
      <c r="E3453">
        <v>4</v>
      </c>
      <c r="F3453" s="1">
        <f t="shared" si="303"/>
        <v>0.125</v>
      </c>
      <c r="H3453" s="10">
        <v>80</v>
      </c>
      <c r="I3453" s="1">
        <v>5</v>
      </c>
      <c r="K3453" t="s">
        <v>15</v>
      </c>
      <c r="L3453" s="1">
        <f t="shared" si="312"/>
        <v>0</v>
      </c>
      <c r="M3453" s="8">
        <f t="shared" si="313"/>
        <v>0</v>
      </c>
      <c r="N3453" t="s">
        <v>18</v>
      </c>
      <c r="P3453" s="1">
        <f t="shared" si="311"/>
        <v>0</v>
      </c>
    </row>
    <row r="3454" spans="1:16" x14ac:dyDescent="0.2">
      <c r="A3454" t="s">
        <v>142</v>
      </c>
      <c r="B3454" t="s">
        <v>492</v>
      </c>
      <c r="C3454">
        <v>3</v>
      </c>
      <c r="D3454" t="s">
        <v>10</v>
      </c>
      <c r="E3454">
        <v>4</v>
      </c>
      <c r="F3454" s="1">
        <f t="shared" si="303"/>
        <v>0.125</v>
      </c>
      <c r="H3454" s="10">
        <v>100</v>
      </c>
      <c r="I3454" s="1">
        <v>4.5</v>
      </c>
      <c r="K3454" t="s">
        <v>15</v>
      </c>
      <c r="L3454" s="1">
        <f t="shared" si="312"/>
        <v>0</v>
      </c>
      <c r="M3454" s="8">
        <f t="shared" si="313"/>
        <v>0</v>
      </c>
      <c r="N3454" t="s">
        <v>18</v>
      </c>
      <c r="P3454" s="1">
        <f t="shared" si="311"/>
        <v>0</v>
      </c>
    </row>
    <row r="3455" spans="1:16" x14ac:dyDescent="0.2">
      <c r="A3455" t="s">
        <v>142</v>
      </c>
      <c r="B3455" t="s">
        <v>492</v>
      </c>
      <c r="C3455">
        <v>3</v>
      </c>
      <c r="D3455" t="s">
        <v>45</v>
      </c>
      <c r="E3455">
        <v>10</v>
      </c>
      <c r="F3455" s="1">
        <f t="shared" si="303"/>
        <v>0.3125</v>
      </c>
      <c r="H3455" s="10">
        <v>75</v>
      </c>
      <c r="I3455" s="1">
        <v>7</v>
      </c>
      <c r="K3455" t="s">
        <v>15</v>
      </c>
      <c r="L3455" s="1">
        <f t="shared" si="312"/>
        <v>0</v>
      </c>
      <c r="M3455" s="8">
        <f t="shared" si="313"/>
        <v>0</v>
      </c>
      <c r="N3455" t="s">
        <v>18</v>
      </c>
      <c r="P3455" s="1">
        <f t="shared" si="311"/>
        <v>0</v>
      </c>
    </row>
    <row r="3456" spans="1:16" x14ac:dyDescent="0.2">
      <c r="A3456" t="s">
        <v>142</v>
      </c>
      <c r="B3456" t="s">
        <v>493</v>
      </c>
      <c r="C3456">
        <v>0</v>
      </c>
      <c r="D3456" t="s">
        <v>17</v>
      </c>
      <c r="E3456">
        <v>6</v>
      </c>
      <c r="F3456" s="1">
        <f t="shared" si="303"/>
        <v>0.1875</v>
      </c>
      <c r="H3456" s="10">
        <v>75</v>
      </c>
      <c r="I3456" s="1">
        <v>0.83333333333333337</v>
      </c>
      <c r="K3456" t="s">
        <v>15</v>
      </c>
      <c r="L3456" s="1">
        <f t="shared" ref="L3456:L3483" si="314">M3456/32</f>
        <v>0</v>
      </c>
      <c r="M3456" s="8">
        <f t="shared" ref="M3456:M3483" si="315">IF(K3456="N",0)</f>
        <v>0</v>
      </c>
      <c r="N3456" t="s">
        <v>18</v>
      </c>
      <c r="P3456" s="1">
        <f t="shared" ref="P3456:P3483" si="316">IF(K3456="n",0)</f>
        <v>0</v>
      </c>
    </row>
    <row r="3457" spans="1:16" x14ac:dyDescent="0.2">
      <c r="A3457" t="s">
        <v>142</v>
      </c>
      <c r="B3457" t="s">
        <v>493</v>
      </c>
      <c r="C3457">
        <v>0</v>
      </c>
      <c r="D3457" t="s">
        <v>17</v>
      </c>
      <c r="E3457">
        <v>6</v>
      </c>
      <c r="F3457" s="1">
        <f t="shared" si="303"/>
        <v>0.1875</v>
      </c>
      <c r="H3457" s="10">
        <v>100</v>
      </c>
      <c r="I3457" s="1">
        <v>5</v>
      </c>
      <c r="K3457" t="s">
        <v>15</v>
      </c>
      <c r="L3457" s="1">
        <f t="shared" si="314"/>
        <v>0</v>
      </c>
      <c r="M3457" s="8">
        <f t="shared" si="315"/>
        <v>0</v>
      </c>
      <c r="N3457" t="s">
        <v>18</v>
      </c>
      <c r="P3457" s="1">
        <f t="shared" si="316"/>
        <v>0</v>
      </c>
    </row>
    <row r="3458" spans="1:16" x14ac:dyDescent="0.2">
      <c r="A3458" t="s">
        <v>142</v>
      </c>
      <c r="B3458" t="s">
        <v>493</v>
      </c>
      <c r="C3458">
        <v>0</v>
      </c>
      <c r="D3458" t="s">
        <v>17</v>
      </c>
      <c r="E3458">
        <v>5</v>
      </c>
      <c r="F3458" s="1">
        <f t="shared" si="303"/>
        <v>0.15625</v>
      </c>
      <c r="H3458" s="10">
        <v>80</v>
      </c>
      <c r="I3458" s="1">
        <v>1</v>
      </c>
      <c r="K3458" t="s">
        <v>15</v>
      </c>
      <c r="L3458" s="1">
        <f t="shared" si="314"/>
        <v>0</v>
      </c>
      <c r="M3458" s="8">
        <f t="shared" si="315"/>
        <v>0</v>
      </c>
      <c r="N3458" t="s">
        <v>18</v>
      </c>
      <c r="P3458" s="1">
        <f t="shared" si="316"/>
        <v>0</v>
      </c>
    </row>
    <row r="3459" spans="1:16" x14ac:dyDescent="0.2">
      <c r="A3459" t="s">
        <v>142</v>
      </c>
      <c r="B3459" t="s">
        <v>493</v>
      </c>
      <c r="C3459">
        <v>0</v>
      </c>
      <c r="D3459" t="s">
        <v>17</v>
      </c>
      <c r="E3459">
        <v>5</v>
      </c>
      <c r="F3459" s="1">
        <f t="shared" si="303"/>
        <v>0.15625</v>
      </c>
      <c r="H3459" s="10">
        <v>80</v>
      </c>
      <c r="I3459" s="1">
        <v>1</v>
      </c>
      <c r="K3459" t="s">
        <v>15</v>
      </c>
      <c r="L3459" s="1">
        <f t="shared" si="314"/>
        <v>0</v>
      </c>
      <c r="M3459" s="8">
        <f t="shared" si="315"/>
        <v>0</v>
      </c>
      <c r="N3459" t="s">
        <v>18</v>
      </c>
      <c r="P3459" s="1">
        <f t="shared" si="316"/>
        <v>0</v>
      </c>
    </row>
    <row r="3460" spans="1:16" x14ac:dyDescent="0.2">
      <c r="A3460" t="s">
        <v>142</v>
      </c>
      <c r="B3460" t="s">
        <v>493</v>
      </c>
      <c r="C3460">
        <v>0</v>
      </c>
      <c r="D3460" t="s">
        <v>17</v>
      </c>
      <c r="E3460">
        <v>5</v>
      </c>
      <c r="F3460" s="1">
        <f t="shared" si="303"/>
        <v>0.15625</v>
      </c>
      <c r="H3460" s="10">
        <v>80</v>
      </c>
      <c r="I3460" s="1">
        <v>1</v>
      </c>
      <c r="K3460" t="s">
        <v>15</v>
      </c>
      <c r="L3460" s="1">
        <f t="shared" si="314"/>
        <v>0</v>
      </c>
      <c r="M3460" s="8">
        <f t="shared" si="315"/>
        <v>0</v>
      </c>
      <c r="N3460" t="s">
        <v>18</v>
      </c>
      <c r="P3460" s="1">
        <f t="shared" si="316"/>
        <v>0</v>
      </c>
    </row>
    <row r="3461" spans="1:16" x14ac:dyDescent="0.2">
      <c r="A3461" t="s">
        <v>142</v>
      </c>
      <c r="B3461" t="s">
        <v>493</v>
      </c>
      <c r="C3461">
        <v>0</v>
      </c>
      <c r="D3461" t="s">
        <v>17</v>
      </c>
      <c r="E3461">
        <v>11</v>
      </c>
      <c r="F3461" s="1">
        <f t="shared" si="303"/>
        <v>0.34375</v>
      </c>
      <c r="H3461" s="10">
        <v>100</v>
      </c>
      <c r="I3461" s="1">
        <v>2.5</v>
      </c>
      <c r="K3461" t="s">
        <v>15</v>
      </c>
      <c r="L3461" s="1">
        <f t="shared" si="314"/>
        <v>0</v>
      </c>
      <c r="M3461" s="8">
        <f t="shared" si="315"/>
        <v>0</v>
      </c>
      <c r="N3461" t="s">
        <v>18</v>
      </c>
      <c r="P3461" s="1">
        <f t="shared" si="316"/>
        <v>0</v>
      </c>
    </row>
    <row r="3462" spans="1:16" x14ac:dyDescent="0.2">
      <c r="A3462" t="s">
        <v>142</v>
      </c>
      <c r="B3462" t="s">
        <v>493</v>
      </c>
      <c r="C3462">
        <v>0</v>
      </c>
      <c r="D3462" t="s">
        <v>17</v>
      </c>
      <c r="E3462">
        <v>49</v>
      </c>
      <c r="F3462" s="1">
        <f t="shared" si="303"/>
        <v>1.53125</v>
      </c>
      <c r="H3462" s="10">
        <v>40</v>
      </c>
      <c r="I3462" s="1">
        <v>15</v>
      </c>
      <c r="K3462" t="s">
        <v>15</v>
      </c>
      <c r="L3462" s="1">
        <f t="shared" si="314"/>
        <v>0</v>
      </c>
      <c r="M3462" s="8">
        <f t="shared" si="315"/>
        <v>0</v>
      </c>
      <c r="N3462" t="s">
        <v>18</v>
      </c>
      <c r="P3462" s="1">
        <f t="shared" si="316"/>
        <v>0</v>
      </c>
    </row>
    <row r="3463" spans="1:16" x14ac:dyDescent="0.2">
      <c r="A3463" t="s">
        <v>142</v>
      </c>
      <c r="B3463" t="s">
        <v>493</v>
      </c>
      <c r="C3463">
        <v>0</v>
      </c>
      <c r="D3463" t="s">
        <v>17</v>
      </c>
      <c r="E3463">
        <v>65</v>
      </c>
      <c r="F3463" s="1">
        <f t="shared" si="303"/>
        <v>2.03125</v>
      </c>
      <c r="H3463" s="10">
        <v>75</v>
      </c>
      <c r="I3463" s="1">
        <v>20</v>
      </c>
      <c r="K3463" t="s">
        <v>15</v>
      </c>
      <c r="L3463" s="1">
        <f t="shared" si="314"/>
        <v>0</v>
      </c>
      <c r="M3463" s="8">
        <f t="shared" si="315"/>
        <v>0</v>
      </c>
      <c r="N3463" t="s">
        <v>18</v>
      </c>
      <c r="P3463" s="1">
        <f t="shared" si="316"/>
        <v>0</v>
      </c>
    </row>
    <row r="3464" spans="1:16" x14ac:dyDescent="0.2">
      <c r="A3464" t="s">
        <v>142</v>
      </c>
      <c r="B3464" t="s">
        <v>493</v>
      </c>
      <c r="C3464">
        <v>0</v>
      </c>
      <c r="D3464" t="s">
        <v>17</v>
      </c>
      <c r="E3464">
        <v>8</v>
      </c>
      <c r="F3464" s="1">
        <f t="shared" si="303"/>
        <v>0.25</v>
      </c>
      <c r="H3464" s="10">
        <v>75</v>
      </c>
      <c r="I3464" s="1">
        <v>5</v>
      </c>
      <c r="K3464" t="s">
        <v>15</v>
      </c>
      <c r="L3464" s="1">
        <f t="shared" si="314"/>
        <v>0</v>
      </c>
      <c r="M3464" s="8">
        <f t="shared" si="315"/>
        <v>0</v>
      </c>
      <c r="N3464" t="s">
        <v>18</v>
      </c>
      <c r="P3464" s="1">
        <f t="shared" si="316"/>
        <v>0</v>
      </c>
    </row>
    <row r="3465" spans="1:16" x14ac:dyDescent="0.2">
      <c r="A3465" t="s">
        <v>142</v>
      </c>
      <c r="B3465" t="s">
        <v>493</v>
      </c>
      <c r="C3465">
        <v>0</v>
      </c>
      <c r="D3465" t="s">
        <v>17</v>
      </c>
      <c r="E3465">
        <v>56</v>
      </c>
      <c r="F3465" s="1">
        <f t="shared" si="303"/>
        <v>1.75</v>
      </c>
      <c r="H3465" s="10">
        <v>50</v>
      </c>
      <c r="I3465" s="1">
        <v>20</v>
      </c>
      <c r="K3465" t="s">
        <v>15</v>
      </c>
      <c r="L3465" s="1">
        <f t="shared" si="314"/>
        <v>0</v>
      </c>
      <c r="M3465" s="8">
        <f t="shared" si="315"/>
        <v>0</v>
      </c>
      <c r="N3465" t="s">
        <v>18</v>
      </c>
      <c r="P3465" s="1">
        <f t="shared" si="316"/>
        <v>0</v>
      </c>
    </row>
    <row r="3466" spans="1:16" x14ac:dyDescent="0.2">
      <c r="A3466" t="s">
        <v>142</v>
      </c>
      <c r="B3466" t="s">
        <v>493</v>
      </c>
      <c r="C3466">
        <v>0</v>
      </c>
      <c r="D3466" t="s">
        <v>17</v>
      </c>
      <c r="E3466">
        <v>18</v>
      </c>
      <c r="F3466" s="1">
        <f t="shared" si="303"/>
        <v>0.5625</v>
      </c>
      <c r="H3466" s="10">
        <v>50</v>
      </c>
      <c r="I3466" s="1">
        <v>7</v>
      </c>
      <c r="K3466" t="s">
        <v>15</v>
      </c>
      <c r="L3466" s="1">
        <f t="shared" si="314"/>
        <v>0</v>
      </c>
      <c r="M3466" s="8">
        <f t="shared" si="315"/>
        <v>0</v>
      </c>
      <c r="N3466" t="s">
        <v>18</v>
      </c>
      <c r="P3466" s="1">
        <f t="shared" si="316"/>
        <v>0</v>
      </c>
    </row>
    <row r="3467" spans="1:16" x14ac:dyDescent="0.2">
      <c r="A3467" t="s">
        <v>142</v>
      </c>
      <c r="B3467" t="s">
        <v>493</v>
      </c>
      <c r="C3467">
        <v>0</v>
      </c>
      <c r="D3467" t="s">
        <v>17</v>
      </c>
      <c r="E3467">
        <v>56</v>
      </c>
      <c r="F3467" s="1">
        <f t="shared" si="303"/>
        <v>1.75</v>
      </c>
      <c r="H3467" s="10">
        <v>80</v>
      </c>
      <c r="I3467" s="1">
        <v>20</v>
      </c>
      <c r="K3467" t="s">
        <v>15</v>
      </c>
      <c r="L3467" s="1">
        <f t="shared" si="314"/>
        <v>0</v>
      </c>
      <c r="M3467" s="8">
        <f t="shared" si="315"/>
        <v>0</v>
      </c>
      <c r="N3467" t="s">
        <v>18</v>
      </c>
      <c r="P3467" s="1">
        <f t="shared" si="316"/>
        <v>0</v>
      </c>
    </row>
    <row r="3468" spans="1:16" x14ac:dyDescent="0.2">
      <c r="A3468" t="s">
        <v>142</v>
      </c>
      <c r="B3468" t="s">
        <v>493</v>
      </c>
      <c r="C3468">
        <v>0</v>
      </c>
      <c r="D3468" t="s">
        <v>17</v>
      </c>
      <c r="E3468">
        <v>53</v>
      </c>
      <c r="F3468" s="1">
        <f t="shared" si="303"/>
        <v>1.65625</v>
      </c>
      <c r="H3468" s="10">
        <v>70</v>
      </c>
      <c r="I3468" s="1">
        <v>20</v>
      </c>
      <c r="K3468" t="s">
        <v>15</v>
      </c>
      <c r="L3468" s="1">
        <f t="shared" si="314"/>
        <v>0</v>
      </c>
      <c r="M3468" s="8">
        <f t="shared" si="315"/>
        <v>0</v>
      </c>
      <c r="N3468" t="s">
        <v>18</v>
      </c>
      <c r="P3468" s="1">
        <f t="shared" si="316"/>
        <v>0</v>
      </c>
    </row>
    <row r="3469" spans="1:16" x14ac:dyDescent="0.2">
      <c r="A3469" t="s">
        <v>142</v>
      </c>
      <c r="B3469" t="s">
        <v>493</v>
      </c>
      <c r="C3469">
        <v>0</v>
      </c>
      <c r="D3469" t="s">
        <v>17</v>
      </c>
      <c r="E3469">
        <v>46</v>
      </c>
      <c r="F3469" s="1">
        <f t="shared" si="303"/>
        <v>1.4375</v>
      </c>
      <c r="H3469" s="10">
        <v>90</v>
      </c>
      <c r="I3469" s="1">
        <v>20</v>
      </c>
      <c r="K3469" t="s">
        <v>15</v>
      </c>
      <c r="L3469" s="1">
        <f t="shared" si="314"/>
        <v>0</v>
      </c>
      <c r="M3469" s="8">
        <f t="shared" si="315"/>
        <v>0</v>
      </c>
      <c r="N3469" t="s">
        <v>18</v>
      </c>
      <c r="P3469" s="1">
        <f t="shared" si="316"/>
        <v>0</v>
      </c>
    </row>
    <row r="3470" spans="1:16" x14ac:dyDescent="0.2">
      <c r="A3470" t="s">
        <v>142</v>
      </c>
      <c r="B3470" t="s">
        <v>493</v>
      </c>
      <c r="C3470">
        <v>0</v>
      </c>
      <c r="D3470" t="s">
        <v>17</v>
      </c>
      <c r="E3470">
        <v>15</v>
      </c>
      <c r="F3470" s="1">
        <f t="shared" si="303"/>
        <v>0.46875</v>
      </c>
      <c r="H3470" s="10">
        <v>75</v>
      </c>
      <c r="I3470" s="1">
        <v>2</v>
      </c>
      <c r="K3470" t="s">
        <v>15</v>
      </c>
      <c r="L3470" s="1">
        <f t="shared" si="314"/>
        <v>0</v>
      </c>
      <c r="M3470" s="8">
        <f t="shared" si="315"/>
        <v>0</v>
      </c>
      <c r="N3470" t="s">
        <v>18</v>
      </c>
      <c r="P3470" s="1">
        <f t="shared" si="316"/>
        <v>0</v>
      </c>
    </row>
    <row r="3471" spans="1:16" x14ac:dyDescent="0.2">
      <c r="A3471" t="s">
        <v>142</v>
      </c>
      <c r="B3471" t="s">
        <v>493</v>
      </c>
      <c r="C3471">
        <v>0</v>
      </c>
      <c r="D3471" t="s">
        <v>17</v>
      </c>
      <c r="E3471">
        <v>9</v>
      </c>
      <c r="F3471" s="1">
        <f t="shared" si="303"/>
        <v>0.28125</v>
      </c>
      <c r="H3471" s="10">
        <v>80</v>
      </c>
      <c r="I3471" s="1">
        <v>1.25</v>
      </c>
      <c r="K3471" t="s">
        <v>15</v>
      </c>
      <c r="L3471" s="1">
        <f t="shared" si="314"/>
        <v>0</v>
      </c>
      <c r="M3471" s="8">
        <f t="shared" si="315"/>
        <v>0</v>
      </c>
      <c r="N3471" t="s">
        <v>18</v>
      </c>
      <c r="P3471" s="1">
        <f t="shared" si="316"/>
        <v>0</v>
      </c>
    </row>
    <row r="3472" spans="1:16" x14ac:dyDescent="0.2">
      <c r="A3472" t="s">
        <v>142</v>
      </c>
      <c r="B3472" t="s">
        <v>493</v>
      </c>
      <c r="C3472">
        <v>0</v>
      </c>
      <c r="D3472" t="s">
        <v>17</v>
      </c>
      <c r="E3472">
        <v>6</v>
      </c>
      <c r="F3472" s="1">
        <f t="shared" si="303"/>
        <v>0.1875</v>
      </c>
      <c r="H3472" s="10">
        <v>90</v>
      </c>
      <c r="I3472" s="1">
        <v>1</v>
      </c>
      <c r="K3472" t="s">
        <v>15</v>
      </c>
      <c r="L3472" s="1">
        <f t="shared" si="314"/>
        <v>0</v>
      </c>
      <c r="M3472" s="8">
        <f t="shared" si="315"/>
        <v>0</v>
      </c>
      <c r="N3472" t="s">
        <v>18</v>
      </c>
      <c r="P3472" s="1">
        <f t="shared" si="316"/>
        <v>0</v>
      </c>
    </row>
    <row r="3473" spans="1:16" x14ac:dyDescent="0.2">
      <c r="A3473" t="s">
        <v>142</v>
      </c>
      <c r="B3473" t="s">
        <v>493</v>
      </c>
      <c r="C3473">
        <v>0</v>
      </c>
      <c r="D3473" t="s">
        <v>17</v>
      </c>
      <c r="E3473">
        <v>9</v>
      </c>
      <c r="F3473" s="1">
        <f t="shared" si="303"/>
        <v>0.28125</v>
      </c>
      <c r="H3473" s="10">
        <v>100</v>
      </c>
      <c r="I3473" s="1">
        <v>0.83333333333333337</v>
      </c>
      <c r="K3473" t="s">
        <v>15</v>
      </c>
      <c r="L3473" s="1">
        <f t="shared" si="314"/>
        <v>0</v>
      </c>
      <c r="M3473" s="8">
        <f t="shared" si="315"/>
        <v>0</v>
      </c>
      <c r="N3473" t="s">
        <v>18</v>
      </c>
      <c r="P3473" s="1">
        <f t="shared" si="316"/>
        <v>0</v>
      </c>
    </row>
    <row r="3474" spans="1:16" x14ac:dyDescent="0.2">
      <c r="A3474" t="s">
        <v>142</v>
      </c>
      <c r="B3474" t="s">
        <v>493</v>
      </c>
      <c r="C3474">
        <v>0</v>
      </c>
      <c r="D3474" t="s">
        <v>17</v>
      </c>
      <c r="E3474">
        <v>6</v>
      </c>
      <c r="F3474" s="1">
        <f t="shared" si="303"/>
        <v>0.1875</v>
      </c>
      <c r="H3474" s="10">
        <v>75</v>
      </c>
      <c r="I3474" s="1">
        <v>0.83333333333333337</v>
      </c>
      <c r="K3474" t="s">
        <v>15</v>
      </c>
      <c r="L3474" s="1">
        <f t="shared" si="314"/>
        <v>0</v>
      </c>
      <c r="M3474" s="8">
        <f t="shared" si="315"/>
        <v>0</v>
      </c>
      <c r="N3474" t="s">
        <v>18</v>
      </c>
      <c r="P3474" s="1">
        <f t="shared" si="316"/>
        <v>0</v>
      </c>
    </row>
    <row r="3475" spans="1:16" x14ac:dyDescent="0.2">
      <c r="A3475" t="s">
        <v>142</v>
      </c>
      <c r="B3475" t="s">
        <v>493</v>
      </c>
      <c r="C3475">
        <v>0</v>
      </c>
      <c r="D3475" t="s">
        <v>17</v>
      </c>
      <c r="E3475">
        <v>17</v>
      </c>
      <c r="F3475" s="1">
        <f t="shared" si="303"/>
        <v>0.53125</v>
      </c>
      <c r="H3475" s="10">
        <v>25</v>
      </c>
      <c r="I3475" s="1">
        <v>6</v>
      </c>
      <c r="K3475" t="s">
        <v>15</v>
      </c>
      <c r="L3475" s="1">
        <f t="shared" si="314"/>
        <v>0</v>
      </c>
      <c r="M3475" s="8">
        <f t="shared" si="315"/>
        <v>0</v>
      </c>
      <c r="N3475" t="s">
        <v>18</v>
      </c>
      <c r="P3475" s="1">
        <f t="shared" si="316"/>
        <v>0</v>
      </c>
    </row>
    <row r="3476" spans="1:16" x14ac:dyDescent="0.2">
      <c r="A3476" t="s">
        <v>142</v>
      </c>
      <c r="B3476" t="s">
        <v>493</v>
      </c>
      <c r="C3476">
        <v>0</v>
      </c>
      <c r="D3476" t="s">
        <v>17</v>
      </c>
      <c r="E3476">
        <v>74</v>
      </c>
      <c r="F3476" s="1">
        <f t="shared" si="303"/>
        <v>2.3125</v>
      </c>
      <c r="H3476" s="10">
        <v>75</v>
      </c>
      <c r="I3476" s="1">
        <v>25</v>
      </c>
      <c r="K3476" t="s">
        <v>15</v>
      </c>
      <c r="L3476" s="1">
        <f t="shared" si="314"/>
        <v>0</v>
      </c>
      <c r="M3476" s="8">
        <f t="shared" si="315"/>
        <v>0</v>
      </c>
      <c r="N3476" t="s">
        <v>18</v>
      </c>
      <c r="P3476" s="1">
        <f t="shared" si="316"/>
        <v>0</v>
      </c>
    </row>
    <row r="3477" spans="1:16" x14ac:dyDescent="0.2">
      <c r="A3477" t="s">
        <v>142</v>
      </c>
      <c r="B3477" t="s">
        <v>493</v>
      </c>
      <c r="C3477">
        <v>0</v>
      </c>
      <c r="D3477" t="s">
        <v>17</v>
      </c>
      <c r="E3477">
        <v>44</v>
      </c>
      <c r="F3477" s="1">
        <f t="shared" si="303"/>
        <v>1.375</v>
      </c>
      <c r="H3477" s="10">
        <v>0</v>
      </c>
      <c r="I3477" s="1">
        <v>9</v>
      </c>
      <c r="K3477" t="s">
        <v>15</v>
      </c>
      <c r="L3477" s="1">
        <f t="shared" si="314"/>
        <v>0</v>
      </c>
      <c r="M3477" s="8">
        <f t="shared" si="315"/>
        <v>0</v>
      </c>
      <c r="N3477" t="s">
        <v>18</v>
      </c>
      <c r="P3477" s="1">
        <f t="shared" si="316"/>
        <v>0</v>
      </c>
    </row>
    <row r="3478" spans="1:16" x14ac:dyDescent="0.2">
      <c r="A3478" t="s">
        <v>142</v>
      </c>
      <c r="B3478" t="s">
        <v>493</v>
      </c>
      <c r="C3478">
        <v>0</v>
      </c>
      <c r="D3478" t="s">
        <v>17</v>
      </c>
      <c r="E3478">
        <v>13</v>
      </c>
      <c r="F3478" s="1">
        <f t="shared" si="303"/>
        <v>0.40625</v>
      </c>
      <c r="H3478" s="10">
        <v>50</v>
      </c>
      <c r="I3478" s="1">
        <v>6.5</v>
      </c>
      <c r="K3478" t="s">
        <v>15</v>
      </c>
      <c r="L3478" s="1">
        <f t="shared" si="314"/>
        <v>0</v>
      </c>
      <c r="M3478" s="8">
        <f t="shared" si="315"/>
        <v>0</v>
      </c>
      <c r="N3478" t="s">
        <v>18</v>
      </c>
      <c r="P3478" s="1">
        <f t="shared" si="316"/>
        <v>0</v>
      </c>
    </row>
    <row r="3479" spans="1:16" x14ac:dyDescent="0.2">
      <c r="A3479" t="s">
        <v>142</v>
      </c>
      <c r="B3479" t="s">
        <v>493</v>
      </c>
      <c r="C3479">
        <v>0</v>
      </c>
      <c r="D3479" t="s">
        <v>17</v>
      </c>
      <c r="E3479">
        <v>7</v>
      </c>
      <c r="F3479" s="1">
        <f t="shared" si="303"/>
        <v>0.21875</v>
      </c>
      <c r="H3479" s="10">
        <v>75</v>
      </c>
      <c r="I3479" s="1">
        <v>5</v>
      </c>
      <c r="K3479" t="s">
        <v>15</v>
      </c>
      <c r="L3479" s="1">
        <f t="shared" si="314"/>
        <v>0</v>
      </c>
      <c r="M3479" s="8">
        <f t="shared" si="315"/>
        <v>0</v>
      </c>
      <c r="N3479" t="s">
        <v>18</v>
      </c>
      <c r="P3479" s="1">
        <f t="shared" si="316"/>
        <v>0</v>
      </c>
    </row>
    <row r="3480" spans="1:16" x14ac:dyDescent="0.2">
      <c r="A3480" t="s">
        <v>142</v>
      </c>
      <c r="B3480" t="s">
        <v>493</v>
      </c>
      <c r="C3480">
        <v>0</v>
      </c>
      <c r="D3480" t="s">
        <v>17</v>
      </c>
      <c r="E3480">
        <v>42</v>
      </c>
      <c r="F3480" s="1">
        <f t="shared" si="303"/>
        <v>1.3125</v>
      </c>
      <c r="H3480" s="10">
        <v>75</v>
      </c>
      <c r="I3480" s="1">
        <v>6</v>
      </c>
      <c r="K3480" t="s">
        <v>15</v>
      </c>
      <c r="L3480" s="1">
        <f t="shared" si="314"/>
        <v>0</v>
      </c>
      <c r="M3480" s="8">
        <f t="shared" si="315"/>
        <v>0</v>
      </c>
      <c r="N3480" t="s">
        <v>18</v>
      </c>
      <c r="P3480" s="1">
        <f t="shared" si="316"/>
        <v>0</v>
      </c>
    </row>
    <row r="3481" spans="1:16" x14ac:dyDescent="0.2">
      <c r="A3481" t="s">
        <v>142</v>
      </c>
      <c r="B3481" t="s">
        <v>493</v>
      </c>
      <c r="C3481">
        <v>0</v>
      </c>
      <c r="D3481" t="s">
        <v>17</v>
      </c>
      <c r="E3481">
        <v>73</v>
      </c>
      <c r="F3481" s="1">
        <f t="shared" si="303"/>
        <v>2.28125</v>
      </c>
      <c r="H3481" s="10">
        <v>75</v>
      </c>
      <c r="I3481" s="1">
        <v>25</v>
      </c>
      <c r="K3481" t="s">
        <v>15</v>
      </c>
      <c r="L3481" s="1">
        <f t="shared" si="314"/>
        <v>0</v>
      </c>
      <c r="M3481" s="8">
        <f t="shared" si="315"/>
        <v>0</v>
      </c>
      <c r="N3481" t="s">
        <v>18</v>
      </c>
      <c r="P3481" s="1">
        <f t="shared" si="316"/>
        <v>0</v>
      </c>
    </row>
    <row r="3482" spans="1:16" x14ac:dyDescent="0.2">
      <c r="A3482" t="s">
        <v>142</v>
      </c>
      <c r="B3482" t="s">
        <v>493</v>
      </c>
      <c r="C3482">
        <v>0</v>
      </c>
      <c r="D3482" t="s">
        <v>17</v>
      </c>
      <c r="E3482">
        <v>32</v>
      </c>
      <c r="F3482" s="1">
        <f t="shared" si="303"/>
        <v>1</v>
      </c>
      <c r="H3482" s="10">
        <v>80</v>
      </c>
      <c r="I3482" s="1">
        <v>12</v>
      </c>
      <c r="K3482" t="s">
        <v>15</v>
      </c>
      <c r="L3482" s="1">
        <f t="shared" si="314"/>
        <v>0</v>
      </c>
      <c r="M3482" s="8">
        <f t="shared" si="315"/>
        <v>0</v>
      </c>
      <c r="N3482" t="s">
        <v>18</v>
      </c>
      <c r="P3482" s="1">
        <f t="shared" si="316"/>
        <v>0</v>
      </c>
    </row>
    <row r="3483" spans="1:16" x14ac:dyDescent="0.2">
      <c r="A3483" t="s">
        <v>142</v>
      </c>
      <c r="B3483" t="s">
        <v>493</v>
      </c>
      <c r="C3483">
        <v>0</v>
      </c>
      <c r="D3483" t="s">
        <v>17</v>
      </c>
      <c r="E3483">
        <v>72</v>
      </c>
      <c r="F3483" s="1">
        <f t="shared" si="303"/>
        <v>2.25</v>
      </c>
      <c r="H3483" s="10">
        <v>40</v>
      </c>
      <c r="I3483" s="1">
        <v>25</v>
      </c>
      <c r="K3483" t="s">
        <v>15</v>
      </c>
      <c r="L3483" s="1">
        <f t="shared" si="314"/>
        <v>0</v>
      </c>
      <c r="M3483" s="8">
        <f t="shared" si="315"/>
        <v>0</v>
      </c>
      <c r="N3483" t="s">
        <v>18</v>
      </c>
      <c r="P3483" s="1">
        <f t="shared" si="316"/>
        <v>0</v>
      </c>
    </row>
    <row r="3484" spans="1:16" x14ac:dyDescent="0.2">
      <c r="A3484" t="s">
        <v>142</v>
      </c>
      <c r="B3484" t="s">
        <v>493</v>
      </c>
      <c r="C3484">
        <v>0</v>
      </c>
      <c r="D3484" t="s">
        <v>17</v>
      </c>
      <c r="E3484">
        <v>42</v>
      </c>
      <c r="F3484" s="1">
        <f t="shared" si="303"/>
        <v>1.3125</v>
      </c>
      <c r="H3484" s="10">
        <v>80</v>
      </c>
      <c r="I3484" s="1">
        <v>15</v>
      </c>
      <c r="K3484" t="s">
        <v>15</v>
      </c>
      <c r="L3484" s="1">
        <f t="shared" ref="L3484:L3511" si="317">M3484/32</f>
        <v>0</v>
      </c>
      <c r="M3484" s="8">
        <f t="shared" ref="M3484:M3511" si="318">IF(K3484="N",0)</f>
        <v>0</v>
      </c>
      <c r="N3484" t="s">
        <v>18</v>
      </c>
      <c r="P3484" s="1">
        <f t="shared" ref="P3484:P3511" si="319">IF(K3484="n",0)</f>
        <v>0</v>
      </c>
    </row>
    <row r="3485" spans="1:16" x14ac:dyDescent="0.2">
      <c r="A3485" t="s">
        <v>142</v>
      </c>
      <c r="B3485" t="s">
        <v>493</v>
      </c>
      <c r="C3485">
        <v>0</v>
      </c>
      <c r="D3485" t="s">
        <v>17</v>
      </c>
      <c r="E3485">
        <v>28</v>
      </c>
      <c r="F3485" s="1">
        <f t="shared" si="303"/>
        <v>0.875</v>
      </c>
      <c r="H3485" s="10">
        <v>90</v>
      </c>
      <c r="I3485" s="1">
        <v>10</v>
      </c>
      <c r="K3485" t="s">
        <v>15</v>
      </c>
      <c r="L3485" s="1">
        <f t="shared" si="317"/>
        <v>0</v>
      </c>
      <c r="M3485" s="8">
        <f t="shared" si="318"/>
        <v>0</v>
      </c>
      <c r="N3485" t="s">
        <v>18</v>
      </c>
      <c r="P3485" s="1">
        <f t="shared" si="319"/>
        <v>0</v>
      </c>
    </row>
    <row r="3486" spans="1:16" x14ac:dyDescent="0.2">
      <c r="A3486" t="s">
        <v>142</v>
      </c>
      <c r="B3486" t="s">
        <v>493</v>
      </c>
      <c r="C3486">
        <v>0</v>
      </c>
      <c r="D3486" t="s">
        <v>17</v>
      </c>
      <c r="E3486">
        <v>27</v>
      </c>
      <c r="F3486" s="1">
        <f t="shared" si="303"/>
        <v>0.84375</v>
      </c>
      <c r="H3486" s="10">
        <v>75</v>
      </c>
      <c r="I3486" s="1">
        <v>10</v>
      </c>
      <c r="K3486" t="s">
        <v>15</v>
      </c>
      <c r="L3486" s="1">
        <f t="shared" si="317"/>
        <v>0</v>
      </c>
      <c r="M3486" s="8">
        <f t="shared" si="318"/>
        <v>0</v>
      </c>
      <c r="N3486" t="s">
        <v>18</v>
      </c>
      <c r="P3486" s="1">
        <f t="shared" si="319"/>
        <v>0</v>
      </c>
    </row>
    <row r="3487" spans="1:16" x14ac:dyDescent="0.2">
      <c r="A3487" t="s">
        <v>142</v>
      </c>
      <c r="B3487" t="s">
        <v>493</v>
      </c>
      <c r="C3487">
        <v>0</v>
      </c>
      <c r="D3487" t="s">
        <v>17</v>
      </c>
      <c r="E3487">
        <v>8</v>
      </c>
      <c r="F3487" s="1">
        <f t="shared" si="303"/>
        <v>0.25</v>
      </c>
      <c r="H3487" s="10">
        <v>90</v>
      </c>
      <c r="I3487" s="1">
        <v>5</v>
      </c>
      <c r="K3487" t="s">
        <v>15</v>
      </c>
      <c r="L3487" s="1">
        <f t="shared" si="317"/>
        <v>0</v>
      </c>
      <c r="M3487" s="8">
        <f t="shared" si="318"/>
        <v>0</v>
      </c>
      <c r="N3487" t="s">
        <v>18</v>
      </c>
      <c r="P3487" s="1">
        <f t="shared" si="319"/>
        <v>0</v>
      </c>
    </row>
    <row r="3488" spans="1:16" x14ac:dyDescent="0.2">
      <c r="A3488" t="s">
        <v>142</v>
      </c>
      <c r="B3488" t="s">
        <v>493</v>
      </c>
      <c r="C3488">
        <v>0</v>
      </c>
      <c r="D3488" t="s">
        <v>17</v>
      </c>
      <c r="E3488">
        <v>30</v>
      </c>
      <c r="F3488" s="1">
        <f t="shared" si="303"/>
        <v>0.9375</v>
      </c>
      <c r="H3488" s="10">
        <v>25</v>
      </c>
      <c r="I3488" s="1">
        <v>12</v>
      </c>
      <c r="K3488" t="s">
        <v>15</v>
      </c>
      <c r="L3488" s="1">
        <f t="shared" si="317"/>
        <v>0</v>
      </c>
      <c r="M3488" s="8">
        <f t="shared" si="318"/>
        <v>0</v>
      </c>
      <c r="N3488" t="s">
        <v>18</v>
      </c>
      <c r="P3488" s="1">
        <f t="shared" si="319"/>
        <v>0</v>
      </c>
    </row>
    <row r="3489" spans="1:16" x14ac:dyDescent="0.2">
      <c r="A3489" t="s">
        <v>142</v>
      </c>
      <c r="B3489" t="s">
        <v>493</v>
      </c>
      <c r="C3489">
        <v>0</v>
      </c>
      <c r="D3489" t="s">
        <v>17</v>
      </c>
      <c r="E3489">
        <v>62</v>
      </c>
      <c r="F3489" s="1">
        <f t="shared" si="303"/>
        <v>1.9375</v>
      </c>
      <c r="H3489" s="10">
        <v>25</v>
      </c>
      <c r="I3489" s="1">
        <v>15</v>
      </c>
      <c r="K3489" t="s">
        <v>15</v>
      </c>
      <c r="L3489" s="1">
        <f t="shared" si="317"/>
        <v>0</v>
      </c>
      <c r="M3489" s="8">
        <f t="shared" si="318"/>
        <v>0</v>
      </c>
      <c r="N3489" t="s">
        <v>18</v>
      </c>
      <c r="P3489" s="1">
        <f t="shared" si="319"/>
        <v>0</v>
      </c>
    </row>
    <row r="3490" spans="1:16" x14ac:dyDescent="0.2">
      <c r="A3490" t="s">
        <v>142</v>
      </c>
      <c r="B3490" t="s">
        <v>493</v>
      </c>
      <c r="C3490">
        <v>0</v>
      </c>
      <c r="D3490" t="s">
        <v>17</v>
      </c>
      <c r="E3490">
        <v>43</v>
      </c>
      <c r="F3490" s="1">
        <f t="shared" si="303"/>
        <v>1.34375</v>
      </c>
      <c r="H3490" s="10">
        <v>90</v>
      </c>
      <c r="I3490" s="1">
        <v>15</v>
      </c>
      <c r="K3490" t="s">
        <v>15</v>
      </c>
      <c r="L3490" s="1">
        <f t="shared" si="317"/>
        <v>0</v>
      </c>
      <c r="M3490" s="8">
        <f t="shared" si="318"/>
        <v>0</v>
      </c>
      <c r="N3490" t="s">
        <v>18</v>
      </c>
      <c r="P3490" s="1">
        <f t="shared" si="319"/>
        <v>0</v>
      </c>
    </row>
    <row r="3491" spans="1:16" x14ac:dyDescent="0.2">
      <c r="A3491" t="s">
        <v>142</v>
      </c>
      <c r="B3491" t="s">
        <v>493</v>
      </c>
      <c r="C3491">
        <v>0</v>
      </c>
      <c r="D3491" t="s">
        <v>17</v>
      </c>
      <c r="E3491">
        <v>26</v>
      </c>
      <c r="F3491" s="1">
        <f t="shared" si="303"/>
        <v>0.8125</v>
      </c>
      <c r="H3491" s="10">
        <v>90</v>
      </c>
      <c r="I3491" s="1">
        <v>9</v>
      </c>
      <c r="K3491" t="s">
        <v>15</v>
      </c>
      <c r="L3491" s="1">
        <f t="shared" si="317"/>
        <v>0</v>
      </c>
      <c r="M3491" s="8">
        <f t="shared" si="318"/>
        <v>0</v>
      </c>
      <c r="N3491" t="s">
        <v>18</v>
      </c>
      <c r="P3491" s="1">
        <f t="shared" si="319"/>
        <v>0</v>
      </c>
    </row>
    <row r="3492" spans="1:16" x14ac:dyDescent="0.2">
      <c r="A3492" t="s">
        <v>142</v>
      </c>
      <c r="B3492" t="s">
        <v>493</v>
      </c>
      <c r="C3492">
        <v>0</v>
      </c>
      <c r="D3492" t="s">
        <v>17</v>
      </c>
      <c r="E3492">
        <v>36</v>
      </c>
      <c r="F3492" s="1">
        <f t="shared" si="303"/>
        <v>1.125</v>
      </c>
      <c r="H3492" s="10">
        <v>75</v>
      </c>
      <c r="I3492" s="1">
        <v>12</v>
      </c>
      <c r="K3492" t="s">
        <v>15</v>
      </c>
      <c r="L3492" s="1">
        <f t="shared" si="317"/>
        <v>0</v>
      </c>
      <c r="M3492" s="8">
        <f t="shared" si="318"/>
        <v>0</v>
      </c>
      <c r="N3492" t="s">
        <v>18</v>
      </c>
      <c r="P3492" s="1">
        <f t="shared" si="319"/>
        <v>0</v>
      </c>
    </row>
    <row r="3493" spans="1:16" x14ac:dyDescent="0.2">
      <c r="A3493" t="s">
        <v>142</v>
      </c>
      <c r="B3493" t="s">
        <v>493</v>
      </c>
      <c r="C3493">
        <v>0</v>
      </c>
      <c r="D3493" t="s">
        <v>17</v>
      </c>
      <c r="E3493">
        <v>96</v>
      </c>
      <c r="F3493" s="1">
        <f t="shared" si="303"/>
        <v>3</v>
      </c>
      <c r="H3493" s="10">
        <v>90</v>
      </c>
      <c r="I3493" s="1">
        <v>35</v>
      </c>
      <c r="K3493" t="s">
        <v>15</v>
      </c>
      <c r="L3493" s="1">
        <f t="shared" si="317"/>
        <v>0</v>
      </c>
      <c r="M3493" s="8">
        <f t="shared" si="318"/>
        <v>0</v>
      </c>
      <c r="N3493" t="s">
        <v>18</v>
      </c>
      <c r="P3493" s="1">
        <f t="shared" si="319"/>
        <v>0</v>
      </c>
    </row>
    <row r="3494" spans="1:16" x14ac:dyDescent="0.2">
      <c r="A3494" t="s">
        <v>142</v>
      </c>
      <c r="B3494" t="s">
        <v>493</v>
      </c>
      <c r="C3494">
        <v>0</v>
      </c>
      <c r="D3494" t="s">
        <v>17</v>
      </c>
      <c r="E3494">
        <v>22</v>
      </c>
      <c r="F3494" s="1">
        <f t="shared" si="303"/>
        <v>0.6875</v>
      </c>
      <c r="H3494" s="10">
        <v>100</v>
      </c>
      <c r="I3494" s="1">
        <v>8</v>
      </c>
      <c r="K3494" t="s">
        <v>15</v>
      </c>
      <c r="L3494" s="1">
        <f t="shared" si="317"/>
        <v>0</v>
      </c>
      <c r="M3494" s="8">
        <f t="shared" si="318"/>
        <v>0</v>
      </c>
      <c r="N3494" t="s">
        <v>18</v>
      </c>
      <c r="P3494" s="1">
        <f t="shared" si="319"/>
        <v>0</v>
      </c>
    </row>
    <row r="3495" spans="1:16" x14ac:dyDescent="0.2">
      <c r="A3495" t="s">
        <v>142</v>
      </c>
      <c r="B3495" t="s">
        <v>493</v>
      </c>
      <c r="C3495">
        <v>0</v>
      </c>
      <c r="D3495" t="s">
        <v>17</v>
      </c>
      <c r="E3495">
        <v>48</v>
      </c>
      <c r="F3495" s="1">
        <f t="shared" si="303"/>
        <v>1.5</v>
      </c>
      <c r="H3495" s="10">
        <v>80</v>
      </c>
      <c r="I3495" s="1">
        <v>15</v>
      </c>
      <c r="K3495" t="s">
        <v>15</v>
      </c>
      <c r="L3495" s="1">
        <f t="shared" si="317"/>
        <v>0</v>
      </c>
      <c r="M3495" s="8">
        <f t="shared" si="318"/>
        <v>0</v>
      </c>
      <c r="N3495" t="s">
        <v>18</v>
      </c>
      <c r="P3495" s="1">
        <f t="shared" si="319"/>
        <v>0</v>
      </c>
    </row>
    <row r="3496" spans="1:16" x14ac:dyDescent="0.2">
      <c r="A3496" t="s">
        <v>142</v>
      </c>
      <c r="B3496" t="s">
        <v>493</v>
      </c>
      <c r="C3496">
        <v>0</v>
      </c>
      <c r="D3496" t="s">
        <v>17</v>
      </c>
      <c r="E3496">
        <v>75</v>
      </c>
      <c r="F3496" s="1">
        <f t="shared" si="303"/>
        <v>2.34375</v>
      </c>
      <c r="H3496" s="10">
        <v>75</v>
      </c>
      <c r="I3496" s="1">
        <v>25</v>
      </c>
      <c r="K3496" t="s">
        <v>15</v>
      </c>
      <c r="L3496" s="1">
        <f t="shared" si="317"/>
        <v>0</v>
      </c>
      <c r="M3496" s="8">
        <f t="shared" si="318"/>
        <v>0</v>
      </c>
      <c r="N3496" t="s">
        <v>18</v>
      </c>
      <c r="P3496" s="1">
        <f t="shared" si="319"/>
        <v>0</v>
      </c>
    </row>
    <row r="3497" spans="1:16" x14ac:dyDescent="0.2">
      <c r="A3497" t="s">
        <v>142</v>
      </c>
      <c r="B3497" t="s">
        <v>493</v>
      </c>
      <c r="C3497">
        <v>0</v>
      </c>
      <c r="D3497" t="s">
        <v>17</v>
      </c>
      <c r="E3497">
        <v>56</v>
      </c>
      <c r="F3497" s="1">
        <f t="shared" si="303"/>
        <v>1.75</v>
      </c>
      <c r="H3497" s="10">
        <v>50</v>
      </c>
      <c r="I3497" s="1">
        <v>20</v>
      </c>
      <c r="K3497" t="s">
        <v>15</v>
      </c>
      <c r="L3497" s="1">
        <f t="shared" si="317"/>
        <v>0</v>
      </c>
      <c r="M3497" s="8">
        <f t="shared" si="318"/>
        <v>0</v>
      </c>
      <c r="N3497" t="s">
        <v>18</v>
      </c>
      <c r="P3497" s="1">
        <f t="shared" si="319"/>
        <v>0</v>
      </c>
    </row>
    <row r="3498" spans="1:16" x14ac:dyDescent="0.2">
      <c r="A3498" t="s">
        <v>142</v>
      </c>
      <c r="B3498" t="s">
        <v>493</v>
      </c>
      <c r="C3498">
        <v>0</v>
      </c>
      <c r="D3498" t="s">
        <v>17</v>
      </c>
      <c r="E3498">
        <v>20</v>
      </c>
      <c r="F3498" s="1">
        <f t="shared" si="303"/>
        <v>0.625</v>
      </c>
      <c r="H3498" s="10">
        <v>80</v>
      </c>
      <c r="I3498" s="1">
        <v>8</v>
      </c>
      <c r="K3498" t="s">
        <v>15</v>
      </c>
      <c r="L3498" s="1">
        <f t="shared" si="317"/>
        <v>0</v>
      </c>
      <c r="M3498" s="8">
        <f t="shared" si="318"/>
        <v>0</v>
      </c>
      <c r="N3498" t="s">
        <v>18</v>
      </c>
      <c r="P3498" s="1">
        <f t="shared" si="319"/>
        <v>0</v>
      </c>
    </row>
    <row r="3499" spans="1:16" x14ac:dyDescent="0.2">
      <c r="A3499" t="s">
        <v>142</v>
      </c>
      <c r="B3499" t="s">
        <v>493</v>
      </c>
      <c r="C3499">
        <v>0</v>
      </c>
      <c r="D3499" t="s">
        <v>17</v>
      </c>
      <c r="E3499">
        <v>13</v>
      </c>
      <c r="F3499" s="1">
        <f t="shared" si="303"/>
        <v>0.40625</v>
      </c>
      <c r="H3499" s="10">
        <v>90</v>
      </c>
      <c r="I3499" s="1">
        <v>6</v>
      </c>
      <c r="K3499" t="s">
        <v>15</v>
      </c>
      <c r="L3499" s="1">
        <f t="shared" si="317"/>
        <v>0</v>
      </c>
      <c r="M3499" s="8">
        <f t="shared" si="318"/>
        <v>0</v>
      </c>
      <c r="N3499" t="s">
        <v>18</v>
      </c>
      <c r="P3499" s="1">
        <f t="shared" si="319"/>
        <v>0</v>
      </c>
    </row>
    <row r="3500" spans="1:16" x14ac:dyDescent="0.2">
      <c r="A3500" t="s">
        <v>142</v>
      </c>
      <c r="B3500" t="s">
        <v>493</v>
      </c>
      <c r="C3500">
        <v>0</v>
      </c>
      <c r="D3500" t="s">
        <v>17</v>
      </c>
      <c r="E3500">
        <v>8</v>
      </c>
      <c r="F3500" s="1">
        <f t="shared" si="303"/>
        <v>0.25</v>
      </c>
      <c r="H3500" s="10">
        <v>75</v>
      </c>
      <c r="I3500" s="1">
        <v>5</v>
      </c>
      <c r="K3500" t="s">
        <v>15</v>
      </c>
      <c r="L3500" s="1">
        <f t="shared" si="317"/>
        <v>0</v>
      </c>
      <c r="M3500" s="8">
        <f t="shared" si="318"/>
        <v>0</v>
      </c>
      <c r="N3500" t="s">
        <v>18</v>
      </c>
      <c r="P3500" s="1">
        <f t="shared" si="319"/>
        <v>0</v>
      </c>
    </row>
    <row r="3501" spans="1:16" x14ac:dyDescent="0.2">
      <c r="A3501" t="s">
        <v>142</v>
      </c>
      <c r="B3501" t="s">
        <v>493</v>
      </c>
      <c r="C3501">
        <v>0</v>
      </c>
      <c r="D3501" t="s">
        <v>17</v>
      </c>
      <c r="E3501">
        <v>32</v>
      </c>
      <c r="F3501" s="1">
        <f t="shared" si="303"/>
        <v>1</v>
      </c>
      <c r="H3501" s="10">
        <v>80</v>
      </c>
      <c r="I3501" s="1">
        <v>10</v>
      </c>
      <c r="K3501" t="s">
        <v>15</v>
      </c>
      <c r="L3501" s="1">
        <f t="shared" si="317"/>
        <v>0</v>
      </c>
      <c r="M3501" s="8">
        <f t="shared" si="318"/>
        <v>0</v>
      </c>
      <c r="N3501" t="s">
        <v>18</v>
      </c>
      <c r="P3501" s="1">
        <f t="shared" si="319"/>
        <v>0</v>
      </c>
    </row>
    <row r="3502" spans="1:16" x14ac:dyDescent="0.2">
      <c r="A3502" t="s">
        <v>142</v>
      </c>
      <c r="B3502" t="s">
        <v>493</v>
      </c>
      <c r="C3502">
        <v>0</v>
      </c>
      <c r="D3502" t="s">
        <v>17</v>
      </c>
      <c r="E3502">
        <v>45</v>
      </c>
      <c r="F3502" s="1">
        <f t="shared" si="303"/>
        <v>1.40625</v>
      </c>
      <c r="H3502" s="10">
        <v>25</v>
      </c>
      <c r="I3502" s="1">
        <v>15</v>
      </c>
      <c r="K3502" t="s">
        <v>15</v>
      </c>
      <c r="L3502" s="1">
        <f t="shared" si="317"/>
        <v>0</v>
      </c>
      <c r="M3502" s="8">
        <f t="shared" si="318"/>
        <v>0</v>
      </c>
      <c r="N3502" t="s">
        <v>18</v>
      </c>
      <c r="P3502" s="1">
        <f t="shared" si="319"/>
        <v>0</v>
      </c>
    </row>
    <row r="3503" spans="1:16" x14ac:dyDescent="0.2">
      <c r="A3503" t="s">
        <v>142</v>
      </c>
      <c r="B3503" t="s">
        <v>493</v>
      </c>
      <c r="C3503">
        <v>0</v>
      </c>
      <c r="D3503" t="s">
        <v>17</v>
      </c>
      <c r="E3503">
        <v>40</v>
      </c>
      <c r="F3503" s="1">
        <f t="shared" si="303"/>
        <v>1.25</v>
      </c>
      <c r="H3503" s="10">
        <v>90</v>
      </c>
      <c r="I3503" s="1">
        <v>12</v>
      </c>
      <c r="K3503" t="s">
        <v>15</v>
      </c>
      <c r="L3503" s="1">
        <f t="shared" si="317"/>
        <v>0</v>
      </c>
      <c r="M3503" s="8">
        <f t="shared" si="318"/>
        <v>0</v>
      </c>
      <c r="N3503" t="s">
        <v>18</v>
      </c>
      <c r="P3503" s="1">
        <f t="shared" si="319"/>
        <v>0</v>
      </c>
    </row>
    <row r="3504" spans="1:16" x14ac:dyDescent="0.2">
      <c r="A3504" t="s">
        <v>142</v>
      </c>
      <c r="B3504" t="s">
        <v>493</v>
      </c>
      <c r="C3504">
        <v>0</v>
      </c>
      <c r="D3504" t="s">
        <v>17</v>
      </c>
      <c r="E3504">
        <v>13</v>
      </c>
      <c r="F3504" s="1">
        <f t="shared" si="303"/>
        <v>0.40625</v>
      </c>
      <c r="H3504" s="10">
        <v>75</v>
      </c>
      <c r="I3504" s="1">
        <v>5.5</v>
      </c>
      <c r="K3504" t="s">
        <v>15</v>
      </c>
      <c r="L3504" s="1">
        <f t="shared" si="317"/>
        <v>0</v>
      </c>
      <c r="M3504" s="8">
        <f t="shared" si="318"/>
        <v>0</v>
      </c>
      <c r="N3504" t="s">
        <v>18</v>
      </c>
      <c r="P3504" s="1">
        <f t="shared" si="319"/>
        <v>0</v>
      </c>
    </row>
    <row r="3505" spans="1:16" x14ac:dyDescent="0.2">
      <c r="A3505" t="s">
        <v>142</v>
      </c>
      <c r="B3505" t="s">
        <v>493</v>
      </c>
      <c r="C3505">
        <v>0</v>
      </c>
      <c r="D3505" t="s">
        <v>17</v>
      </c>
      <c r="E3505">
        <v>37</v>
      </c>
      <c r="F3505" s="1">
        <f t="shared" si="303"/>
        <v>1.15625</v>
      </c>
      <c r="H3505" s="10">
        <v>90</v>
      </c>
      <c r="I3505" s="1">
        <v>15</v>
      </c>
      <c r="K3505" t="s">
        <v>15</v>
      </c>
      <c r="L3505" s="1">
        <f t="shared" si="317"/>
        <v>0</v>
      </c>
      <c r="M3505" s="8">
        <f t="shared" si="318"/>
        <v>0</v>
      </c>
      <c r="N3505" t="s">
        <v>18</v>
      </c>
      <c r="P3505" s="1">
        <f t="shared" si="319"/>
        <v>0</v>
      </c>
    </row>
    <row r="3506" spans="1:16" x14ac:dyDescent="0.2">
      <c r="A3506" t="s">
        <v>142</v>
      </c>
      <c r="B3506" t="s">
        <v>493</v>
      </c>
      <c r="C3506">
        <v>0</v>
      </c>
      <c r="D3506" t="s">
        <v>17</v>
      </c>
      <c r="E3506">
        <v>33</v>
      </c>
      <c r="F3506" s="1">
        <f t="shared" si="303"/>
        <v>1.03125</v>
      </c>
      <c r="H3506" s="10">
        <v>89</v>
      </c>
      <c r="I3506" s="1">
        <v>15</v>
      </c>
      <c r="K3506" t="s">
        <v>15</v>
      </c>
      <c r="L3506" s="1">
        <f t="shared" si="317"/>
        <v>0</v>
      </c>
      <c r="M3506" s="8">
        <f t="shared" si="318"/>
        <v>0</v>
      </c>
      <c r="N3506" t="s">
        <v>18</v>
      </c>
      <c r="P3506" s="1">
        <f t="shared" si="319"/>
        <v>0</v>
      </c>
    </row>
    <row r="3507" spans="1:16" x14ac:dyDescent="0.2">
      <c r="A3507" t="s">
        <v>142</v>
      </c>
      <c r="B3507" t="s">
        <v>493</v>
      </c>
      <c r="C3507">
        <v>0</v>
      </c>
      <c r="D3507" t="s">
        <v>17</v>
      </c>
      <c r="E3507">
        <v>34</v>
      </c>
      <c r="F3507" s="1">
        <f t="shared" si="303"/>
        <v>1.0625</v>
      </c>
      <c r="H3507" s="10">
        <v>100</v>
      </c>
      <c r="I3507" s="1">
        <v>12</v>
      </c>
      <c r="K3507" t="s">
        <v>15</v>
      </c>
      <c r="L3507" s="1">
        <f t="shared" si="317"/>
        <v>0</v>
      </c>
      <c r="M3507" s="8">
        <f t="shared" si="318"/>
        <v>0</v>
      </c>
      <c r="N3507" t="s">
        <v>18</v>
      </c>
      <c r="P3507" s="1">
        <f t="shared" si="319"/>
        <v>0</v>
      </c>
    </row>
    <row r="3508" spans="1:16" x14ac:dyDescent="0.2">
      <c r="A3508" t="s">
        <v>142</v>
      </c>
      <c r="B3508" t="s">
        <v>493</v>
      </c>
      <c r="C3508">
        <v>0</v>
      </c>
      <c r="D3508" t="s">
        <v>17</v>
      </c>
      <c r="E3508">
        <v>37</v>
      </c>
      <c r="F3508" s="1">
        <f t="shared" si="303"/>
        <v>1.15625</v>
      </c>
      <c r="H3508" s="10">
        <v>90</v>
      </c>
      <c r="I3508" s="1">
        <v>12</v>
      </c>
      <c r="K3508" t="s">
        <v>15</v>
      </c>
      <c r="L3508" s="1">
        <f t="shared" si="317"/>
        <v>0</v>
      </c>
      <c r="M3508" s="8">
        <f t="shared" si="318"/>
        <v>0</v>
      </c>
      <c r="N3508" t="s">
        <v>18</v>
      </c>
      <c r="P3508" s="1">
        <f t="shared" si="319"/>
        <v>0</v>
      </c>
    </row>
    <row r="3509" spans="1:16" x14ac:dyDescent="0.2">
      <c r="A3509" t="s">
        <v>142</v>
      </c>
      <c r="B3509" t="s">
        <v>493</v>
      </c>
      <c r="C3509">
        <v>0</v>
      </c>
      <c r="D3509" t="s">
        <v>17</v>
      </c>
      <c r="E3509">
        <v>36</v>
      </c>
      <c r="F3509" s="1">
        <f t="shared" si="303"/>
        <v>1.125</v>
      </c>
      <c r="H3509" s="10">
        <v>75</v>
      </c>
      <c r="I3509" s="1">
        <v>12</v>
      </c>
      <c r="K3509" t="s">
        <v>15</v>
      </c>
      <c r="L3509" s="1">
        <f t="shared" si="317"/>
        <v>0</v>
      </c>
      <c r="M3509" s="8">
        <f t="shared" si="318"/>
        <v>0</v>
      </c>
      <c r="N3509" t="s">
        <v>18</v>
      </c>
      <c r="P3509" s="1">
        <f t="shared" si="319"/>
        <v>0</v>
      </c>
    </row>
    <row r="3510" spans="1:16" x14ac:dyDescent="0.2">
      <c r="A3510" t="s">
        <v>142</v>
      </c>
      <c r="B3510" t="s">
        <v>493</v>
      </c>
      <c r="C3510">
        <v>0</v>
      </c>
      <c r="D3510" t="s">
        <v>17</v>
      </c>
      <c r="E3510">
        <v>83</v>
      </c>
      <c r="F3510" s="1">
        <f t="shared" si="303"/>
        <v>2.59375</v>
      </c>
      <c r="H3510" s="10">
        <v>100</v>
      </c>
      <c r="I3510" s="1">
        <v>30</v>
      </c>
      <c r="K3510" t="s">
        <v>15</v>
      </c>
      <c r="L3510" s="1">
        <f t="shared" si="317"/>
        <v>0</v>
      </c>
      <c r="M3510" s="8">
        <f t="shared" si="318"/>
        <v>0</v>
      </c>
      <c r="N3510" t="s">
        <v>18</v>
      </c>
      <c r="P3510" s="1">
        <f t="shared" si="319"/>
        <v>0</v>
      </c>
    </row>
    <row r="3511" spans="1:16" x14ac:dyDescent="0.2">
      <c r="A3511" t="s">
        <v>142</v>
      </c>
      <c r="B3511" t="s">
        <v>493</v>
      </c>
      <c r="C3511">
        <v>0</v>
      </c>
      <c r="D3511" t="s">
        <v>17</v>
      </c>
      <c r="E3511">
        <v>45</v>
      </c>
      <c r="F3511" s="1">
        <f t="shared" si="303"/>
        <v>1.40625</v>
      </c>
      <c r="H3511" s="10">
        <v>50</v>
      </c>
      <c r="I3511" s="1">
        <v>15</v>
      </c>
      <c r="K3511" t="s">
        <v>15</v>
      </c>
      <c r="L3511" s="1">
        <f t="shared" si="317"/>
        <v>0</v>
      </c>
      <c r="M3511" s="8">
        <f t="shared" si="318"/>
        <v>0</v>
      </c>
      <c r="N3511" t="s">
        <v>18</v>
      </c>
      <c r="P3511" s="1">
        <f t="shared" si="319"/>
        <v>0</v>
      </c>
    </row>
    <row r="3512" spans="1:16" x14ac:dyDescent="0.2">
      <c r="A3512" t="s">
        <v>142</v>
      </c>
      <c r="B3512" t="s">
        <v>493</v>
      </c>
      <c r="C3512">
        <v>0</v>
      </c>
      <c r="D3512" t="s">
        <v>17</v>
      </c>
      <c r="E3512">
        <v>24</v>
      </c>
      <c r="F3512" s="1">
        <f t="shared" si="303"/>
        <v>0.75</v>
      </c>
      <c r="H3512" s="10">
        <v>80</v>
      </c>
      <c r="I3512" s="1">
        <v>9</v>
      </c>
      <c r="K3512" t="s">
        <v>15</v>
      </c>
      <c r="L3512" s="1">
        <f t="shared" ref="L3512:L3539" si="320">M3512/32</f>
        <v>0</v>
      </c>
      <c r="M3512" s="8">
        <f t="shared" ref="M3512:M3539" si="321">IF(K3512="N",0)</f>
        <v>0</v>
      </c>
      <c r="N3512" t="s">
        <v>18</v>
      </c>
      <c r="P3512" s="1">
        <f t="shared" ref="P3512:P3539" si="322">IF(K3512="n",0)</f>
        <v>0</v>
      </c>
    </row>
    <row r="3513" spans="1:16" x14ac:dyDescent="0.2">
      <c r="A3513" t="s">
        <v>142</v>
      </c>
      <c r="B3513" t="s">
        <v>493</v>
      </c>
      <c r="C3513">
        <v>0</v>
      </c>
      <c r="D3513" t="s">
        <v>17</v>
      </c>
      <c r="E3513">
        <v>99</v>
      </c>
      <c r="F3513" s="1">
        <f t="shared" si="303"/>
        <v>3.09375</v>
      </c>
      <c r="H3513" s="10">
        <v>90</v>
      </c>
      <c r="I3513" s="1">
        <v>27</v>
      </c>
      <c r="K3513" t="s">
        <v>15</v>
      </c>
      <c r="L3513" s="1">
        <f t="shared" si="320"/>
        <v>0</v>
      </c>
      <c r="M3513" s="8">
        <f t="shared" si="321"/>
        <v>0</v>
      </c>
      <c r="N3513" t="s">
        <v>18</v>
      </c>
      <c r="P3513" s="1">
        <f t="shared" si="322"/>
        <v>0</v>
      </c>
    </row>
    <row r="3514" spans="1:16" x14ac:dyDescent="0.2">
      <c r="A3514" t="s">
        <v>142</v>
      </c>
      <c r="B3514" t="s">
        <v>493</v>
      </c>
      <c r="C3514">
        <v>0</v>
      </c>
      <c r="D3514" t="s">
        <v>17</v>
      </c>
      <c r="E3514">
        <v>60</v>
      </c>
      <c r="F3514" s="1">
        <f t="shared" si="303"/>
        <v>1.875</v>
      </c>
      <c r="H3514" s="10">
        <v>90</v>
      </c>
      <c r="I3514" s="1">
        <v>15</v>
      </c>
      <c r="K3514" t="s">
        <v>15</v>
      </c>
      <c r="L3514" s="1">
        <f t="shared" si="320"/>
        <v>0</v>
      </c>
      <c r="M3514" s="8">
        <f t="shared" si="321"/>
        <v>0</v>
      </c>
      <c r="N3514" t="s">
        <v>18</v>
      </c>
      <c r="P3514" s="1">
        <f t="shared" si="322"/>
        <v>0</v>
      </c>
    </row>
    <row r="3515" spans="1:16" x14ac:dyDescent="0.2">
      <c r="A3515" t="s">
        <v>142</v>
      </c>
      <c r="B3515" t="s">
        <v>493</v>
      </c>
      <c r="C3515">
        <v>0</v>
      </c>
      <c r="D3515" t="s">
        <v>17</v>
      </c>
      <c r="E3515">
        <v>9</v>
      </c>
      <c r="F3515" s="1">
        <f t="shared" si="303"/>
        <v>0.28125</v>
      </c>
      <c r="H3515" s="10">
        <v>75</v>
      </c>
      <c r="I3515" s="1">
        <v>5</v>
      </c>
      <c r="K3515" t="s">
        <v>15</v>
      </c>
      <c r="L3515" s="1">
        <f t="shared" si="320"/>
        <v>0</v>
      </c>
      <c r="M3515" s="8">
        <f t="shared" si="321"/>
        <v>0</v>
      </c>
      <c r="N3515" t="s">
        <v>18</v>
      </c>
      <c r="P3515" s="1">
        <f t="shared" si="322"/>
        <v>0</v>
      </c>
    </row>
    <row r="3516" spans="1:16" x14ac:dyDescent="0.2">
      <c r="A3516" t="s">
        <v>142</v>
      </c>
      <c r="B3516" t="s">
        <v>493</v>
      </c>
      <c r="C3516">
        <v>0</v>
      </c>
      <c r="D3516" t="s">
        <v>17</v>
      </c>
      <c r="E3516">
        <v>84</v>
      </c>
      <c r="F3516" s="1">
        <f t="shared" si="303"/>
        <v>2.625</v>
      </c>
      <c r="H3516" s="10">
        <v>90</v>
      </c>
      <c r="I3516" s="1">
        <v>25</v>
      </c>
      <c r="K3516" t="s">
        <v>15</v>
      </c>
      <c r="L3516" s="1">
        <f t="shared" si="320"/>
        <v>0</v>
      </c>
      <c r="M3516" s="8">
        <f t="shared" si="321"/>
        <v>0</v>
      </c>
      <c r="N3516" t="s">
        <v>18</v>
      </c>
      <c r="P3516" s="1">
        <f t="shared" si="322"/>
        <v>0</v>
      </c>
    </row>
    <row r="3517" spans="1:16" x14ac:dyDescent="0.2">
      <c r="A3517" t="s">
        <v>142</v>
      </c>
      <c r="B3517" t="s">
        <v>493</v>
      </c>
      <c r="C3517">
        <v>0</v>
      </c>
      <c r="D3517" t="s">
        <v>17</v>
      </c>
      <c r="E3517">
        <v>37</v>
      </c>
      <c r="F3517" s="1">
        <f t="shared" si="303"/>
        <v>1.15625</v>
      </c>
      <c r="H3517" s="10">
        <v>50</v>
      </c>
      <c r="I3517" s="1">
        <v>15</v>
      </c>
      <c r="K3517" t="s">
        <v>15</v>
      </c>
      <c r="L3517" s="1">
        <f t="shared" si="320"/>
        <v>0</v>
      </c>
      <c r="M3517" s="8">
        <f t="shared" si="321"/>
        <v>0</v>
      </c>
      <c r="N3517" t="s">
        <v>18</v>
      </c>
      <c r="P3517" s="1">
        <f t="shared" si="322"/>
        <v>0</v>
      </c>
    </row>
    <row r="3518" spans="1:16" x14ac:dyDescent="0.2">
      <c r="A3518" t="s">
        <v>142</v>
      </c>
      <c r="B3518" t="s">
        <v>493</v>
      </c>
      <c r="C3518">
        <v>0</v>
      </c>
      <c r="D3518" t="s">
        <v>17</v>
      </c>
      <c r="E3518">
        <v>30</v>
      </c>
      <c r="F3518" s="1">
        <f t="shared" si="303"/>
        <v>0.9375</v>
      </c>
      <c r="H3518" s="10">
        <v>85</v>
      </c>
      <c r="I3518" s="1">
        <v>7.5</v>
      </c>
      <c r="K3518" t="s">
        <v>15</v>
      </c>
      <c r="L3518" s="1">
        <f t="shared" si="320"/>
        <v>0</v>
      </c>
      <c r="M3518" s="8">
        <f t="shared" si="321"/>
        <v>0</v>
      </c>
      <c r="N3518" t="s">
        <v>18</v>
      </c>
      <c r="P3518" s="1">
        <f t="shared" si="322"/>
        <v>0</v>
      </c>
    </row>
    <row r="3519" spans="1:16" x14ac:dyDescent="0.2">
      <c r="A3519" t="s">
        <v>142</v>
      </c>
      <c r="B3519" t="s">
        <v>493</v>
      </c>
      <c r="C3519">
        <v>0</v>
      </c>
      <c r="D3519" t="s">
        <v>17</v>
      </c>
      <c r="E3519">
        <v>41</v>
      </c>
      <c r="F3519" s="1">
        <f t="shared" si="303"/>
        <v>1.28125</v>
      </c>
      <c r="H3519" s="10">
        <v>75</v>
      </c>
      <c r="I3519" s="1">
        <v>20</v>
      </c>
      <c r="K3519" t="s">
        <v>15</v>
      </c>
      <c r="L3519" s="1">
        <f t="shared" si="320"/>
        <v>0</v>
      </c>
      <c r="M3519" s="8">
        <f t="shared" si="321"/>
        <v>0</v>
      </c>
      <c r="N3519" t="s">
        <v>18</v>
      </c>
      <c r="P3519" s="1">
        <f t="shared" si="322"/>
        <v>0</v>
      </c>
    </row>
    <row r="3520" spans="1:16" x14ac:dyDescent="0.2">
      <c r="A3520" t="s">
        <v>142</v>
      </c>
      <c r="B3520" t="s">
        <v>493</v>
      </c>
      <c r="C3520">
        <v>0</v>
      </c>
      <c r="D3520" t="s">
        <v>17</v>
      </c>
      <c r="E3520">
        <v>70</v>
      </c>
      <c r="F3520" s="1">
        <f t="shared" si="303"/>
        <v>2.1875</v>
      </c>
      <c r="H3520" s="10">
        <v>90</v>
      </c>
      <c r="I3520" s="1">
        <v>25</v>
      </c>
      <c r="K3520" t="s">
        <v>15</v>
      </c>
      <c r="L3520" s="1">
        <f t="shared" si="320"/>
        <v>0</v>
      </c>
      <c r="M3520" s="8">
        <f t="shared" si="321"/>
        <v>0</v>
      </c>
      <c r="N3520" t="s">
        <v>18</v>
      </c>
      <c r="P3520" s="1">
        <f t="shared" si="322"/>
        <v>0</v>
      </c>
    </row>
    <row r="3521" spans="1:16" x14ac:dyDescent="0.2">
      <c r="A3521" t="s">
        <v>142</v>
      </c>
      <c r="B3521" t="s">
        <v>493</v>
      </c>
      <c r="C3521">
        <v>0</v>
      </c>
      <c r="D3521" t="s">
        <v>17</v>
      </c>
      <c r="E3521">
        <v>16</v>
      </c>
      <c r="F3521" s="1">
        <f t="shared" si="303"/>
        <v>0.5</v>
      </c>
      <c r="H3521" s="10">
        <v>80</v>
      </c>
      <c r="I3521" s="1">
        <v>5</v>
      </c>
      <c r="K3521" t="s">
        <v>15</v>
      </c>
      <c r="L3521" s="1">
        <f t="shared" si="320"/>
        <v>0</v>
      </c>
      <c r="M3521" s="8">
        <f t="shared" si="321"/>
        <v>0</v>
      </c>
      <c r="N3521" t="s">
        <v>18</v>
      </c>
      <c r="P3521" s="1">
        <f t="shared" si="322"/>
        <v>0</v>
      </c>
    </row>
    <row r="3522" spans="1:16" x14ac:dyDescent="0.2">
      <c r="A3522" t="s">
        <v>142</v>
      </c>
      <c r="B3522" t="s">
        <v>493</v>
      </c>
      <c r="C3522">
        <v>0</v>
      </c>
      <c r="D3522" t="s">
        <v>17</v>
      </c>
      <c r="E3522">
        <v>10</v>
      </c>
      <c r="F3522" s="1">
        <f t="shared" si="303"/>
        <v>0.3125</v>
      </c>
      <c r="H3522" s="10">
        <v>90</v>
      </c>
      <c r="I3522" s="1">
        <v>5.5</v>
      </c>
      <c r="K3522" t="s">
        <v>15</v>
      </c>
      <c r="L3522" s="1">
        <f t="shared" si="320"/>
        <v>0</v>
      </c>
      <c r="M3522" s="8">
        <f t="shared" si="321"/>
        <v>0</v>
      </c>
      <c r="N3522" t="s">
        <v>18</v>
      </c>
      <c r="P3522" s="1">
        <f t="shared" si="322"/>
        <v>0</v>
      </c>
    </row>
    <row r="3523" spans="1:16" x14ac:dyDescent="0.2">
      <c r="A3523" t="s">
        <v>142</v>
      </c>
      <c r="B3523" t="s">
        <v>493</v>
      </c>
      <c r="C3523">
        <v>0</v>
      </c>
      <c r="D3523" t="s">
        <v>17</v>
      </c>
      <c r="E3523">
        <v>18</v>
      </c>
      <c r="F3523" s="1">
        <f t="shared" si="303"/>
        <v>0.5625</v>
      </c>
      <c r="H3523" s="10">
        <v>90</v>
      </c>
      <c r="I3523" s="1">
        <v>6.5</v>
      </c>
      <c r="K3523" t="s">
        <v>15</v>
      </c>
      <c r="L3523" s="1">
        <f t="shared" si="320"/>
        <v>0</v>
      </c>
      <c r="M3523" s="8">
        <f t="shared" si="321"/>
        <v>0</v>
      </c>
      <c r="N3523" t="s">
        <v>18</v>
      </c>
      <c r="P3523" s="1">
        <f t="shared" si="322"/>
        <v>0</v>
      </c>
    </row>
    <row r="3524" spans="1:16" x14ac:dyDescent="0.2">
      <c r="A3524" t="s">
        <v>142</v>
      </c>
      <c r="B3524" t="s">
        <v>493</v>
      </c>
      <c r="C3524">
        <v>0</v>
      </c>
      <c r="D3524" t="s">
        <v>17</v>
      </c>
      <c r="E3524">
        <v>10</v>
      </c>
      <c r="F3524" s="1">
        <f t="shared" si="303"/>
        <v>0.3125</v>
      </c>
      <c r="H3524" s="10">
        <v>75</v>
      </c>
      <c r="I3524" s="1">
        <v>5</v>
      </c>
      <c r="K3524" t="s">
        <v>15</v>
      </c>
      <c r="L3524" s="1">
        <f t="shared" si="320"/>
        <v>0</v>
      </c>
      <c r="M3524" s="8">
        <f t="shared" si="321"/>
        <v>0</v>
      </c>
      <c r="N3524" t="s">
        <v>18</v>
      </c>
      <c r="P3524" s="1">
        <f t="shared" si="322"/>
        <v>0</v>
      </c>
    </row>
    <row r="3525" spans="1:16" x14ac:dyDescent="0.2">
      <c r="A3525" t="s">
        <v>142</v>
      </c>
      <c r="B3525" t="s">
        <v>493</v>
      </c>
      <c r="C3525">
        <v>0</v>
      </c>
      <c r="D3525" t="s">
        <v>17</v>
      </c>
      <c r="E3525">
        <v>56</v>
      </c>
      <c r="F3525" s="1">
        <f t="shared" si="303"/>
        <v>1.75</v>
      </c>
      <c r="H3525" s="10">
        <v>90</v>
      </c>
      <c r="I3525" s="1">
        <v>15</v>
      </c>
      <c r="K3525" t="s">
        <v>15</v>
      </c>
      <c r="L3525" s="1">
        <f t="shared" si="320"/>
        <v>0</v>
      </c>
      <c r="M3525" s="8">
        <f t="shared" si="321"/>
        <v>0</v>
      </c>
      <c r="N3525" t="s">
        <v>18</v>
      </c>
      <c r="P3525" s="1">
        <f t="shared" si="322"/>
        <v>0</v>
      </c>
    </row>
    <row r="3526" spans="1:16" x14ac:dyDescent="0.2">
      <c r="A3526" t="s">
        <v>142</v>
      </c>
      <c r="B3526" t="s">
        <v>493</v>
      </c>
      <c r="C3526">
        <v>0</v>
      </c>
      <c r="D3526" t="s">
        <v>17</v>
      </c>
      <c r="E3526">
        <v>78</v>
      </c>
      <c r="F3526" s="1">
        <f t="shared" si="303"/>
        <v>2.4375</v>
      </c>
      <c r="H3526" s="10">
        <v>100</v>
      </c>
      <c r="I3526" s="1">
        <v>20</v>
      </c>
      <c r="K3526" t="s">
        <v>15</v>
      </c>
      <c r="L3526" s="1">
        <f t="shared" si="320"/>
        <v>0</v>
      </c>
      <c r="M3526" s="8">
        <f t="shared" si="321"/>
        <v>0</v>
      </c>
      <c r="N3526" t="s">
        <v>18</v>
      </c>
      <c r="P3526" s="1">
        <f t="shared" si="322"/>
        <v>0</v>
      </c>
    </row>
    <row r="3527" spans="1:16" x14ac:dyDescent="0.2">
      <c r="A3527" t="s">
        <v>142</v>
      </c>
      <c r="B3527" t="s">
        <v>493</v>
      </c>
      <c r="C3527">
        <v>0</v>
      </c>
      <c r="D3527" t="s">
        <v>17</v>
      </c>
      <c r="E3527">
        <v>62</v>
      </c>
      <c r="F3527" s="1">
        <f t="shared" si="303"/>
        <v>1.9375</v>
      </c>
      <c r="H3527" s="10">
        <v>50</v>
      </c>
      <c r="I3527" s="1">
        <v>20</v>
      </c>
      <c r="K3527" t="s">
        <v>15</v>
      </c>
      <c r="L3527" s="1">
        <f t="shared" si="320"/>
        <v>0</v>
      </c>
      <c r="M3527" s="8">
        <f t="shared" si="321"/>
        <v>0</v>
      </c>
      <c r="N3527" t="s">
        <v>18</v>
      </c>
      <c r="P3527" s="1">
        <f t="shared" si="322"/>
        <v>0</v>
      </c>
    </row>
    <row r="3528" spans="1:16" x14ac:dyDescent="0.2">
      <c r="A3528" t="s">
        <v>142</v>
      </c>
      <c r="B3528" t="s">
        <v>493</v>
      </c>
      <c r="C3528">
        <v>0</v>
      </c>
      <c r="D3528" t="s">
        <v>17</v>
      </c>
      <c r="E3528">
        <v>15</v>
      </c>
      <c r="F3528" s="1">
        <f t="shared" si="303"/>
        <v>0.46875</v>
      </c>
      <c r="H3528" s="10">
        <v>50</v>
      </c>
      <c r="I3528" s="1">
        <v>5.5</v>
      </c>
      <c r="K3528" t="s">
        <v>15</v>
      </c>
      <c r="L3528" s="1">
        <f t="shared" si="320"/>
        <v>0</v>
      </c>
      <c r="M3528" s="8">
        <f t="shared" si="321"/>
        <v>0</v>
      </c>
      <c r="N3528" t="s">
        <v>18</v>
      </c>
      <c r="P3528" s="1">
        <f t="shared" si="322"/>
        <v>0</v>
      </c>
    </row>
    <row r="3529" spans="1:16" x14ac:dyDescent="0.2">
      <c r="A3529" t="s">
        <v>142</v>
      </c>
      <c r="B3529" t="s">
        <v>493</v>
      </c>
      <c r="C3529">
        <v>0</v>
      </c>
      <c r="D3529" t="s">
        <v>17</v>
      </c>
      <c r="E3529">
        <v>76</v>
      </c>
      <c r="F3529" s="1">
        <f t="shared" si="303"/>
        <v>2.375</v>
      </c>
      <c r="H3529" s="10">
        <v>50</v>
      </c>
      <c r="I3529" s="1">
        <v>25</v>
      </c>
      <c r="K3529" t="s">
        <v>15</v>
      </c>
      <c r="L3529" s="1">
        <f t="shared" si="320"/>
        <v>0</v>
      </c>
      <c r="M3529" s="8">
        <f t="shared" si="321"/>
        <v>0</v>
      </c>
      <c r="N3529" t="s">
        <v>18</v>
      </c>
      <c r="P3529" s="1">
        <f t="shared" si="322"/>
        <v>0</v>
      </c>
    </row>
    <row r="3530" spans="1:16" x14ac:dyDescent="0.2">
      <c r="A3530" t="s">
        <v>142</v>
      </c>
      <c r="B3530" t="s">
        <v>493</v>
      </c>
      <c r="C3530">
        <v>0</v>
      </c>
      <c r="D3530" t="s">
        <v>17</v>
      </c>
      <c r="E3530">
        <v>30</v>
      </c>
      <c r="F3530" s="1">
        <f t="shared" si="303"/>
        <v>0.9375</v>
      </c>
      <c r="H3530" s="10">
        <v>75</v>
      </c>
      <c r="I3530" s="1">
        <v>12</v>
      </c>
      <c r="K3530" t="s">
        <v>15</v>
      </c>
      <c r="L3530" s="1">
        <f t="shared" si="320"/>
        <v>0</v>
      </c>
      <c r="M3530" s="8">
        <f t="shared" si="321"/>
        <v>0</v>
      </c>
      <c r="N3530" t="s">
        <v>18</v>
      </c>
      <c r="P3530" s="1">
        <f t="shared" si="322"/>
        <v>0</v>
      </c>
    </row>
    <row r="3531" spans="1:16" x14ac:dyDescent="0.2">
      <c r="A3531" t="s">
        <v>142</v>
      </c>
      <c r="B3531" t="s">
        <v>493</v>
      </c>
      <c r="C3531">
        <v>0</v>
      </c>
      <c r="D3531" t="s">
        <v>17</v>
      </c>
      <c r="E3531">
        <v>12</v>
      </c>
      <c r="F3531" s="1">
        <f t="shared" si="303"/>
        <v>0.375</v>
      </c>
      <c r="H3531" s="10">
        <v>90</v>
      </c>
      <c r="I3531" s="1">
        <v>5.5</v>
      </c>
      <c r="K3531" t="s">
        <v>15</v>
      </c>
      <c r="L3531" s="1">
        <f t="shared" si="320"/>
        <v>0</v>
      </c>
      <c r="M3531" s="8">
        <f t="shared" si="321"/>
        <v>0</v>
      </c>
      <c r="N3531" t="s">
        <v>18</v>
      </c>
      <c r="P3531" s="1">
        <f t="shared" si="322"/>
        <v>0</v>
      </c>
    </row>
    <row r="3532" spans="1:16" x14ac:dyDescent="0.2">
      <c r="A3532" t="s">
        <v>142</v>
      </c>
      <c r="B3532" t="s">
        <v>493</v>
      </c>
      <c r="C3532">
        <v>0</v>
      </c>
      <c r="D3532" t="s">
        <v>17</v>
      </c>
      <c r="E3532">
        <v>54</v>
      </c>
      <c r="F3532" s="1">
        <f t="shared" si="303"/>
        <v>1.6875</v>
      </c>
      <c r="H3532" s="10">
        <v>80</v>
      </c>
      <c r="I3532" s="1">
        <v>20</v>
      </c>
      <c r="K3532" t="s">
        <v>15</v>
      </c>
      <c r="L3532" s="1">
        <f t="shared" si="320"/>
        <v>0</v>
      </c>
      <c r="M3532" s="8">
        <f t="shared" si="321"/>
        <v>0</v>
      </c>
      <c r="N3532" t="s">
        <v>18</v>
      </c>
      <c r="P3532" s="1">
        <f t="shared" si="322"/>
        <v>0</v>
      </c>
    </row>
    <row r="3533" spans="1:16" x14ac:dyDescent="0.2">
      <c r="A3533" t="s">
        <v>142</v>
      </c>
      <c r="B3533" t="s">
        <v>493</v>
      </c>
      <c r="C3533">
        <v>0</v>
      </c>
      <c r="D3533" t="s">
        <v>17</v>
      </c>
      <c r="E3533">
        <v>80</v>
      </c>
      <c r="F3533" s="1">
        <f t="shared" si="303"/>
        <v>2.5</v>
      </c>
      <c r="H3533" s="10">
        <v>95</v>
      </c>
      <c r="I3533" s="1">
        <v>25</v>
      </c>
      <c r="K3533" t="s">
        <v>15</v>
      </c>
      <c r="L3533" s="1">
        <f t="shared" si="320"/>
        <v>0</v>
      </c>
      <c r="M3533" s="8">
        <f t="shared" si="321"/>
        <v>0</v>
      </c>
      <c r="N3533" t="s">
        <v>18</v>
      </c>
      <c r="P3533" s="1">
        <f t="shared" si="322"/>
        <v>0</v>
      </c>
    </row>
    <row r="3534" spans="1:16" x14ac:dyDescent="0.2">
      <c r="A3534" t="s">
        <v>142</v>
      </c>
      <c r="B3534" t="s">
        <v>493</v>
      </c>
      <c r="C3534">
        <v>0</v>
      </c>
      <c r="D3534" t="s">
        <v>17</v>
      </c>
      <c r="E3534">
        <v>49</v>
      </c>
      <c r="F3534" s="1">
        <f t="shared" si="303"/>
        <v>1.53125</v>
      </c>
      <c r="H3534" s="10">
        <v>80</v>
      </c>
      <c r="I3534" s="1">
        <v>18</v>
      </c>
      <c r="K3534" t="s">
        <v>15</v>
      </c>
      <c r="L3534" s="1">
        <f t="shared" si="320"/>
        <v>0</v>
      </c>
      <c r="M3534" s="8">
        <f t="shared" si="321"/>
        <v>0</v>
      </c>
      <c r="N3534" t="s">
        <v>18</v>
      </c>
      <c r="P3534" s="1">
        <f t="shared" si="322"/>
        <v>0</v>
      </c>
    </row>
    <row r="3535" spans="1:16" x14ac:dyDescent="0.2">
      <c r="A3535" t="s">
        <v>142</v>
      </c>
      <c r="B3535" t="s">
        <v>493</v>
      </c>
      <c r="C3535">
        <v>0</v>
      </c>
      <c r="D3535" t="s">
        <v>17</v>
      </c>
      <c r="E3535">
        <v>21</v>
      </c>
      <c r="F3535" s="1">
        <f t="shared" si="303"/>
        <v>0.65625</v>
      </c>
      <c r="H3535" s="10">
        <v>95</v>
      </c>
      <c r="I3535" s="1">
        <v>8</v>
      </c>
      <c r="K3535" t="s">
        <v>15</v>
      </c>
      <c r="L3535" s="1">
        <f t="shared" si="320"/>
        <v>0</v>
      </c>
      <c r="M3535" s="8">
        <f t="shared" si="321"/>
        <v>0</v>
      </c>
      <c r="N3535" t="s">
        <v>18</v>
      </c>
      <c r="P3535" s="1">
        <f t="shared" si="322"/>
        <v>0</v>
      </c>
    </row>
    <row r="3536" spans="1:16" x14ac:dyDescent="0.2">
      <c r="A3536" t="s">
        <v>142</v>
      </c>
      <c r="B3536" t="s">
        <v>493</v>
      </c>
      <c r="C3536">
        <v>0</v>
      </c>
      <c r="D3536" t="s">
        <v>17</v>
      </c>
      <c r="E3536">
        <v>32</v>
      </c>
      <c r="F3536" s="1">
        <f t="shared" si="303"/>
        <v>1</v>
      </c>
      <c r="H3536" s="10">
        <v>80</v>
      </c>
      <c r="I3536" s="1">
        <v>10</v>
      </c>
      <c r="K3536" t="s">
        <v>15</v>
      </c>
      <c r="L3536" s="1">
        <f t="shared" si="320"/>
        <v>0</v>
      </c>
      <c r="M3536" s="8">
        <f t="shared" si="321"/>
        <v>0</v>
      </c>
      <c r="N3536" t="s">
        <v>18</v>
      </c>
      <c r="P3536" s="1">
        <f t="shared" si="322"/>
        <v>0</v>
      </c>
    </row>
    <row r="3537" spans="1:16" x14ac:dyDescent="0.2">
      <c r="A3537" t="s">
        <v>142</v>
      </c>
      <c r="B3537" t="s">
        <v>493</v>
      </c>
      <c r="C3537">
        <v>0</v>
      </c>
      <c r="D3537" t="s">
        <v>17</v>
      </c>
      <c r="E3537">
        <v>62</v>
      </c>
      <c r="F3537" s="1">
        <f t="shared" si="303"/>
        <v>1.9375</v>
      </c>
      <c r="H3537" s="10">
        <v>10</v>
      </c>
      <c r="I3537" s="1">
        <v>30</v>
      </c>
      <c r="K3537" t="s">
        <v>15</v>
      </c>
      <c r="L3537" s="1">
        <f t="shared" si="320"/>
        <v>0</v>
      </c>
      <c r="M3537" s="8">
        <f t="shared" si="321"/>
        <v>0</v>
      </c>
      <c r="N3537" t="s">
        <v>18</v>
      </c>
      <c r="P3537" s="1">
        <f t="shared" si="322"/>
        <v>0</v>
      </c>
    </row>
    <row r="3538" spans="1:16" x14ac:dyDescent="0.2">
      <c r="A3538" t="s">
        <v>142</v>
      </c>
      <c r="B3538" t="s">
        <v>493</v>
      </c>
      <c r="C3538">
        <v>0</v>
      </c>
      <c r="D3538" t="s">
        <v>17</v>
      </c>
      <c r="E3538">
        <v>62</v>
      </c>
      <c r="F3538" s="1">
        <f t="shared" si="303"/>
        <v>1.9375</v>
      </c>
      <c r="H3538" s="10">
        <v>75</v>
      </c>
      <c r="I3538" s="1">
        <v>25</v>
      </c>
      <c r="K3538" t="s">
        <v>15</v>
      </c>
      <c r="L3538" s="1">
        <f t="shared" si="320"/>
        <v>0</v>
      </c>
      <c r="M3538" s="8">
        <f t="shared" si="321"/>
        <v>0</v>
      </c>
      <c r="N3538" t="s">
        <v>18</v>
      </c>
      <c r="P3538" s="1">
        <f t="shared" si="322"/>
        <v>0</v>
      </c>
    </row>
    <row r="3539" spans="1:16" x14ac:dyDescent="0.2">
      <c r="A3539" t="s">
        <v>142</v>
      </c>
      <c r="B3539" t="s">
        <v>493</v>
      </c>
      <c r="C3539">
        <v>0</v>
      </c>
      <c r="D3539" t="s">
        <v>17</v>
      </c>
      <c r="E3539">
        <v>61</v>
      </c>
      <c r="F3539" s="1">
        <f t="shared" si="303"/>
        <v>1.90625</v>
      </c>
      <c r="H3539" s="10">
        <v>75</v>
      </c>
      <c r="I3539" s="1">
        <v>20</v>
      </c>
      <c r="K3539" t="s">
        <v>15</v>
      </c>
      <c r="L3539" s="1">
        <f t="shared" si="320"/>
        <v>0</v>
      </c>
      <c r="M3539" s="8">
        <f t="shared" si="321"/>
        <v>0</v>
      </c>
      <c r="N3539" t="s">
        <v>18</v>
      </c>
      <c r="P3539" s="1">
        <f t="shared" si="322"/>
        <v>0</v>
      </c>
    </row>
    <row r="3540" spans="1:16" x14ac:dyDescent="0.2">
      <c r="A3540" t="s">
        <v>142</v>
      </c>
      <c r="B3540" t="s">
        <v>493</v>
      </c>
      <c r="C3540">
        <v>0</v>
      </c>
      <c r="D3540" t="s">
        <v>17</v>
      </c>
      <c r="E3540">
        <v>8</v>
      </c>
      <c r="F3540" s="1">
        <f t="shared" si="303"/>
        <v>0.25</v>
      </c>
      <c r="H3540" s="10">
        <v>75</v>
      </c>
      <c r="I3540" s="1">
        <v>4.5</v>
      </c>
      <c r="K3540" t="s">
        <v>15</v>
      </c>
      <c r="L3540" s="1">
        <f t="shared" ref="L3540:L3567" si="323">M3540/32</f>
        <v>0</v>
      </c>
      <c r="M3540" s="8">
        <f t="shared" ref="M3540:M3567" si="324">IF(K3540="N",0)</f>
        <v>0</v>
      </c>
      <c r="N3540" t="s">
        <v>18</v>
      </c>
      <c r="P3540" s="1">
        <f t="shared" ref="P3540:P3567" si="325">IF(K3540="n",0)</f>
        <v>0</v>
      </c>
    </row>
    <row r="3541" spans="1:16" x14ac:dyDescent="0.2">
      <c r="A3541" t="s">
        <v>142</v>
      </c>
      <c r="B3541" t="s">
        <v>493</v>
      </c>
      <c r="C3541">
        <v>0</v>
      </c>
      <c r="D3541" t="s">
        <v>17</v>
      </c>
      <c r="E3541">
        <v>22</v>
      </c>
      <c r="F3541" s="1">
        <f t="shared" si="303"/>
        <v>0.6875</v>
      </c>
      <c r="H3541" s="10">
        <v>50</v>
      </c>
      <c r="I3541" s="1">
        <v>9</v>
      </c>
      <c r="K3541" t="s">
        <v>15</v>
      </c>
      <c r="L3541" s="1">
        <f t="shared" si="323"/>
        <v>0</v>
      </c>
      <c r="M3541" s="8">
        <f t="shared" si="324"/>
        <v>0</v>
      </c>
      <c r="N3541" t="s">
        <v>18</v>
      </c>
      <c r="P3541" s="1">
        <f t="shared" si="325"/>
        <v>0</v>
      </c>
    </row>
    <row r="3542" spans="1:16" x14ac:dyDescent="0.2">
      <c r="A3542" t="s">
        <v>142</v>
      </c>
      <c r="B3542" t="s">
        <v>493</v>
      </c>
      <c r="C3542">
        <v>0</v>
      </c>
      <c r="D3542" t="s">
        <v>17</v>
      </c>
      <c r="E3542">
        <v>22</v>
      </c>
      <c r="F3542" s="1">
        <f t="shared" si="303"/>
        <v>0.6875</v>
      </c>
      <c r="H3542" s="10">
        <v>80</v>
      </c>
      <c r="I3542" s="1">
        <v>7</v>
      </c>
      <c r="K3542" t="s">
        <v>15</v>
      </c>
      <c r="L3542" s="1">
        <f t="shared" si="323"/>
        <v>0</v>
      </c>
      <c r="M3542" s="8">
        <f t="shared" si="324"/>
        <v>0</v>
      </c>
      <c r="N3542" t="s">
        <v>18</v>
      </c>
      <c r="P3542" s="1">
        <f t="shared" si="325"/>
        <v>0</v>
      </c>
    </row>
    <row r="3543" spans="1:16" x14ac:dyDescent="0.2">
      <c r="A3543" t="s">
        <v>142</v>
      </c>
      <c r="B3543" t="s">
        <v>493</v>
      </c>
      <c r="C3543">
        <v>0</v>
      </c>
      <c r="D3543" t="s">
        <v>17</v>
      </c>
      <c r="E3543">
        <v>51</v>
      </c>
      <c r="F3543" s="1">
        <f t="shared" si="303"/>
        <v>1.59375</v>
      </c>
      <c r="H3543" s="10">
        <v>80</v>
      </c>
      <c r="I3543" s="1">
        <v>15</v>
      </c>
      <c r="K3543" t="s">
        <v>15</v>
      </c>
      <c r="L3543" s="1">
        <f t="shared" si="323"/>
        <v>0</v>
      </c>
      <c r="M3543" s="8">
        <f t="shared" si="324"/>
        <v>0</v>
      </c>
      <c r="N3543" t="s">
        <v>18</v>
      </c>
      <c r="P3543" s="1">
        <f t="shared" si="325"/>
        <v>0</v>
      </c>
    </row>
    <row r="3544" spans="1:16" x14ac:dyDescent="0.2">
      <c r="A3544" t="s">
        <v>142</v>
      </c>
      <c r="B3544" t="s">
        <v>493</v>
      </c>
      <c r="C3544">
        <v>0</v>
      </c>
      <c r="D3544" t="s">
        <v>17</v>
      </c>
      <c r="E3544">
        <v>44</v>
      </c>
      <c r="F3544" s="1">
        <f t="shared" si="303"/>
        <v>1.375</v>
      </c>
      <c r="H3544" s="10">
        <v>75</v>
      </c>
      <c r="I3544" s="1">
        <v>12</v>
      </c>
      <c r="K3544" t="s">
        <v>15</v>
      </c>
      <c r="L3544" s="1">
        <f t="shared" si="323"/>
        <v>0</v>
      </c>
      <c r="M3544" s="8">
        <f t="shared" si="324"/>
        <v>0</v>
      </c>
      <c r="N3544" t="s">
        <v>18</v>
      </c>
      <c r="P3544" s="1">
        <f t="shared" si="325"/>
        <v>0</v>
      </c>
    </row>
    <row r="3545" spans="1:16" x14ac:dyDescent="0.2">
      <c r="A3545" t="s">
        <v>142</v>
      </c>
      <c r="B3545" t="s">
        <v>493</v>
      </c>
      <c r="C3545">
        <v>0</v>
      </c>
      <c r="D3545" t="s">
        <v>17</v>
      </c>
      <c r="E3545">
        <v>65</v>
      </c>
      <c r="F3545" s="1">
        <f t="shared" si="303"/>
        <v>2.03125</v>
      </c>
      <c r="H3545" s="10">
        <v>80</v>
      </c>
      <c r="I3545" s="1">
        <v>25</v>
      </c>
      <c r="K3545" t="s">
        <v>15</v>
      </c>
      <c r="L3545" s="1">
        <f t="shared" si="323"/>
        <v>0</v>
      </c>
      <c r="M3545" s="8">
        <f t="shared" si="324"/>
        <v>0</v>
      </c>
      <c r="N3545" t="s">
        <v>18</v>
      </c>
      <c r="P3545" s="1">
        <f t="shared" si="325"/>
        <v>0</v>
      </c>
    </row>
    <row r="3546" spans="1:16" x14ac:dyDescent="0.2">
      <c r="A3546" t="s">
        <v>142</v>
      </c>
      <c r="B3546" t="s">
        <v>493</v>
      </c>
      <c r="C3546">
        <v>0</v>
      </c>
      <c r="D3546" t="s">
        <v>17</v>
      </c>
      <c r="E3546">
        <v>52</v>
      </c>
      <c r="F3546" s="1">
        <f t="shared" si="303"/>
        <v>1.625</v>
      </c>
      <c r="H3546" s="10">
        <v>90</v>
      </c>
      <c r="I3546" s="1">
        <v>20</v>
      </c>
      <c r="K3546" t="s">
        <v>15</v>
      </c>
      <c r="L3546" s="1">
        <f t="shared" si="323"/>
        <v>0</v>
      </c>
      <c r="M3546" s="8">
        <f t="shared" si="324"/>
        <v>0</v>
      </c>
      <c r="N3546" t="s">
        <v>18</v>
      </c>
      <c r="P3546" s="1">
        <f t="shared" si="325"/>
        <v>0</v>
      </c>
    </row>
    <row r="3547" spans="1:16" x14ac:dyDescent="0.2">
      <c r="A3547" t="s">
        <v>142</v>
      </c>
      <c r="B3547" t="s">
        <v>493</v>
      </c>
      <c r="C3547">
        <v>0</v>
      </c>
      <c r="D3547" t="s">
        <v>17</v>
      </c>
      <c r="E3547">
        <v>50</v>
      </c>
      <c r="F3547" s="1">
        <f t="shared" si="303"/>
        <v>1.5625</v>
      </c>
      <c r="H3547" s="10">
        <v>50</v>
      </c>
      <c r="I3547" s="1">
        <v>20</v>
      </c>
      <c r="K3547" t="s">
        <v>15</v>
      </c>
      <c r="L3547" s="1">
        <f t="shared" si="323"/>
        <v>0</v>
      </c>
      <c r="M3547" s="8">
        <f t="shared" si="324"/>
        <v>0</v>
      </c>
      <c r="N3547" t="s">
        <v>18</v>
      </c>
      <c r="P3547" s="1">
        <f t="shared" si="325"/>
        <v>0</v>
      </c>
    </row>
    <row r="3548" spans="1:16" x14ac:dyDescent="0.2">
      <c r="A3548" t="s">
        <v>142</v>
      </c>
      <c r="B3548" t="s">
        <v>493</v>
      </c>
      <c r="C3548">
        <v>0</v>
      </c>
      <c r="D3548" t="s">
        <v>17</v>
      </c>
      <c r="E3548">
        <v>49</v>
      </c>
      <c r="F3548" s="1">
        <f t="shared" si="303"/>
        <v>1.53125</v>
      </c>
      <c r="H3548" s="10">
        <v>25</v>
      </c>
      <c r="I3548" s="1">
        <v>20</v>
      </c>
      <c r="K3548" t="s">
        <v>15</v>
      </c>
      <c r="L3548" s="1">
        <f t="shared" si="323"/>
        <v>0</v>
      </c>
      <c r="M3548" s="8">
        <f t="shared" si="324"/>
        <v>0</v>
      </c>
      <c r="N3548" t="s">
        <v>18</v>
      </c>
      <c r="P3548" s="1">
        <f t="shared" si="325"/>
        <v>0</v>
      </c>
    </row>
    <row r="3549" spans="1:16" x14ac:dyDescent="0.2">
      <c r="A3549" t="s">
        <v>142</v>
      </c>
      <c r="B3549" t="s">
        <v>493</v>
      </c>
      <c r="C3549">
        <v>0</v>
      </c>
      <c r="D3549" t="s">
        <v>17</v>
      </c>
      <c r="E3549">
        <v>26</v>
      </c>
      <c r="F3549" s="1">
        <f t="shared" si="303"/>
        <v>0.8125</v>
      </c>
      <c r="H3549" s="10">
        <v>95</v>
      </c>
      <c r="I3549" s="1">
        <v>8</v>
      </c>
      <c r="K3549" t="s">
        <v>15</v>
      </c>
      <c r="L3549" s="1">
        <f t="shared" si="323"/>
        <v>0</v>
      </c>
      <c r="M3549" s="8">
        <f t="shared" si="324"/>
        <v>0</v>
      </c>
      <c r="N3549" t="s">
        <v>18</v>
      </c>
      <c r="P3549" s="1">
        <f t="shared" si="325"/>
        <v>0</v>
      </c>
    </row>
    <row r="3550" spans="1:16" x14ac:dyDescent="0.2">
      <c r="A3550" t="s">
        <v>142</v>
      </c>
      <c r="B3550" t="s">
        <v>493</v>
      </c>
      <c r="C3550">
        <v>0</v>
      </c>
      <c r="D3550" t="s">
        <v>17</v>
      </c>
      <c r="E3550">
        <v>19</v>
      </c>
      <c r="F3550" s="1">
        <f t="shared" si="303"/>
        <v>0.59375</v>
      </c>
      <c r="H3550" s="10">
        <v>80</v>
      </c>
      <c r="I3550" s="1">
        <v>8</v>
      </c>
      <c r="K3550" t="s">
        <v>15</v>
      </c>
      <c r="L3550" s="1">
        <f t="shared" si="323"/>
        <v>0</v>
      </c>
      <c r="M3550" s="8">
        <f t="shared" si="324"/>
        <v>0</v>
      </c>
      <c r="N3550" t="s">
        <v>18</v>
      </c>
      <c r="P3550" s="1">
        <f t="shared" si="325"/>
        <v>0</v>
      </c>
    </row>
    <row r="3551" spans="1:16" x14ac:dyDescent="0.2">
      <c r="A3551" t="s">
        <v>142</v>
      </c>
      <c r="B3551" t="s">
        <v>493</v>
      </c>
      <c r="C3551">
        <v>0</v>
      </c>
      <c r="D3551" t="s">
        <v>17</v>
      </c>
      <c r="E3551">
        <v>27</v>
      </c>
      <c r="F3551" s="1">
        <f t="shared" si="303"/>
        <v>0.84375</v>
      </c>
      <c r="H3551" s="10">
        <v>90</v>
      </c>
      <c r="I3551" s="1">
        <v>9</v>
      </c>
      <c r="K3551" t="s">
        <v>15</v>
      </c>
      <c r="L3551" s="1">
        <f t="shared" si="323"/>
        <v>0</v>
      </c>
      <c r="M3551" s="8">
        <f t="shared" si="324"/>
        <v>0</v>
      </c>
      <c r="N3551" t="s">
        <v>18</v>
      </c>
      <c r="P3551" s="1">
        <f t="shared" si="325"/>
        <v>0</v>
      </c>
    </row>
    <row r="3552" spans="1:16" x14ac:dyDescent="0.2">
      <c r="A3552" t="s">
        <v>142</v>
      </c>
      <c r="B3552" t="s">
        <v>493</v>
      </c>
      <c r="C3552">
        <v>0</v>
      </c>
      <c r="D3552" t="s">
        <v>17</v>
      </c>
      <c r="E3552">
        <v>49</v>
      </c>
      <c r="F3552" s="1">
        <f t="shared" si="303"/>
        <v>1.53125</v>
      </c>
      <c r="H3552" s="10">
        <v>90</v>
      </c>
      <c r="I3552" s="1">
        <v>15</v>
      </c>
      <c r="K3552" t="s">
        <v>15</v>
      </c>
      <c r="L3552" s="1">
        <f t="shared" si="323"/>
        <v>0</v>
      </c>
      <c r="M3552" s="8">
        <f t="shared" si="324"/>
        <v>0</v>
      </c>
      <c r="N3552" t="s">
        <v>18</v>
      </c>
      <c r="P3552" s="1">
        <f t="shared" si="325"/>
        <v>0</v>
      </c>
    </row>
    <row r="3553" spans="1:16" x14ac:dyDescent="0.2">
      <c r="A3553" t="s">
        <v>142</v>
      </c>
      <c r="B3553" t="s">
        <v>493</v>
      </c>
      <c r="C3553">
        <v>0</v>
      </c>
      <c r="D3553" t="s">
        <v>17</v>
      </c>
      <c r="E3553">
        <v>55</v>
      </c>
      <c r="F3553" s="1">
        <f t="shared" si="303"/>
        <v>1.71875</v>
      </c>
      <c r="H3553" s="10">
        <v>50</v>
      </c>
      <c r="I3553" s="1">
        <v>20</v>
      </c>
      <c r="K3553" t="s">
        <v>15</v>
      </c>
      <c r="L3553" s="1">
        <f t="shared" si="323"/>
        <v>0</v>
      </c>
      <c r="M3553" s="8">
        <f t="shared" si="324"/>
        <v>0</v>
      </c>
      <c r="N3553" t="s">
        <v>18</v>
      </c>
      <c r="P3553" s="1">
        <f t="shared" si="325"/>
        <v>0</v>
      </c>
    </row>
    <row r="3554" spans="1:16" x14ac:dyDescent="0.2">
      <c r="A3554" t="s">
        <v>142</v>
      </c>
      <c r="B3554" t="s">
        <v>493</v>
      </c>
      <c r="C3554">
        <v>0</v>
      </c>
      <c r="D3554" t="s">
        <v>17</v>
      </c>
      <c r="E3554">
        <v>55</v>
      </c>
      <c r="F3554" s="1">
        <f t="shared" si="303"/>
        <v>1.71875</v>
      </c>
      <c r="H3554" s="10">
        <v>80</v>
      </c>
      <c r="I3554" s="1">
        <v>20</v>
      </c>
      <c r="K3554" t="s">
        <v>15</v>
      </c>
      <c r="L3554" s="1">
        <f t="shared" si="323"/>
        <v>0</v>
      </c>
      <c r="M3554" s="8">
        <f t="shared" si="324"/>
        <v>0</v>
      </c>
      <c r="N3554" t="s">
        <v>18</v>
      </c>
      <c r="P3554" s="1">
        <f t="shared" si="325"/>
        <v>0</v>
      </c>
    </row>
    <row r="3555" spans="1:16" x14ac:dyDescent="0.2">
      <c r="A3555" t="s">
        <v>142</v>
      </c>
      <c r="B3555" t="s">
        <v>493</v>
      </c>
      <c r="C3555">
        <v>0</v>
      </c>
      <c r="D3555" t="s">
        <v>17</v>
      </c>
      <c r="E3555">
        <v>7</v>
      </c>
      <c r="F3555" s="1">
        <f t="shared" si="303"/>
        <v>0.21875</v>
      </c>
      <c r="H3555" s="10">
        <v>95</v>
      </c>
      <c r="I3555" s="1">
        <v>4.5</v>
      </c>
      <c r="K3555" t="s">
        <v>15</v>
      </c>
      <c r="L3555" s="1">
        <f t="shared" si="323"/>
        <v>0</v>
      </c>
      <c r="M3555" s="8">
        <f t="shared" si="324"/>
        <v>0</v>
      </c>
      <c r="N3555" t="s">
        <v>18</v>
      </c>
      <c r="P3555" s="1">
        <f t="shared" si="325"/>
        <v>0</v>
      </c>
    </row>
    <row r="3556" spans="1:16" x14ac:dyDescent="0.2">
      <c r="A3556" t="s">
        <v>142</v>
      </c>
      <c r="B3556" t="s">
        <v>493</v>
      </c>
      <c r="C3556">
        <v>0</v>
      </c>
      <c r="D3556" t="s">
        <v>17</v>
      </c>
      <c r="E3556">
        <v>22</v>
      </c>
      <c r="F3556" s="1">
        <f t="shared" si="303"/>
        <v>0.6875</v>
      </c>
      <c r="H3556" s="10">
        <v>80</v>
      </c>
      <c r="I3556" s="1">
        <v>7</v>
      </c>
      <c r="K3556" t="s">
        <v>15</v>
      </c>
      <c r="L3556" s="1">
        <f t="shared" si="323"/>
        <v>0</v>
      </c>
      <c r="M3556" s="8">
        <f t="shared" si="324"/>
        <v>0</v>
      </c>
      <c r="N3556" t="s">
        <v>18</v>
      </c>
      <c r="P3556" s="1">
        <f t="shared" si="325"/>
        <v>0</v>
      </c>
    </row>
    <row r="3557" spans="1:16" x14ac:dyDescent="0.2">
      <c r="A3557" t="s">
        <v>142</v>
      </c>
      <c r="B3557" t="s">
        <v>493</v>
      </c>
      <c r="C3557">
        <v>0</v>
      </c>
      <c r="D3557" t="s">
        <v>17</v>
      </c>
      <c r="E3557">
        <v>44</v>
      </c>
      <c r="F3557" s="1">
        <f t="shared" si="303"/>
        <v>1.375</v>
      </c>
      <c r="H3557" s="10">
        <v>80</v>
      </c>
      <c r="I3557" s="1">
        <v>15</v>
      </c>
      <c r="K3557" t="s">
        <v>15</v>
      </c>
      <c r="L3557" s="1">
        <f t="shared" si="323"/>
        <v>0</v>
      </c>
      <c r="M3557" s="8">
        <f t="shared" si="324"/>
        <v>0</v>
      </c>
      <c r="N3557" t="s">
        <v>18</v>
      </c>
      <c r="P3557" s="1">
        <f t="shared" si="325"/>
        <v>0</v>
      </c>
    </row>
    <row r="3558" spans="1:16" x14ac:dyDescent="0.2">
      <c r="A3558" t="s">
        <v>142</v>
      </c>
      <c r="B3558" t="s">
        <v>493</v>
      </c>
      <c r="C3558">
        <v>0</v>
      </c>
      <c r="D3558" t="s">
        <v>17</v>
      </c>
      <c r="E3558">
        <v>28</v>
      </c>
      <c r="F3558" s="1">
        <f t="shared" si="303"/>
        <v>0.875</v>
      </c>
      <c r="H3558" s="10">
        <v>75</v>
      </c>
      <c r="I3558" s="1">
        <v>9</v>
      </c>
      <c r="K3558" t="s">
        <v>15</v>
      </c>
      <c r="L3558" s="1">
        <f t="shared" si="323"/>
        <v>0</v>
      </c>
      <c r="M3558" s="8">
        <f t="shared" si="324"/>
        <v>0</v>
      </c>
      <c r="N3558" t="s">
        <v>18</v>
      </c>
      <c r="P3558" s="1">
        <f t="shared" si="325"/>
        <v>0</v>
      </c>
    </row>
    <row r="3559" spans="1:16" x14ac:dyDescent="0.2">
      <c r="A3559" t="s">
        <v>142</v>
      </c>
      <c r="B3559" t="s">
        <v>493</v>
      </c>
      <c r="C3559">
        <v>0</v>
      </c>
      <c r="D3559" t="s">
        <v>17</v>
      </c>
      <c r="E3559">
        <v>28</v>
      </c>
      <c r="F3559" s="1">
        <f t="shared" si="303"/>
        <v>0.875</v>
      </c>
      <c r="H3559" s="10">
        <v>10</v>
      </c>
      <c r="I3559" s="1">
        <v>25</v>
      </c>
      <c r="K3559" t="s">
        <v>15</v>
      </c>
      <c r="L3559" s="1">
        <f t="shared" si="323"/>
        <v>0</v>
      </c>
      <c r="M3559" s="8">
        <f t="shared" si="324"/>
        <v>0</v>
      </c>
      <c r="N3559" t="s">
        <v>18</v>
      </c>
      <c r="P3559" s="1">
        <f t="shared" si="325"/>
        <v>0</v>
      </c>
    </row>
    <row r="3560" spans="1:16" x14ac:dyDescent="0.2">
      <c r="A3560" t="s">
        <v>142</v>
      </c>
      <c r="B3560" t="s">
        <v>493</v>
      </c>
      <c r="C3560">
        <v>0</v>
      </c>
      <c r="D3560" t="s">
        <v>17</v>
      </c>
      <c r="E3560">
        <v>66</v>
      </c>
      <c r="F3560" s="1">
        <f t="shared" si="303"/>
        <v>2.0625</v>
      </c>
      <c r="H3560" s="10">
        <v>95</v>
      </c>
      <c r="I3560" s="1">
        <v>20</v>
      </c>
      <c r="K3560" t="s">
        <v>15</v>
      </c>
      <c r="L3560" s="1">
        <f t="shared" si="323"/>
        <v>0</v>
      </c>
      <c r="M3560" s="8">
        <f t="shared" si="324"/>
        <v>0</v>
      </c>
      <c r="N3560" t="s">
        <v>18</v>
      </c>
      <c r="P3560" s="1">
        <f t="shared" si="325"/>
        <v>0</v>
      </c>
    </row>
    <row r="3561" spans="1:16" x14ac:dyDescent="0.2">
      <c r="A3561" t="s">
        <v>142</v>
      </c>
      <c r="B3561" t="s">
        <v>493</v>
      </c>
      <c r="C3561">
        <v>0</v>
      </c>
      <c r="D3561" t="s">
        <v>17</v>
      </c>
      <c r="E3561">
        <v>57</v>
      </c>
      <c r="F3561" s="1">
        <f t="shared" si="303"/>
        <v>1.78125</v>
      </c>
      <c r="H3561" s="10">
        <v>75</v>
      </c>
      <c r="I3561" s="1">
        <v>20</v>
      </c>
      <c r="K3561" t="s">
        <v>15</v>
      </c>
      <c r="L3561" s="1">
        <f t="shared" si="323"/>
        <v>0</v>
      </c>
      <c r="M3561" s="8">
        <f t="shared" si="324"/>
        <v>0</v>
      </c>
      <c r="N3561" t="s">
        <v>18</v>
      </c>
      <c r="P3561" s="1">
        <f t="shared" si="325"/>
        <v>0</v>
      </c>
    </row>
    <row r="3562" spans="1:16" x14ac:dyDescent="0.2">
      <c r="A3562" t="s">
        <v>142</v>
      </c>
      <c r="B3562" t="s">
        <v>493</v>
      </c>
      <c r="C3562">
        <v>0</v>
      </c>
      <c r="D3562" t="s">
        <v>17</v>
      </c>
      <c r="E3562">
        <v>70</v>
      </c>
      <c r="F3562" s="1">
        <f t="shared" si="303"/>
        <v>2.1875</v>
      </c>
      <c r="H3562" s="10">
        <v>60</v>
      </c>
      <c r="I3562" s="1">
        <v>20</v>
      </c>
      <c r="K3562" t="s">
        <v>15</v>
      </c>
      <c r="L3562" s="1">
        <f t="shared" si="323"/>
        <v>0</v>
      </c>
      <c r="M3562" s="8">
        <f t="shared" si="324"/>
        <v>0</v>
      </c>
      <c r="N3562" t="s">
        <v>18</v>
      </c>
      <c r="P3562" s="1">
        <f t="shared" si="325"/>
        <v>0</v>
      </c>
    </row>
    <row r="3563" spans="1:16" x14ac:dyDescent="0.2">
      <c r="A3563" t="s">
        <v>142</v>
      </c>
      <c r="B3563" t="s">
        <v>493</v>
      </c>
      <c r="C3563">
        <v>0</v>
      </c>
      <c r="D3563" t="s">
        <v>17</v>
      </c>
      <c r="E3563">
        <v>25</v>
      </c>
      <c r="F3563" s="1">
        <f t="shared" si="303"/>
        <v>0.78125</v>
      </c>
      <c r="H3563" s="10">
        <v>80</v>
      </c>
      <c r="I3563" s="1">
        <v>8</v>
      </c>
      <c r="K3563" t="s">
        <v>15</v>
      </c>
      <c r="L3563" s="1">
        <f t="shared" si="323"/>
        <v>0</v>
      </c>
      <c r="M3563" s="8">
        <f t="shared" si="324"/>
        <v>0</v>
      </c>
      <c r="N3563" t="s">
        <v>18</v>
      </c>
      <c r="P3563" s="1">
        <f t="shared" si="325"/>
        <v>0</v>
      </c>
    </row>
    <row r="3564" spans="1:16" x14ac:dyDescent="0.2">
      <c r="A3564" t="s">
        <v>142</v>
      </c>
      <c r="B3564" t="s">
        <v>493</v>
      </c>
      <c r="C3564">
        <v>0</v>
      </c>
      <c r="D3564" t="s">
        <v>17</v>
      </c>
      <c r="E3564">
        <v>55</v>
      </c>
      <c r="F3564" s="1">
        <f t="shared" si="303"/>
        <v>1.71875</v>
      </c>
      <c r="H3564" s="10">
        <v>75</v>
      </c>
      <c r="I3564" s="1">
        <v>8</v>
      </c>
      <c r="K3564" t="s">
        <v>15</v>
      </c>
      <c r="L3564" s="1">
        <f t="shared" si="323"/>
        <v>0</v>
      </c>
      <c r="M3564" s="8">
        <f t="shared" si="324"/>
        <v>0</v>
      </c>
      <c r="N3564" t="s">
        <v>18</v>
      </c>
      <c r="P3564" s="1">
        <f t="shared" si="325"/>
        <v>0</v>
      </c>
    </row>
    <row r="3565" spans="1:16" x14ac:dyDescent="0.2">
      <c r="A3565" t="s">
        <v>142</v>
      </c>
      <c r="B3565" t="s">
        <v>493</v>
      </c>
      <c r="C3565">
        <v>0</v>
      </c>
      <c r="D3565" t="s">
        <v>17</v>
      </c>
      <c r="E3565">
        <v>44</v>
      </c>
      <c r="F3565" s="1">
        <f t="shared" si="303"/>
        <v>1.375</v>
      </c>
      <c r="H3565" s="10">
        <v>50</v>
      </c>
      <c r="I3565" s="1">
        <v>8</v>
      </c>
      <c r="K3565" t="s">
        <v>15</v>
      </c>
      <c r="L3565" s="1">
        <f t="shared" si="323"/>
        <v>0</v>
      </c>
      <c r="M3565" s="8">
        <f t="shared" si="324"/>
        <v>0</v>
      </c>
      <c r="N3565" t="s">
        <v>18</v>
      </c>
      <c r="P3565" s="1">
        <f t="shared" si="325"/>
        <v>0</v>
      </c>
    </row>
    <row r="3566" spans="1:16" x14ac:dyDescent="0.2">
      <c r="A3566" t="s">
        <v>142</v>
      </c>
      <c r="B3566" t="s">
        <v>493</v>
      </c>
      <c r="C3566">
        <v>0</v>
      </c>
      <c r="D3566" t="s">
        <v>17</v>
      </c>
      <c r="E3566">
        <v>42</v>
      </c>
      <c r="F3566" s="1">
        <f t="shared" si="303"/>
        <v>1.3125</v>
      </c>
      <c r="H3566" s="10">
        <v>60</v>
      </c>
      <c r="I3566" s="1">
        <v>12</v>
      </c>
      <c r="K3566" t="s">
        <v>15</v>
      </c>
      <c r="L3566" s="1">
        <f t="shared" si="323"/>
        <v>0</v>
      </c>
      <c r="M3566" s="8">
        <f t="shared" si="324"/>
        <v>0</v>
      </c>
      <c r="N3566" t="s">
        <v>18</v>
      </c>
      <c r="P3566" s="1">
        <f t="shared" si="325"/>
        <v>0</v>
      </c>
    </row>
    <row r="3567" spans="1:16" x14ac:dyDescent="0.2">
      <c r="A3567" t="s">
        <v>142</v>
      </c>
      <c r="B3567" t="s">
        <v>493</v>
      </c>
      <c r="C3567">
        <v>0</v>
      </c>
      <c r="D3567" t="s">
        <v>17</v>
      </c>
      <c r="E3567">
        <v>12</v>
      </c>
      <c r="F3567" s="1">
        <f t="shared" si="303"/>
        <v>0.375</v>
      </c>
      <c r="H3567" s="10">
        <v>10</v>
      </c>
      <c r="I3567" s="1">
        <v>5</v>
      </c>
      <c r="K3567" t="s">
        <v>15</v>
      </c>
      <c r="L3567" s="1">
        <f t="shared" si="323"/>
        <v>0</v>
      </c>
      <c r="M3567" s="8">
        <f t="shared" si="324"/>
        <v>0</v>
      </c>
      <c r="N3567" t="s">
        <v>18</v>
      </c>
      <c r="P3567" s="1">
        <f t="shared" si="325"/>
        <v>0</v>
      </c>
    </row>
    <row r="3568" spans="1:16" x14ac:dyDescent="0.2">
      <c r="A3568" t="s">
        <v>142</v>
      </c>
      <c r="B3568" t="s">
        <v>493</v>
      </c>
      <c r="C3568">
        <v>0</v>
      </c>
      <c r="D3568" t="s">
        <v>17</v>
      </c>
      <c r="E3568">
        <v>25</v>
      </c>
      <c r="F3568" s="1">
        <f t="shared" si="303"/>
        <v>0.78125</v>
      </c>
      <c r="H3568" s="10">
        <v>50</v>
      </c>
      <c r="I3568" s="1">
        <v>8</v>
      </c>
      <c r="K3568" t="s">
        <v>15</v>
      </c>
      <c r="L3568" s="1">
        <f t="shared" ref="L3568:L3595" si="326">M3568/32</f>
        <v>0</v>
      </c>
      <c r="M3568" s="8">
        <f t="shared" ref="M3568:M3595" si="327">IF(K3568="N",0)</f>
        <v>0</v>
      </c>
      <c r="N3568" t="s">
        <v>18</v>
      </c>
      <c r="P3568" s="1">
        <f t="shared" ref="P3568:P3595" si="328">IF(K3568="n",0)</f>
        <v>0</v>
      </c>
    </row>
    <row r="3569" spans="1:16" x14ac:dyDescent="0.2">
      <c r="A3569" t="s">
        <v>142</v>
      </c>
      <c r="B3569" t="s">
        <v>493</v>
      </c>
      <c r="C3569">
        <v>0</v>
      </c>
      <c r="D3569" t="s">
        <v>17</v>
      </c>
      <c r="E3569">
        <v>28</v>
      </c>
      <c r="F3569" s="1">
        <f t="shared" si="303"/>
        <v>0.875</v>
      </c>
      <c r="H3569" s="10">
        <v>75</v>
      </c>
      <c r="I3569" s="1">
        <v>7</v>
      </c>
      <c r="K3569" t="s">
        <v>15</v>
      </c>
      <c r="L3569" s="1">
        <f t="shared" si="326"/>
        <v>0</v>
      </c>
      <c r="M3569" s="8">
        <f t="shared" si="327"/>
        <v>0</v>
      </c>
      <c r="N3569" t="s">
        <v>18</v>
      </c>
      <c r="P3569" s="1">
        <f t="shared" si="328"/>
        <v>0</v>
      </c>
    </row>
    <row r="3570" spans="1:16" x14ac:dyDescent="0.2">
      <c r="A3570" t="s">
        <v>142</v>
      </c>
      <c r="B3570" t="s">
        <v>493</v>
      </c>
      <c r="C3570">
        <v>0</v>
      </c>
      <c r="D3570" t="s">
        <v>17</v>
      </c>
      <c r="E3570">
        <v>10</v>
      </c>
      <c r="F3570" s="1">
        <f t="shared" si="303"/>
        <v>0.3125</v>
      </c>
      <c r="H3570" s="10">
        <v>90</v>
      </c>
      <c r="I3570" s="1">
        <v>5</v>
      </c>
      <c r="K3570" t="s">
        <v>15</v>
      </c>
      <c r="L3570" s="1">
        <f t="shared" si="326"/>
        <v>0</v>
      </c>
      <c r="M3570" s="8">
        <f t="shared" si="327"/>
        <v>0</v>
      </c>
      <c r="N3570" t="s">
        <v>18</v>
      </c>
      <c r="P3570" s="1">
        <f t="shared" si="328"/>
        <v>0</v>
      </c>
    </row>
    <row r="3571" spans="1:16" x14ac:dyDescent="0.2">
      <c r="A3571" t="s">
        <v>142</v>
      </c>
      <c r="B3571" t="s">
        <v>493</v>
      </c>
      <c r="C3571">
        <v>0</v>
      </c>
      <c r="D3571" t="s">
        <v>17</v>
      </c>
      <c r="E3571">
        <v>41</v>
      </c>
      <c r="F3571" s="1">
        <f t="shared" si="303"/>
        <v>1.28125</v>
      </c>
      <c r="H3571" s="10">
        <v>75</v>
      </c>
      <c r="I3571" s="1">
        <v>12</v>
      </c>
      <c r="K3571" t="s">
        <v>15</v>
      </c>
      <c r="L3571" s="1">
        <f t="shared" si="326"/>
        <v>0</v>
      </c>
      <c r="M3571" s="8">
        <f t="shared" si="327"/>
        <v>0</v>
      </c>
      <c r="N3571" t="s">
        <v>18</v>
      </c>
      <c r="P3571" s="1">
        <f t="shared" si="328"/>
        <v>0</v>
      </c>
    </row>
    <row r="3572" spans="1:16" x14ac:dyDescent="0.2">
      <c r="A3572" t="s">
        <v>142</v>
      </c>
      <c r="B3572" t="s">
        <v>493</v>
      </c>
      <c r="C3572">
        <v>0</v>
      </c>
      <c r="D3572" t="s">
        <v>17</v>
      </c>
      <c r="E3572">
        <v>15</v>
      </c>
      <c r="F3572" s="1">
        <f t="shared" si="303"/>
        <v>0.46875</v>
      </c>
      <c r="H3572" s="10">
        <v>50</v>
      </c>
      <c r="I3572" s="1">
        <v>6</v>
      </c>
      <c r="K3572" t="s">
        <v>15</v>
      </c>
      <c r="L3572" s="1">
        <f t="shared" si="326"/>
        <v>0</v>
      </c>
      <c r="M3572" s="8">
        <f t="shared" si="327"/>
        <v>0</v>
      </c>
      <c r="N3572" t="s">
        <v>18</v>
      </c>
      <c r="P3572" s="1">
        <f t="shared" si="328"/>
        <v>0</v>
      </c>
    </row>
    <row r="3573" spans="1:16" x14ac:dyDescent="0.2">
      <c r="A3573" t="s">
        <v>142</v>
      </c>
      <c r="B3573" t="s">
        <v>493</v>
      </c>
      <c r="C3573">
        <v>0</v>
      </c>
      <c r="D3573" t="s">
        <v>17</v>
      </c>
      <c r="E3573">
        <v>9</v>
      </c>
      <c r="F3573" s="1">
        <f t="shared" si="303"/>
        <v>0.28125</v>
      </c>
      <c r="H3573" s="10">
        <v>90</v>
      </c>
      <c r="I3573" s="1">
        <v>5</v>
      </c>
      <c r="K3573" t="s">
        <v>15</v>
      </c>
      <c r="L3573" s="1">
        <f t="shared" si="326"/>
        <v>0</v>
      </c>
      <c r="M3573" s="8">
        <f t="shared" si="327"/>
        <v>0</v>
      </c>
      <c r="N3573" t="s">
        <v>18</v>
      </c>
      <c r="P3573" s="1">
        <f t="shared" si="328"/>
        <v>0</v>
      </c>
    </row>
    <row r="3574" spans="1:16" x14ac:dyDescent="0.2">
      <c r="A3574" t="s">
        <v>142</v>
      </c>
      <c r="B3574" t="s">
        <v>493</v>
      </c>
      <c r="C3574">
        <v>0</v>
      </c>
      <c r="D3574" t="s">
        <v>17</v>
      </c>
      <c r="E3574">
        <v>23</v>
      </c>
      <c r="F3574" s="1">
        <f t="shared" si="303"/>
        <v>0.71875</v>
      </c>
      <c r="H3574" s="10">
        <v>90</v>
      </c>
      <c r="I3574" s="1">
        <v>10</v>
      </c>
      <c r="K3574" t="s">
        <v>15</v>
      </c>
      <c r="L3574" s="1">
        <f t="shared" si="326"/>
        <v>0</v>
      </c>
      <c r="M3574" s="8">
        <f t="shared" si="327"/>
        <v>0</v>
      </c>
      <c r="N3574" t="s">
        <v>18</v>
      </c>
      <c r="P3574" s="1">
        <f t="shared" si="328"/>
        <v>0</v>
      </c>
    </row>
    <row r="3575" spans="1:16" x14ac:dyDescent="0.2">
      <c r="A3575" t="s">
        <v>142</v>
      </c>
      <c r="B3575" t="s">
        <v>493</v>
      </c>
      <c r="C3575">
        <v>0</v>
      </c>
      <c r="D3575" t="s">
        <v>17</v>
      </c>
      <c r="E3575">
        <v>53</v>
      </c>
      <c r="F3575" s="1">
        <f t="shared" si="303"/>
        <v>1.65625</v>
      </c>
      <c r="H3575" s="10">
        <v>95</v>
      </c>
      <c r="I3575" s="1">
        <v>10</v>
      </c>
      <c r="K3575" t="s">
        <v>15</v>
      </c>
      <c r="L3575" s="1">
        <f t="shared" si="326"/>
        <v>0</v>
      </c>
      <c r="M3575" s="8">
        <f t="shared" si="327"/>
        <v>0</v>
      </c>
      <c r="N3575" t="s">
        <v>18</v>
      </c>
      <c r="P3575" s="1">
        <f t="shared" si="328"/>
        <v>0</v>
      </c>
    </row>
    <row r="3576" spans="1:16" x14ac:dyDescent="0.2">
      <c r="A3576" t="s">
        <v>142</v>
      </c>
      <c r="B3576" t="s">
        <v>493</v>
      </c>
      <c r="C3576">
        <v>0</v>
      </c>
      <c r="D3576" t="s">
        <v>17</v>
      </c>
      <c r="E3576">
        <v>74</v>
      </c>
      <c r="F3576" s="1">
        <f t="shared" si="303"/>
        <v>2.3125</v>
      </c>
      <c r="H3576" s="10">
        <v>10</v>
      </c>
      <c r="I3576" s="1">
        <v>25</v>
      </c>
      <c r="K3576" t="s">
        <v>15</v>
      </c>
      <c r="L3576" s="1">
        <f t="shared" si="326"/>
        <v>0</v>
      </c>
      <c r="M3576" s="8">
        <f t="shared" si="327"/>
        <v>0</v>
      </c>
      <c r="N3576" t="s">
        <v>18</v>
      </c>
      <c r="P3576" s="1">
        <f t="shared" si="328"/>
        <v>0</v>
      </c>
    </row>
    <row r="3577" spans="1:16" x14ac:dyDescent="0.2">
      <c r="A3577" t="s">
        <v>142</v>
      </c>
      <c r="B3577" t="s">
        <v>493</v>
      </c>
      <c r="C3577">
        <v>0</v>
      </c>
      <c r="D3577" t="s">
        <v>17</v>
      </c>
      <c r="E3577">
        <v>11</v>
      </c>
      <c r="F3577" s="1">
        <f t="shared" si="303"/>
        <v>0.34375</v>
      </c>
      <c r="H3577" s="10">
        <v>90</v>
      </c>
      <c r="I3577" s="1">
        <v>5.5</v>
      </c>
      <c r="K3577" t="s">
        <v>15</v>
      </c>
      <c r="L3577" s="1">
        <f t="shared" si="326"/>
        <v>0</v>
      </c>
      <c r="M3577" s="8">
        <f t="shared" si="327"/>
        <v>0</v>
      </c>
      <c r="N3577" t="s">
        <v>18</v>
      </c>
      <c r="P3577" s="1">
        <f t="shared" si="328"/>
        <v>0</v>
      </c>
    </row>
    <row r="3578" spans="1:16" x14ac:dyDescent="0.2">
      <c r="A3578" t="s">
        <v>142</v>
      </c>
      <c r="B3578" t="s">
        <v>493</v>
      </c>
      <c r="C3578">
        <v>0</v>
      </c>
      <c r="D3578" t="s">
        <v>17</v>
      </c>
      <c r="E3578">
        <v>73</v>
      </c>
      <c r="F3578" s="1">
        <f t="shared" si="303"/>
        <v>2.28125</v>
      </c>
      <c r="H3578" s="10">
        <v>10</v>
      </c>
      <c r="I3578" s="1">
        <v>20</v>
      </c>
      <c r="K3578" t="s">
        <v>15</v>
      </c>
      <c r="L3578" s="1">
        <f t="shared" si="326"/>
        <v>0</v>
      </c>
      <c r="M3578" s="8">
        <f t="shared" si="327"/>
        <v>0</v>
      </c>
      <c r="N3578" t="s">
        <v>18</v>
      </c>
      <c r="P3578" s="1">
        <f t="shared" si="328"/>
        <v>0</v>
      </c>
    </row>
    <row r="3579" spans="1:16" x14ac:dyDescent="0.2">
      <c r="A3579" t="s">
        <v>142</v>
      </c>
      <c r="B3579" t="s">
        <v>493</v>
      </c>
      <c r="C3579">
        <v>0</v>
      </c>
      <c r="D3579" t="s">
        <v>17</v>
      </c>
      <c r="E3579">
        <v>73</v>
      </c>
      <c r="F3579" s="1">
        <f t="shared" si="303"/>
        <v>2.28125</v>
      </c>
      <c r="H3579" s="10">
        <v>25</v>
      </c>
      <c r="I3579" s="1">
        <v>20</v>
      </c>
      <c r="K3579" t="s">
        <v>15</v>
      </c>
      <c r="L3579" s="1">
        <f t="shared" si="326"/>
        <v>0</v>
      </c>
      <c r="M3579" s="8">
        <f t="shared" si="327"/>
        <v>0</v>
      </c>
      <c r="N3579" t="s">
        <v>18</v>
      </c>
      <c r="P3579" s="1">
        <f t="shared" si="328"/>
        <v>0</v>
      </c>
    </row>
    <row r="3580" spans="1:16" x14ac:dyDescent="0.2">
      <c r="A3580" t="s">
        <v>142</v>
      </c>
      <c r="B3580" t="s">
        <v>493</v>
      </c>
      <c r="C3580">
        <v>0</v>
      </c>
      <c r="D3580" t="s">
        <v>17</v>
      </c>
      <c r="E3580">
        <v>33</v>
      </c>
      <c r="F3580" s="1">
        <f t="shared" si="303"/>
        <v>1.03125</v>
      </c>
      <c r="H3580" s="10">
        <v>75</v>
      </c>
      <c r="I3580" s="1">
        <v>12</v>
      </c>
      <c r="K3580" t="s">
        <v>15</v>
      </c>
      <c r="L3580" s="1">
        <f t="shared" si="326"/>
        <v>0</v>
      </c>
      <c r="M3580" s="8">
        <f t="shared" si="327"/>
        <v>0</v>
      </c>
      <c r="N3580" t="s">
        <v>18</v>
      </c>
      <c r="P3580" s="1">
        <f t="shared" si="328"/>
        <v>0</v>
      </c>
    </row>
    <row r="3581" spans="1:16" x14ac:dyDescent="0.2">
      <c r="A3581" t="s">
        <v>142</v>
      </c>
      <c r="B3581" t="s">
        <v>493</v>
      </c>
      <c r="C3581">
        <v>0</v>
      </c>
      <c r="D3581" t="s">
        <v>17</v>
      </c>
      <c r="E3581">
        <v>60</v>
      </c>
      <c r="F3581" s="1">
        <f t="shared" si="303"/>
        <v>1.875</v>
      </c>
      <c r="H3581" s="10">
        <v>80</v>
      </c>
      <c r="I3581" s="1">
        <v>20</v>
      </c>
      <c r="K3581" t="s">
        <v>15</v>
      </c>
      <c r="L3581" s="1">
        <f t="shared" si="326"/>
        <v>0</v>
      </c>
      <c r="M3581" s="8">
        <f t="shared" si="327"/>
        <v>0</v>
      </c>
      <c r="N3581" t="s">
        <v>18</v>
      </c>
      <c r="P3581" s="1">
        <f t="shared" si="328"/>
        <v>0</v>
      </c>
    </row>
    <row r="3582" spans="1:16" x14ac:dyDescent="0.2">
      <c r="A3582" t="s">
        <v>142</v>
      </c>
      <c r="B3582" t="s">
        <v>493</v>
      </c>
      <c r="C3582">
        <v>0</v>
      </c>
      <c r="D3582" t="s">
        <v>17</v>
      </c>
      <c r="E3582">
        <v>27</v>
      </c>
      <c r="F3582" s="1">
        <f t="shared" si="303"/>
        <v>0.84375</v>
      </c>
      <c r="H3582" s="10">
        <v>90</v>
      </c>
      <c r="I3582" s="1">
        <v>10</v>
      </c>
      <c r="K3582" t="s">
        <v>15</v>
      </c>
      <c r="L3582" s="1">
        <f t="shared" si="326"/>
        <v>0</v>
      </c>
      <c r="M3582" s="8">
        <f t="shared" si="327"/>
        <v>0</v>
      </c>
      <c r="N3582" t="s">
        <v>18</v>
      </c>
      <c r="P3582" s="1">
        <f t="shared" si="328"/>
        <v>0</v>
      </c>
    </row>
    <row r="3583" spans="1:16" x14ac:dyDescent="0.2">
      <c r="A3583" t="s">
        <v>142</v>
      </c>
      <c r="B3583" t="s">
        <v>493</v>
      </c>
      <c r="C3583">
        <v>0</v>
      </c>
      <c r="D3583" t="s">
        <v>17</v>
      </c>
      <c r="E3583">
        <v>34</v>
      </c>
      <c r="F3583" s="1">
        <f t="shared" si="303"/>
        <v>1.0625</v>
      </c>
      <c r="H3583" s="10">
        <v>75</v>
      </c>
      <c r="I3583" s="1">
        <v>12</v>
      </c>
      <c r="K3583" t="s">
        <v>15</v>
      </c>
      <c r="L3583" s="1">
        <f t="shared" si="326"/>
        <v>0</v>
      </c>
      <c r="M3583" s="8">
        <f t="shared" si="327"/>
        <v>0</v>
      </c>
      <c r="N3583" t="s">
        <v>18</v>
      </c>
      <c r="P3583" s="1">
        <f t="shared" si="328"/>
        <v>0</v>
      </c>
    </row>
    <row r="3584" spans="1:16" x14ac:dyDescent="0.2">
      <c r="A3584" t="s">
        <v>142</v>
      </c>
      <c r="B3584" t="s">
        <v>493</v>
      </c>
      <c r="C3584">
        <v>0</v>
      </c>
      <c r="D3584" t="s">
        <v>17</v>
      </c>
      <c r="E3584">
        <v>50</v>
      </c>
      <c r="F3584" s="1">
        <f t="shared" si="303"/>
        <v>1.5625</v>
      </c>
      <c r="H3584" s="10">
        <v>75</v>
      </c>
      <c r="I3584" s="1">
        <v>20</v>
      </c>
      <c r="K3584" t="s">
        <v>15</v>
      </c>
      <c r="L3584" s="1">
        <f t="shared" si="326"/>
        <v>0</v>
      </c>
      <c r="M3584" s="8">
        <f t="shared" si="327"/>
        <v>0</v>
      </c>
      <c r="N3584" t="s">
        <v>18</v>
      </c>
      <c r="P3584" s="1">
        <f t="shared" si="328"/>
        <v>0</v>
      </c>
    </row>
    <row r="3585" spans="1:16" x14ac:dyDescent="0.2">
      <c r="A3585" t="s">
        <v>142</v>
      </c>
      <c r="B3585" t="s">
        <v>493</v>
      </c>
      <c r="C3585">
        <v>0</v>
      </c>
      <c r="D3585" t="s">
        <v>17</v>
      </c>
      <c r="E3585">
        <v>42</v>
      </c>
      <c r="F3585" s="1">
        <f t="shared" si="303"/>
        <v>1.3125</v>
      </c>
      <c r="H3585" s="10">
        <v>70</v>
      </c>
      <c r="I3585" s="1">
        <v>15</v>
      </c>
      <c r="K3585" t="s">
        <v>15</v>
      </c>
      <c r="L3585" s="1">
        <f t="shared" si="326"/>
        <v>0</v>
      </c>
      <c r="M3585" s="8">
        <f t="shared" si="327"/>
        <v>0</v>
      </c>
      <c r="N3585" t="s">
        <v>18</v>
      </c>
      <c r="P3585" s="1">
        <f t="shared" si="328"/>
        <v>0</v>
      </c>
    </row>
    <row r="3586" spans="1:16" x14ac:dyDescent="0.2">
      <c r="A3586" t="s">
        <v>142</v>
      </c>
      <c r="B3586" t="s">
        <v>493</v>
      </c>
      <c r="C3586">
        <v>0</v>
      </c>
      <c r="D3586" t="s">
        <v>17</v>
      </c>
      <c r="E3586">
        <v>29</v>
      </c>
      <c r="F3586" s="1">
        <f t="shared" si="303"/>
        <v>0.90625</v>
      </c>
      <c r="H3586" s="10">
        <v>10</v>
      </c>
      <c r="I3586" s="1">
        <v>10</v>
      </c>
      <c r="K3586" t="s">
        <v>15</v>
      </c>
      <c r="L3586" s="1">
        <f t="shared" si="326"/>
        <v>0</v>
      </c>
      <c r="M3586" s="8">
        <f t="shared" si="327"/>
        <v>0</v>
      </c>
      <c r="N3586" t="s">
        <v>18</v>
      </c>
      <c r="P3586" s="1">
        <f t="shared" si="328"/>
        <v>0</v>
      </c>
    </row>
    <row r="3587" spans="1:16" x14ac:dyDescent="0.2">
      <c r="A3587" t="s">
        <v>142</v>
      </c>
      <c r="B3587" t="s">
        <v>493</v>
      </c>
      <c r="C3587">
        <v>0</v>
      </c>
      <c r="D3587" t="s">
        <v>17</v>
      </c>
      <c r="E3587">
        <v>20</v>
      </c>
      <c r="F3587" s="1">
        <f t="shared" si="303"/>
        <v>0.625</v>
      </c>
      <c r="H3587" s="10">
        <v>90</v>
      </c>
      <c r="I3587" s="1">
        <v>8</v>
      </c>
      <c r="K3587" t="s">
        <v>15</v>
      </c>
      <c r="L3587" s="1">
        <f t="shared" si="326"/>
        <v>0</v>
      </c>
      <c r="M3587" s="8">
        <f t="shared" si="327"/>
        <v>0</v>
      </c>
      <c r="N3587" t="s">
        <v>18</v>
      </c>
      <c r="P3587" s="1">
        <f t="shared" si="328"/>
        <v>0</v>
      </c>
    </row>
    <row r="3588" spans="1:16" x14ac:dyDescent="0.2">
      <c r="A3588" t="s">
        <v>142</v>
      </c>
      <c r="B3588" t="s">
        <v>493</v>
      </c>
      <c r="C3588">
        <v>0</v>
      </c>
      <c r="D3588" t="s">
        <v>17</v>
      </c>
      <c r="E3588">
        <v>21</v>
      </c>
      <c r="F3588" s="1">
        <f t="shared" si="303"/>
        <v>0.65625</v>
      </c>
      <c r="H3588" s="10">
        <v>90</v>
      </c>
      <c r="I3588" s="1">
        <v>7</v>
      </c>
      <c r="K3588" t="s">
        <v>15</v>
      </c>
      <c r="L3588" s="1">
        <f t="shared" si="326"/>
        <v>0</v>
      </c>
      <c r="M3588" s="8">
        <f t="shared" si="327"/>
        <v>0</v>
      </c>
      <c r="N3588" t="s">
        <v>18</v>
      </c>
      <c r="P3588" s="1">
        <f t="shared" si="328"/>
        <v>0</v>
      </c>
    </row>
    <row r="3589" spans="1:16" x14ac:dyDescent="0.2">
      <c r="A3589" t="s">
        <v>142</v>
      </c>
      <c r="B3589" t="s">
        <v>493</v>
      </c>
      <c r="C3589">
        <v>0</v>
      </c>
      <c r="D3589" t="s">
        <v>17</v>
      </c>
      <c r="E3589">
        <v>37</v>
      </c>
      <c r="F3589" s="1">
        <f t="shared" si="303"/>
        <v>1.15625</v>
      </c>
      <c r="H3589" s="10">
        <v>90</v>
      </c>
      <c r="I3589" s="1">
        <v>20</v>
      </c>
      <c r="K3589" t="s">
        <v>15</v>
      </c>
      <c r="L3589" s="1">
        <f t="shared" si="326"/>
        <v>0</v>
      </c>
      <c r="M3589" s="8">
        <f t="shared" si="327"/>
        <v>0</v>
      </c>
      <c r="N3589" t="s">
        <v>18</v>
      </c>
      <c r="P3589" s="1">
        <f t="shared" si="328"/>
        <v>0</v>
      </c>
    </row>
    <row r="3590" spans="1:16" x14ac:dyDescent="0.2">
      <c r="A3590" t="s">
        <v>142</v>
      </c>
      <c r="B3590" t="s">
        <v>493</v>
      </c>
      <c r="C3590">
        <v>0</v>
      </c>
      <c r="D3590" t="s">
        <v>17</v>
      </c>
      <c r="E3590">
        <v>68</v>
      </c>
      <c r="F3590" s="1">
        <f t="shared" si="303"/>
        <v>2.125</v>
      </c>
      <c r="H3590" s="10">
        <v>70</v>
      </c>
      <c r="I3590" s="1">
        <v>15</v>
      </c>
      <c r="K3590" t="s">
        <v>15</v>
      </c>
      <c r="L3590" s="1">
        <f t="shared" si="326"/>
        <v>0</v>
      </c>
      <c r="M3590" s="8">
        <f t="shared" si="327"/>
        <v>0</v>
      </c>
      <c r="N3590" t="s">
        <v>18</v>
      </c>
      <c r="P3590" s="1">
        <f t="shared" si="328"/>
        <v>0</v>
      </c>
    </row>
    <row r="3591" spans="1:16" x14ac:dyDescent="0.2">
      <c r="A3591" t="s">
        <v>142</v>
      </c>
      <c r="B3591" t="s">
        <v>493</v>
      </c>
      <c r="C3591">
        <v>0</v>
      </c>
      <c r="D3591" t="s">
        <v>17</v>
      </c>
      <c r="E3591">
        <v>39</v>
      </c>
      <c r="F3591" s="1">
        <f t="shared" si="303"/>
        <v>1.21875</v>
      </c>
      <c r="H3591" s="10">
        <v>10</v>
      </c>
      <c r="I3591" s="1">
        <v>15</v>
      </c>
      <c r="K3591" t="s">
        <v>15</v>
      </c>
      <c r="L3591" s="1">
        <f t="shared" si="326"/>
        <v>0</v>
      </c>
      <c r="M3591" s="8">
        <f t="shared" si="327"/>
        <v>0</v>
      </c>
      <c r="N3591" t="s">
        <v>18</v>
      </c>
      <c r="P3591" s="1">
        <f t="shared" si="328"/>
        <v>0</v>
      </c>
    </row>
    <row r="3592" spans="1:16" x14ac:dyDescent="0.2">
      <c r="A3592" t="s">
        <v>142</v>
      </c>
      <c r="B3592" t="s">
        <v>493</v>
      </c>
      <c r="C3592">
        <v>0</v>
      </c>
      <c r="D3592" t="s">
        <v>17</v>
      </c>
      <c r="E3592">
        <v>52</v>
      </c>
      <c r="F3592" s="1">
        <f t="shared" si="303"/>
        <v>1.625</v>
      </c>
      <c r="H3592" s="10">
        <v>90</v>
      </c>
      <c r="I3592" s="1">
        <v>15</v>
      </c>
      <c r="K3592" t="s">
        <v>15</v>
      </c>
      <c r="L3592" s="1">
        <f t="shared" si="326"/>
        <v>0</v>
      </c>
      <c r="M3592" s="8">
        <f t="shared" si="327"/>
        <v>0</v>
      </c>
      <c r="N3592" t="s">
        <v>18</v>
      </c>
      <c r="P3592" s="1">
        <f t="shared" si="328"/>
        <v>0</v>
      </c>
    </row>
    <row r="3593" spans="1:16" x14ac:dyDescent="0.2">
      <c r="A3593" t="s">
        <v>142</v>
      </c>
      <c r="B3593" t="s">
        <v>493</v>
      </c>
      <c r="C3593">
        <v>0</v>
      </c>
      <c r="D3593" t="s">
        <v>17</v>
      </c>
      <c r="E3593">
        <v>56</v>
      </c>
      <c r="F3593" s="1">
        <f t="shared" si="303"/>
        <v>1.75</v>
      </c>
      <c r="H3593" s="10">
        <v>80</v>
      </c>
      <c r="I3593" s="1">
        <v>15</v>
      </c>
      <c r="K3593" t="s">
        <v>15</v>
      </c>
      <c r="L3593" s="1">
        <f t="shared" si="326"/>
        <v>0</v>
      </c>
      <c r="M3593" s="8">
        <f t="shared" si="327"/>
        <v>0</v>
      </c>
      <c r="N3593" t="s">
        <v>18</v>
      </c>
      <c r="P3593" s="1">
        <f t="shared" si="328"/>
        <v>0</v>
      </c>
    </row>
    <row r="3594" spans="1:16" x14ac:dyDescent="0.2">
      <c r="A3594" t="s">
        <v>142</v>
      </c>
      <c r="B3594" t="s">
        <v>493</v>
      </c>
      <c r="C3594">
        <v>0</v>
      </c>
      <c r="D3594" t="s">
        <v>17</v>
      </c>
      <c r="E3594">
        <v>54</v>
      </c>
      <c r="F3594" s="1">
        <f t="shared" si="303"/>
        <v>1.6875</v>
      </c>
      <c r="H3594" s="10">
        <v>75</v>
      </c>
      <c r="I3594" s="1">
        <v>15</v>
      </c>
      <c r="K3594" t="s">
        <v>15</v>
      </c>
      <c r="L3594" s="1">
        <f t="shared" si="326"/>
        <v>0</v>
      </c>
      <c r="M3594" s="8">
        <f t="shared" si="327"/>
        <v>0</v>
      </c>
      <c r="N3594" t="s">
        <v>18</v>
      </c>
      <c r="P3594" s="1">
        <f t="shared" si="328"/>
        <v>0</v>
      </c>
    </row>
    <row r="3595" spans="1:16" x14ac:dyDescent="0.2">
      <c r="A3595" t="s">
        <v>142</v>
      </c>
      <c r="B3595" t="s">
        <v>493</v>
      </c>
      <c r="C3595">
        <v>0</v>
      </c>
      <c r="D3595" t="s">
        <v>17</v>
      </c>
      <c r="E3595">
        <v>56</v>
      </c>
      <c r="F3595" s="1">
        <f t="shared" si="303"/>
        <v>1.75</v>
      </c>
      <c r="H3595" s="10">
        <v>90</v>
      </c>
      <c r="I3595" s="1">
        <v>15</v>
      </c>
      <c r="K3595" t="s">
        <v>15</v>
      </c>
      <c r="L3595" s="1">
        <f t="shared" si="326"/>
        <v>0</v>
      </c>
      <c r="M3595" s="8">
        <f t="shared" si="327"/>
        <v>0</v>
      </c>
      <c r="N3595" t="s">
        <v>18</v>
      </c>
      <c r="P3595" s="1">
        <f t="shared" si="328"/>
        <v>0</v>
      </c>
    </row>
    <row r="3596" spans="1:16" x14ac:dyDescent="0.2">
      <c r="A3596" t="s">
        <v>142</v>
      </c>
      <c r="B3596" t="s">
        <v>493</v>
      </c>
      <c r="C3596">
        <v>0</v>
      </c>
      <c r="D3596" t="s">
        <v>17</v>
      </c>
      <c r="E3596">
        <v>36</v>
      </c>
      <c r="F3596" s="1">
        <f t="shared" si="303"/>
        <v>1.125</v>
      </c>
      <c r="H3596" s="10">
        <v>80</v>
      </c>
      <c r="I3596" s="1">
        <v>12</v>
      </c>
      <c r="K3596" t="s">
        <v>15</v>
      </c>
      <c r="L3596" s="1">
        <f t="shared" ref="L3596:L3609" si="329">M3596/32</f>
        <v>0</v>
      </c>
      <c r="M3596" s="8">
        <f t="shared" ref="M3596:M3609" si="330">IF(K3596="N",0)</f>
        <v>0</v>
      </c>
      <c r="N3596" t="s">
        <v>18</v>
      </c>
      <c r="P3596" s="1">
        <f t="shared" ref="P3596:P3609" si="331">IF(K3596="n",0)</f>
        <v>0</v>
      </c>
    </row>
    <row r="3597" spans="1:16" x14ac:dyDescent="0.2">
      <c r="A3597" t="s">
        <v>142</v>
      </c>
      <c r="B3597" t="s">
        <v>493</v>
      </c>
      <c r="C3597">
        <v>0</v>
      </c>
      <c r="D3597" t="s">
        <v>17</v>
      </c>
      <c r="E3597">
        <v>17</v>
      </c>
      <c r="F3597" s="1">
        <f t="shared" si="303"/>
        <v>0.53125</v>
      </c>
      <c r="H3597" s="10">
        <v>80</v>
      </c>
      <c r="I3597" s="1">
        <v>6</v>
      </c>
      <c r="K3597" t="s">
        <v>15</v>
      </c>
      <c r="L3597" s="1">
        <f t="shared" si="329"/>
        <v>0</v>
      </c>
      <c r="M3597" s="8">
        <f t="shared" si="330"/>
        <v>0</v>
      </c>
      <c r="N3597" t="s">
        <v>18</v>
      </c>
      <c r="P3597" s="1">
        <f t="shared" si="331"/>
        <v>0</v>
      </c>
    </row>
    <row r="3598" spans="1:16" x14ac:dyDescent="0.2">
      <c r="A3598" t="s">
        <v>142</v>
      </c>
      <c r="B3598" t="s">
        <v>493</v>
      </c>
      <c r="C3598">
        <v>0</v>
      </c>
      <c r="D3598" t="s">
        <v>17</v>
      </c>
      <c r="E3598">
        <v>58</v>
      </c>
      <c r="F3598" s="1">
        <f t="shared" ref="F3598:F3845" si="332">E3598/32</f>
        <v>1.8125</v>
      </c>
      <c r="H3598" s="10">
        <v>50</v>
      </c>
      <c r="I3598" s="1">
        <v>15</v>
      </c>
      <c r="K3598" t="s">
        <v>15</v>
      </c>
      <c r="L3598" s="1">
        <f t="shared" si="329"/>
        <v>0</v>
      </c>
      <c r="M3598" s="8">
        <f t="shared" si="330"/>
        <v>0</v>
      </c>
      <c r="N3598" t="s">
        <v>18</v>
      </c>
      <c r="P3598" s="1">
        <f t="shared" si="331"/>
        <v>0</v>
      </c>
    </row>
    <row r="3599" spans="1:16" x14ac:dyDescent="0.2">
      <c r="A3599" t="s">
        <v>142</v>
      </c>
      <c r="B3599" t="s">
        <v>493</v>
      </c>
      <c r="C3599">
        <v>0</v>
      </c>
      <c r="D3599" t="s">
        <v>17</v>
      </c>
      <c r="E3599">
        <v>64</v>
      </c>
      <c r="F3599" s="1">
        <f t="shared" si="332"/>
        <v>2</v>
      </c>
      <c r="H3599" s="10">
        <v>80</v>
      </c>
      <c r="I3599" s="1">
        <v>15</v>
      </c>
      <c r="K3599" t="s">
        <v>15</v>
      </c>
      <c r="L3599" s="1">
        <f t="shared" si="329"/>
        <v>0</v>
      </c>
      <c r="M3599" s="8">
        <f t="shared" si="330"/>
        <v>0</v>
      </c>
      <c r="N3599" t="s">
        <v>18</v>
      </c>
      <c r="P3599" s="1">
        <f t="shared" si="331"/>
        <v>0</v>
      </c>
    </row>
    <row r="3600" spans="1:16" x14ac:dyDescent="0.2">
      <c r="A3600" t="s">
        <v>142</v>
      </c>
      <c r="B3600" t="s">
        <v>493</v>
      </c>
      <c r="C3600">
        <v>0</v>
      </c>
      <c r="D3600" t="s">
        <v>17</v>
      </c>
      <c r="E3600">
        <v>64</v>
      </c>
      <c r="F3600" s="1">
        <f t="shared" si="332"/>
        <v>2</v>
      </c>
      <c r="H3600" s="10">
        <v>80</v>
      </c>
      <c r="I3600" s="1">
        <v>16</v>
      </c>
      <c r="K3600" t="s">
        <v>15</v>
      </c>
      <c r="L3600" s="1">
        <f t="shared" si="329"/>
        <v>0</v>
      </c>
      <c r="M3600" s="8">
        <f t="shared" si="330"/>
        <v>0</v>
      </c>
      <c r="N3600" t="s">
        <v>18</v>
      </c>
      <c r="P3600" s="1">
        <f t="shared" si="331"/>
        <v>0</v>
      </c>
    </row>
    <row r="3601" spans="1:16" x14ac:dyDescent="0.2">
      <c r="A3601" t="s">
        <v>142</v>
      </c>
      <c r="B3601" t="s">
        <v>493</v>
      </c>
      <c r="C3601">
        <v>0</v>
      </c>
      <c r="D3601" t="s">
        <v>17</v>
      </c>
      <c r="E3601">
        <v>34</v>
      </c>
      <c r="F3601" s="1">
        <f t="shared" si="332"/>
        <v>1.0625</v>
      </c>
      <c r="H3601" s="10">
        <v>50</v>
      </c>
      <c r="I3601" s="1">
        <v>12</v>
      </c>
      <c r="K3601" t="s">
        <v>15</v>
      </c>
      <c r="L3601" s="1">
        <f t="shared" si="329"/>
        <v>0</v>
      </c>
      <c r="M3601" s="8">
        <f t="shared" si="330"/>
        <v>0</v>
      </c>
      <c r="N3601" t="s">
        <v>18</v>
      </c>
      <c r="P3601" s="1">
        <f t="shared" si="331"/>
        <v>0</v>
      </c>
    </row>
    <row r="3602" spans="1:16" x14ac:dyDescent="0.2">
      <c r="A3602" t="s">
        <v>142</v>
      </c>
      <c r="B3602" t="s">
        <v>493</v>
      </c>
      <c r="C3602">
        <v>0</v>
      </c>
      <c r="D3602" t="s">
        <v>17</v>
      </c>
      <c r="E3602">
        <v>32</v>
      </c>
      <c r="F3602" s="1">
        <f t="shared" si="332"/>
        <v>1</v>
      </c>
      <c r="H3602" s="10">
        <v>75</v>
      </c>
      <c r="I3602" s="1">
        <v>12</v>
      </c>
      <c r="K3602" t="s">
        <v>15</v>
      </c>
      <c r="L3602" s="1">
        <f t="shared" si="329"/>
        <v>0</v>
      </c>
      <c r="M3602" s="8">
        <f t="shared" si="330"/>
        <v>0</v>
      </c>
      <c r="N3602" t="s">
        <v>18</v>
      </c>
      <c r="P3602" s="1">
        <f t="shared" si="331"/>
        <v>0</v>
      </c>
    </row>
    <row r="3603" spans="1:16" x14ac:dyDescent="0.2">
      <c r="A3603" t="s">
        <v>142</v>
      </c>
      <c r="B3603" t="s">
        <v>493</v>
      </c>
      <c r="C3603">
        <v>0</v>
      </c>
      <c r="D3603" t="s">
        <v>17</v>
      </c>
      <c r="E3603">
        <v>33</v>
      </c>
      <c r="F3603" s="1">
        <f t="shared" si="332"/>
        <v>1.03125</v>
      </c>
      <c r="H3603" s="10">
        <v>25</v>
      </c>
      <c r="I3603" s="1">
        <v>9</v>
      </c>
      <c r="K3603" t="s">
        <v>15</v>
      </c>
      <c r="L3603" s="1">
        <f t="shared" si="329"/>
        <v>0</v>
      </c>
      <c r="M3603" s="8">
        <f t="shared" si="330"/>
        <v>0</v>
      </c>
      <c r="N3603" t="s">
        <v>18</v>
      </c>
      <c r="P3603" s="1">
        <f t="shared" si="331"/>
        <v>0</v>
      </c>
    </row>
    <row r="3604" spans="1:16" x14ac:dyDescent="0.2">
      <c r="A3604" t="s">
        <v>142</v>
      </c>
      <c r="B3604" t="s">
        <v>493</v>
      </c>
      <c r="C3604">
        <v>0</v>
      </c>
      <c r="D3604" t="s">
        <v>17</v>
      </c>
      <c r="E3604">
        <v>56</v>
      </c>
      <c r="F3604" s="1">
        <f t="shared" si="332"/>
        <v>1.75</v>
      </c>
      <c r="H3604" s="10">
        <v>80</v>
      </c>
      <c r="I3604" s="1">
        <v>15</v>
      </c>
      <c r="K3604" t="s">
        <v>15</v>
      </c>
      <c r="L3604" s="1">
        <f t="shared" si="329"/>
        <v>0</v>
      </c>
      <c r="M3604" s="8">
        <f t="shared" si="330"/>
        <v>0</v>
      </c>
      <c r="N3604" t="s">
        <v>18</v>
      </c>
      <c r="P3604" s="1">
        <f t="shared" si="331"/>
        <v>0</v>
      </c>
    </row>
    <row r="3605" spans="1:16" x14ac:dyDescent="0.2">
      <c r="A3605" t="s">
        <v>142</v>
      </c>
      <c r="B3605" t="s">
        <v>493</v>
      </c>
      <c r="C3605">
        <v>0</v>
      </c>
      <c r="D3605" t="s">
        <v>17</v>
      </c>
      <c r="E3605">
        <v>37</v>
      </c>
      <c r="F3605" s="1">
        <f t="shared" si="332"/>
        <v>1.15625</v>
      </c>
      <c r="H3605" s="10">
        <v>80</v>
      </c>
      <c r="I3605" s="1">
        <v>12</v>
      </c>
      <c r="K3605" t="s">
        <v>15</v>
      </c>
      <c r="L3605" s="1">
        <f t="shared" si="329"/>
        <v>0</v>
      </c>
      <c r="M3605" s="8">
        <f t="shared" si="330"/>
        <v>0</v>
      </c>
      <c r="N3605" t="s">
        <v>18</v>
      </c>
      <c r="P3605" s="1">
        <f t="shared" si="331"/>
        <v>0</v>
      </c>
    </row>
    <row r="3606" spans="1:16" x14ac:dyDescent="0.2">
      <c r="A3606" t="s">
        <v>142</v>
      </c>
      <c r="B3606" t="s">
        <v>493</v>
      </c>
      <c r="C3606">
        <v>0</v>
      </c>
      <c r="D3606" t="s">
        <v>17</v>
      </c>
      <c r="E3606">
        <v>55</v>
      </c>
      <c r="F3606" s="1">
        <f t="shared" si="332"/>
        <v>1.71875</v>
      </c>
      <c r="H3606" s="10">
        <v>75</v>
      </c>
      <c r="I3606" s="1">
        <v>15</v>
      </c>
      <c r="K3606" t="s">
        <v>15</v>
      </c>
      <c r="L3606" s="1">
        <f t="shared" si="329"/>
        <v>0</v>
      </c>
      <c r="M3606" s="8">
        <f t="shared" si="330"/>
        <v>0</v>
      </c>
      <c r="N3606" t="s">
        <v>18</v>
      </c>
      <c r="P3606" s="1">
        <f t="shared" si="331"/>
        <v>0</v>
      </c>
    </row>
    <row r="3607" spans="1:16" x14ac:dyDescent="0.2">
      <c r="A3607" t="s">
        <v>142</v>
      </c>
      <c r="B3607" t="s">
        <v>493</v>
      </c>
      <c r="C3607">
        <v>0</v>
      </c>
      <c r="D3607" t="s">
        <v>17</v>
      </c>
      <c r="E3607">
        <v>58</v>
      </c>
      <c r="F3607" s="1">
        <f t="shared" si="332"/>
        <v>1.8125</v>
      </c>
      <c r="H3607" s="10">
        <v>90</v>
      </c>
      <c r="I3607" s="1">
        <v>15</v>
      </c>
      <c r="K3607" t="s">
        <v>15</v>
      </c>
      <c r="L3607" s="1">
        <f t="shared" si="329"/>
        <v>0</v>
      </c>
      <c r="M3607" s="8">
        <f t="shared" si="330"/>
        <v>0</v>
      </c>
      <c r="N3607" t="s">
        <v>18</v>
      </c>
      <c r="P3607" s="1">
        <f t="shared" si="331"/>
        <v>0</v>
      </c>
    </row>
    <row r="3608" spans="1:16" x14ac:dyDescent="0.2">
      <c r="A3608" t="s">
        <v>142</v>
      </c>
      <c r="B3608" t="s">
        <v>493</v>
      </c>
      <c r="C3608">
        <v>0</v>
      </c>
      <c r="D3608" t="s">
        <v>17</v>
      </c>
      <c r="E3608">
        <v>16</v>
      </c>
      <c r="F3608" s="1">
        <f t="shared" si="332"/>
        <v>0.5</v>
      </c>
      <c r="H3608" s="10">
        <v>100</v>
      </c>
      <c r="I3608" s="1">
        <v>6</v>
      </c>
      <c r="K3608" t="s">
        <v>15</v>
      </c>
      <c r="L3608" s="1">
        <f t="shared" si="329"/>
        <v>0</v>
      </c>
      <c r="M3608" s="8">
        <f t="shared" si="330"/>
        <v>0</v>
      </c>
      <c r="N3608" t="s">
        <v>18</v>
      </c>
      <c r="P3608" s="1">
        <f t="shared" si="331"/>
        <v>0</v>
      </c>
    </row>
    <row r="3609" spans="1:16" x14ac:dyDescent="0.2">
      <c r="A3609" t="s">
        <v>142</v>
      </c>
      <c r="B3609" t="s">
        <v>493</v>
      </c>
      <c r="C3609">
        <v>0</v>
      </c>
      <c r="D3609" t="s">
        <v>17</v>
      </c>
      <c r="E3609">
        <v>36</v>
      </c>
      <c r="F3609" s="1">
        <f t="shared" si="332"/>
        <v>1.125</v>
      </c>
      <c r="H3609" s="10">
        <v>80</v>
      </c>
      <c r="I3609" s="1">
        <v>12</v>
      </c>
      <c r="K3609" t="s">
        <v>15</v>
      </c>
      <c r="L3609" s="1">
        <f t="shared" si="329"/>
        <v>0</v>
      </c>
      <c r="M3609" s="8">
        <f t="shared" si="330"/>
        <v>0</v>
      </c>
      <c r="N3609" t="s">
        <v>18</v>
      </c>
      <c r="P3609" s="1">
        <f t="shared" si="331"/>
        <v>0</v>
      </c>
    </row>
    <row r="3610" spans="1:16" x14ac:dyDescent="0.2">
      <c r="A3610" t="s">
        <v>142</v>
      </c>
      <c r="B3610" t="s">
        <v>493</v>
      </c>
      <c r="C3610">
        <v>0</v>
      </c>
      <c r="D3610" t="s">
        <v>17</v>
      </c>
      <c r="E3610">
        <v>40</v>
      </c>
      <c r="F3610" s="1">
        <f t="shared" si="332"/>
        <v>1.25</v>
      </c>
      <c r="H3610" s="10">
        <v>60</v>
      </c>
      <c r="I3610" s="1">
        <v>12</v>
      </c>
      <c r="K3610" t="s">
        <v>15</v>
      </c>
      <c r="L3610" s="1">
        <f t="shared" ref="L3610:L3622" si="333">M3610/32</f>
        <v>0</v>
      </c>
      <c r="M3610" s="8">
        <f t="shared" ref="M3610:M3622" si="334">IF(K3610="N",0)</f>
        <v>0</v>
      </c>
      <c r="N3610" t="s">
        <v>18</v>
      </c>
      <c r="P3610" s="1">
        <f t="shared" ref="P3610:P3622" si="335">IF(K3610="n",0)</f>
        <v>0</v>
      </c>
    </row>
    <row r="3611" spans="1:16" x14ac:dyDescent="0.2">
      <c r="A3611" t="s">
        <v>142</v>
      </c>
      <c r="B3611" t="s">
        <v>493</v>
      </c>
      <c r="C3611">
        <v>0</v>
      </c>
      <c r="D3611" t="s">
        <v>17</v>
      </c>
      <c r="E3611">
        <v>61</v>
      </c>
      <c r="F3611" s="1">
        <f t="shared" si="332"/>
        <v>1.90625</v>
      </c>
      <c r="H3611" s="10">
        <v>75</v>
      </c>
      <c r="I3611" s="1">
        <v>18</v>
      </c>
      <c r="K3611" t="s">
        <v>15</v>
      </c>
      <c r="L3611" s="1">
        <f t="shared" si="333"/>
        <v>0</v>
      </c>
      <c r="M3611" s="8">
        <f t="shared" si="334"/>
        <v>0</v>
      </c>
      <c r="N3611" t="s">
        <v>18</v>
      </c>
      <c r="P3611" s="1">
        <f t="shared" si="335"/>
        <v>0</v>
      </c>
    </row>
    <row r="3612" spans="1:16" x14ac:dyDescent="0.2">
      <c r="A3612" t="s">
        <v>142</v>
      </c>
      <c r="B3612" t="s">
        <v>493</v>
      </c>
      <c r="C3612">
        <v>0</v>
      </c>
      <c r="D3612" t="s">
        <v>17</v>
      </c>
      <c r="E3612">
        <v>10</v>
      </c>
      <c r="F3612" s="1">
        <f t="shared" si="332"/>
        <v>0.3125</v>
      </c>
      <c r="H3612" s="10">
        <v>90</v>
      </c>
      <c r="I3612" s="1">
        <v>5.5</v>
      </c>
      <c r="K3612" t="s">
        <v>15</v>
      </c>
      <c r="L3612" s="1">
        <f t="shared" si="333"/>
        <v>0</v>
      </c>
      <c r="M3612" s="8">
        <f t="shared" si="334"/>
        <v>0</v>
      </c>
      <c r="N3612" t="s">
        <v>18</v>
      </c>
      <c r="P3612" s="1">
        <f t="shared" si="335"/>
        <v>0</v>
      </c>
    </row>
    <row r="3613" spans="1:16" x14ac:dyDescent="0.2">
      <c r="A3613" t="s">
        <v>142</v>
      </c>
      <c r="B3613" t="s">
        <v>493</v>
      </c>
      <c r="C3613">
        <v>0</v>
      </c>
      <c r="D3613" t="s">
        <v>17</v>
      </c>
      <c r="E3613">
        <v>4</v>
      </c>
      <c r="F3613" s="1">
        <f t="shared" si="332"/>
        <v>0.125</v>
      </c>
      <c r="H3613" s="10">
        <v>80</v>
      </c>
      <c r="I3613" s="1">
        <v>4.5</v>
      </c>
      <c r="K3613" t="s">
        <v>15</v>
      </c>
      <c r="L3613" s="1">
        <f t="shared" si="333"/>
        <v>0</v>
      </c>
      <c r="M3613" s="8">
        <f t="shared" si="334"/>
        <v>0</v>
      </c>
      <c r="N3613" t="s">
        <v>18</v>
      </c>
      <c r="P3613" s="1">
        <f t="shared" si="335"/>
        <v>0</v>
      </c>
    </row>
    <row r="3614" spans="1:16" x14ac:dyDescent="0.2">
      <c r="A3614" t="s">
        <v>142</v>
      </c>
      <c r="B3614" t="s">
        <v>493</v>
      </c>
      <c r="C3614">
        <v>0</v>
      </c>
      <c r="D3614" t="s">
        <v>17</v>
      </c>
      <c r="E3614">
        <v>14</v>
      </c>
      <c r="F3614" s="1">
        <f t="shared" si="332"/>
        <v>0.4375</v>
      </c>
      <c r="H3614" s="10">
        <v>95</v>
      </c>
      <c r="I3614" s="1">
        <v>5.5</v>
      </c>
      <c r="K3614" t="s">
        <v>15</v>
      </c>
      <c r="L3614" s="1">
        <f t="shared" si="333"/>
        <v>0</v>
      </c>
      <c r="M3614" s="8">
        <f t="shared" si="334"/>
        <v>0</v>
      </c>
      <c r="N3614" t="s">
        <v>18</v>
      </c>
      <c r="P3614" s="1">
        <f t="shared" si="335"/>
        <v>0</v>
      </c>
    </row>
    <row r="3615" spans="1:16" x14ac:dyDescent="0.2">
      <c r="A3615" t="s">
        <v>142</v>
      </c>
      <c r="B3615" t="s">
        <v>493</v>
      </c>
      <c r="C3615">
        <v>0</v>
      </c>
      <c r="D3615" t="s">
        <v>17</v>
      </c>
      <c r="E3615">
        <v>20</v>
      </c>
      <c r="F3615" s="1">
        <f t="shared" si="332"/>
        <v>0.625</v>
      </c>
      <c r="H3615" s="10">
        <v>50</v>
      </c>
      <c r="I3615" s="1">
        <v>7</v>
      </c>
      <c r="K3615" t="s">
        <v>15</v>
      </c>
      <c r="L3615" s="1">
        <f t="shared" si="333"/>
        <v>0</v>
      </c>
      <c r="M3615" s="8">
        <f t="shared" si="334"/>
        <v>0</v>
      </c>
      <c r="N3615" t="s">
        <v>18</v>
      </c>
      <c r="P3615" s="1">
        <f t="shared" si="335"/>
        <v>0</v>
      </c>
    </row>
    <row r="3616" spans="1:16" x14ac:dyDescent="0.2">
      <c r="A3616" t="s">
        <v>142</v>
      </c>
      <c r="B3616" t="s">
        <v>493</v>
      </c>
      <c r="C3616">
        <v>0</v>
      </c>
      <c r="D3616" t="s">
        <v>17</v>
      </c>
      <c r="E3616">
        <v>20</v>
      </c>
      <c r="F3616" s="1">
        <f t="shared" si="332"/>
        <v>0.625</v>
      </c>
      <c r="H3616" s="10">
        <v>90</v>
      </c>
      <c r="I3616" s="1">
        <v>6.5</v>
      </c>
      <c r="K3616" t="s">
        <v>15</v>
      </c>
      <c r="L3616" s="1">
        <f t="shared" si="333"/>
        <v>0</v>
      </c>
      <c r="M3616" s="8">
        <f t="shared" si="334"/>
        <v>0</v>
      </c>
      <c r="N3616" t="s">
        <v>18</v>
      </c>
      <c r="P3616" s="1">
        <f t="shared" si="335"/>
        <v>0</v>
      </c>
    </row>
    <row r="3617" spans="1:16" x14ac:dyDescent="0.2">
      <c r="A3617" t="s">
        <v>142</v>
      </c>
      <c r="B3617" t="s">
        <v>493</v>
      </c>
      <c r="C3617">
        <v>0</v>
      </c>
      <c r="D3617" t="s">
        <v>17</v>
      </c>
      <c r="E3617">
        <v>22</v>
      </c>
      <c r="F3617" s="1">
        <f t="shared" si="332"/>
        <v>0.6875</v>
      </c>
      <c r="H3617" s="10">
        <v>100</v>
      </c>
      <c r="I3617" s="1">
        <v>9</v>
      </c>
      <c r="K3617" t="s">
        <v>15</v>
      </c>
      <c r="L3617" s="1">
        <f t="shared" si="333"/>
        <v>0</v>
      </c>
      <c r="M3617" s="8">
        <f t="shared" si="334"/>
        <v>0</v>
      </c>
      <c r="N3617" t="s">
        <v>18</v>
      </c>
      <c r="P3617" s="1">
        <f t="shared" si="335"/>
        <v>0</v>
      </c>
    </row>
    <row r="3618" spans="1:16" x14ac:dyDescent="0.2">
      <c r="A3618" t="s">
        <v>142</v>
      </c>
      <c r="B3618" t="s">
        <v>493</v>
      </c>
      <c r="C3618">
        <v>0</v>
      </c>
      <c r="D3618" t="s">
        <v>17</v>
      </c>
      <c r="E3618">
        <v>98</v>
      </c>
      <c r="F3618" s="1">
        <f t="shared" si="332"/>
        <v>3.0625</v>
      </c>
      <c r="H3618" s="10">
        <v>20</v>
      </c>
      <c r="I3618" s="1">
        <v>35</v>
      </c>
      <c r="K3618" t="s">
        <v>15</v>
      </c>
      <c r="L3618" s="1">
        <f t="shared" si="333"/>
        <v>0</v>
      </c>
      <c r="M3618" s="8">
        <f t="shared" si="334"/>
        <v>0</v>
      </c>
      <c r="N3618" t="s">
        <v>18</v>
      </c>
      <c r="P3618" s="1">
        <f t="shared" si="335"/>
        <v>0</v>
      </c>
    </row>
    <row r="3619" spans="1:16" x14ac:dyDescent="0.2">
      <c r="A3619" t="s">
        <v>142</v>
      </c>
      <c r="B3619" t="s">
        <v>493</v>
      </c>
      <c r="C3619">
        <v>0</v>
      </c>
      <c r="D3619" t="s">
        <v>17</v>
      </c>
      <c r="E3619">
        <v>14</v>
      </c>
      <c r="F3619" s="1">
        <f t="shared" si="332"/>
        <v>0.4375</v>
      </c>
      <c r="H3619" s="10">
        <v>20</v>
      </c>
      <c r="I3619" s="1">
        <v>7</v>
      </c>
      <c r="K3619" t="s">
        <v>15</v>
      </c>
      <c r="L3619" s="1">
        <f t="shared" si="333"/>
        <v>0</v>
      </c>
      <c r="M3619" s="8">
        <f t="shared" si="334"/>
        <v>0</v>
      </c>
      <c r="N3619" t="s">
        <v>18</v>
      </c>
      <c r="P3619" s="1">
        <f t="shared" si="335"/>
        <v>0</v>
      </c>
    </row>
    <row r="3620" spans="1:16" x14ac:dyDescent="0.2">
      <c r="A3620" t="s">
        <v>142</v>
      </c>
      <c r="B3620" t="s">
        <v>493</v>
      </c>
      <c r="C3620">
        <v>0</v>
      </c>
      <c r="D3620" t="s">
        <v>17</v>
      </c>
      <c r="E3620">
        <v>13</v>
      </c>
      <c r="F3620" s="1">
        <f t="shared" si="332"/>
        <v>0.40625</v>
      </c>
      <c r="H3620" s="10">
        <v>60</v>
      </c>
      <c r="I3620" s="1">
        <v>5.5</v>
      </c>
      <c r="K3620" t="s">
        <v>15</v>
      </c>
      <c r="L3620" s="1">
        <f t="shared" si="333"/>
        <v>0</v>
      </c>
      <c r="M3620" s="8">
        <f t="shared" si="334"/>
        <v>0</v>
      </c>
      <c r="N3620" t="s">
        <v>18</v>
      </c>
      <c r="P3620" s="1">
        <f t="shared" si="335"/>
        <v>0</v>
      </c>
    </row>
    <row r="3621" spans="1:16" x14ac:dyDescent="0.2">
      <c r="A3621" t="s">
        <v>142</v>
      </c>
      <c r="B3621" t="s">
        <v>493</v>
      </c>
      <c r="C3621">
        <v>0</v>
      </c>
      <c r="D3621" t="s">
        <v>17</v>
      </c>
      <c r="E3621">
        <v>18</v>
      </c>
      <c r="F3621" s="1">
        <f t="shared" si="332"/>
        <v>0.5625</v>
      </c>
      <c r="H3621" s="10">
        <v>95</v>
      </c>
      <c r="I3621" s="1">
        <v>7</v>
      </c>
      <c r="K3621" t="s">
        <v>15</v>
      </c>
      <c r="L3621" s="1">
        <f t="shared" si="333"/>
        <v>0</v>
      </c>
      <c r="M3621" s="8">
        <f t="shared" si="334"/>
        <v>0</v>
      </c>
      <c r="N3621" t="s">
        <v>18</v>
      </c>
      <c r="P3621" s="1">
        <f t="shared" si="335"/>
        <v>0</v>
      </c>
    </row>
    <row r="3622" spans="1:16" x14ac:dyDescent="0.2">
      <c r="A3622" t="s">
        <v>142</v>
      </c>
      <c r="B3622" t="s">
        <v>493</v>
      </c>
      <c r="C3622">
        <v>0</v>
      </c>
      <c r="D3622" t="s">
        <v>17</v>
      </c>
      <c r="E3622">
        <v>71</v>
      </c>
      <c r="F3622" s="1">
        <f t="shared" si="332"/>
        <v>2.21875</v>
      </c>
      <c r="H3622" s="10">
        <v>20</v>
      </c>
      <c r="I3622" s="1">
        <v>20</v>
      </c>
      <c r="K3622" t="s">
        <v>15</v>
      </c>
      <c r="L3622" s="1">
        <f t="shared" si="333"/>
        <v>0</v>
      </c>
      <c r="M3622" s="8">
        <f t="shared" si="334"/>
        <v>0</v>
      </c>
      <c r="N3622" t="s">
        <v>18</v>
      </c>
      <c r="P3622" s="1">
        <f t="shared" si="335"/>
        <v>0</v>
      </c>
    </row>
    <row r="3623" spans="1:16" x14ac:dyDescent="0.2">
      <c r="A3623" t="s">
        <v>142</v>
      </c>
      <c r="B3623" t="s">
        <v>494</v>
      </c>
      <c r="C3623">
        <v>0</v>
      </c>
      <c r="D3623" t="s">
        <v>17</v>
      </c>
      <c r="E3623">
        <v>8</v>
      </c>
      <c r="F3623" s="1">
        <f t="shared" si="332"/>
        <v>0.25</v>
      </c>
      <c r="H3623" s="10">
        <v>100</v>
      </c>
      <c r="I3623" s="1">
        <v>0.83333333333333337</v>
      </c>
      <c r="K3623" t="s">
        <v>15</v>
      </c>
      <c r="L3623" s="1">
        <f t="shared" ref="L3623:L3650" si="336">M3623/32</f>
        <v>0</v>
      </c>
      <c r="M3623" s="8">
        <f t="shared" ref="M3623:M3650" si="337">IF(K3623="N",0)</f>
        <v>0</v>
      </c>
      <c r="N3623" t="s">
        <v>18</v>
      </c>
      <c r="P3623" s="1">
        <f t="shared" ref="P3623:P3650" si="338">IF(K3623="n",0)</f>
        <v>0</v>
      </c>
    </row>
    <row r="3624" spans="1:16" x14ac:dyDescent="0.2">
      <c r="A3624" t="s">
        <v>142</v>
      </c>
      <c r="B3624" t="s">
        <v>494</v>
      </c>
      <c r="C3624">
        <v>0</v>
      </c>
      <c r="D3624" t="s">
        <v>17</v>
      </c>
      <c r="E3624">
        <v>2</v>
      </c>
      <c r="F3624" s="1">
        <f t="shared" si="332"/>
        <v>6.25E-2</v>
      </c>
      <c r="H3624" s="10">
        <v>100</v>
      </c>
      <c r="I3624" s="1">
        <v>0.41666666666666669</v>
      </c>
      <c r="K3624" t="s">
        <v>15</v>
      </c>
      <c r="L3624" s="1">
        <f t="shared" si="336"/>
        <v>0</v>
      </c>
      <c r="M3624" s="8">
        <f t="shared" si="337"/>
        <v>0</v>
      </c>
      <c r="N3624" t="s">
        <v>18</v>
      </c>
      <c r="P3624" s="1">
        <f t="shared" si="338"/>
        <v>0</v>
      </c>
    </row>
    <row r="3625" spans="1:16" x14ac:dyDescent="0.2">
      <c r="A3625" t="s">
        <v>142</v>
      </c>
      <c r="B3625" t="s">
        <v>494</v>
      </c>
      <c r="C3625">
        <v>0</v>
      </c>
      <c r="D3625" t="s">
        <v>17</v>
      </c>
      <c r="E3625">
        <v>8</v>
      </c>
      <c r="F3625" s="1">
        <f t="shared" si="332"/>
        <v>0.25</v>
      </c>
      <c r="H3625" s="10">
        <v>100</v>
      </c>
      <c r="I3625" s="1">
        <v>1.25</v>
      </c>
      <c r="K3625" t="s">
        <v>15</v>
      </c>
      <c r="L3625" s="1">
        <f t="shared" si="336"/>
        <v>0</v>
      </c>
      <c r="M3625" s="8">
        <f t="shared" si="337"/>
        <v>0</v>
      </c>
      <c r="N3625" t="s">
        <v>18</v>
      </c>
      <c r="P3625" s="1">
        <f t="shared" si="338"/>
        <v>0</v>
      </c>
    </row>
    <row r="3626" spans="1:16" x14ac:dyDescent="0.2">
      <c r="A3626" t="s">
        <v>142</v>
      </c>
      <c r="B3626" t="s">
        <v>494</v>
      </c>
      <c r="C3626">
        <v>0</v>
      </c>
      <c r="D3626" t="s">
        <v>17</v>
      </c>
      <c r="E3626">
        <v>5</v>
      </c>
      <c r="F3626" s="1">
        <f t="shared" si="332"/>
        <v>0.15625</v>
      </c>
      <c r="H3626" s="10">
        <v>90</v>
      </c>
      <c r="I3626" s="1">
        <v>0.66666666666666663</v>
      </c>
      <c r="K3626" t="s">
        <v>15</v>
      </c>
      <c r="L3626" s="1">
        <f t="shared" si="336"/>
        <v>0</v>
      </c>
      <c r="M3626" s="8">
        <f t="shared" si="337"/>
        <v>0</v>
      </c>
      <c r="N3626" t="s">
        <v>18</v>
      </c>
      <c r="P3626" s="1">
        <f t="shared" si="338"/>
        <v>0</v>
      </c>
    </row>
    <row r="3627" spans="1:16" x14ac:dyDescent="0.2">
      <c r="A3627" t="s">
        <v>142</v>
      </c>
      <c r="B3627" t="s">
        <v>494</v>
      </c>
      <c r="C3627">
        <v>0</v>
      </c>
      <c r="D3627" t="s">
        <v>17</v>
      </c>
      <c r="E3627">
        <v>5</v>
      </c>
      <c r="F3627" s="1">
        <f t="shared" si="332"/>
        <v>0.15625</v>
      </c>
      <c r="H3627" s="10">
        <v>100</v>
      </c>
      <c r="I3627" s="1">
        <v>1</v>
      </c>
      <c r="K3627" t="s">
        <v>15</v>
      </c>
      <c r="L3627" s="1">
        <f t="shared" si="336"/>
        <v>0</v>
      </c>
      <c r="M3627" s="8">
        <f t="shared" si="337"/>
        <v>0</v>
      </c>
      <c r="N3627" t="s">
        <v>18</v>
      </c>
      <c r="P3627" s="1">
        <f t="shared" si="338"/>
        <v>0</v>
      </c>
    </row>
    <row r="3628" spans="1:16" x14ac:dyDescent="0.2">
      <c r="A3628" t="s">
        <v>142</v>
      </c>
      <c r="B3628" t="s">
        <v>494</v>
      </c>
      <c r="C3628">
        <v>0</v>
      </c>
      <c r="D3628" t="s">
        <v>17</v>
      </c>
      <c r="E3628">
        <v>6</v>
      </c>
      <c r="F3628" s="1">
        <f t="shared" si="332"/>
        <v>0.1875</v>
      </c>
      <c r="H3628" s="10">
        <v>90</v>
      </c>
      <c r="I3628" s="1">
        <v>0.83333333333333337</v>
      </c>
      <c r="K3628" t="s">
        <v>15</v>
      </c>
      <c r="L3628" s="1">
        <f t="shared" si="336"/>
        <v>0</v>
      </c>
      <c r="M3628" s="8">
        <f t="shared" si="337"/>
        <v>0</v>
      </c>
      <c r="N3628" t="s">
        <v>18</v>
      </c>
      <c r="P3628" s="1">
        <f t="shared" si="338"/>
        <v>0</v>
      </c>
    </row>
    <row r="3629" spans="1:16" x14ac:dyDescent="0.2">
      <c r="A3629" t="s">
        <v>142</v>
      </c>
      <c r="B3629" t="s">
        <v>494</v>
      </c>
      <c r="C3629">
        <v>0</v>
      </c>
      <c r="D3629" t="s">
        <v>17</v>
      </c>
      <c r="E3629">
        <v>8</v>
      </c>
      <c r="F3629" s="1">
        <f t="shared" si="332"/>
        <v>0.25</v>
      </c>
      <c r="H3629" s="10">
        <v>100</v>
      </c>
      <c r="I3629" s="1">
        <v>1.5</v>
      </c>
      <c r="K3629" t="s">
        <v>15</v>
      </c>
      <c r="L3629" s="1">
        <f t="shared" si="336"/>
        <v>0</v>
      </c>
      <c r="M3629" s="8">
        <f t="shared" si="337"/>
        <v>0</v>
      </c>
      <c r="N3629" t="s">
        <v>18</v>
      </c>
      <c r="P3629" s="1">
        <f t="shared" si="338"/>
        <v>0</v>
      </c>
    </row>
    <row r="3630" spans="1:16" x14ac:dyDescent="0.2">
      <c r="A3630" t="s">
        <v>142</v>
      </c>
      <c r="B3630" t="s">
        <v>494</v>
      </c>
      <c r="C3630">
        <v>0</v>
      </c>
      <c r="D3630" t="s">
        <v>17</v>
      </c>
      <c r="E3630">
        <v>55</v>
      </c>
      <c r="F3630" s="1">
        <f t="shared" si="332"/>
        <v>1.71875</v>
      </c>
      <c r="H3630" s="10">
        <v>75</v>
      </c>
      <c r="I3630" s="1">
        <v>15</v>
      </c>
      <c r="K3630" t="s">
        <v>15</v>
      </c>
      <c r="L3630" s="1">
        <f t="shared" si="336"/>
        <v>0</v>
      </c>
      <c r="M3630" s="8">
        <f t="shared" si="337"/>
        <v>0</v>
      </c>
      <c r="N3630" t="s">
        <v>18</v>
      </c>
      <c r="P3630" s="1">
        <f t="shared" si="338"/>
        <v>0</v>
      </c>
    </row>
    <row r="3631" spans="1:16" x14ac:dyDescent="0.2">
      <c r="A3631" t="s">
        <v>142</v>
      </c>
      <c r="B3631" t="s">
        <v>494</v>
      </c>
      <c r="C3631">
        <v>0</v>
      </c>
      <c r="D3631" t="s">
        <v>17</v>
      </c>
      <c r="E3631">
        <v>31</v>
      </c>
      <c r="F3631" s="1">
        <f t="shared" si="332"/>
        <v>0.96875</v>
      </c>
      <c r="H3631" s="10">
        <v>100</v>
      </c>
      <c r="I3631" s="1">
        <v>10</v>
      </c>
      <c r="K3631" t="s">
        <v>15</v>
      </c>
      <c r="L3631" s="1">
        <f t="shared" si="336"/>
        <v>0</v>
      </c>
      <c r="M3631" s="8">
        <f t="shared" si="337"/>
        <v>0</v>
      </c>
      <c r="N3631" t="s">
        <v>18</v>
      </c>
      <c r="P3631" s="1">
        <f t="shared" si="338"/>
        <v>0</v>
      </c>
    </row>
    <row r="3632" spans="1:16" x14ac:dyDescent="0.2">
      <c r="A3632" t="s">
        <v>142</v>
      </c>
      <c r="B3632" t="s">
        <v>494</v>
      </c>
      <c r="C3632">
        <v>0</v>
      </c>
      <c r="D3632" t="s">
        <v>17</v>
      </c>
      <c r="E3632">
        <v>94</v>
      </c>
      <c r="F3632" s="1">
        <f t="shared" si="332"/>
        <v>2.9375</v>
      </c>
      <c r="H3632" s="10">
        <v>75</v>
      </c>
      <c r="I3632" s="1">
        <v>30</v>
      </c>
      <c r="K3632" t="s">
        <v>15</v>
      </c>
      <c r="L3632" s="1">
        <f t="shared" si="336"/>
        <v>0</v>
      </c>
      <c r="M3632" s="8">
        <f t="shared" si="337"/>
        <v>0</v>
      </c>
      <c r="N3632" t="s">
        <v>18</v>
      </c>
      <c r="P3632" s="1">
        <f t="shared" si="338"/>
        <v>0</v>
      </c>
    </row>
    <row r="3633" spans="1:16" x14ac:dyDescent="0.2">
      <c r="A3633" t="s">
        <v>142</v>
      </c>
      <c r="B3633" t="s">
        <v>494</v>
      </c>
      <c r="C3633">
        <v>0</v>
      </c>
      <c r="D3633" t="s">
        <v>17</v>
      </c>
      <c r="E3633">
        <v>129</v>
      </c>
      <c r="F3633" s="1">
        <f t="shared" si="332"/>
        <v>4.03125</v>
      </c>
      <c r="H3633" s="10">
        <v>75</v>
      </c>
      <c r="I3633" s="1">
        <v>30</v>
      </c>
      <c r="K3633" t="s">
        <v>15</v>
      </c>
      <c r="L3633" s="1">
        <f t="shared" si="336"/>
        <v>0</v>
      </c>
      <c r="M3633" s="8">
        <f t="shared" si="337"/>
        <v>0</v>
      </c>
      <c r="N3633" t="s">
        <v>18</v>
      </c>
      <c r="P3633" s="1">
        <f t="shared" si="338"/>
        <v>0</v>
      </c>
    </row>
    <row r="3634" spans="1:16" x14ac:dyDescent="0.2">
      <c r="A3634" t="s">
        <v>142</v>
      </c>
      <c r="B3634" t="s">
        <v>494</v>
      </c>
      <c r="C3634">
        <v>0</v>
      </c>
      <c r="D3634" t="s">
        <v>17</v>
      </c>
      <c r="E3634">
        <v>51</v>
      </c>
      <c r="F3634" s="1">
        <f t="shared" si="332"/>
        <v>1.59375</v>
      </c>
      <c r="H3634" s="10">
        <v>100</v>
      </c>
      <c r="I3634" s="1">
        <v>15</v>
      </c>
      <c r="K3634" t="s">
        <v>15</v>
      </c>
      <c r="L3634" s="1">
        <f t="shared" si="336"/>
        <v>0</v>
      </c>
      <c r="M3634" s="8">
        <f t="shared" si="337"/>
        <v>0</v>
      </c>
      <c r="N3634" t="s">
        <v>18</v>
      </c>
      <c r="P3634" s="1">
        <f t="shared" si="338"/>
        <v>0</v>
      </c>
    </row>
    <row r="3635" spans="1:16" x14ac:dyDescent="0.2">
      <c r="A3635" t="s">
        <v>142</v>
      </c>
      <c r="B3635" t="s">
        <v>494</v>
      </c>
      <c r="C3635">
        <v>0</v>
      </c>
      <c r="D3635" t="s">
        <v>17</v>
      </c>
      <c r="E3635">
        <v>66</v>
      </c>
      <c r="F3635" s="1">
        <f t="shared" si="332"/>
        <v>2.0625</v>
      </c>
      <c r="H3635" s="10">
        <v>25</v>
      </c>
      <c r="I3635" s="1">
        <v>18</v>
      </c>
      <c r="K3635" t="s">
        <v>15</v>
      </c>
      <c r="L3635" s="1">
        <f t="shared" si="336"/>
        <v>0</v>
      </c>
      <c r="M3635" s="8">
        <f t="shared" si="337"/>
        <v>0</v>
      </c>
      <c r="N3635" t="s">
        <v>18</v>
      </c>
      <c r="P3635" s="1">
        <f t="shared" si="338"/>
        <v>0</v>
      </c>
    </row>
    <row r="3636" spans="1:16" x14ac:dyDescent="0.2">
      <c r="A3636" t="s">
        <v>142</v>
      </c>
      <c r="B3636" t="s">
        <v>494</v>
      </c>
      <c r="C3636">
        <v>0</v>
      </c>
      <c r="D3636" t="s">
        <v>17</v>
      </c>
      <c r="E3636">
        <v>96</v>
      </c>
      <c r="F3636" s="1">
        <f t="shared" si="332"/>
        <v>3</v>
      </c>
      <c r="H3636" s="10">
        <v>50</v>
      </c>
      <c r="I3636" s="1">
        <v>25</v>
      </c>
      <c r="K3636" t="s">
        <v>15</v>
      </c>
      <c r="L3636" s="1">
        <f t="shared" si="336"/>
        <v>0</v>
      </c>
      <c r="M3636" s="8">
        <f t="shared" si="337"/>
        <v>0</v>
      </c>
      <c r="N3636" t="s">
        <v>18</v>
      </c>
      <c r="P3636" s="1">
        <f t="shared" si="338"/>
        <v>0</v>
      </c>
    </row>
    <row r="3637" spans="1:16" x14ac:dyDescent="0.2">
      <c r="A3637" t="s">
        <v>142</v>
      </c>
      <c r="B3637" t="s">
        <v>494</v>
      </c>
      <c r="C3637">
        <v>0</v>
      </c>
      <c r="D3637" t="s">
        <v>17</v>
      </c>
      <c r="E3637">
        <v>46</v>
      </c>
      <c r="F3637" s="1">
        <f t="shared" si="332"/>
        <v>1.4375</v>
      </c>
      <c r="H3637" s="10">
        <v>100</v>
      </c>
      <c r="I3637" s="1">
        <v>9</v>
      </c>
      <c r="K3637" t="s">
        <v>15</v>
      </c>
      <c r="L3637" s="1">
        <f t="shared" si="336"/>
        <v>0</v>
      </c>
      <c r="M3637" s="8">
        <f t="shared" si="337"/>
        <v>0</v>
      </c>
      <c r="N3637" t="s">
        <v>18</v>
      </c>
      <c r="P3637" s="1">
        <f t="shared" si="338"/>
        <v>0</v>
      </c>
    </row>
    <row r="3638" spans="1:16" x14ac:dyDescent="0.2">
      <c r="A3638" t="s">
        <v>142</v>
      </c>
      <c r="B3638" t="s">
        <v>494</v>
      </c>
      <c r="C3638">
        <v>0</v>
      </c>
      <c r="D3638" t="s">
        <v>17</v>
      </c>
      <c r="E3638">
        <v>13</v>
      </c>
      <c r="F3638" s="1">
        <f t="shared" si="332"/>
        <v>0.40625</v>
      </c>
      <c r="H3638" s="10">
        <v>95</v>
      </c>
      <c r="I3638" s="1">
        <v>5</v>
      </c>
      <c r="K3638" t="s">
        <v>15</v>
      </c>
      <c r="L3638" s="1">
        <f t="shared" si="336"/>
        <v>0</v>
      </c>
      <c r="M3638" s="8">
        <f t="shared" si="337"/>
        <v>0</v>
      </c>
      <c r="N3638" t="s">
        <v>18</v>
      </c>
      <c r="P3638" s="1">
        <f t="shared" si="338"/>
        <v>0</v>
      </c>
    </row>
    <row r="3639" spans="1:16" x14ac:dyDescent="0.2">
      <c r="A3639" t="s">
        <v>142</v>
      </c>
      <c r="B3639" t="s">
        <v>494</v>
      </c>
      <c r="C3639">
        <v>0</v>
      </c>
      <c r="D3639" t="s">
        <v>17</v>
      </c>
      <c r="E3639">
        <v>35</v>
      </c>
      <c r="F3639" s="1">
        <f t="shared" si="332"/>
        <v>1.09375</v>
      </c>
      <c r="H3639" s="10">
        <v>90</v>
      </c>
      <c r="I3639" s="1">
        <v>12</v>
      </c>
      <c r="K3639" t="s">
        <v>15</v>
      </c>
      <c r="L3639" s="1">
        <f t="shared" si="336"/>
        <v>0</v>
      </c>
      <c r="M3639" s="8">
        <f t="shared" si="337"/>
        <v>0</v>
      </c>
      <c r="N3639" t="s">
        <v>18</v>
      </c>
      <c r="P3639" s="1">
        <f t="shared" si="338"/>
        <v>0</v>
      </c>
    </row>
    <row r="3640" spans="1:16" x14ac:dyDescent="0.2">
      <c r="A3640" t="s">
        <v>142</v>
      </c>
      <c r="B3640" t="s">
        <v>494</v>
      </c>
      <c r="C3640">
        <v>0</v>
      </c>
      <c r="D3640" t="s">
        <v>17</v>
      </c>
      <c r="E3640">
        <v>82</v>
      </c>
      <c r="F3640" s="1">
        <f t="shared" si="332"/>
        <v>2.5625</v>
      </c>
      <c r="H3640" s="10">
        <v>90</v>
      </c>
      <c r="I3640" s="1">
        <v>20</v>
      </c>
      <c r="K3640" t="s">
        <v>15</v>
      </c>
      <c r="L3640" s="1">
        <f t="shared" si="336"/>
        <v>0</v>
      </c>
      <c r="M3640" s="8">
        <f t="shared" si="337"/>
        <v>0</v>
      </c>
      <c r="N3640" t="s">
        <v>18</v>
      </c>
      <c r="P3640" s="1">
        <f t="shared" si="338"/>
        <v>0</v>
      </c>
    </row>
    <row r="3641" spans="1:16" x14ac:dyDescent="0.2">
      <c r="A3641" t="s">
        <v>142</v>
      </c>
      <c r="B3641" t="s">
        <v>494</v>
      </c>
      <c r="C3641">
        <v>0</v>
      </c>
      <c r="D3641" t="s">
        <v>17</v>
      </c>
      <c r="E3641">
        <v>108</v>
      </c>
      <c r="F3641" s="1">
        <f t="shared" si="332"/>
        <v>3.375</v>
      </c>
      <c r="H3641" s="10">
        <v>5</v>
      </c>
      <c r="I3641" s="1">
        <v>30</v>
      </c>
      <c r="K3641" t="s">
        <v>15</v>
      </c>
      <c r="L3641" s="1">
        <f t="shared" si="336"/>
        <v>0</v>
      </c>
      <c r="M3641" s="8">
        <f t="shared" si="337"/>
        <v>0</v>
      </c>
      <c r="N3641" t="s">
        <v>18</v>
      </c>
      <c r="P3641" s="1">
        <f t="shared" si="338"/>
        <v>0</v>
      </c>
    </row>
    <row r="3642" spans="1:16" x14ac:dyDescent="0.2">
      <c r="A3642" t="s">
        <v>142</v>
      </c>
      <c r="B3642" t="s">
        <v>494</v>
      </c>
      <c r="C3642">
        <v>0</v>
      </c>
      <c r="D3642" t="s">
        <v>17</v>
      </c>
      <c r="E3642">
        <v>96</v>
      </c>
      <c r="F3642" s="1">
        <f t="shared" si="332"/>
        <v>3</v>
      </c>
      <c r="H3642" s="10">
        <v>80</v>
      </c>
      <c r="I3642" s="1">
        <v>30</v>
      </c>
      <c r="K3642" t="s">
        <v>15</v>
      </c>
      <c r="L3642" s="1">
        <f t="shared" si="336"/>
        <v>0</v>
      </c>
      <c r="M3642" s="8">
        <f t="shared" si="337"/>
        <v>0</v>
      </c>
      <c r="N3642" t="s">
        <v>18</v>
      </c>
      <c r="P3642" s="1">
        <f t="shared" si="338"/>
        <v>0</v>
      </c>
    </row>
    <row r="3643" spans="1:16" x14ac:dyDescent="0.2">
      <c r="A3643" t="s">
        <v>142</v>
      </c>
      <c r="B3643" t="s">
        <v>494</v>
      </c>
      <c r="C3643">
        <v>0</v>
      </c>
      <c r="D3643" t="s">
        <v>17</v>
      </c>
      <c r="E3643">
        <v>28</v>
      </c>
      <c r="F3643" s="1">
        <f t="shared" si="332"/>
        <v>0.875</v>
      </c>
      <c r="H3643" s="10">
        <v>50</v>
      </c>
      <c r="I3643" s="1">
        <v>7</v>
      </c>
      <c r="K3643" t="s">
        <v>15</v>
      </c>
      <c r="L3643" s="1">
        <f t="shared" si="336"/>
        <v>0</v>
      </c>
      <c r="M3643" s="8">
        <f t="shared" si="337"/>
        <v>0</v>
      </c>
      <c r="N3643" t="s">
        <v>18</v>
      </c>
      <c r="P3643" s="1">
        <f t="shared" si="338"/>
        <v>0</v>
      </c>
    </row>
    <row r="3644" spans="1:16" x14ac:dyDescent="0.2">
      <c r="A3644" t="s">
        <v>142</v>
      </c>
      <c r="B3644" t="s">
        <v>494</v>
      </c>
      <c r="C3644">
        <v>0</v>
      </c>
      <c r="D3644" t="s">
        <v>17</v>
      </c>
      <c r="E3644">
        <v>52</v>
      </c>
      <c r="F3644" s="1">
        <f t="shared" si="332"/>
        <v>1.625</v>
      </c>
      <c r="H3644" s="10">
        <v>25</v>
      </c>
      <c r="I3644" s="1">
        <v>15</v>
      </c>
      <c r="K3644" t="s">
        <v>15</v>
      </c>
      <c r="L3644" s="1">
        <f t="shared" si="336"/>
        <v>0</v>
      </c>
      <c r="M3644" s="8">
        <f t="shared" si="337"/>
        <v>0</v>
      </c>
      <c r="N3644" t="s">
        <v>18</v>
      </c>
      <c r="P3644" s="1">
        <f t="shared" si="338"/>
        <v>0</v>
      </c>
    </row>
    <row r="3645" spans="1:16" x14ac:dyDescent="0.2">
      <c r="A3645" t="s">
        <v>142</v>
      </c>
      <c r="B3645" t="s">
        <v>494</v>
      </c>
      <c r="C3645">
        <v>0</v>
      </c>
      <c r="D3645" t="s">
        <v>17</v>
      </c>
      <c r="E3645">
        <v>51</v>
      </c>
      <c r="F3645" s="1">
        <f t="shared" si="332"/>
        <v>1.59375</v>
      </c>
      <c r="H3645" s="10">
        <v>75</v>
      </c>
      <c r="I3645" s="1">
        <v>15</v>
      </c>
      <c r="K3645" t="s">
        <v>15</v>
      </c>
      <c r="L3645" s="1">
        <f t="shared" si="336"/>
        <v>0</v>
      </c>
      <c r="M3645" s="8">
        <f t="shared" si="337"/>
        <v>0</v>
      </c>
      <c r="N3645" t="s">
        <v>18</v>
      </c>
      <c r="P3645" s="1">
        <f t="shared" si="338"/>
        <v>0</v>
      </c>
    </row>
    <row r="3646" spans="1:16" x14ac:dyDescent="0.2">
      <c r="A3646" t="s">
        <v>142</v>
      </c>
      <c r="B3646" t="s">
        <v>494</v>
      </c>
      <c r="C3646">
        <v>0</v>
      </c>
      <c r="D3646" t="s">
        <v>17</v>
      </c>
      <c r="E3646">
        <v>79</v>
      </c>
      <c r="F3646" s="1">
        <f t="shared" si="332"/>
        <v>2.46875</v>
      </c>
      <c r="H3646" s="10">
        <v>95</v>
      </c>
      <c r="I3646" s="1">
        <v>20</v>
      </c>
      <c r="K3646" t="s">
        <v>15</v>
      </c>
      <c r="L3646" s="1">
        <f t="shared" si="336"/>
        <v>0</v>
      </c>
      <c r="M3646" s="8">
        <f t="shared" si="337"/>
        <v>0</v>
      </c>
      <c r="N3646" t="s">
        <v>18</v>
      </c>
      <c r="P3646" s="1">
        <f t="shared" si="338"/>
        <v>0</v>
      </c>
    </row>
    <row r="3647" spans="1:16" x14ac:dyDescent="0.2">
      <c r="A3647" t="s">
        <v>142</v>
      </c>
      <c r="B3647" t="s">
        <v>494</v>
      </c>
      <c r="C3647">
        <v>0</v>
      </c>
      <c r="D3647" t="s">
        <v>17</v>
      </c>
      <c r="E3647">
        <v>108</v>
      </c>
      <c r="F3647" s="1">
        <f t="shared" si="332"/>
        <v>3.375</v>
      </c>
      <c r="H3647" s="10">
        <v>95</v>
      </c>
      <c r="I3647" s="1">
        <v>35</v>
      </c>
      <c r="K3647" t="s">
        <v>15</v>
      </c>
      <c r="L3647" s="1">
        <f t="shared" si="336"/>
        <v>0</v>
      </c>
      <c r="M3647" s="8">
        <f t="shared" si="337"/>
        <v>0</v>
      </c>
      <c r="N3647" t="s">
        <v>18</v>
      </c>
      <c r="P3647" s="1">
        <f t="shared" si="338"/>
        <v>0</v>
      </c>
    </row>
    <row r="3648" spans="1:16" x14ac:dyDescent="0.2">
      <c r="A3648" t="s">
        <v>142</v>
      </c>
      <c r="B3648" t="s">
        <v>494</v>
      </c>
      <c r="C3648">
        <v>0</v>
      </c>
      <c r="D3648" t="s">
        <v>17</v>
      </c>
      <c r="E3648">
        <v>103</v>
      </c>
      <c r="F3648" s="1">
        <f t="shared" si="332"/>
        <v>3.21875</v>
      </c>
      <c r="H3648" s="10">
        <v>25</v>
      </c>
      <c r="I3648" s="1">
        <v>30</v>
      </c>
      <c r="K3648" t="s">
        <v>15</v>
      </c>
      <c r="L3648" s="1">
        <f t="shared" si="336"/>
        <v>0</v>
      </c>
      <c r="M3648" s="8">
        <f t="shared" si="337"/>
        <v>0</v>
      </c>
      <c r="N3648" t="s">
        <v>18</v>
      </c>
      <c r="P3648" s="1">
        <f t="shared" si="338"/>
        <v>0</v>
      </c>
    </row>
    <row r="3649" spans="1:16" x14ac:dyDescent="0.2">
      <c r="A3649" t="s">
        <v>142</v>
      </c>
      <c r="B3649" t="s">
        <v>494</v>
      </c>
      <c r="C3649">
        <v>0</v>
      </c>
      <c r="D3649" t="s">
        <v>17</v>
      </c>
      <c r="E3649">
        <v>75</v>
      </c>
      <c r="F3649" s="1">
        <f t="shared" si="332"/>
        <v>2.34375</v>
      </c>
      <c r="H3649" s="10">
        <v>100</v>
      </c>
      <c r="I3649" s="1">
        <v>20</v>
      </c>
      <c r="K3649" t="s">
        <v>15</v>
      </c>
      <c r="L3649" s="1">
        <f t="shared" si="336"/>
        <v>0</v>
      </c>
      <c r="M3649" s="8">
        <f t="shared" si="337"/>
        <v>0</v>
      </c>
      <c r="N3649" t="s">
        <v>18</v>
      </c>
      <c r="P3649" s="1">
        <f t="shared" si="338"/>
        <v>0</v>
      </c>
    </row>
    <row r="3650" spans="1:16" x14ac:dyDescent="0.2">
      <c r="A3650" t="s">
        <v>142</v>
      </c>
      <c r="B3650" t="s">
        <v>494</v>
      </c>
      <c r="C3650">
        <v>0</v>
      </c>
      <c r="D3650" t="s">
        <v>17</v>
      </c>
      <c r="E3650">
        <v>43</v>
      </c>
      <c r="F3650" s="1">
        <f t="shared" si="332"/>
        <v>1.34375</v>
      </c>
      <c r="H3650" s="10">
        <v>80</v>
      </c>
      <c r="I3650" s="1">
        <v>20</v>
      </c>
      <c r="K3650" t="s">
        <v>15</v>
      </c>
      <c r="L3650" s="1">
        <f t="shared" si="336"/>
        <v>0</v>
      </c>
      <c r="M3650" s="8">
        <f t="shared" si="337"/>
        <v>0</v>
      </c>
      <c r="N3650" t="s">
        <v>18</v>
      </c>
      <c r="P3650" s="1">
        <f t="shared" si="338"/>
        <v>0</v>
      </c>
    </row>
    <row r="3651" spans="1:16" x14ac:dyDescent="0.2">
      <c r="A3651" t="s">
        <v>142</v>
      </c>
      <c r="B3651" t="s">
        <v>494</v>
      </c>
      <c r="C3651">
        <v>0</v>
      </c>
      <c r="D3651" t="s">
        <v>17</v>
      </c>
      <c r="E3651">
        <v>6</v>
      </c>
      <c r="F3651" s="1">
        <f t="shared" si="332"/>
        <v>0.1875</v>
      </c>
      <c r="H3651" s="10">
        <v>90</v>
      </c>
      <c r="I3651" s="1">
        <v>0.83333333333333337</v>
      </c>
      <c r="K3651" t="s">
        <v>15</v>
      </c>
      <c r="L3651" s="1">
        <f t="shared" ref="L3651:L3678" si="339">M3651/32</f>
        <v>0</v>
      </c>
      <c r="M3651" s="8">
        <f t="shared" ref="M3651:M3678" si="340">IF(K3651="N",0)</f>
        <v>0</v>
      </c>
      <c r="N3651" t="s">
        <v>18</v>
      </c>
      <c r="P3651" s="1">
        <f t="shared" ref="P3651:P3678" si="341">IF(K3651="n",0)</f>
        <v>0</v>
      </c>
    </row>
    <row r="3652" spans="1:16" x14ac:dyDescent="0.2">
      <c r="A3652" t="s">
        <v>142</v>
      </c>
      <c r="B3652" t="s">
        <v>494</v>
      </c>
      <c r="C3652">
        <v>0</v>
      </c>
      <c r="D3652" t="s">
        <v>17</v>
      </c>
      <c r="E3652">
        <v>7</v>
      </c>
      <c r="F3652" s="1">
        <f t="shared" si="332"/>
        <v>0.21875</v>
      </c>
      <c r="H3652" s="10">
        <v>80</v>
      </c>
      <c r="I3652" s="1">
        <v>1.25</v>
      </c>
      <c r="K3652" t="s">
        <v>15</v>
      </c>
      <c r="L3652" s="1">
        <f t="shared" si="339"/>
        <v>0</v>
      </c>
      <c r="M3652" s="8">
        <f t="shared" si="340"/>
        <v>0</v>
      </c>
      <c r="N3652" t="s">
        <v>18</v>
      </c>
      <c r="P3652" s="1">
        <f t="shared" si="341"/>
        <v>0</v>
      </c>
    </row>
    <row r="3653" spans="1:16" x14ac:dyDescent="0.2">
      <c r="A3653" t="s">
        <v>142</v>
      </c>
      <c r="B3653" t="s">
        <v>494</v>
      </c>
      <c r="C3653">
        <v>0</v>
      </c>
      <c r="D3653" t="s">
        <v>17</v>
      </c>
      <c r="E3653">
        <v>6</v>
      </c>
      <c r="F3653" s="1">
        <f t="shared" si="332"/>
        <v>0.1875</v>
      </c>
      <c r="H3653" s="10">
        <v>75</v>
      </c>
      <c r="I3653" s="1">
        <v>0.66666666666666663</v>
      </c>
      <c r="K3653" t="s">
        <v>15</v>
      </c>
      <c r="L3653" s="1">
        <f t="shared" si="339"/>
        <v>0</v>
      </c>
      <c r="M3653" s="8">
        <f t="shared" si="340"/>
        <v>0</v>
      </c>
      <c r="N3653" t="s">
        <v>18</v>
      </c>
      <c r="P3653" s="1">
        <f t="shared" si="341"/>
        <v>0</v>
      </c>
    </row>
    <row r="3654" spans="1:16" x14ac:dyDescent="0.2">
      <c r="A3654" t="s">
        <v>142</v>
      </c>
      <c r="B3654" t="s">
        <v>494</v>
      </c>
      <c r="C3654">
        <v>0</v>
      </c>
      <c r="D3654" t="s">
        <v>17</v>
      </c>
      <c r="E3654">
        <v>8</v>
      </c>
      <c r="F3654" s="1">
        <f t="shared" si="332"/>
        <v>0.25</v>
      </c>
      <c r="H3654" s="10">
        <v>75</v>
      </c>
      <c r="I3654" s="1">
        <v>1</v>
      </c>
      <c r="K3654" t="s">
        <v>15</v>
      </c>
      <c r="L3654" s="1">
        <f t="shared" si="339"/>
        <v>0</v>
      </c>
      <c r="M3654" s="8">
        <f t="shared" si="340"/>
        <v>0</v>
      </c>
      <c r="N3654" t="s">
        <v>18</v>
      </c>
      <c r="P3654" s="1">
        <f t="shared" si="341"/>
        <v>0</v>
      </c>
    </row>
    <row r="3655" spans="1:16" x14ac:dyDescent="0.2">
      <c r="A3655" t="s">
        <v>142</v>
      </c>
      <c r="B3655" t="s">
        <v>494</v>
      </c>
      <c r="C3655">
        <v>0</v>
      </c>
      <c r="D3655" t="s">
        <v>17</v>
      </c>
      <c r="E3655">
        <v>24</v>
      </c>
      <c r="F3655" s="1">
        <f t="shared" si="332"/>
        <v>0.75</v>
      </c>
      <c r="H3655" s="10">
        <v>80</v>
      </c>
      <c r="I3655" s="1">
        <v>8</v>
      </c>
      <c r="K3655" t="s">
        <v>15</v>
      </c>
      <c r="L3655" s="1">
        <f t="shared" si="339"/>
        <v>0</v>
      </c>
      <c r="M3655" s="8">
        <f t="shared" si="340"/>
        <v>0</v>
      </c>
      <c r="N3655" t="s">
        <v>18</v>
      </c>
      <c r="P3655" s="1">
        <f t="shared" si="341"/>
        <v>0</v>
      </c>
    </row>
    <row r="3656" spans="1:16" x14ac:dyDescent="0.2">
      <c r="A3656" t="s">
        <v>142</v>
      </c>
      <c r="B3656" t="s">
        <v>494</v>
      </c>
      <c r="C3656">
        <v>0</v>
      </c>
      <c r="D3656" t="s">
        <v>17</v>
      </c>
      <c r="E3656">
        <v>24</v>
      </c>
      <c r="F3656" s="1">
        <f t="shared" si="332"/>
        <v>0.75</v>
      </c>
      <c r="H3656" s="10">
        <v>75</v>
      </c>
      <c r="I3656" s="1">
        <v>3</v>
      </c>
      <c r="K3656" t="s">
        <v>15</v>
      </c>
      <c r="L3656" s="1">
        <f t="shared" si="339"/>
        <v>0</v>
      </c>
      <c r="M3656" s="8">
        <f t="shared" si="340"/>
        <v>0</v>
      </c>
      <c r="N3656" t="s">
        <v>18</v>
      </c>
      <c r="P3656" s="1">
        <f t="shared" si="341"/>
        <v>0</v>
      </c>
    </row>
    <row r="3657" spans="1:16" x14ac:dyDescent="0.2">
      <c r="A3657" t="s">
        <v>142</v>
      </c>
      <c r="B3657" t="s">
        <v>494</v>
      </c>
      <c r="C3657">
        <v>0</v>
      </c>
      <c r="D3657" t="s">
        <v>17</v>
      </c>
      <c r="E3657">
        <v>8</v>
      </c>
      <c r="F3657" s="1">
        <f t="shared" si="332"/>
        <v>0.25</v>
      </c>
      <c r="H3657" s="10">
        <v>100</v>
      </c>
      <c r="I3657" s="1">
        <v>1.25</v>
      </c>
      <c r="K3657" t="s">
        <v>15</v>
      </c>
      <c r="L3657" s="1">
        <f t="shared" si="339"/>
        <v>0</v>
      </c>
      <c r="M3657" s="8">
        <f t="shared" si="340"/>
        <v>0</v>
      </c>
      <c r="N3657" t="s">
        <v>18</v>
      </c>
      <c r="P3657" s="1">
        <f t="shared" si="341"/>
        <v>0</v>
      </c>
    </row>
    <row r="3658" spans="1:16" x14ac:dyDescent="0.2">
      <c r="A3658" t="s">
        <v>142</v>
      </c>
      <c r="B3658" t="s">
        <v>494</v>
      </c>
      <c r="C3658">
        <v>0</v>
      </c>
      <c r="D3658" t="s">
        <v>17</v>
      </c>
      <c r="E3658">
        <v>93</v>
      </c>
      <c r="F3658" s="1">
        <f t="shared" si="332"/>
        <v>2.90625</v>
      </c>
      <c r="H3658" s="10">
        <v>50</v>
      </c>
      <c r="I3658" s="1">
        <v>25</v>
      </c>
      <c r="K3658" t="s">
        <v>15</v>
      </c>
      <c r="L3658" s="1">
        <f t="shared" si="339"/>
        <v>0</v>
      </c>
      <c r="M3658" s="8">
        <f t="shared" si="340"/>
        <v>0</v>
      </c>
      <c r="N3658" t="s">
        <v>18</v>
      </c>
      <c r="P3658" s="1">
        <f t="shared" si="341"/>
        <v>0</v>
      </c>
    </row>
    <row r="3659" spans="1:16" x14ac:dyDescent="0.2">
      <c r="A3659" t="s">
        <v>142</v>
      </c>
      <c r="B3659" t="s">
        <v>494</v>
      </c>
      <c r="C3659">
        <v>0</v>
      </c>
      <c r="D3659" t="s">
        <v>17</v>
      </c>
      <c r="E3659">
        <v>15</v>
      </c>
      <c r="F3659" s="1">
        <f t="shared" si="332"/>
        <v>0.46875</v>
      </c>
      <c r="H3659" s="10">
        <v>75</v>
      </c>
      <c r="I3659" s="1">
        <v>15</v>
      </c>
      <c r="K3659" t="s">
        <v>15</v>
      </c>
      <c r="L3659" s="1">
        <f t="shared" si="339"/>
        <v>0</v>
      </c>
      <c r="M3659" s="8">
        <f t="shared" si="340"/>
        <v>0</v>
      </c>
      <c r="N3659" t="s">
        <v>18</v>
      </c>
      <c r="P3659" s="1">
        <f t="shared" si="341"/>
        <v>0</v>
      </c>
    </row>
    <row r="3660" spans="1:16" x14ac:dyDescent="0.2">
      <c r="A3660" t="s">
        <v>142</v>
      </c>
      <c r="B3660" t="s">
        <v>494</v>
      </c>
      <c r="C3660">
        <v>0</v>
      </c>
      <c r="D3660" t="s">
        <v>17</v>
      </c>
      <c r="E3660">
        <v>16</v>
      </c>
      <c r="F3660" s="1">
        <f t="shared" si="332"/>
        <v>0.5</v>
      </c>
      <c r="H3660" s="10">
        <v>90</v>
      </c>
      <c r="I3660" s="1">
        <v>15</v>
      </c>
      <c r="K3660" t="s">
        <v>15</v>
      </c>
      <c r="L3660" s="1">
        <f t="shared" si="339"/>
        <v>0</v>
      </c>
      <c r="M3660" s="8">
        <f t="shared" si="340"/>
        <v>0</v>
      </c>
      <c r="N3660" t="s">
        <v>18</v>
      </c>
      <c r="P3660" s="1">
        <f t="shared" si="341"/>
        <v>0</v>
      </c>
    </row>
    <row r="3661" spans="1:16" x14ac:dyDescent="0.2">
      <c r="A3661" t="s">
        <v>142</v>
      </c>
      <c r="B3661" t="s">
        <v>494</v>
      </c>
      <c r="C3661">
        <v>0</v>
      </c>
      <c r="D3661" t="s">
        <v>17</v>
      </c>
      <c r="E3661">
        <v>75</v>
      </c>
      <c r="F3661" s="1">
        <f t="shared" si="332"/>
        <v>2.34375</v>
      </c>
      <c r="H3661" s="10">
        <v>100</v>
      </c>
      <c r="I3661" s="1">
        <v>25</v>
      </c>
      <c r="K3661" t="s">
        <v>15</v>
      </c>
      <c r="L3661" s="1">
        <f t="shared" si="339"/>
        <v>0</v>
      </c>
      <c r="M3661" s="8">
        <f t="shared" si="340"/>
        <v>0</v>
      </c>
      <c r="N3661" t="s">
        <v>18</v>
      </c>
      <c r="P3661" s="1">
        <f t="shared" si="341"/>
        <v>0</v>
      </c>
    </row>
    <row r="3662" spans="1:16" x14ac:dyDescent="0.2">
      <c r="A3662" t="s">
        <v>142</v>
      </c>
      <c r="B3662" t="s">
        <v>494</v>
      </c>
      <c r="C3662">
        <v>0</v>
      </c>
      <c r="D3662" t="s">
        <v>17</v>
      </c>
      <c r="E3662">
        <v>32</v>
      </c>
      <c r="F3662" s="1">
        <f t="shared" si="332"/>
        <v>1</v>
      </c>
      <c r="H3662" s="10">
        <v>10</v>
      </c>
      <c r="I3662" s="1">
        <v>10</v>
      </c>
      <c r="K3662" t="s">
        <v>15</v>
      </c>
      <c r="L3662" s="1">
        <f t="shared" si="339"/>
        <v>0</v>
      </c>
      <c r="M3662" s="8">
        <f t="shared" si="340"/>
        <v>0</v>
      </c>
      <c r="N3662" t="s">
        <v>18</v>
      </c>
      <c r="P3662" s="1">
        <f t="shared" si="341"/>
        <v>0</v>
      </c>
    </row>
    <row r="3663" spans="1:16" x14ac:dyDescent="0.2">
      <c r="A3663" t="s">
        <v>142</v>
      </c>
      <c r="B3663" t="s">
        <v>494</v>
      </c>
      <c r="C3663">
        <v>0</v>
      </c>
      <c r="D3663" t="s">
        <v>17</v>
      </c>
      <c r="E3663">
        <v>35</v>
      </c>
      <c r="F3663" s="1">
        <f t="shared" si="332"/>
        <v>1.09375</v>
      </c>
      <c r="H3663" s="10">
        <v>50</v>
      </c>
      <c r="I3663" s="1">
        <v>10</v>
      </c>
      <c r="K3663" t="s">
        <v>15</v>
      </c>
      <c r="L3663" s="1">
        <f t="shared" si="339"/>
        <v>0</v>
      </c>
      <c r="M3663" s="8">
        <f t="shared" si="340"/>
        <v>0</v>
      </c>
      <c r="N3663" t="s">
        <v>18</v>
      </c>
      <c r="P3663" s="1">
        <f t="shared" si="341"/>
        <v>0</v>
      </c>
    </row>
    <row r="3664" spans="1:16" x14ac:dyDescent="0.2">
      <c r="A3664" t="s">
        <v>142</v>
      </c>
      <c r="B3664" t="s">
        <v>494</v>
      </c>
      <c r="C3664">
        <v>0</v>
      </c>
      <c r="D3664" t="s">
        <v>17</v>
      </c>
      <c r="E3664">
        <v>38</v>
      </c>
      <c r="F3664" s="1">
        <f t="shared" si="332"/>
        <v>1.1875</v>
      </c>
      <c r="H3664" s="10">
        <v>75</v>
      </c>
      <c r="I3664" s="1">
        <v>10</v>
      </c>
      <c r="K3664" t="s">
        <v>15</v>
      </c>
      <c r="L3664" s="1">
        <f t="shared" si="339"/>
        <v>0</v>
      </c>
      <c r="M3664" s="8">
        <f t="shared" si="340"/>
        <v>0</v>
      </c>
      <c r="N3664" t="s">
        <v>18</v>
      </c>
      <c r="P3664" s="1">
        <f t="shared" si="341"/>
        <v>0</v>
      </c>
    </row>
    <row r="3665" spans="1:16" x14ac:dyDescent="0.2">
      <c r="A3665" t="s">
        <v>142</v>
      </c>
      <c r="B3665" t="s">
        <v>494</v>
      </c>
      <c r="C3665">
        <v>0</v>
      </c>
      <c r="D3665" t="s">
        <v>17</v>
      </c>
      <c r="E3665">
        <v>56</v>
      </c>
      <c r="F3665" s="1">
        <f t="shared" si="332"/>
        <v>1.75</v>
      </c>
      <c r="H3665" s="10">
        <v>90</v>
      </c>
      <c r="I3665" s="1">
        <v>15</v>
      </c>
      <c r="K3665" t="s">
        <v>15</v>
      </c>
      <c r="L3665" s="1">
        <f t="shared" si="339"/>
        <v>0</v>
      </c>
      <c r="M3665" s="8">
        <f t="shared" si="340"/>
        <v>0</v>
      </c>
      <c r="N3665" t="s">
        <v>18</v>
      </c>
      <c r="P3665" s="1">
        <f t="shared" si="341"/>
        <v>0</v>
      </c>
    </row>
    <row r="3666" spans="1:16" x14ac:dyDescent="0.2">
      <c r="A3666" t="s">
        <v>142</v>
      </c>
      <c r="B3666" t="s">
        <v>494</v>
      </c>
      <c r="C3666">
        <v>0</v>
      </c>
      <c r="D3666" t="s">
        <v>17</v>
      </c>
      <c r="E3666">
        <v>108</v>
      </c>
      <c r="F3666" s="1">
        <f t="shared" si="332"/>
        <v>3.375</v>
      </c>
      <c r="H3666" s="10">
        <v>80</v>
      </c>
      <c r="I3666" s="1">
        <v>30</v>
      </c>
      <c r="K3666" t="s">
        <v>15</v>
      </c>
      <c r="L3666" s="1">
        <f t="shared" si="339"/>
        <v>0</v>
      </c>
      <c r="M3666" s="8">
        <f t="shared" si="340"/>
        <v>0</v>
      </c>
      <c r="N3666" t="s">
        <v>18</v>
      </c>
      <c r="P3666" s="1">
        <f t="shared" si="341"/>
        <v>0</v>
      </c>
    </row>
    <row r="3667" spans="1:16" x14ac:dyDescent="0.2">
      <c r="A3667" t="s">
        <v>142</v>
      </c>
      <c r="B3667" t="s">
        <v>494</v>
      </c>
      <c r="C3667">
        <v>0</v>
      </c>
      <c r="D3667" t="s">
        <v>17</v>
      </c>
      <c r="E3667">
        <v>21</v>
      </c>
      <c r="F3667" s="1">
        <f t="shared" si="332"/>
        <v>0.65625</v>
      </c>
      <c r="H3667" s="10">
        <v>75</v>
      </c>
      <c r="I3667" s="1">
        <v>7</v>
      </c>
      <c r="K3667" t="s">
        <v>15</v>
      </c>
      <c r="L3667" s="1">
        <f t="shared" si="339"/>
        <v>0</v>
      </c>
      <c r="M3667" s="8">
        <f t="shared" si="340"/>
        <v>0</v>
      </c>
      <c r="N3667" t="s">
        <v>18</v>
      </c>
      <c r="P3667" s="1">
        <f t="shared" si="341"/>
        <v>0</v>
      </c>
    </row>
    <row r="3668" spans="1:16" x14ac:dyDescent="0.2">
      <c r="A3668" t="s">
        <v>142</v>
      </c>
      <c r="B3668" t="s">
        <v>494</v>
      </c>
      <c r="C3668">
        <v>0</v>
      </c>
      <c r="D3668" t="s">
        <v>17</v>
      </c>
      <c r="E3668">
        <v>54</v>
      </c>
      <c r="F3668" s="1">
        <f t="shared" si="332"/>
        <v>1.6875</v>
      </c>
      <c r="H3668" s="10">
        <v>75</v>
      </c>
      <c r="I3668" s="1">
        <v>15</v>
      </c>
      <c r="K3668" t="s">
        <v>15</v>
      </c>
      <c r="L3668" s="1">
        <f t="shared" si="339"/>
        <v>0</v>
      </c>
      <c r="M3668" s="8">
        <f t="shared" si="340"/>
        <v>0</v>
      </c>
      <c r="N3668" t="s">
        <v>18</v>
      </c>
      <c r="P3668" s="1">
        <f t="shared" si="341"/>
        <v>0</v>
      </c>
    </row>
    <row r="3669" spans="1:16" x14ac:dyDescent="0.2">
      <c r="A3669" t="s">
        <v>142</v>
      </c>
      <c r="B3669" t="s">
        <v>494</v>
      </c>
      <c r="C3669">
        <v>0</v>
      </c>
      <c r="D3669" t="s">
        <v>17</v>
      </c>
      <c r="E3669">
        <v>29</v>
      </c>
      <c r="F3669" s="1">
        <f t="shared" si="332"/>
        <v>0.90625</v>
      </c>
      <c r="H3669" s="10">
        <v>95</v>
      </c>
      <c r="I3669" s="1">
        <v>9</v>
      </c>
      <c r="K3669" t="s">
        <v>15</v>
      </c>
      <c r="L3669" s="1">
        <f t="shared" si="339"/>
        <v>0</v>
      </c>
      <c r="M3669" s="8">
        <f t="shared" si="340"/>
        <v>0</v>
      </c>
      <c r="N3669" t="s">
        <v>18</v>
      </c>
      <c r="P3669" s="1">
        <f t="shared" si="341"/>
        <v>0</v>
      </c>
    </row>
    <row r="3670" spans="1:16" x14ac:dyDescent="0.2">
      <c r="A3670" t="s">
        <v>142</v>
      </c>
      <c r="B3670" t="s">
        <v>494</v>
      </c>
      <c r="C3670">
        <v>0</v>
      </c>
      <c r="D3670" t="s">
        <v>17</v>
      </c>
      <c r="E3670">
        <v>97</v>
      </c>
      <c r="F3670" s="1">
        <f t="shared" si="332"/>
        <v>3.03125</v>
      </c>
      <c r="H3670" s="10">
        <v>10</v>
      </c>
      <c r="I3670" s="1">
        <v>25</v>
      </c>
      <c r="K3670" t="s">
        <v>15</v>
      </c>
      <c r="L3670" s="1">
        <f t="shared" si="339"/>
        <v>0</v>
      </c>
      <c r="M3670" s="8">
        <f t="shared" si="340"/>
        <v>0</v>
      </c>
      <c r="N3670" t="s">
        <v>18</v>
      </c>
      <c r="P3670" s="1">
        <f t="shared" si="341"/>
        <v>0</v>
      </c>
    </row>
    <row r="3671" spans="1:16" x14ac:dyDescent="0.2">
      <c r="A3671" t="s">
        <v>142</v>
      </c>
      <c r="B3671" t="s">
        <v>494</v>
      </c>
      <c r="C3671">
        <v>0</v>
      </c>
      <c r="D3671" t="s">
        <v>17</v>
      </c>
      <c r="E3671">
        <v>51</v>
      </c>
      <c r="F3671" s="1">
        <f t="shared" si="332"/>
        <v>1.59375</v>
      </c>
      <c r="H3671" s="10">
        <v>70</v>
      </c>
      <c r="I3671" s="1">
        <v>15</v>
      </c>
      <c r="K3671" t="s">
        <v>15</v>
      </c>
      <c r="L3671" s="1">
        <f t="shared" si="339"/>
        <v>0</v>
      </c>
      <c r="M3671" s="8">
        <f t="shared" si="340"/>
        <v>0</v>
      </c>
      <c r="N3671" t="s">
        <v>18</v>
      </c>
      <c r="P3671" s="1">
        <f t="shared" si="341"/>
        <v>0</v>
      </c>
    </row>
    <row r="3672" spans="1:16" x14ac:dyDescent="0.2">
      <c r="A3672" t="s">
        <v>142</v>
      </c>
      <c r="B3672" t="s">
        <v>494</v>
      </c>
      <c r="C3672">
        <v>0</v>
      </c>
      <c r="D3672" t="s">
        <v>17</v>
      </c>
      <c r="E3672">
        <v>49</v>
      </c>
      <c r="F3672" s="1">
        <f t="shared" si="332"/>
        <v>1.53125</v>
      </c>
      <c r="H3672" s="10">
        <v>80</v>
      </c>
      <c r="I3672" s="1">
        <v>12</v>
      </c>
      <c r="K3672" t="s">
        <v>15</v>
      </c>
      <c r="L3672" s="1">
        <f t="shared" si="339"/>
        <v>0</v>
      </c>
      <c r="M3672" s="8">
        <f t="shared" si="340"/>
        <v>0</v>
      </c>
      <c r="N3672" t="s">
        <v>18</v>
      </c>
      <c r="P3672" s="1">
        <f t="shared" si="341"/>
        <v>0</v>
      </c>
    </row>
    <row r="3673" spans="1:16" x14ac:dyDescent="0.2">
      <c r="A3673" t="s">
        <v>142</v>
      </c>
      <c r="B3673" t="s">
        <v>494</v>
      </c>
      <c r="C3673">
        <v>0</v>
      </c>
      <c r="D3673" t="s">
        <v>17</v>
      </c>
      <c r="E3673">
        <v>111</v>
      </c>
      <c r="F3673" s="1">
        <f t="shared" si="332"/>
        <v>3.46875</v>
      </c>
      <c r="H3673" s="10">
        <v>50</v>
      </c>
      <c r="I3673" s="1">
        <v>35</v>
      </c>
      <c r="K3673" t="s">
        <v>15</v>
      </c>
      <c r="L3673" s="1">
        <f t="shared" si="339"/>
        <v>0</v>
      </c>
      <c r="M3673" s="8">
        <f t="shared" si="340"/>
        <v>0</v>
      </c>
      <c r="N3673" t="s">
        <v>18</v>
      </c>
      <c r="P3673" s="1">
        <f t="shared" si="341"/>
        <v>0</v>
      </c>
    </row>
    <row r="3674" spans="1:16" x14ac:dyDescent="0.2">
      <c r="A3674" t="s">
        <v>142</v>
      </c>
      <c r="B3674" t="s">
        <v>494</v>
      </c>
      <c r="C3674">
        <v>0</v>
      </c>
      <c r="D3674" t="s">
        <v>17</v>
      </c>
      <c r="E3674">
        <v>115</v>
      </c>
      <c r="F3674" s="1">
        <f t="shared" si="332"/>
        <v>3.59375</v>
      </c>
      <c r="H3674" s="10">
        <v>100</v>
      </c>
      <c r="I3674" s="1">
        <v>35</v>
      </c>
      <c r="K3674" t="s">
        <v>15</v>
      </c>
      <c r="L3674" s="1">
        <f t="shared" si="339"/>
        <v>0</v>
      </c>
      <c r="M3674" s="8">
        <f t="shared" si="340"/>
        <v>0</v>
      </c>
      <c r="N3674" t="s">
        <v>18</v>
      </c>
      <c r="P3674" s="1">
        <f t="shared" si="341"/>
        <v>0</v>
      </c>
    </row>
    <row r="3675" spans="1:16" x14ac:dyDescent="0.2">
      <c r="A3675" t="s">
        <v>142</v>
      </c>
      <c r="B3675" t="s">
        <v>494</v>
      </c>
      <c r="C3675">
        <v>0</v>
      </c>
      <c r="D3675" t="s">
        <v>17</v>
      </c>
      <c r="E3675">
        <v>72</v>
      </c>
      <c r="F3675" s="1">
        <f t="shared" si="332"/>
        <v>2.25</v>
      </c>
      <c r="H3675" s="10">
        <v>75</v>
      </c>
      <c r="I3675" s="1">
        <v>25</v>
      </c>
      <c r="K3675" t="s">
        <v>15</v>
      </c>
      <c r="L3675" s="1">
        <f t="shared" si="339"/>
        <v>0</v>
      </c>
      <c r="M3675" s="8">
        <f t="shared" si="340"/>
        <v>0</v>
      </c>
      <c r="N3675" t="s">
        <v>18</v>
      </c>
      <c r="P3675" s="1">
        <f t="shared" si="341"/>
        <v>0</v>
      </c>
    </row>
    <row r="3676" spans="1:16" x14ac:dyDescent="0.2">
      <c r="A3676" t="s">
        <v>142</v>
      </c>
      <c r="B3676" t="s">
        <v>494</v>
      </c>
      <c r="C3676">
        <v>0</v>
      </c>
      <c r="D3676" t="s">
        <v>17</v>
      </c>
      <c r="E3676">
        <v>76</v>
      </c>
      <c r="F3676" s="1">
        <f t="shared" si="332"/>
        <v>2.375</v>
      </c>
      <c r="H3676" s="10">
        <v>90</v>
      </c>
      <c r="I3676" s="1">
        <v>25</v>
      </c>
      <c r="K3676" t="s">
        <v>15</v>
      </c>
      <c r="L3676" s="1">
        <f t="shared" si="339"/>
        <v>0</v>
      </c>
      <c r="M3676" s="8">
        <f t="shared" si="340"/>
        <v>0</v>
      </c>
      <c r="N3676" t="s">
        <v>18</v>
      </c>
      <c r="P3676" s="1">
        <f t="shared" si="341"/>
        <v>0</v>
      </c>
    </row>
    <row r="3677" spans="1:16" x14ac:dyDescent="0.2">
      <c r="A3677" t="s">
        <v>142</v>
      </c>
      <c r="B3677" t="s">
        <v>494</v>
      </c>
      <c r="C3677">
        <v>0</v>
      </c>
      <c r="D3677" t="s">
        <v>17</v>
      </c>
      <c r="E3677">
        <v>68</v>
      </c>
      <c r="F3677" s="1">
        <f t="shared" si="332"/>
        <v>2.125</v>
      </c>
      <c r="H3677" s="10">
        <v>95</v>
      </c>
      <c r="I3677" s="1">
        <v>25</v>
      </c>
      <c r="K3677" t="s">
        <v>15</v>
      </c>
      <c r="L3677" s="1">
        <f t="shared" si="339"/>
        <v>0</v>
      </c>
      <c r="M3677" s="8">
        <f t="shared" si="340"/>
        <v>0</v>
      </c>
      <c r="N3677" t="s">
        <v>18</v>
      </c>
      <c r="P3677" s="1">
        <f t="shared" si="341"/>
        <v>0</v>
      </c>
    </row>
    <row r="3678" spans="1:16" x14ac:dyDescent="0.2">
      <c r="A3678" t="s">
        <v>142</v>
      </c>
      <c r="B3678" t="s">
        <v>494</v>
      </c>
      <c r="C3678">
        <v>0</v>
      </c>
      <c r="D3678" t="s">
        <v>17</v>
      </c>
      <c r="E3678">
        <v>61</v>
      </c>
      <c r="F3678" s="1">
        <f t="shared" si="332"/>
        <v>1.90625</v>
      </c>
      <c r="H3678" s="10">
        <v>25</v>
      </c>
      <c r="I3678" s="1">
        <v>20</v>
      </c>
      <c r="K3678" t="s">
        <v>15</v>
      </c>
      <c r="L3678" s="1">
        <f t="shared" si="339"/>
        <v>0</v>
      </c>
      <c r="M3678" s="8">
        <f t="shared" si="340"/>
        <v>0</v>
      </c>
      <c r="N3678" t="s">
        <v>18</v>
      </c>
      <c r="P3678" s="1">
        <f t="shared" si="341"/>
        <v>0</v>
      </c>
    </row>
    <row r="3679" spans="1:16" x14ac:dyDescent="0.2">
      <c r="A3679" t="s">
        <v>142</v>
      </c>
      <c r="B3679" t="s">
        <v>494</v>
      </c>
      <c r="C3679">
        <v>0</v>
      </c>
      <c r="D3679" t="s">
        <v>17</v>
      </c>
      <c r="E3679">
        <v>30</v>
      </c>
      <c r="F3679" s="1">
        <f t="shared" si="332"/>
        <v>0.9375</v>
      </c>
      <c r="H3679" s="10">
        <v>50</v>
      </c>
      <c r="I3679" s="1">
        <v>12</v>
      </c>
      <c r="K3679" t="s">
        <v>15</v>
      </c>
      <c r="L3679" s="1">
        <f t="shared" ref="L3679:L3689" si="342">M3679/32</f>
        <v>0</v>
      </c>
      <c r="M3679" s="8">
        <f t="shared" ref="M3679:M3689" si="343">IF(K3679="N",0)</f>
        <v>0</v>
      </c>
      <c r="N3679" t="s">
        <v>18</v>
      </c>
      <c r="P3679" s="1">
        <f t="shared" ref="P3679:P3689" si="344">IF(K3679="n",0)</f>
        <v>0</v>
      </c>
    </row>
    <row r="3680" spans="1:16" x14ac:dyDescent="0.2">
      <c r="A3680" t="s">
        <v>142</v>
      </c>
      <c r="B3680" t="s">
        <v>494</v>
      </c>
      <c r="C3680">
        <v>0</v>
      </c>
      <c r="D3680" t="s">
        <v>17</v>
      </c>
      <c r="E3680">
        <v>88</v>
      </c>
      <c r="F3680" s="1">
        <f t="shared" si="332"/>
        <v>2.75</v>
      </c>
      <c r="H3680" s="10">
        <v>90</v>
      </c>
      <c r="I3680" s="1">
        <v>25</v>
      </c>
      <c r="K3680" t="s">
        <v>15</v>
      </c>
      <c r="L3680" s="1">
        <f t="shared" si="342"/>
        <v>0</v>
      </c>
      <c r="M3680" s="8">
        <f t="shared" si="343"/>
        <v>0</v>
      </c>
      <c r="N3680" t="s">
        <v>18</v>
      </c>
      <c r="P3680" s="1">
        <f t="shared" si="344"/>
        <v>0</v>
      </c>
    </row>
    <row r="3681" spans="1:16" x14ac:dyDescent="0.2">
      <c r="A3681" t="s">
        <v>142</v>
      </c>
      <c r="B3681" t="s">
        <v>494</v>
      </c>
      <c r="C3681">
        <v>0</v>
      </c>
      <c r="D3681" t="s">
        <v>17</v>
      </c>
      <c r="E3681">
        <v>5</v>
      </c>
      <c r="F3681" s="1">
        <f t="shared" si="332"/>
        <v>0.15625</v>
      </c>
      <c r="H3681" s="10">
        <v>90</v>
      </c>
      <c r="I3681" s="1">
        <v>4.5</v>
      </c>
      <c r="K3681" t="s">
        <v>15</v>
      </c>
      <c r="L3681" s="1">
        <f t="shared" si="342"/>
        <v>0</v>
      </c>
      <c r="M3681" s="8">
        <f t="shared" si="343"/>
        <v>0</v>
      </c>
      <c r="N3681" t="s">
        <v>18</v>
      </c>
      <c r="P3681" s="1">
        <f t="shared" si="344"/>
        <v>0</v>
      </c>
    </row>
    <row r="3682" spans="1:16" x14ac:dyDescent="0.2">
      <c r="A3682" t="s">
        <v>142</v>
      </c>
      <c r="B3682" t="s">
        <v>494</v>
      </c>
      <c r="C3682">
        <v>0</v>
      </c>
      <c r="D3682" t="s">
        <v>17</v>
      </c>
      <c r="E3682">
        <v>120</v>
      </c>
      <c r="F3682" s="1">
        <f t="shared" si="332"/>
        <v>3.75</v>
      </c>
      <c r="H3682" s="10">
        <v>5</v>
      </c>
      <c r="I3682" s="1">
        <v>35</v>
      </c>
      <c r="K3682" t="s">
        <v>15</v>
      </c>
      <c r="L3682" s="1">
        <f t="shared" si="342"/>
        <v>0</v>
      </c>
      <c r="M3682" s="8">
        <f t="shared" si="343"/>
        <v>0</v>
      </c>
      <c r="N3682" t="s">
        <v>18</v>
      </c>
      <c r="P3682" s="1">
        <f t="shared" si="344"/>
        <v>0</v>
      </c>
    </row>
    <row r="3683" spans="1:16" x14ac:dyDescent="0.2">
      <c r="A3683" t="s">
        <v>142</v>
      </c>
      <c r="B3683" t="s">
        <v>494</v>
      </c>
      <c r="C3683">
        <v>0</v>
      </c>
      <c r="D3683" t="s">
        <v>17</v>
      </c>
      <c r="E3683">
        <v>44</v>
      </c>
      <c r="F3683" s="1">
        <f t="shared" si="332"/>
        <v>1.375</v>
      </c>
      <c r="H3683" s="10">
        <v>90</v>
      </c>
      <c r="I3683" s="1">
        <v>15</v>
      </c>
      <c r="K3683" t="s">
        <v>15</v>
      </c>
      <c r="L3683" s="1">
        <f t="shared" si="342"/>
        <v>0</v>
      </c>
      <c r="M3683" s="8">
        <f t="shared" si="343"/>
        <v>0</v>
      </c>
      <c r="N3683" t="s">
        <v>18</v>
      </c>
      <c r="P3683" s="1">
        <f t="shared" si="344"/>
        <v>0</v>
      </c>
    </row>
    <row r="3684" spans="1:16" x14ac:dyDescent="0.2">
      <c r="A3684" t="s">
        <v>142</v>
      </c>
      <c r="B3684" t="s">
        <v>494</v>
      </c>
      <c r="C3684">
        <v>0</v>
      </c>
      <c r="D3684" t="s">
        <v>17</v>
      </c>
      <c r="E3684">
        <v>9</v>
      </c>
      <c r="F3684" s="1">
        <f t="shared" si="332"/>
        <v>0.28125</v>
      </c>
      <c r="H3684" s="10">
        <v>75</v>
      </c>
      <c r="I3684" s="1">
        <v>5</v>
      </c>
      <c r="K3684" t="s">
        <v>15</v>
      </c>
      <c r="L3684" s="1">
        <f t="shared" si="342"/>
        <v>0</v>
      </c>
      <c r="M3684" s="8">
        <f t="shared" si="343"/>
        <v>0</v>
      </c>
      <c r="N3684" t="s">
        <v>18</v>
      </c>
      <c r="P3684" s="1">
        <f t="shared" si="344"/>
        <v>0</v>
      </c>
    </row>
    <row r="3685" spans="1:16" x14ac:dyDescent="0.2">
      <c r="A3685" t="s">
        <v>142</v>
      </c>
      <c r="B3685" t="s">
        <v>494</v>
      </c>
      <c r="C3685">
        <v>0</v>
      </c>
      <c r="D3685" t="s">
        <v>17</v>
      </c>
      <c r="E3685">
        <v>46</v>
      </c>
      <c r="F3685" s="1">
        <f t="shared" si="332"/>
        <v>1.4375</v>
      </c>
      <c r="H3685" s="10">
        <v>90</v>
      </c>
      <c r="I3685" s="1">
        <v>15</v>
      </c>
      <c r="K3685" t="s">
        <v>15</v>
      </c>
      <c r="L3685" s="1">
        <f t="shared" si="342"/>
        <v>0</v>
      </c>
      <c r="M3685" s="8">
        <f t="shared" si="343"/>
        <v>0</v>
      </c>
      <c r="N3685" t="s">
        <v>18</v>
      </c>
      <c r="P3685" s="1">
        <f t="shared" si="344"/>
        <v>0</v>
      </c>
    </row>
    <row r="3686" spans="1:16" x14ac:dyDescent="0.2">
      <c r="A3686" t="s">
        <v>142</v>
      </c>
      <c r="B3686" t="s">
        <v>494</v>
      </c>
      <c r="C3686">
        <v>0</v>
      </c>
      <c r="D3686" t="s">
        <v>17</v>
      </c>
      <c r="E3686">
        <v>7</v>
      </c>
      <c r="F3686" s="1">
        <f t="shared" si="332"/>
        <v>0.21875</v>
      </c>
      <c r="H3686" s="10">
        <v>100</v>
      </c>
      <c r="I3686" s="1">
        <v>4.5</v>
      </c>
      <c r="K3686" t="s">
        <v>15</v>
      </c>
      <c r="L3686" s="1">
        <f t="shared" si="342"/>
        <v>0</v>
      </c>
      <c r="M3686" s="8">
        <f t="shared" si="343"/>
        <v>0</v>
      </c>
      <c r="N3686" t="s">
        <v>18</v>
      </c>
      <c r="P3686" s="1">
        <f t="shared" si="344"/>
        <v>0</v>
      </c>
    </row>
    <row r="3687" spans="1:16" x14ac:dyDescent="0.2">
      <c r="A3687" t="s">
        <v>142</v>
      </c>
      <c r="B3687" t="s">
        <v>494</v>
      </c>
      <c r="C3687">
        <v>0</v>
      </c>
      <c r="D3687" t="s">
        <v>17</v>
      </c>
      <c r="E3687">
        <v>27</v>
      </c>
      <c r="F3687" s="1">
        <f t="shared" si="332"/>
        <v>0.84375</v>
      </c>
      <c r="H3687" s="10">
        <v>90</v>
      </c>
      <c r="I3687" s="1">
        <v>9</v>
      </c>
      <c r="K3687" t="s">
        <v>15</v>
      </c>
      <c r="L3687" s="1">
        <f t="shared" si="342"/>
        <v>0</v>
      </c>
      <c r="M3687" s="8">
        <f t="shared" si="343"/>
        <v>0</v>
      </c>
      <c r="N3687" t="s">
        <v>18</v>
      </c>
      <c r="P3687" s="1">
        <f t="shared" si="344"/>
        <v>0</v>
      </c>
    </row>
    <row r="3688" spans="1:16" x14ac:dyDescent="0.2">
      <c r="A3688" t="s">
        <v>142</v>
      </c>
      <c r="B3688" t="s">
        <v>494</v>
      </c>
      <c r="C3688">
        <v>0</v>
      </c>
      <c r="D3688" t="s">
        <v>17</v>
      </c>
      <c r="E3688">
        <v>12</v>
      </c>
      <c r="F3688" s="1">
        <f t="shared" si="332"/>
        <v>0.375</v>
      </c>
      <c r="H3688" s="10">
        <v>75</v>
      </c>
      <c r="I3688" s="1">
        <v>5</v>
      </c>
      <c r="K3688" t="s">
        <v>15</v>
      </c>
      <c r="L3688" s="1">
        <f t="shared" si="342"/>
        <v>0</v>
      </c>
      <c r="M3688" s="8">
        <f t="shared" si="343"/>
        <v>0</v>
      </c>
      <c r="N3688" t="s">
        <v>18</v>
      </c>
      <c r="P3688" s="1">
        <f t="shared" si="344"/>
        <v>0</v>
      </c>
    </row>
    <row r="3689" spans="1:16" x14ac:dyDescent="0.2">
      <c r="A3689" t="s">
        <v>142</v>
      </c>
      <c r="B3689" t="s">
        <v>494</v>
      </c>
      <c r="C3689">
        <v>0</v>
      </c>
      <c r="D3689" t="s">
        <v>17</v>
      </c>
      <c r="E3689">
        <v>11</v>
      </c>
      <c r="F3689" s="1">
        <f t="shared" si="332"/>
        <v>0.34375</v>
      </c>
      <c r="H3689" s="10">
        <v>90</v>
      </c>
      <c r="I3689" s="1">
        <v>5</v>
      </c>
      <c r="K3689" t="s">
        <v>15</v>
      </c>
      <c r="L3689" s="1">
        <f t="shared" si="342"/>
        <v>0</v>
      </c>
      <c r="M3689" s="8">
        <f t="shared" si="343"/>
        <v>0</v>
      </c>
      <c r="N3689" t="s">
        <v>18</v>
      </c>
      <c r="P3689" s="1">
        <f t="shared" si="344"/>
        <v>0</v>
      </c>
    </row>
    <row r="3690" spans="1:16" x14ac:dyDescent="0.2">
      <c r="A3690" t="s">
        <v>142</v>
      </c>
      <c r="B3690" t="s">
        <v>495</v>
      </c>
      <c r="C3690">
        <v>1</v>
      </c>
      <c r="D3690" t="s">
        <v>17</v>
      </c>
      <c r="E3690">
        <v>4</v>
      </c>
      <c r="F3690" s="1">
        <f t="shared" si="332"/>
        <v>0.125</v>
      </c>
      <c r="H3690" s="10">
        <v>80</v>
      </c>
      <c r="I3690" s="1">
        <f>2.5/12</f>
        <v>0.20833333333333334</v>
      </c>
      <c r="K3690" t="s">
        <v>15</v>
      </c>
      <c r="L3690" s="1">
        <f t="shared" ref="L3690:L3703" si="345">M3690/32</f>
        <v>0</v>
      </c>
      <c r="M3690" s="8">
        <f t="shared" ref="M3690:M3703" si="346">IF(K3690="N",0)</f>
        <v>0</v>
      </c>
      <c r="N3690" t="s">
        <v>18</v>
      </c>
      <c r="P3690" s="1">
        <f t="shared" ref="P3690:P3703" si="347">IF(K3690="n",0)</f>
        <v>0</v>
      </c>
    </row>
    <row r="3691" spans="1:16" x14ac:dyDescent="0.2">
      <c r="A3691" t="s">
        <v>142</v>
      </c>
      <c r="B3691" t="s">
        <v>495</v>
      </c>
      <c r="C3691">
        <v>1</v>
      </c>
      <c r="D3691" t="s">
        <v>17</v>
      </c>
      <c r="E3691">
        <v>7</v>
      </c>
      <c r="F3691" s="1">
        <f t="shared" si="332"/>
        <v>0.21875</v>
      </c>
      <c r="H3691" s="10">
        <v>75</v>
      </c>
      <c r="I3691" s="1">
        <v>0.83333333333333337</v>
      </c>
      <c r="K3691" t="s">
        <v>15</v>
      </c>
      <c r="L3691" s="1">
        <f t="shared" si="345"/>
        <v>0</v>
      </c>
      <c r="M3691" s="8">
        <f t="shared" si="346"/>
        <v>0</v>
      </c>
      <c r="N3691" t="s">
        <v>18</v>
      </c>
      <c r="P3691" s="1">
        <f t="shared" si="347"/>
        <v>0</v>
      </c>
    </row>
    <row r="3692" spans="1:16" x14ac:dyDescent="0.2">
      <c r="A3692" t="s">
        <v>142</v>
      </c>
      <c r="B3692" t="s">
        <v>495</v>
      </c>
      <c r="C3692">
        <v>1</v>
      </c>
      <c r="D3692" t="s">
        <v>17</v>
      </c>
      <c r="E3692">
        <v>9</v>
      </c>
      <c r="F3692" s="1">
        <f t="shared" si="332"/>
        <v>0.28125</v>
      </c>
      <c r="H3692" s="10">
        <v>75</v>
      </c>
      <c r="I3692" s="1">
        <v>1</v>
      </c>
      <c r="K3692" t="s">
        <v>15</v>
      </c>
      <c r="L3692" s="1">
        <f t="shared" si="345"/>
        <v>0</v>
      </c>
      <c r="M3692" s="8">
        <f t="shared" si="346"/>
        <v>0</v>
      </c>
      <c r="N3692" t="s">
        <v>18</v>
      </c>
      <c r="P3692" s="1">
        <f t="shared" si="347"/>
        <v>0</v>
      </c>
    </row>
    <row r="3693" spans="1:16" x14ac:dyDescent="0.2">
      <c r="A3693" t="s">
        <v>142</v>
      </c>
      <c r="B3693" t="s">
        <v>495</v>
      </c>
      <c r="C3693">
        <v>1</v>
      </c>
      <c r="D3693" t="s">
        <v>17</v>
      </c>
      <c r="E3693">
        <v>8</v>
      </c>
      <c r="F3693" s="1">
        <f t="shared" si="332"/>
        <v>0.25</v>
      </c>
      <c r="H3693" s="10">
        <v>50</v>
      </c>
      <c r="I3693" s="1">
        <v>1</v>
      </c>
      <c r="K3693" t="s">
        <v>15</v>
      </c>
      <c r="L3693" s="1">
        <f t="shared" si="345"/>
        <v>0</v>
      </c>
      <c r="M3693" s="8">
        <f t="shared" si="346"/>
        <v>0</v>
      </c>
      <c r="N3693" t="s">
        <v>18</v>
      </c>
      <c r="P3693" s="1">
        <f t="shared" si="347"/>
        <v>0</v>
      </c>
    </row>
    <row r="3694" spans="1:16" x14ac:dyDescent="0.2">
      <c r="A3694" t="s">
        <v>142</v>
      </c>
      <c r="B3694" t="s">
        <v>495</v>
      </c>
      <c r="C3694">
        <v>1</v>
      </c>
      <c r="D3694" t="s">
        <v>17</v>
      </c>
      <c r="E3694">
        <v>8</v>
      </c>
      <c r="F3694" s="1">
        <f t="shared" si="332"/>
        <v>0.25</v>
      </c>
      <c r="H3694" s="10">
        <v>50</v>
      </c>
      <c r="I3694" s="1">
        <v>0.5</v>
      </c>
      <c r="K3694" t="s">
        <v>15</v>
      </c>
      <c r="L3694" s="1">
        <f t="shared" si="345"/>
        <v>0</v>
      </c>
      <c r="M3694" s="8">
        <f t="shared" si="346"/>
        <v>0</v>
      </c>
      <c r="N3694" t="s">
        <v>18</v>
      </c>
      <c r="P3694" s="1">
        <f t="shared" si="347"/>
        <v>0</v>
      </c>
    </row>
    <row r="3695" spans="1:16" x14ac:dyDescent="0.2">
      <c r="A3695" t="s">
        <v>142</v>
      </c>
      <c r="B3695" t="s">
        <v>495</v>
      </c>
      <c r="C3695">
        <v>1</v>
      </c>
      <c r="D3695" t="s">
        <v>17</v>
      </c>
      <c r="E3695">
        <v>6</v>
      </c>
      <c r="F3695" s="1">
        <f t="shared" si="332"/>
        <v>0.1875</v>
      </c>
      <c r="H3695" s="10">
        <v>90</v>
      </c>
      <c r="I3695" s="1">
        <v>0.41666666666666669</v>
      </c>
      <c r="K3695" t="s">
        <v>15</v>
      </c>
      <c r="L3695" s="1">
        <f t="shared" si="345"/>
        <v>0</v>
      </c>
      <c r="M3695" s="8">
        <f t="shared" si="346"/>
        <v>0</v>
      </c>
      <c r="N3695" t="s">
        <v>18</v>
      </c>
      <c r="P3695" s="1">
        <f t="shared" si="347"/>
        <v>0</v>
      </c>
    </row>
    <row r="3696" spans="1:16" x14ac:dyDescent="0.2">
      <c r="A3696" t="s">
        <v>142</v>
      </c>
      <c r="B3696" t="s">
        <v>495</v>
      </c>
      <c r="C3696">
        <v>1</v>
      </c>
      <c r="D3696" t="s">
        <v>17</v>
      </c>
      <c r="E3696">
        <v>9</v>
      </c>
      <c r="F3696" s="1">
        <f t="shared" si="332"/>
        <v>0.28125</v>
      </c>
      <c r="H3696" s="10">
        <v>100</v>
      </c>
      <c r="I3696" s="1">
        <v>0.83333333333333337</v>
      </c>
      <c r="K3696" t="s">
        <v>15</v>
      </c>
      <c r="L3696" s="1">
        <f t="shared" si="345"/>
        <v>0</v>
      </c>
      <c r="M3696" s="8">
        <f t="shared" si="346"/>
        <v>0</v>
      </c>
      <c r="N3696" t="s">
        <v>18</v>
      </c>
      <c r="P3696" s="1">
        <f t="shared" si="347"/>
        <v>0</v>
      </c>
    </row>
    <row r="3697" spans="1:16" x14ac:dyDescent="0.2">
      <c r="A3697" t="s">
        <v>142</v>
      </c>
      <c r="B3697" t="s">
        <v>495</v>
      </c>
      <c r="C3697">
        <v>1</v>
      </c>
      <c r="D3697" t="s">
        <v>17</v>
      </c>
      <c r="E3697">
        <v>12</v>
      </c>
      <c r="F3697" s="1">
        <f t="shared" si="332"/>
        <v>0.375</v>
      </c>
      <c r="H3697" s="10">
        <v>80</v>
      </c>
      <c r="I3697" s="1">
        <v>1.25</v>
      </c>
      <c r="K3697" t="s">
        <v>15</v>
      </c>
      <c r="L3697" s="1">
        <f t="shared" si="345"/>
        <v>0</v>
      </c>
      <c r="M3697" s="8">
        <f t="shared" si="346"/>
        <v>0</v>
      </c>
      <c r="N3697" t="s">
        <v>18</v>
      </c>
      <c r="P3697" s="1">
        <f t="shared" si="347"/>
        <v>0</v>
      </c>
    </row>
    <row r="3698" spans="1:16" x14ac:dyDescent="0.2">
      <c r="A3698" t="s">
        <v>142</v>
      </c>
      <c r="B3698" t="s">
        <v>495</v>
      </c>
      <c r="C3698">
        <v>1</v>
      </c>
      <c r="D3698" t="s">
        <v>17</v>
      </c>
      <c r="E3698">
        <v>4</v>
      </c>
      <c r="F3698" s="1">
        <f t="shared" si="332"/>
        <v>0.125</v>
      </c>
      <c r="H3698" s="10">
        <v>50</v>
      </c>
      <c r="I3698" s="1">
        <v>0.66666666666666663</v>
      </c>
      <c r="K3698" t="s">
        <v>15</v>
      </c>
      <c r="L3698" s="1">
        <f t="shared" si="345"/>
        <v>0</v>
      </c>
      <c r="M3698" s="8">
        <f t="shared" si="346"/>
        <v>0</v>
      </c>
      <c r="N3698" t="s">
        <v>18</v>
      </c>
      <c r="P3698" s="1">
        <f t="shared" si="347"/>
        <v>0</v>
      </c>
    </row>
    <row r="3699" spans="1:16" x14ac:dyDescent="0.2">
      <c r="A3699" t="s">
        <v>142</v>
      </c>
      <c r="B3699" t="s">
        <v>495</v>
      </c>
      <c r="C3699">
        <v>1</v>
      </c>
      <c r="D3699" t="s">
        <v>17</v>
      </c>
      <c r="E3699">
        <v>6</v>
      </c>
      <c r="F3699" s="1">
        <f t="shared" si="332"/>
        <v>0.1875</v>
      </c>
      <c r="H3699" s="10">
        <v>80</v>
      </c>
      <c r="I3699" s="1">
        <v>0.33333333333333331</v>
      </c>
      <c r="K3699" t="s">
        <v>15</v>
      </c>
      <c r="L3699" s="1">
        <f t="shared" si="345"/>
        <v>0</v>
      </c>
      <c r="M3699" s="8">
        <f t="shared" si="346"/>
        <v>0</v>
      </c>
      <c r="N3699" t="s">
        <v>18</v>
      </c>
      <c r="P3699" s="1">
        <f t="shared" si="347"/>
        <v>0</v>
      </c>
    </row>
    <row r="3700" spans="1:16" x14ac:dyDescent="0.2">
      <c r="A3700" t="s">
        <v>142</v>
      </c>
      <c r="B3700" t="s">
        <v>495</v>
      </c>
      <c r="C3700">
        <v>1</v>
      </c>
      <c r="D3700" t="s">
        <v>17</v>
      </c>
      <c r="E3700">
        <v>9</v>
      </c>
      <c r="F3700" s="1">
        <f t="shared" si="332"/>
        <v>0.28125</v>
      </c>
      <c r="H3700" s="10">
        <v>75</v>
      </c>
      <c r="I3700" s="1">
        <v>1.25</v>
      </c>
      <c r="K3700" t="s">
        <v>15</v>
      </c>
      <c r="L3700" s="1">
        <f t="shared" si="345"/>
        <v>0</v>
      </c>
      <c r="M3700" s="8">
        <f t="shared" si="346"/>
        <v>0</v>
      </c>
      <c r="N3700" t="s">
        <v>18</v>
      </c>
      <c r="P3700" s="1">
        <f t="shared" si="347"/>
        <v>0</v>
      </c>
    </row>
    <row r="3701" spans="1:16" x14ac:dyDescent="0.2">
      <c r="A3701" t="s">
        <v>142</v>
      </c>
      <c r="B3701" t="s">
        <v>495</v>
      </c>
      <c r="C3701">
        <v>1</v>
      </c>
      <c r="D3701" t="s">
        <v>17</v>
      </c>
      <c r="E3701">
        <v>13</v>
      </c>
      <c r="F3701" s="1">
        <f t="shared" si="332"/>
        <v>0.40625</v>
      </c>
      <c r="H3701" s="10">
        <v>50</v>
      </c>
      <c r="I3701" s="1">
        <v>1.25</v>
      </c>
      <c r="K3701" t="s">
        <v>15</v>
      </c>
      <c r="L3701" s="1">
        <f t="shared" si="345"/>
        <v>0</v>
      </c>
      <c r="M3701" s="8">
        <f t="shared" si="346"/>
        <v>0</v>
      </c>
      <c r="N3701" t="s">
        <v>18</v>
      </c>
      <c r="P3701" s="1">
        <f t="shared" si="347"/>
        <v>0</v>
      </c>
    </row>
    <row r="3702" spans="1:16" x14ac:dyDescent="0.2">
      <c r="A3702" t="s">
        <v>142</v>
      </c>
      <c r="B3702" t="s">
        <v>495</v>
      </c>
      <c r="C3702">
        <v>1</v>
      </c>
      <c r="D3702" t="s">
        <v>17</v>
      </c>
      <c r="E3702">
        <v>10</v>
      </c>
      <c r="F3702" s="1">
        <f t="shared" si="332"/>
        <v>0.3125</v>
      </c>
      <c r="H3702" s="10">
        <v>75</v>
      </c>
      <c r="I3702" s="1">
        <v>1.25</v>
      </c>
      <c r="K3702" t="s">
        <v>15</v>
      </c>
      <c r="L3702" s="1">
        <f t="shared" si="345"/>
        <v>0</v>
      </c>
      <c r="M3702" s="8">
        <f t="shared" si="346"/>
        <v>0</v>
      </c>
      <c r="N3702" t="s">
        <v>18</v>
      </c>
      <c r="P3702" s="1">
        <f t="shared" si="347"/>
        <v>0</v>
      </c>
    </row>
    <row r="3703" spans="1:16" x14ac:dyDescent="0.2">
      <c r="A3703" t="s">
        <v>142</v>
      </c>
      <c r="B3703" t="s">
        <v>495</v>
      </c>
      <c r="C3703">
        <v>1</v>
      </c>
      <c r="D3703" t="s">
        <v>17</v>
      </c>
      <c r="E3703">
        <v>5</v>
      </c>
      <c r="F3703" s="1">
        <f t="shared" si="332"/>
        <v>0.15625</v>
      </c>
      <c r="H3703" s="10">
        <v>75</v>
      </c>
      <c r="I3703" s="1">
        <v>0.66666666666666663</v>
      </c>
      <c r="K3703" t="s">
        <v>15</v>
      </c>
      <c r="L3703" s="1">
        <f t="shared" si="345"/>
        <v>0</v>
      </c>
      <c r="M3703" s="8">
        <f t="shared" si="346"/>
        <v>0</v>
      </c>
      <c r="N3703" t="s">
        <v>18</v>
      </c>
      <c r="P3703" s="1">
        <f t="shared" si="347"/>
        <v>0</v>
      </c>
    </row>
    <row r="3704" spans="1:16" x14ac:dyDescent="0.2">
      <c r="A3704" t="s">
        <v>142</v>
      </c>
      <c r="B3704" t="s">
        <v>495</v>
      </c>
      <c r="C3704">
        <v>1</v>
      </c>
      <c r="D3704" t="s">
        <v>17</v>
      </c>
      <c r="E3704">
        <v>4</v>
      </c>
      <c r="F3704" s="1">
        <f t="shared" si="332"/>
        <v>0.125</v>
      </c>
      <c r="H3704" s="10">
        <v>50</v>
      </c>
      <c r="I3704" s="1">
        <v>0.33333333333333331</v>
      </c>
      <c r="K3704" t="s">
        <v>15</v>
      </c>
      <c r="L3704" s="1">
        <f t="shared" ref="L3704:L3717" si="348">M3704/32</f>
        <v>0</v>
      </c>
      <c r="M3704" s="8">
        <f t="shared" ref="M3704:M3717" si="349">IF(K3704="N",0)</f>
        <v>0</v>
      </c>
      <c r="N3704" t="s">
        <v>18</v>
      </c>
      <c r="P3704" s="1">
        <f t="shared" ref="P3704:P3717" si="350">IF(K3704="n",0)</f>
        <v>0</v>
      </c>
    </row>
    <row r="3705" spans="1:16" x14ac:dyDescent="0.2">
      <c r="A3705" t="s">
        <v>142</v>
      </c>
      <c r="B3705" t="s">
        <v>495</v>
      </c>
      <c r="C3705">
        <v>1</v>
      </c>
      <c r="D3705" t="s">
        <v>17</v>
      </c>
      <c r="E3705">
        <v>3</v>
      </c>
      <c r="F3705" s="1">
        <f t="shared" si="332"/>
        <v>9.375E-2</v>
      </c>
      <c r="H3705" s="10">
        <v>50</v>
      </c>
      <c r="I3705" s="1">
        <v>0.33333333333333331</v>
      </c>
      <c r="K3705" t="s">
        <v>15</v>
      </c>
      <c r="L3705" s="1">
        <f t="shared" si="348"/>
        <v>0</v>
      </c>
      <c r="M3705" s="8">
        <f t="shared" si="349"/>
        <v>0</v>
      </c>
      <c r="N3705" t="s">
        <v>18</v>
      </c>
      <c r="P3705" s="1">
        <f t="shared" si="350"/>
        <v>0</v>
      </c>
    </row>
    <row r="3706" spans="1:16" x14ac:dyDescent="0.2">
      <c r="A3706" t="s">
        <v>142</v>
      </c>
      <c r="B3706" t="s">
        <v>495</v>
      </c>
      <c r="C3706">
        <v>1</v>
      </c>
      <c r="D3706" t="s">
        <v>17</v>
      </c>
      <c r="E3706">
        <v>7</v>
      </c>
      <c r="F3706" s="1">
        <f t="shared" si="332"/>
        <v>0.21875</v>
      </c>
      <c r="H3706" s="10">
        <v>25</v>
      </c>
      <c r="I3706" s="1">
        <v>0.5</v>
      </c>
      <c r="K3706" t="s">
        <v>15</v>
      </c>
      <c r="L3706" s="1">
        <f t="shared" si="348"/>
        <v>0</v>
      </c>
      <c r="M3706" s="8">
        <f t="shared" si="349"/>
        <v>0</v>
      </c>
      <c r="N3706" t="s">
        <v>18</v>
      </c>
      <c r="P3706" s="1">
        <f t="shared" si="350"/>
        <v>0</v>
      </c>
    </row>
    <row r="3707" spans="1:16" x14ac:dyDescent="0.2">
      <c r="A3707" t="s">
        <v>142</v>
      </c>
      <c r="B3707" t="s">
        <v>495</v>
      </c>
      <c r="C3707">
        <v>1</v>
      </c>
      <c r="D3707" t="s">
        <v>17</v>
      </c>
      <c r="E3707">
        <v>9</v>
      </c>
      <c r="F3707" s="1">
        <f t="shared" si="332"/>
        <v>0.28125</v>
      </c>
      <c r="H3707" s="10">
        <v>75</v>
      </c>
      <c r="I3707" s="1">
        <v>1</v>
      </c>
      <c r="K3707" t="s">
        <v>15</v>
      </c>
      <c r="L3707" s="1">
        <f t="shared" si="348"/>
        <v>0</v>
      </c>
      <c r="M3707" s="8">
        <f t="shared" si="349"/>
        <v>0</v>
      </c>
      <c r="N3707" t="s">
        <v>18</v>
      </c>
      <c r="P3707" s="1">
        <f t="shared" si="350"/>
        <v>0</v>
      </c>
    </row>
    <row r="3708" spans="1:16" x14ac:dyDescent="0.2">
      <c r="A3708" t="s">
        <v>142</v>
      </c>
      <c r="B3708" t="s">
        <v>495</v>
      </c>
      <c r="C3708">
        <v>1</v>
      </c>
      <c r="D3708" t="s">
        <v>45</v>
      </c>
      <c r="E3708">
        <v>5</v>
      </c>
      <c r="F3708" s="1">
        <f t="shared" si="332"/>
        <v>0.15625</v>
      </c>
      <c r="H3708" s="10">
        <v>90</v>
      </c>
      <c r="I3708" s="1">
        <v>1</v>
      </c>
      <c r="K3708" t="s">
        <v>15</v>
      </c>
      <c r="L3708" s="1">
        <f t="shared" si="348"/>
        <v>0</v>
      </c>
      <c r="M3708" s="8">
        <f t="shared" si="349"/>
        <v>0</v>
      </c>
      <c r="N3708" t="s">
        <v>18</v>
      </c>
      <c r="P3708" s="1">
        <f t="shared" si="350"/>
        <v>0</v>
      </c>
    </row>
    <row r="3709" spans="1:16" x14ac:dyDescent="0.2">
      <c r="A3709" t="s">
        <v>142</v>
      </c>
      <c r="B3709" t="s">
        <v>495</v>
      </c>
      <c r="C3709">
        <v>1</v>
      </c>
      <c r="D3709" t="s">
        <v>10</v>
      </c>
      <c r="E3709">
        <v>2</v>
      </c>
      <c r="F3709" s="1">
        <f t="shared" si="332"/>
        <v>6.25E-2</v>
      </c>
      <c r="H3709" s="10">
        <v>100</v>
      </c>
      <c r="I3709" s="1">
        <v>0.16666666666666666</v>
      </c>
      <c r="K3709" t="s">
        <v>15</v>
      </c>
      <c r="L3709" s="1">
        <f t="shared" si="348"/>
        <v>0</v>
      </c>
      <c r="M3709" s="8">
        <f t="shared" si="349"/>
        <v>0</v>
      </c>
      <c r="N3709" t="s">
        <v>13</v>
      </c>
      <c r="O3709" s="2" t="s">
        <v>11</v>
      </c>
      <c r="P3709" s="1">
        <f t="shared" si="350"/>
        <v>0</v>
      </c>
    </row>
    <row r="3710" spans="1:16" x14ac:dyDescent="0.2">
      <c r="A3710" t="s">
        <v>142</v>
      </c>
      <c r="B3710" t="s">
        <v>495</v>
      </c>
      <c r="C3710">
        <v>1</v>
      </c>
      <c r="D3710" t="s">
        <v>10</v>
      </c>
      <c r="E3710">
        <v>2</v>
      </c>
      <c r="F3710" s="1">
        <f t="shared" si="332"/>
        <v>6.25E-2</v>
      </c>
      <c r="H3710" s="10">
        <v>90</v>
      </c>
      <c r="I3710" s="1">
        <v>0.41666666666666669</v>
      </c>
      <c r="K3710" t="s">
        <v>15</v>
      </c>
      <c r="L3710" s="1">
        <f t="shared" si="348"/>
        <v>0</v>
      </c>
      <c r="M3710" s="8">
        <f t="shared" si="349"/>
        <v>0</v>
      </c>
      <c r="N3710" t="s">
        <v>13</v>
      </c>
      <c r="O3710" s="2" t="s">
        <v>16</v>
      </c>
      <c r="P3710" s="1"/>
    </row>
    <row r="3711" spans="1:16" x14ac:dyDescent="0.2">
      <c r="A3711" t="s">
        <v>142</v>
      </c>
      <c r="B3711" t="s">
        <v>495</v>
      </c>
      <c r="C3711">
        <v>1</v>
      </c>
      <c r="D3711" t="s">
        <v>10</v>
      </c>
      <c r="E3711">
        <v>4</v>
      </c>
      <c r="F3711" s="1">
        <f t="shared" si="332"/>
        <v>0.125</v>
      </c>
      <c r="H3711" s="10">
        <v>0</v>
      </c>
      <c r="I3711" s="1">
        <v>0.5</v>
      </c>
      <c r="K3711" t="s">
        <v>15</v>
      </c>
      <c r="L3711" s="1">
        <f t="shared" si="348"/>
        <v>0</v>
      </c>
      <c r="M3711" s="8">
        <f t="shared" si="349"/>
        <v>0</v>
      </c>
      <c r="N3711" t="s">
        <v>13</v>
      </c>
      <c r="O3711" s="2" t="s">
        <v>11</v>
      </c>
      <c r="P3711" s="1">
        <f t="shared" si="350"/>
        <v>0</v>
      </c>
    </row>
    <row r="3712" spans="1:16" x14ac:dyDescent="0.2">
      <c r="A3712" t="s">
        <v>142</v>
      </c>
      <c r="B3712" t="s">
        <v>495</v>
      </c>
      <c r="C3712">
        <v>1</v>
      </c>
      <c r="D3712" t="s">
        <v>10</v>
      </c>
      <c r="E3712">
        <v>2</v>
      </c>
      <c r="F3712" s="1">
        <f t="shared" si="332"/>
        <v>6.25E-2</v>
      </c>
      <c r="H3712" s="10">
        <v>0</v>
      </c>
      <c r="I3712" s="1">
        <v>0.33333333333333331</v>
      </c>
      <c r="K3712" t="s">
        <v>15</v>
      </c>
      <c r="L3712" s="1">
        <f t="shared" si="348"/>
        <v>0</v>
      </c>
      <c r="M3712" s="8">
        <f t="shared" si="349"/>
        <v>0</v>
      </c>
      <c r="N3712" t="s">
        <v>13</v>
      </c>
      <c r="P3712" s="1"/>
    </row>
    <row r="3713" spans="1:16" x14ac:dyDescent="0.2">
      <c r="A3713" t="s">
        <v>142</v>
      </c>
      <c r="B3713" t="s">
        <v>495</v>
      </c>
      <c r="C3713">
        <v>1</v>
      </c>
      <c r="D3713" t="s">
        <v>10</v>
      </c>
      <c r="E3713">
        <v>2</v>
      </c>
      <c r="F3713" s="1">
        <f t="shared" si="332"/>
        <v>6.25E-2</v>
      </c>
      <c r="H3713" s="10">
        <v>0</v>
      </c>
      <c r="I3713" s="1">
        <v>0.5</v>
      </c>
      <c r="K3713" t="s">
        <v>15</v>
      </c>
      <c r="L3713" s="1">
        <f t="shared" si="348"/>
        <v>0</v>
      </c>
      <c r="M3713" s="8">
        <f t="shared" si="349"/>
        <v>0</v>
      </c>
      <c r="N3713" t="s">
        <v>13</v>
      </c>
      <c r="O3713" s="2" t="s">
        <v>16</v>
      </c>
      <c r="P3713" s="1"/>
    </row>
    <row r="3714" spans="1:16" x14ac:dyDescent="0.2">
      <c r="A3714" t="s">
        <v>142</v>
      </c>
      <c r="B3714" t="s">
        <v>495</v>
      </c>
      <c r="C3714">
        <v>1</v>
      </c>
      <c r="D3714" t="s">
        <v>22</v>
      </c>
      <c r="E3714">
        <v>3</v>
      </c>
      <c r="F3714" s="1">
        <f t="shared" si="332"/>
        <v>9.375E-2</v>
      </c>
      <c r="H3714" s="10">
        <v>100</v>
      </c>
      <c r="I3714" s="1">
        <v>0.5</v>
      </c>
      <c r="K3714" t="s">
        <v>15</v>
      </c>
      <c r="L3714" s="1">
        <f t="shared" si="348"/>
        <v>0</v>
      </c>
      <c r="M3714" s="8">
        <f t="shared" si="349"/>
        <v>0</v>
      </c>
      <c r="N3714" t="s">
        <v>13</v>
      </c>
      <c r="O3714" s="2" t="s">
        <v>11</v>
      </c>
      <c r="P3714" s="1">
        <f t="shared" si="350"/>
        <v>0</v>
      </c>
    </row>
    <row r="3715" spans="1:16" x14ac:dyDescent="0.2">
      <c r="A3715" t="s">
        <v>142</v>
      </c>
      <c r="B3715" t="s">
        <v>495</v>
      </c>
      <c r="C3715">
        <v>1</v>
      </c>
      <c r="D3715" t="s">
        <v>22</v>
      </c>
      <c r="E3715">
        <v>12</v>
      </c>
      <c r="F3715" s="1">
        <f t="shared" si="332"/>
        <v>0.375</v>
      </c>
      <c r="H3715" s="10">
        <v>75</v>
      </c>
      <c r="I3715" s="1">
        <v>2.5</v>
      </c>
      <c r="K3715" t="s">
        <v>15</v>
      </c>
      <c r="L3715" s="1">
        <f t="shared" si="348"/>
        <v>0</v>
      </c>
      <c r="M3715" s="8">
        <f t="shared" si="349"/>
        <v>0</v>
      </c>
      <c r="N3715" t="s">
        <v>13</v>
      </c>
      <c r="P3715" s="1"/>
    </row>
    <row r="3716" spans="1:16" x14ac:dyDescent="0.2">
      <c r="A3716" t="s">
        <v>142</v>
      </c>
      <c r="B3716" t="s">
        <v>495</v>
      </c>
      <c r="C3716">
        <v>1</v>
      </c>
      <c r="D3716" t="s">
        <v>22</v>
      </c>
      <c r="E3716">
        <v>2</v>
      </c>
      <c r="F3716" s="1">
        <f t="shared" si="332"/>
        <v>6.25E-2</v>
      </c>
      <c r="H3716" s="10">
        <v>100</v>
      </c>
      <c r="I3716" s="1">
        <v>0.41666666666666669</v>
      </c>
      <c r="K3716" t="s">
        <v>15</v>
      </c>
      <c r="L3716" s="1">
        <f t="shared" si="348"/>
        <v>0</v>
      </c>
      <c r="M3716" s="8">
        <f t="shared" si="349"/>
        <v>0</v>
      </c>
      <c r="N3716" t="s">
        <v>13</v>
      </c>
      <c r="O3716" s="2" t="s">
        <v>16</v>
      </c>
      <c r="P3716" s="1"/>
    </row>
    <row r="3717" spans="1:16" x14ac:dyDescent="0.2">
      <c r="A3717" t="s">
        <v>142</v>
      </c>
      <c r="B3717" t="s">
        <v>495</v>
      </c>
      <c r="C3717">
        <v>1</v>
      </c>
      <c r="D3717" t="s">
        <v>17</v>
      </c>
      <c r="E3717">
        <v>8</v>
      </c>
      <c r="F3717" s="1">
        <f t="shared" si="332"/>
        <v>0.25</v>
      </c>
      <c r="H3717" s="10">
        <v>25</v>
      </c>
      <c r="I3717" s="1">
        <v>0.66666666666666663</v>
      </c>
      <c r="K3717" t="s">
        <v>15</v>
      </c>
      <c r="L3717" s="1">
        <f t="shared" si="348"/>
        <v>0</v>
      </c>
      <c r="M3717" s="8">
        <f t="shared" si="349"/>
        <v>0</v>
      </c>
      <c r="N3717" t="s">
        <v>18</v>
      </c>
      <c r="P3717" s="1">
        <f t="shared" si="350"/>
        <v>0</v>
      </c>
    </row>
    <row r="3718" spans="1:16" x14ac:dyDescent="0.2">
      <c r="A3718" t="s">
        <v>142</v>
      </c>
      <c r="B3718" t="s">
        <v>495</v>
      </c>
      <c r="C3718">
        <v>1</v>
      </c>
      <c r="D3718" t="s">
        <v>17</v>
      </c>
      <c r="E3718">
        <v>19</v>
      </c>
      <c r="F3718" s="1">
        <f t="shared" si="332"/>
        <v>0.59375</v>
      </c>
      <c r="H3718" s="10">
        <v>75</v>
      </c>
      <c r="I3718" s="1">
        <v>2.5</v>
      </c>
      <c r="K3718" t="s">
        <v>15</v>
      </c>
      <c r="L3718" s="1">
        <f t="shared" ref="L3718:L3742" si="351">M3718/32</f>
        <v>0</v>
      </c>
      <c r="M3718" s="8">
        <f t="shared" ref="M3718:M3742" si="352">IF(K3718="N",0)</f>
        <v>0</v>
      </c>
      <c r="N3718" t="s">
        <v>18</v>
      </c>
      <c r="P3718" s="1">
        <f t="shared" ref="P3718:P3742" si="353">IF(K3718="n",0)</f>
        <v>0</v>
      </c>
    </row>
    <row r="3719" spans="1:16" x14ac:dyDescent="0.2">
      <c r="A3719" t="s">
        <v>142</v>
      </c>
      <c r="B3719" t="s">
        <v>495</v>
      </c>
      <c r="C3719">
        <v>1</v>
      </c>
      <c r="D3719" t="s">
        <v>10</v>
      </c>
      <c r="E3719">
        <v>6</v>
      </c>
      <c r="F3719" s="1">
        <f t="shared" si="332"/>
        <v>0.1875</v>
      </c>
      <c r="H3719" s="10">
        <v>100</v>
      </c>
      <c r="I3719" s="1">
        <v>0.83333333333333337</v>
      </c>
      <c r="K3719" t="s">
        <v>15</v>
      </c>
      <c r="L3719" s="1">
        <f t="shared" si="351"/>
        <v>0</v>
      </c>
      <c r="M3719" s="8">
        <f t="shared" si="352"/>
        <v>0</v>
      </c>
      <c r="N3719" t="s">
        <v>13</v>
      </c>
      <c r="O3719" s="2" t="s">
        <v>11</v>
      </c>
      <c r="P3719" s="1">
        <f t="shared" si="353"/>
        <v>0</v>
      </c>
    </row>
    <row r="3720" spans="1:16" x14ac:dyDescent="0.2">
      <c r="A3720" t="s">
        <v>142</v>
      </c>
      <c r="B3720" t="s">
        <v>495</v>
      </c>
      <c r="C3720">
        <v>1</v>
      </c>
      <c r="D3720" t="s">
        <v>10</v>
      </c>
      <c r="E3720">
        <v>4</v>
      </c>
      <c r="F3720" s="1">
        <f t="shared" si="332"/>
        <v>0.125</v>
      </c>
      <c r="H3720" s="10">
        <v>100</v>
      </c>
      <c r="I3720" s="1">
        <v>0.83333333333333337</v>
      </c>
      <c r="K3720" t="s">
        <v>15</v>
      </c>
      <c r="L3720" s="1">
        <f t="shared" si="351"/>
        <v>0</v>
      </c>
      <c r="M3720" s="8">
        <f t="shared" si="352"/>
        <v>0</v>
      </c>
      <c r="N3720" t="s">
        <v>13</v>
      </c>
      <c r="P3720" s="1"/>
    </row>
    <row r="3721" spans="1:16" x14ac:dyDescent="0.2">
      <c r="A3721" t="s">
        <v>142</v>
      </c>
      <c r="B3721" t="s">
        <v>495</v>
      </c>
      <c r="C3721">
        <v>1</v>
      </c>
      <c r="D3721" t="s">
        <v>10</v>
      </c>
      <c r="E3721">
        <v>3</v>
      </c>
      <c r="F3721" s="1">
        <f t="shared" si="332"/>
        <v>9.375E-2</v>
      </c>
      <c r="H3721" s="10">
        <v>100</v>
      </c>
      <c r="I3721" s="1">
        <v>0.66666666666666663</v>
      </c>
      <c r="K3721" t="s">
        <v>15</v>
      </c>
      <c r="L3721" s="1">
        <f t="shared" si="351"/>
        <v>0</v>
      </c>
      <c r="M3721" s="8">
        <f t="shared" si="352"/>
        <v>0</v>
      </c>
      <c r="N3721" t="s">
        <v>13</v>
      </c>
      <c r="O3721" s="2" t="s">
        <v>16</v>
      </c>
      <c r="P3721" s="1"/>
    </row>
    <row r="3722" spans="1:16" x14ac:dyDescent="0.2">
      <c r="A3722" t="s">
        <v>142</v>
      </c>
      <c r="B3722" t="s">
        <v>495</v>
      </c>
      <c r="C3722">
        <v>1</v>
      </c>
      <c r="D3722" t="s">
        <v>17</v>
      </c>
      <c r="E3722">
        <v>4</v>
      </c>
      <c r="F3722" s="1">
        <f t="shared" si="332"/>
        <v>0.125</v>
      </c>
      <c r="H3722" s="10">
        <v>100</v>
      </c>
      <c r="I3722" s="1">
        <v>0.16666666666666666</v>
      </c>
      <c r="K3722" t="s">
        <v>15</v>
      </c>
      <c r="L3722" s="1">
        <f t="shared" si="351"/>
        <v>0</v>
      </c>
      <c r="M3722" s="8">
        <f t="shared" si="352"/>
        <v>0</v>
      </c>
      <c r="N3722" t="s">
        <v>18</v>
      </c>
      <c r="P3722" s="1">
        <f t="shared" si="353"/>
        <v>0</v>
      </c>
    </row>
    <row r="3723" spans="1:16" x14ac:dyDescent="0.2">
      <c r="A3723" t="s">
        <v>142</v>
      </c>
      <c r="B3723" t="s">
        <v>495</v>
      </c>
      <c r="C3723">
        <v>1</v>
      </c>
      <c r="D3723" t="s">
        <v>17</v>
      </c>
      <c r="E3723">
        <v>14</v>
      </c>
      <c r="F3723" s="1">
        <f t="shared" si="332"/>
        <v>0.4375</v>
      </c>
      <c r="H3723" s="10">
        <v>75</v>
      </c>
      <c r="I3723" s="1">
        <v>1.5</v>
      </c>
      <c r="K3723" t="s">
        <v>15</v>
      </c>
      <c r="L3723" s="1">
        <f t="shared" si="351"/>
        <v>0</v>
      </c>
      <c r="M3723" s="8">
        <f t="shared" si="352"/>
        <v>0</v>
      </c>
      <c r="N3723" t="s">
        <v>18</v>
      </c>
      <c r="P3723" s="1">
        <f t="shared" si="353"/>
        <v>0</v>
      </c>
    </row>
    <row r="3724" spans="1:16" x14ac:dyDescent="0.2">
      <c r="A3724" t="s">
        <v>142</v>
      </c>
      <c r="B3724" t="s">
        <v>495</v>
      </c>
      <c r="C3724">
        <v>1</v>
      </c>
      <c r="D3724" t="s">
        <v>17</v>
      </c>
      <c r="E3724">
        <v>13</v>
      </c>
      <c r="F3724" s="1">
        <f t="shared" si="332"/>
        <v>0.40625</v>
      </c>
      <c r="H3724" s="10">
        <v>90</v>
      </c>
      <c r="I3724" s="1">
        <v>2</v>
      </c>
      <c r="K3724" t="s">
        <v>15</v>
      </c>
      <c r="L3724" s="1">
        <f t="shared" si="351"/>
        <v>0</v>
      </c>
      <c r="M3724" s="8">
        <f t="shared" si="352"/>
        <v>0</v>
      </c>
      <c r="N3724" t="s">
        <v>18</v>
      </c>
      <c r="P3724" s="1">
        <f t="shared" si="353"/>
        <v>0</v>
      </c>
    </row>
    <row r="3725" spans="1:16" x14ac:dyDescent="0.2">
      <c r="A3725" t="s">
        <v>142</v>
      </c>
      <c r="B3725" t="s">
        <v>495</v>
      </c>
      <c r="C3725">
        <v>1</v>
      </c>
      <c r="D3725" t="s">
        <v>10</v>
      </c>
      <c r="E3725">
        <v>10</v>
      </c>
      <c r="F3725" s="1">
        <f t="shared" si="332"/>
        <v>0.3125</v>
      </c>
      <c r="H3725" s="10">
        <v>80</v>
      </c>
      <c r="I3725" s="1">
        <v>6</v>
      </c>
      <c r="K3725" t="s">
        <v>15</v>
      </c>
      <c r="L3725" s="1">
        <f t="shared" si="351"/>
        <v>0</v>
      </c>
      <c r="M3725" s="8">
        <f t="shared" si="352"/>
        <v>0</v>
      </c>
      <c r="N3725" t="s">
        <v>13</v>
      </c>
      <c r="O3725" s="2" t="s">
        <v>11</v>
      </c>
      <c r="P3725" s="1">
        <f t="shared" si="353"/>
        <v>0</v>
      </c>
    </row>
    <row r="3726" spans="1:16" x14ac:dyDescent="0.2">
      <c r="A3726" t="s">
        <v>142</v>
      </c>
      <c r="B3726" t="s">
        <v>495</v>
      </c>
      <c r="C3726">
        <v>1</v>
      </c>
      <c r="D3726" t="s">
        <v>10</v>
      </c>
      <c r="E3726">
        <v>4</v>
      </c>
      <c r="F3726" s="1">
        <f t="shared" si="332"/>
        <v>0.125</v>
      </c>
      <c r="H3726" s="10">
        <v>0</v>
      </c>
      <c r="I3726" s="1">
        <v>5</v>
      </c>
      <c r="K3726" t="s">
        <v>15</v>
      </c>
      <c r="L3726" s="1">
        <f t="shared" si="351"/>
        <v>0</v>
      </c>
      <c r="M3726" s="8">
        <f t="shared" si="352"/>
        <v>0</v>
      </c>
      <c r="N3726" t="s">
        <v>13</v>
      </c>
      <c r="P3726" s="1"/>
    </row>
    <row r="3727" spans="1:16" x14ac:dyDescent="0.2">
      <c r="A3727" t="s">
        <v>142</v>
      </c>
      <c r="B3727" t="s">
        <v>495</v>
      </c>
      <c r="C3727">
        <v>1</v>
      </c>
      <c r="D3727" t="s">
        <v>10</v>
      </c>
      <c r="E3727">
        <v>9</v>
      </c>
      <c r="F3727" s="1">
        <f t="shared" si="332"/>
        <v>0.28125</v>
      </c>
      <c r="H3727" s="10">
        <v>90</v>
      </c>
      <c r="I3727" s="1">
        <v>5.5</v>
      </c>
      <c r="K3727" t="s">
        <v>15</v>
      </c>
      <c r="L3727" s="1">
        <f t="shared" si="351"/>
        <v>0</v>
      </c>
      <c r="M3727" s="8">
        <f t="shared" si="352"/>
        <v>0</v>
      </c>
      <c r="N3727" t="s">
        <v>13</v>
      </c>
      <c r="P3727" s="1"/>
    </row>
    <row r="3728" spans="1:16" x14ac:dyDescent="0.2">
      <c r="A3728" t="s">
        <v>142</v>
      </c>
      <c r="B3728" t="s">
        <v>495</v>
      </c>
      <c r="C3728">
        <v>1</v>
      </c>
      <c r="D3728" t="s">
        <v>10</v>
      </c>
      <c r="E3728">
        <v>9</v>
      </c>
      <c r="F3728" s="1">
        <f t="shared" si="332"/>
        <v>0.28125</v>
      </c>
      <c r="H3728" s="10">
        <v>50</v>
      </c>
      <c r="I3728" s="1">
        <v>5</v>
      </c>
      <c r="K3728" t="s">
        <v>15</v>
      </c>
      <c r="L3728" s="1">
        <f t="shared" si="351"/>
        <v>0</v>
      </c>
      <c r="M3728" s="8">
        <f t="shared" si="352"/>
        <v>0</v>
      </c>
      <c r="N3728" t="s">
        <v>13</v>
      </c>
      <c r="P3728" s="1"/>
    </row>
    <row r="3729" spans="1:16" x14ac:dyDescent="0.2">
      <c r="A3729" t="s">
        <v>142</v>
      </c>
      <c r="B3729" t="s">
        <v>495</v>
      </c>
      <c r="C3729">
        <v>1</v>
      </c>
      <c r="D3729" t="s">
        <v>10</v>
      </c>
      <c r="E3729">
        <v>10</v>
      </c>
      <c r="F3729" s="1">
        <f t="shared" si="332"/>
        <v>0.3125</v>
      </c>
      <c r="H3729" s="10">
        <v>90</v>
      </c>
      <c r="I3729" s="1">
        <v>7</v>
      </c>
      <c r="K3729" t="s">
        <v>15</v>
      </c>
      <c r="L3729" s="1">
        <f t="shared" si="351"/>
        <v>0</v>
      </c>
      <c r="M3729" s="8">
        <f t="shared" si="352"/>
        <v>0</v>
      </c>
      <c r="N3729" t="s">
        <v>13</v>
      </c>
      <c r="P3729" s="1"/>
    </row>
    <row r="3730" spans="1:16" x14ac:dyDescent="0.2">
      <c r="A3730" t="s">
        <v>142</v>
      </c>
      <c r="B3730" t="s">
        <v>495</v>
      </c>
      <c r="C3730">
        <v>1</v>
      </c>
      <c r="D3730" t="s">
        <v>10</v>
      </c>
      <c r="E3730">
        <v>8</v>
      </c>
      <c r="F3730" s="1">
        <f t="shared" si="332"/>
        <v>0.25</v>
      </c>
      <c r="H3730" s="10">
        <v>100</v>
      </c>
      <c r="I3730" s="1">
        <v>6</v>
      </c>
      <c r="K3730" t="s">
        <v>15</v>
      </c>
      <c r="L3730" s="1">
        <f t="shared" si="351"/>
        <v>0</v>
      </c>
      <c r="M3730" s="8">
        <f t="shared" si="352"/>
        <v>0</v>
      </c>
      <c r="N3730" t="s">
        <v>13</v>
      </c>
      <c r="P3730" s="1"/>
    </row>
    <row r="3731" spans="1:16" x14ac:dyDescent="0.2">
      <c r="A3731" t="s">
        <v>142</v>
      </c>
      <c r="B3731" t="s">
        <v>495</v>
      </c>
      <c r="C3731">
        <v>1</v>
      </c>
      <c r="D3731" t="s">
        <v>10</v>
      </c>
      <c r="E3731">
        <v>12</v>
      </c>
      <c r="F3731" s="1">
        <f t="shared" si="332"/>
        <v>0.375</v>
      </c>
      <c r="H3731" s="10">
        <v>75</v>
      </c>
      <c r="I3731" s="1">
        <v>7</v>
      </c>
      <c r="K3731" t="s">
        <v>15</v>
      </c>
      <c r="L3731" s="1">
        <f t="shared" si="351"/>
        <v>0</v>
      </c>
      <c r="M3731" s="8">
        <f t="shared" si="352"/>
        <v>0</v>
      </c>
      <c r="N3731" t="s">
        <v>13</v>
      </c>
      <c r="O3731" s="2" t="s">
        <v>16</v>
      </c>
      <c r="P3731" s="1"/>
    </row>
    <row r="3732" spans="1:16" x14ac:dyDescent="0.2">
      <c r="A3732" t="s">
        <v>142</v>
      </c>
      <c r="B3732" t="s">
        <v>495</v>
      </c>
      <c r="C3732">
        <v>1</v>
      </c>
      <c r="D3732" t="s">
        <v>10</v>
      </c>
      <c r="E3732">
        <v>6</v>
      </c>
      <c r="F3732" s="1">
        <f t="shared" si="332"/>
        <v>0.1875</v>
      </c>
      <c r="H3732" s="10">
        <v>95</v>
      </c>
      <c r="I3732" s="1">
        <v>4.5</v>
      </c>
      <c r="K3732" t="s">
        <v>15</v>
      </c>
      <c r="L3732" s="1">
        <f t="shared" si="351"/>
        <v>0</v>
      </c>
      <c r="M3732" s="8">
        <f t="shared" si="352"/>
        <v>0</v>
      </c>
      <c r="N3732" t="s">
        <v>13</v>
      </c>
      <c r="O3732" s="2" t="s">
        <v>11</v>
      </c>
      <c r="P3732" s="1">
        <f t="shared" si="353"/>
        <v>0</v>
      </c>
    </row>
    <row r="3733" spans="1:16" x14ac:dyDescent="0.2">
      <c r="A3733" t="s">
        <v>142</v>
      </c>
      <c r="B3733" t="s">
        <v>495</v>
      </c>
      <c r="C3733">
        <v>1</v>
      </c>
      <c r="D3733" t="s">
        <v>10</v>
      </c>
      <c r="E3733">
        <v>8</v>
      </c>
      <c r="F3733" s="1">
        <f t="shared" si="332"/>
        <v>0.25</v>
      </c>
      <c r="H3733" s="10">
        <v>80</v>
      </c>
      <c r="I3733" s="1">
        <v>6</v>
      </c>
      <c r="K3733" t="s">
        <v>15</v>
      </c>
      <c r="L3733" s="1">
        <f t="shared" si="351"/>
        <v>0</v>
      </c>
      <c r="M3733" s="8">
        <f t="shared" si="352"/>
        <v>0</v>
      </c>
      <c r="N3733" t="s">
        <v>13</v>
      </c>
      <c r="O3733" s="2" t="s">
        <v>16</v>
      </c>
      <c r="P3733" s="1"/>
    </row>
    <row r="3734" spans="1:16" x14ac:dyDescent="0.2">
      <c r="A3734" t="s">
        <v>142</v>
      </c>
      <c r="B3734" t="s">
        <v>495</v>
      </c>
      <c r="C3734">
        <v>1</v>
      </c>
      <c r="D3734" t="s">
        <v>10</v>
      </c>
      <c r="E3734">
        <v>10</v>
      </c>
      <c r="F3734" s="1">
        <f t="shared" si="332"/>
        <v>0.3125</v>
      </c>
      <c r="H3734" s="10">
        <v>95</v>
      </c>
      <c r="I3734" s="1">
        <v>7</v>
      </c>
      <c r="K3734" t="s">
        <v>15</v>
      </c>
      <c r="L3734" s="1">
        <f t="shared" si="351"/>
        <v>0</v>
      </c>
      <c r="M3734" s="8">
        <f t="shared" si="352"/>
        <v>0</v>
      </c>
      <c r="N3734" t="s">
        <v>18</v>
      </c>
      <c r="P3734" s="1">
        <f t="shared" si="353"/>
        <v>0</v>
      </c>
    </row>
    <row r="3735" spans="1:16" x14ac:dyDescent="0.2">
      <c r="A3735" t="s">
        <v>142</v>
      </c>
      <c r="B3735" t="s">
        <v>495</v>
      </c>
      <c r="C3735">
        <v>1</v>
      </c>
      <c r="D3735" t="s">
        <v>17</v>
      </c>
      <c r="E3735">
        <v>12</v>
      </c>
      <c r="F3735" s="1">
        <f t="shared" si="332"/>
        <v>0.375</v>
      </c>
      <c r="H3735" s="10">
        <v>80</v>
      </c>
      <c r="I3735" s="1">
        <v>5.5</v>
      </c>
      <c r="K3735" t="s">
        <v>15</v>
      </c>
      <c r="L3735" s="1">
        <f t="shared" si="351"/>
        <v>0</v>
      </c>
      <c r="M3735" s="8">
        <f t="shared" si="352"/>
        <v>0</v>
      </c>
      <c r="N3735" t="s">
        <v>18</v>
      </c>
      <c r="P3735" s="1">
        <f t="shared" si="353"/>
        <v>0</v>
      </c>
    </row>
    <row r="3736" spans="1:16" x14ac:dyDescent="0.2">
      <c r="A3736" t="s">
        <v>142</v>
      </c>
      <c r="B3736" t="s">
        <v>495</v>
      </c>
      <c r="C3736">
        <v>1</v>
      </c>
      <c r="D3736" t="s">
        <v>17</v>
      </c>
      <c r="E3736">
        <v>8</v>
      </c>
      <c r="F3736" s="1">
        <f t="shared" si="332"/>
        <v>0.25</v>
      </c>
      <c r="H3736" s="10">
        <v>90</v>
      </c>
      <c r="I3736" s="1">
        <v>4.5</v>
      </c>
      <c r="K3736" t="s">
        <v>15</v>
      </c>
      <c r="L3736" s="1">
        <f t="shared" si="351"/>
        <v>0</v>
      </c>
      <c r="M3736" s="8">
        <f t="shared" si="352"/>
        <v>0</v>
      </c>
      <c r="N3736" t="s">
        <v>18</v>
      </c>
      <c r="P3736" s="1">
        <f t="shared" si="353"/>
        <v>0</v>
      </c>
    </row>
    <row r="3737" spans="1:16" x14ac:dyDescent="0.2">
      <c r="A3737" t="s">
        <v>142</v>
      </c>
      <c r="B3737" t="s">
        <v>495</v>
      </c>
      <c r="C3737">
        <v>1</v>
      </c>
      <c r="D3737" t="s">
        <v>17</v>
      </c>
      <c r="E3737">
        <v>8</v>
      </c>
      <c r="F3737" s="1">
        <f t="shared" si="332"/>
        <v>0.25</v>
      </c>
      <c r="H3737" s="10">
        <v>50</v>
      </c>
      <c r="I3737" s="1">
        <v>4.5</v>
      </c>
      <c r="K3737" t="s">
        <v>15</v>
      </c>
      <c r="L3737" s="1">
        <f t="shared" si="351"/>
        <v>0</v>
      </c>
      <c r="M3737" s="8">
        <f t="shared" si="352"/>
        <v>0</v>
      </c>
      <c r="N3737" t="s">
        <v>18</v>
      </c>
      <c r="P3737" s="1">
        <f t="shared" si="353"/>
        <v>0</v>
      </c>
    </row>
    <row r="3738" spans="1:16" x14ac:dyDescent="0.2">
      <c r="A3738" t="s">
        <v>142</v>
      </c>
      <c r="B3738" t="s">
        <v>495</v>
      </c>
      <c r="C3738">
        <v>1</v>
      </c>
      <c r="D3738" t="s">
        <v>17</v>
      </c>
      <c r="E3738">
        <v>6</v>
      </c>
      <c r="F3738" s="1">
        <f t="shared" si="332"/>
        <v>0.1875</v>
      </c>
      <c r="H3738" s="10">
        <v>100</v>
      </c>
      <c r="I3738" s="1">
        <v>4.5</v>
      </c>
      <c r="K3738" t="s">
        <v>15</v>
      </c>
      <c r="L3738" s="1">
        <f t="shared" si="351"/>
        <v>0</v>
      </c>
      <c r="M3738" s="8">
        <f t="shared" si="352"/>
        <v>0</v>
      </c>
      <c r="N3738" t="s">
        <v>18</v>
      </c>
      <c r="P3738" s="1">
        <f t="shared" si="353"/>
        <v>0</v>
      </c>
    </row>
    <row r="3739" spans="1:16" x14ac:dyDescent="0.2">
      <c r="A3739" t="s">
        <v>142</v>
      </c>
      <c r="B3739" t="s">
        <v>495</v>
      </c>
      <c r="C3739">
        <v>1</v>
      </c>
      <c r="D3739" t="s">
        <v>17</v>
      </c>
      <c r="E3739">
        <v>6</v>
      </c>
      <c r="F3739" s="1">
        <f t="shared" si="332"/>
        <v>0.1875</v>
      </c>
      <c r="H3739" s="10">
        <v>75</v>
      </c>
      <c r="I3739" s="1">
        <v>4.5</v>
      </c>
      <c r="K3739" t="s">
        <v>15</v>
      </c>
      <c r="L3739" s="1">
        <f t="shared" si="351"/>
        <v>0</v>
      </c>
      <c r="M3739" s="8">
        <f t="shared" si="352"/>
        <v>0</v>
      </c>
      <c r="N3739" t="s">
        <v>18</v>
      </c>
      <c r="P3739" s="1">
        <f t="shared" si="353"/>
        <v>0</v>
      </c>
    </row>
    <row r="3740" spans="1:16" x14ac:dyDescent="0.2">
      <c r="A3740" t="s">
        <v>142</v>
      </c>
      <c r="B3740" t="s">
        <v>495</v>
      </c>
      <c r="C3740">
        <v>1</v>
      </c>
      <c r="D3740" t="s">
        <v>17</v>
      </c>
      <c r="E3740">
        <v>5</v>
      </c>
      <c r="F3740" s="1">
        <f t="shared" si="332"/>
        <v>0.15625</v>
      </c>
      <c r="H3740" s="10">
        <v>75</v>
      </c>
      <c r="I3740" s="1">
        <v>4.5</v>
      </c>
      <c r="K3740" t="s">
        <v>15</v>
      </c>
      <c r="L3740" s="1">
        <f t="shared" si="351"/>
        <v>0</v>
      </c>
      <c r="M3740" s="8">
        <f t="shared" si="352"/>
        <v>0</v>
      </c>
      <c r="N3740" t="s">
        <v>18</v>
      </c>
      <c r="P3740" s="1">
        <f t="shared" si="353"/>
        <v>0</v>
      </c>
    </row>
    <row r="3741" spans="1:16" x14ac:dyDescent="0.2">
      <c r="A3741" t="s">
        <v>142</v>
      </c>
      <c r="B3741" t="s">
        <v>495</v>
      </c>
      <c r="C3741">
        <v>1</v>
      </c>
      <c r="D3741" t="s">
        <v>17</v>
      </c>
      <c r="E3741">
        <v>13</v>
      </c>
      <c r="F3741" s="1">
        <f t="shared" si="332"/>
        <v>0.40625</v>
      </c>
      <c r="H3741" s="10">
        <v>100</v>
      </c>
      <c r="I3741" s="1">
        <v>6</v>
      </c>
      <c r="K3741" t="s">
        <v>15</v>
      </c>
      <c r="L3741" s="1">
        <f t="shared" si="351"/>
        <v>0</v>
      </c>
      <c r="M3741" s="8">
        <f t="shared" si="352"/>
        <v>0</v>
      </c>
      <c r="N3741" t="s">
        <v>18</v>
      </c>
      <c r="P3741" s="1">
        <f t="shared" si="353"/>
        <v>0</v>
      </c>
    </row>
    <row r="3742" spans="1:16" x14ac:dyDescent="0.2">
      <c r="A3742" t="s">
        <v>142</v>
      </c>
      <c r="B3742" t="s">
        <v>495</v>
      </c>
      <c r="C3742">
        <v>1</v>
      </c>
      <c r="D3742" t="s">
        <v>17</v>
      </c>
      <c r="E3742">
        <v>21</v>
      </c>
      <c r="F3742" s="1">
        <f t="shared" si="332"/>
        <v>0.65625</v>
      </c>
      <c r="H3742" s="10">
        <v>100</v>
      </c>
      <c r="I3742" s="1">
        <v>8</v>
      </c>
      <c r="K3742" t="s">
        <v>15</v>
      </c>
      <c r="L3742" s="1">
        <f t="shared" si="351"/>
        <v>0</v>
      </c>
      <c r="M3742" s="8">
        <f t="shared" si="352"/>
        <v>0</v>
      </c>
      <c r="N3742" t="s">
        <v>18</v>
      </c>
      <c r="P3742" s="1">
        <f t="shared" si="353"/>
        <v>0</v>
      </c>
    </row>
    <row r="3743" spans="1:16" x14ac:dyDescent="0.2">
      <c r="A3743" t="s">
        <v>142</v>
      </c>
      <c r="B3743" t="s">
        <v>495</v>
      </c>
      <c r="C3743">
        <v>1</v>
      </c>
      <c r="D3743" t="s">
        <v>17</v>
      </c>
      <c r="E3743">
        <v>4</v>
      </c>
      <c r="F3743" s="1">
        <f t="shared" si="332"/>
        <v>0.125</v>
      </c>
      <c r="H3743" s="10">
        <v>75</v>
      </c>
      <c r="I3743" s="1">
        <f>2.5/12</f>
        <v>0.20833333333333334</v>
      </c>
      <c r="K3743" t="s">
        <v>15</v>
      </c>
      <c r="L3743" s="1">
        <f t="shared" ref="L3743:L3781" si="354">M3743/32</f>
        <v>0</v>
      </c>
      <c r="M3743" s="8">
        <f t="shared" ref="M3743:M3781" si="355">IF(K3743="N",0)</f>
        <v>0</v>
      </c>
      <c r="N3743" t="s">
        <v>18</v>
      </c>
      <c r="P3743" s="1">
        <f t="shared" ref="P3743:P3808" si="356">IF(K3743="n",0)</f>
        <v>0</v>
      </c>
    </row>
    <row r="3744" spans="1:16" x14ac:dyDescent="0.2">
      <c r="A3744" t="s">
        <v>142</v>
      </c>
      <c r="B3744" t="s">
        <v>495</v>
      </c>
      <c r="C3744">
        <v>1</v>
      </c>
      <c r="D3744" t="s">
        <v>17</v>
      </c>
      <c r="E3744">
        <v>23</v>
      </c>
      <c r="F3744" s="1">
        <f t="shared" si="332"/>
        <v>0.71875</v>
      </c>
      <c r="H3744" s="10">
        <v>50</v>
      </c>
      <c r="I3744" s="1">
        <v>3</v>
      </c>
      <c r="K3744" t="s">
        <v>15</v>
      </c>
      <c r="L3744" s="1">
        <f t="shared" si="354"/>
        <v>0</v>
      </c>
      <c r="M3744" s="8">
        <f t="shared" si="355"/>
        <v>0</v>
      </c>
      <c r="N3744" t="s">
        <v>18</v>
      </c>
      <c r="P3744" s="1">
        <f t="shared" si="356"/>
        <v>0</v>
      </c>
    </row>
    <row r="3745" spans="1:16" x14ac:dyDescent="0.2">
      <c r="A3745" t="s">
        <v>142</v>
      </c>
      <c r="B3745" t="s">
        <v>495</v>
      </c>
      <c r="C3745">
        <v>1</v>
      </c>
      <c r="D3745" t="s">
        <v>17</v>
      </c>
      <c r="E3745">
        <v>10</v>
      </c>
      <c r="F3745" s="1">
        <f t="shared" si="332"/>
        <v>0.3125</v>
      </c>
      <c r="H3745" s="10">
        <v>80</v>
      </c>
      <c r="I3745" s="1">
        <v>0.83333333333333337</v>
      </c>
      <c r="K3745" t="s">
        <v>15</v>
      </c>
      <c r="L3745" s="1">
        <f t="shared" si="354"/>
        <v>0</v>
      </c>
      <c r="M3745" s="8">
        <f t="shared" si="355"/>
        <v>0</v>
      </c>
      <c r="N3745" t="s">
        <v>18</v>
      </c>
      <c r="P3745" s="1">
        <f t="shared" si="356"/>
        <v>0</v>
      </c>
    </row>
    <row r="3746" spans="1:16" x14ac:dyDescent="0.2">
      <c r="A3746" t="s">
        <v>142</v>
      </c>
      <c r="B3746" t="s">
        <v>495</v>
      </c>
      <c r="C3746">
        <v>1</v>
      </c>
      <c r="D3746" t="s">
        <v>17</v>
      </c>
      <c r="E3746">
        <v>25</v>
      </c>
      <c r="F3746" s="1">
        <f t="shared" si="332"/>
        <v>0.78125</v>
      </c>
      <c r="H3746" s="10">
        <v>95</v>
      </c>
      <c r="I3746" s="1">
        <v>3.5</v>
      </c>
      <c r="K3746" t="s">
        <v>15</v>
      </c>
      <c r="L3746" s="1">
        <f t="shared" si="354"/>
        <v>0</v>
      </c>
      <c r="M3746" s="8">
        <f t="shared" si="355"/>
        <v>0</v>
      </c>
      <c r="N3746" t="s">
        <v>18</v>
      </c>
      <c r="P3746" s="1">
        <f t="shared" si="356"/>
        <v>0</v>
      </c>
    </row>
    <row r="3747" spans="1:16" x14ac:dyDescent="0.2">
      <c r="A3747" t="s">
        <v>142</v>
      </c>
      <c r="B3747" t="s">
        <v>495</v>
      </c>
      <c r="C3747">
        <v>1</v>
      </c>
      <c r="D3747" t="s">
        <v>10</v>
      </c>
      <c r="E3747">
        <v>5</v>
      </c>
      <c r="F3747" s="1">
        <f t="shared" si="332"/>
        <v>0.15625</v>
      </c>
      <c r="H3747" s="10">
        <v>80</v>
      </c>
      <c r="I3747" s="1">
        <v>0.83333333333333337</v>
      </c>
      <c r="K3747" t="s">
        <v>15</v>
      </c>
      <c r="L3747" s="1">
        <f t="shared" si="354"/>
        <v>0</v>
      </c>
      <c r="M3747" s="8">
        <f t="shared" si="355"/>
        <v>0</v>
      </c>
      <c r="N3747" t="s">
        <v>13</v>
      </c>
      <c r="O3747" s="2" t="s">
        <v>16</v>
      </c>
      <c r="P3747" s="1">
        <f t="shared" si="356"/>
        <v>0</v>
      </c>
    </row>
    <row r="3748" spans="1:16" x14ac:dyDescent="0.2">
      <c r="A3748" t="s">
        <v>142</v>
      </c>
      <c r="B3748" t="s">
        <v>495</v>
      </c>
      <c r="C3748">
        <v>1</v>
      </c>
      <c r="D3748" t="s">
        <v>10</v>
      </c>
      <c r="E3748">
        <v>4</v>
      </c>
      <c r="F3748" s="1">
        <f t="shared" si="332"/>
        <v>0.125</v>
      </c>
      <c r="H3748" s="10">
        <v>80</v>
      </c>
      <c r="I3748" s="1">
        <v>0.83333333333333337</v>
      </c>
      <c r="K3748" t="s">
        <v>15</v>
      </c>
      <c r="L3748" s="1">
        <f t="shared" si="354"/>
        <v>0</v>
      </c>
      <c r="M3748" s="8">
        <f t="shared" si="355"/>
        <v>0</v>
      </c>
      <c r="N3748" t="s">
        <v>13</v>
      </c>
      <c r="P3748" s="1"/>
    </row>
    <row r="3749" spans="1:16" x14ac:dyDescent="0.2">
      <c r="A3749" t="s">
        <v>142</v>
      </c>
      <c r="B3749" t="s">
        <v>495</v>
      </c>
      <c r="C3749">
        <v>1</v>
      </c>
      <c r="D3749" t="s">
        <v>10</v>
      </c>
      <c r="E3749">
        <v>4</v>
      </c>
      <c r="F3749" s="1">
        <f t="shared" si="332"/>
        <v>0.125</v>
      </c>
      <c r="H3749" s="10">
        <v>50</v>
      </c>
      <c r="I3749" s="1">
        <v>0.83333333333333337</v>
      </c>
      <c r="K3749" t="s">
        <v>15</v>
      </c>
      <c r="L3749" s="1">
        <f t="shared" si="354"/>
        <v>0</v>
      </c>
      <c r="M3749" s="8">
        <f t="shared" si="355"/>
        <v>0</v>
      </c>
      <c r="N3749" t="s">
        <v>13</v>
      </c>
      <c r="P3749" s="1"/>
    </row>
    <row r="3750" spans="1:16" x14ac:dyDescent="0.2">
      <c r="A3750" t="s">
        <v>142</v>
      </c>
      <c r="B3750" t="s">
        <v>495</v>
      </c>
      <c r="C3750">
        <v>1</v>
      </c>
      <c r="D3750" t="s">
        <v>10</v>
      </c>
      <c r="E3750">
        <v>2</v>
      </c>
      <c r="F3750" s="1">
        <f t="shared" si="332"/>
        <v>6.25E-2</v>
      </c>
      <c r="H3750" s="10">
        <v>0</v>
      </c>
      <c r="I3750" s="1">
        <v>0.41666666666666669</v>
      </c>
      <c r="K3750" t="s">
        <v>15</v>
      </c>
      <c r="L3750" s="1">
        <f t="shared" si="354"/>
        <v>0</v>
      </c>
      <c r="M3750" s="8">
        <f t="shared" si="355"/>
        <v>0</v>
      </c>
      <c r="N3750" t="s">
        <v>13</v>
      </c>
      <c r="P3750" s="1"/>
    </row>
    <row r="3751" spans="1:16" x14ac:dyDescent="0.2">
      <c r="A3751" t="s">
        <v>142</v>
      </c>
      <c r="B3751" t="s">
        <v>495</v>
      </c>
      <c r="C3751">
        <v>1</v>
      </c>
      <c r="D3751" t="s">
        <v>10</v>
      </c>
      <c r="E3751">
        <v>4</v>
      </c>
      <c r="F3751" s="1">
        <f t="shared" si="332"/>
        <v>0.125</v>
      </c>
      <c r="H3751" s="10">
        <v>0</v>
      </c>
      <c r="I3751" s="1">
        <v>0.66666666666666663</v>
      </c>
      <c r="K3751" t="s">
        <v>15</v>
      </c>
      <c r="L3751" s="1">
        <f t="shared" si="354"/>
        <v>0</v>
      </c>
      <c r="M3751" s="8">
        <f t="shared" si="355"/>
        <v>0</v>
      </c>
      <c r="N3751" t="s">
        <v>13</v>
      </c>
      <c r="P3751" s="1"/>
    </row>
    <row r="3752" spans="1:16" x14ac:dyDescent="0.2">
      <c r="A3752" t="s">
        <v>142</v>
      </c>
      <c r="B3752" t="s">
        <v>495</v>
      </c>
      <c r="C3752">
        <v>1</v>
      </c>
      <c r="D3752" t="s">
        <v>10</v>
      </c>
      <c r="E3752">
        <v>2</v>
      </c>
      <c r="F3752" s="1">
        <f t="shared" si="332"/>
        <v>6.25E-2</v>
      </c>
      <c r="H3752" s="10">
        <v>0</v>
      </c>
      <c r="I3752" s="1">
        <v>0.41666666666666669</v>
      </c>
      <c r="K3752" t="s">
        <v>15</v>
      </c>
      <c r="L3752" s="1">
        <f t="shared" si="354"/>
        <v>0</v>
      </c>
      <c r="M3752" s="8">
        <f t="shared" si="355"/>
        <v>0</v>
      </c>
      <c r="N3752" t="s">
        <v>13</v>
      </c>
      <c r="P3752" s="1"/>
    </row>
    <row r="3753" spans="1:16" x14ac:dyDescent="0.2">
      <c r="A3753" t="s">
        <v>142</v>
      </c>
      <c r="B3753" t="s">
        <v>495</v>
      </c>
      <c r="C3753">
        <v>1</v>
      </c>
      <c r="D3753" t="s">
        <v>10</v>
      </c>
      <c r="E3753">
        <v>11</v>
      </c>
      <c r="F3753" s="1">
        <f t="shared" si="332"/>
        <v>0.34375</v>
      </c>
      <c r="H3753" s="10">
        <v>90</v>
      </c>
      <c r="I3753" s="1">
        <v>2</v>
      </c>
      <c r="K3753" t="s">
        <v>15</v>
      </c>
      <c r="L3753" s="1">
        <f t="shared" si="354"/>
        <v>0</v>
      </c>
      <c r="M3753" s="8">
        <f t="shared" si="355"/>
        <v>0</v>
      </c>
      <c r="N3753" t="s">
        <v>13</v>
      </c>
      <c r="O3753" s="2" t="s">
        <v>16</v>
      </c>
      <c r="P3753" s="1"/>
    </row>
    <row r="3754" spans="1:16" x14ac:dyDescent="0.2">
      <c r="A3754" t="s">
        <v>142</v>
      </c>
      <c r="B3754" t="s">
        <v>495</v>
      </c>
      <c r="C3754">
        <v>1</v>
      </c>
      <c r="D3754" t="s">
        <v>17</v>
      </c>
      <c r="E3754">
        <v>9</v>
      </c>
      <c r="F3754" s="1">
        <f t="shared" si="332"/>
        <v>0.28125</v>
      </c>
      <c r="H3754" s="10">
        <v>90</v>
      </c>
      <c r="I3754" s="1">
        <v>5</v>
      </c>
      <c r="K3754" t="s">
        <v>15</v>
      </c>
      <c r="L3754" s="1">
        <f t="shared" si="354"/>
        <v>0</v>
      </c>
      <c r="M3754" s="8">
        <f t="shared" si="355"/>
        <v>0</v>
      </c>
      <c r="N3754" t="s">
        <v>18</v>
      </c>
      <c r="P3754" s="1">
        <f t="shared" si="356"/>
        <v>0</v>
      </c>
    </row>
    <row r="3755" spans="1:16" x14ac:dyDescent="0.2">
      <c r="A3755" t="s">
        <v>142</v>
      </c>
      <c r="B3755" t="s">
        <v>495</v>
      </c>
      <c r="C3755">
        <v>1</v>
      </c>
      <c r="D3755" t="s">
        <v>10</v>
      </c>
      <c r="E3755">
        <v>12</v>
      </c>
      <c r="F3755" s="1">
        <f t="shared" si="332"/>
        <v>0.375</v>
      </c>
      <c r="H3755" s="10">
        <v>100</v>
      </c>
      <c r="I3755" s="1">
        <v>7</v>
      </c>
      <c r="K3755" t="s">
        <v>15</v>
      </c>
      <c r="L3755" s="1">
        <f t="shared" si="354"/>
        <v>0</v>
      </c>
      <c r="M3755" s="8">
        <f t="shared" si="355"/>
        <v>0</v>
      </c>
      <c r="N3755" t="s">
        <v>13</v>
      </c>
      <c r="O3755" s="2" t="s">
        <v>11</v>
      </c>
      <c r="P3755" s="1">
        <f t="shared" si="356"/>
        <v>0</v>
      </c>
    </row>
    <row r="3756" spans="1:16" x14ac:dyDescent="0.2">
      <c r="A3756" t="s">
        <v>142</v>
      </c>
      <c r="B3756" t="s">
        <v>495</v>
      </c>
      <c r="C3756">
        <v>1</v>
      </c>
      <c r="D3756" t="s">
        <v>10</v>
      </c>
      <c r="E3756">
        <v>10</v>
      </c>
      <c r="F3756" s="1">
        <f t="shared" si="332"/>
        <v>0.3125</v>
      </c>
      <c r="H3756" s="10">
        <v>90</v>
      </c>
      <c r="I3756" s="1">
        <v>6.5</v>
      </c>
      <c r="K3756" t="s">
        <v>15</v>
      </c>
      <c r="L3756" s="1">
        <f t="shared" si="354"/>
        <v>0</v>
      </c>
      <c r="M3756" s="8">
        <f t="shared" si="355"/>
        <v>0</v>
      </c>
      <c r="N3756" t="s">
        <v>13</v>
      </c>
      <c r="P3756" s="1"/>
    </row>
    <row r="3757" spans="1:16" x14ac:dyDescent="0.2">
      <c r="A3757" t="s">
        <v>142</v>
      </c>
      <c r="B3757" t="s">
        <v>495</v>
      </c>
      <c r="C3757">
        <v>1</v>
      </c>
      <c r="D3757" t="s">
        <v>10</v>
      </c>
      <c r="E3757">
        <v>11</v>
      </c>
      <c r="F3757" s="1">
        <f t="shared" si="332"/>
        <v>0.34375</v>
      </c>
      <c r="H3757" s="10">
        <v>90</v>
      </c>
      <c r="I3757" s="1">
        <v>6.5</v>
      </c>
      <c r="K3757" t="s">
        <v>15</v>
      </c>
      <c r="L3757" s="1">
        <f t="shared" si="354"/>
        <v>0</v>
      </c>
      <c r="M3757" s="8">
        <f t="shared" si="355"/>
        <v>0</v>
      </c>
      <c r="N3757" t="s">
        <v>13</v>
      </c>
      <c r="P3757" s="1"/>
    </row>
    <row r="3758" spans="1:16" x14ac:dyDescent="0.2">
      <c r="A3758" t="s">
        <v>142</v>
      </c>
      <c r="B3758" t="s">
        <v>495</v>
      </c>
      <c r="C3758">
        <v>1</v>
      </c>
      <c r="D3758" t="s">
        <v>10</v>
      </c>
      <c r="E3758">
        <v>13</v>
      </c>
      <c r="F3758" s="1">
        <f t="shared" si="332"/>
        <v>0.40625</v>
      </c>
      <c r="H3758" s="10">
        <v>100</v>
      </c>
      <c r="I3758" s="1">
        <v>7</v>
      </c>
      <c r="K3758" t="s">
        <v>15</v>
      </c>
      <c r="L3758" s="1">
        <f t="shared" si="354"/>
        <v>0</v>
      </c>
      <c r="M3758" s="8">
        <f t="shared" si="355"/>
        <v>0</v>
      </c>
      <c r="N3758" t="s">
        <v>13</v>
      </c>
      <c r="P3758" s="1"/>
    </row>
    <row r="3759" spans="1:16" x14ac:dyDescent="0.2">
      <c r="A3759" t="s">
        <v>142</v>
      </c>
      <c r="B3759" t="s">
        <v>495</v>
      </c>
      <c r="C3759">
        <v>1</v>
      </c>
      <c r="D3759" t="s">
        <v>10</v>
      </c>
      <c r="E3759">
        <v>11</v>
      </c>
      <c r="F3759" s="1">
        <f t="shared" si="332"/>
        <v>0.34375</v>
      </c>
      <c r="H3759" s="10">
        <v>100</v>
      </c>
      <c r="I3759" s="1">
        <v>6</v>
      </c>
      <c r="K3759" t="s">
        <v>15</v>
      </c>
      <c r="L3759" s="1">
        <f t="shared" si="354"/>
        <v>0</v>
      </c>
      <c r="M3759" s="8">
        <f t="shared" si="355"/>
        <v>0</v>
      </c>
      <c r="N3759" t="s">
        <v>13</v>
      </c>
      <c r="O3759" s="2" t="s">
        <v>16</v>
      </c>
      <c r="P3759" s="1"/>
    </row>
    <row r="3760" spans="1:16" x14ac:dyDescent="0.2">
      <c r="A3760" t="s">
        <v>142</v>
      </c>
      <c r="B3760" t="s">
        <v>495</v>
      </c>
      <c r="C3760">
        <v>1</v>
      </c>
      <c r="D3760" t="s">
        <v>10</v>
      </c>
      <c r="E3760">
        <v>2</v>
      </c>
      <c r="F3760" s="1">
        <f t="shared" si="332"/>
        <v>6.25E-2</v>
      </c>
      <c r="H3760" s="10">
        <v>100</v>
      </c>
      <c r="I3760" s="1">
        <v>4.5</v>
      </c>
      <c r="K3760" t="s">
        <v>15</v>
      </c>
      <c r="L3760" s="1">
        <f t="shared" si="354"/>
        <v>0</v>
      </c>
      <c r="M3760" s="8">
        <f t="shared" si="355"/>
        <v>0</v>
      </c>
      <c r="N3760" t="s">
        <v>18</v>
      </c>
      <c r="P3760" s="1">
        <f t="shared" si="356"/>
        <v>0</v>
      </c>
    </row>
    <row r="3761" spans="1:16" x14ac:dyDescent="0.2">
      <c r="A3761" t="s">
        <v>142</v>
      </c>
      <c r="B3761" t="s">
        <v>495</v>
      </c>
      <c r="C3761">
        <v>1</v>
      </c>
      <c r="D3761" t="s">
        <v>10</v>
      </c>
      <c r="E3761">
        <v>4</v>
      </c>
      <c r="F3761" s="1">
        <f t="shared" si="332"/>
        <v>0.125</v>
      </c>
      <c r="H3761" s="10">
        <v>80</v>
      </c>
      <c r="I3761" s="1">
        <v>4.5</v>
      </c>
      <c r="K3761" t="s">
        <v>15</v>
      </c>
      <c r="L3761" s="1">
        <f t="shared" si="354"/>
        <v>0</v>
      </c>
      <c r="M3761" s="8">
        <f t="shared" si="355"/>
        <v>0</v>
      </c>
      <c r="N3761" t="s">
        <v>18</v>
      </c>
      <c r="P3761" s="1">
        <f t="shared" si="356"/>
        <v>0</v>
      </c>
    </row>
    <row r="3762" spans="1:16" x14ac:dyDescent="0.2">
      <c r="A3762" t="s">
        <v>142</v>
      </c>
      <c r="B3762" t="s">
        <v>495</v>
      </c>
      <c r="C3762">
        <v>1</v>
      </c>
      <c r="D3762" t="s">
        <v>10</v>
      </c>
      <c r="E3762">
        <v>2</v>
      </c>
      <c r="F3762" s="1">
        <f t="shared" si="332"/>
        <v>6.25E-2</v>
      </c>
      <c r="H3762" s="10">
        <v>80</v>
      </c>
      <c r="I3762" s="1">
        <v>4.5</v>
      </c>
      <c r="K3762" t="s">
        <v>15</v>
      </c>
      <c r="L3762" s="1">
        <f t="shared" si="354"/>
        <v>0</v>
      </c>
      <c r="M3762" s="8">
        <f t="shared" si="355"/>
        <v>0</v>
      </c>
      <c r="N3762" t="s">
        <v>18</v>
      </c>
      <c r="P3762" s="1">
        <f t="shared" si="356"/>
        <v>0</v>
      </c>
    </row>
    <row r="3763" spans="1:16" x14ac:dyDescent="0.2">
      <c r="A3763" t="s">
        <v>142</v>
      </c>
      <c r="B3763" t="s">
        <v>495</v>
      </c>
      <c r="C3763">
        <v>1</v>
      </c>
      <c r="D3763" t="s">
        <v>22</v>
      </c>
      <c r="E3763">
        <v>30</v>
      </c>
      <c r="F3763" s="1">
        <f t="shared" si="332"/>
        <v>0.9375</v>
      </c>
      <c r="H3763" s="10">
        <v>95</v>
      </c>
      <c r="I3763" s="1">
        <v>12</v>
      </c>
      <c r="K3763" t="s">
        <v>15</v>
      </c>
      <c r="L3763" s="1">
        <f t="shared" si="354"/>
        <v>0</v>
      </c>
      <c r="M3763" s="8">
        <f t="shared" si="355"/>
        <v>0</v>
      </c>
      <c r="N3763" t="s">
        <v>13</v>
      </c>
      <c r="O3763" s="2" t="s">
        <v>11</v>
      </c>
      <c r="P3763" s="1">
        <f t="shared" si="356"/>
        <v>0</v>
      </c>
    </row>
    <row r="3764" spans="1:16" x14ac:dyDescent="0.2">
      <c r="A3764" t="s">
        <v>142</v>
      </c>
      <c r="B3764" t="s">
        <v>495</v>
      </c>
      <c r="C3764">
        <v>1</v>
      </c>
      <c r="D3764" t="s">
        <v>22</v>
      </c>
      <c r="E3764">
        <v>14</v>
      </c>
      <c r="F3764" s="1">
        <f t="shared" si="332"/>
        <v>0.4375</v>
      </c>
      <c r="H3764" s="10">
        <v>100</v>
      </c>
      <c r="I3764" s="1">
        <v>9</v>
      </c>
      <c r="K3764" t="s">
        <v>15</v>
      </c>
      <c r="L3764" s="1">
        <f t="shared" si="354"/>
        <v>0</v>
      </c>
      <c r="M3764" s="8">
        <f t="shared" si="355"/>
        <v>0</v>
      </c>
      <c r="N3764" t="s">
        <v>13</v>
      </c>
      <c r="O3764" s="2" t="s">
        <v>16</v>
      </c>
      <c r="P3764" s="1"/>
    </row>
    <row r="3765" spans="1:16" x14ac:dyDescent="0.2">
      <c r="A3765" t="s">
        <v>142</v>
      </c>
      <c r="B3765" t="s">
        <v>496</v>
      </c>
      <c r="C3765">
        <v>1</v>
      </c>
      <c r="D3765" t="s">
        <v>17</v>
      </c>
      <c r="E3765">
        <v>12</v>
      </c>
      <c r="F3765" s="1">
        <f t="shared" si="332"/>
        <v>0.375</v>
      </c>
      <c r="H3765" s="10">
        <v>80</v>
      </c>
      <c r="I3765" s="1">
        <v>1.25</v>
      </c>
      <c r="K3765" t="s">
        <v>15</v>
      </c>
      <c r="L3765" s="1">
        <f t="shared" si="354"/>
        <v>0</v>
      </c>
      <c r="M3765" s="8">
        <f t="shared" si="355"/>
        <v>0</v>
      </c>
      <c r="N3765" t="s">
        <v>18</v>
      </c>
      <c r="P3765" s="1">
        <f t="shared" si="356"/>
        <v>0</v>
      </c>
    </row>
    <row r="3766" spans="1:16" x14ac:dyDescent="0.2">
      <c r="A3766" t="s">
        <v>142</v>
      </c>
      <c r="B3766" t="s">
        <v>496</v>
      </c>
      <c r="C3766">
        <v>1</v>
      </c>
      <c r="D3766" t="s">
        <v>10</v>
      </c>
      <c r="E3766">
        <v>17</v>
      </c>
      <c r="F3766" s="1">
        <f t="shared" si="332"/>
        <v>0.53125</v>
      </c>
      <c r="H3766" s="10">
        <v>0</v>
      </c>
      <c r="I3766" s="1">
        <v>1.25</v>
      </c>
      <c r="K3766" t="s">
        <v>14</v>
      </c>
      <c r="L3766" s="1">
        <f t="shared" si="354"/>
        <v>0.21875</v>
      </c>
      <c r="M3766" s="8">
        <v>7</v>
      </c>
      <c r="N3766" t="s">
        <v>13</v>
      </c>
      <c r="O3766" s="2" t="s">
        <v>11</v>
      </c>
      <c r="P3766" s="1">
        <v>0.3125</v>
      </c>
    </row>
    <row r="3767" spans="1:16" x14ac:dyDescent="0.2">
      <c r="A3767" t="s">
        <v>142</v>
      </c>
      <c r="B3767" t="s">
        <v>496</v>
      </c>
      <c r="C3767">
        <v>1</v>
      </c>
      <c r="D3767" t="s">
        <v>10</v>
      </c>
      <c r="E3767">
        <v>6</v>
      </c>
      <c r="F3767" s="1">
        <f t="shared" si="332"/>
        <v>0.1875</v>
      </c>
      <c r="H3767" s="10">
        <v>0</v>
      </c>
      <c r="I3767" s="1">
        <v>0.66666666666666663</v>
      </c>
      <c r="K3767" t="s">
        <v>14</v>
      </c>
      <c r="L3767" s="1">
        <f t="shared" si="354"/>
        <v>6.25E-2</v>
      </c>
      <c r="M3767" s="8">
        <v>2</v>
      </c>
      <c r="N3767" t="s">
        <v>13</v>
      </c>
      <c r="P3767" s="1"/>
    </row>
    <row r="3768" spans="1:16" x14ac:dyDescent="0.2">
      <c r="A3768" t="s">
        <v>142</v>
      </c>
      <c r="B3768" t="s">
        <v>496</v>
      </c>
      <c r="C3768">
        <v>1</v>
      </c>
      <c r="D3768" t="s">
        <v>10</v>
      </c>
      <c r="E3768">
        <v>2</v>
      </c>
      <c r="F3768" s="1">
        <f t="shared" si="332"/>
        <v>6.25E-2</v>
      </c>
      <c r="H3768" s="10">
        <v>0</v>
      </c>
      <c r="I3768" s="1">
        <v>0.83333333333333337</v>
      </c>
      <c r="K3768" t="s">
        <v>15</v>
      </c>
      <c r="L3768" s="1">
        <f t="shared" si="354"/>
        <v>0</v>
      </c>
      <c r="M3768" s="8">
        <f t="shared" si="355"/>
        <v>0</v>
      </c>
      <c r="N3768" t="s">
        <v>13</v>
      </c>
      <c r="P3768" s="1"/>
    </row>
    <row r="3769" spans="1:16" x14ac:dyDescent="0.2">
      <c r="A3769" t="s">
        <v>142</v>
      </c>
      <c r="B3769" t="s">
        <v>496</v>
      </c>
      <c r="C3769">
        <v>1</v>
      </c>
      <c r="D3769" t="s">
        <v>10</v>
      </c>
      <c r="E3769">
        <v>2</v>
      </c>
      <c r="F3769" s="1">
        <f t="shared" si="332"/>
        <v>6.25E-2</v>
      </c>
      <c r="H3769" s="10">
        <v>0</v>
      </c>
      <c r="I3769" s="1">
        <v>0.83333333333333337</v>
      </c>
      <c r="K3769" t="s">
        <v>15</v>
      </c>
      <c r="L3769" s="1">
        <f t="shared" si="354"/>
        <v>0</v>
      </c>
      <c r="M3769" s="8">
        <f t="shared" si="355"/>
        <v>0</v>
      </c>
      <c r="N3769" t="s">
        <v>13</v>
      </c>
      <c r="P3769" s="1"/>
    </row>
    <row r="3770" spans="1:16" x14ac:dyDescent="0.2">
      <c r="A3770" t="s">
        <v>142</v>
      </c>
      <c r="B3770" t="s">
        <v>496</v>
      </c>
      <c r="C3770">
        <v>1</v>
      </c>
      <c r="D3770" t="s">
        <v>10</v>
      </c>
      <c r="E3770">
        <v>2</v>
      </c>
      <c r="F3770" s="1">
        <f t="shared" si="332"/>
        <v>6.25E-2</v>
      </c>
      <c r="H3770" s="10">
        <v>0</v>
      </c>
      <c r="I3770" s="1">
        <v>0.33333333333333331</v>
      </c>
      <c r="K3770" t="s">
        <v>15</v>
      </c>
      <c r="L3770" s="1">
        <f t="shared" si="354"/>
        <v>0</v>
      </c>
      <c r="M3770" s="8">
        <f t="shared" si="355"/>
        <v>0</v>
      </c>
      <c r="N3770" t="s">
        <v>13</v>
      </c>
      <c r="P3770" s="1"/>
    </row>
    <row r="3771" spans="1:16" x14ac:dyDescent="0.2">
      <c r="A3771" t="s">
        <v>142</v>
      </c>
      <c r="B3771" t="s">
        <v>496</v>
      </c>
      <c r="C3771">
        <v>1</v>
      </c>
      <c r="D3771" t="s">
        <v>10</v>
      </c>
      <c r="E3771">
        <v>4</v>
      </c>
      <c r="F3771" s="1">
        <f t="shared" si="332"/>
        <v>0.125</v>
      </c>
      <c r="H3771" s="10">
        <v>0</v>
      </c>
      <c r="I3771" s="1">
        <v>1</v>
      </c>
      <c r="K3771" t="s">
        <v>15</v>
      </c>
      <c r="L3771" s="1">
        <f t="shared" si="354"/>
        <v>0</v>
      </c>
      <c r="M3771" s="8">
        <f t="shared" si="355"/>
        <v>0</v>
      </c>
      <c r="N3771" t="s">
        <v>13</v>
      </c>
      <c r="P3771" s="1"/>
    </row>
    <row r="3772" spans="1:16" x14ac:dyDescent="0.2">
      <c r="A3772" t="s">
        <v>142</v>
      </c>
      <c r="B3772" t="s">
        <v>496</v>
      </c>
      <c r="C3772">
        <v>1</v>
      </c>
      <c r="D3772" t="s">
        <v>10</v>
      </c>
      <c r="E3772">
        <v>19</v>
      </c>
      <c r="F3772" s="1">
        <f t="shared" si="332"/>
        <v>0.59375</v>
      </c>
      <c r="H3772" s="10">
        <v>75</v>
      </c>
      <c r="I3772" s="1">
        <v>2.5</v>
      </c>
      <c r="K3772" t="s">
        <v>23</v>
      </c>
      <c r="L3772" s="1">
        <f t="shared" si="354"/>
        <v>0.125</v>
      </c>
      <c r="M3772" s="8">
        <v>4</v>
      </c>
      <c r="N3772" t="s">
        <v>13</v>
      </c>
      <c r="P3772" s="1"/>
    </row>
    <row r="3773" spans="1:16" x14ac:dyDescent="0.2">
      <c r="A3773" t="s">
        <v>142</v>
      </c>
      <c r="B3773" t="s">
        <v>496</v>
      </c>
      <c r="C3773">
        <v>1</v>
      </c>
      <c r="D3773" t="s">
        <v>10</v>
      </c>
      <c r="E3773">
        <v>21</v>
      </c>
      <c r="F3773" s="1">
        <f t="shared" si="332"/>
        <v>0.65625</v>
      </c>
      <c r="H3773" s="10">
        <v>50</v>
      </c>
      <c r="I3773" s="1">
        <v>2.5</v>
      </c>
      <c r="K3773" t="s">
        <v>23</v>
      </c>
      <c r="L3773" s="1">
        <f t="shared" si="354"/>
        <v>0.15625</v>
      </c>
      <c r="M3773" s="8">
        <v>5</v>
      </c>
      <c r="N3773" t="s">
        <v>13</v>
      </c>
      <c r="P3773" s="1"/>
    </row>
    <row r="3774" spans="1:16" x14ac:dyDescent="0.2">
      <c r="A3774" t="s">
        <v>142</v>
      </c>
      <c r="B3774" t="s">
        <v>496</v>
      </c>
      <c r="C3774">
        <v>1</v>
      </c>
      <c r="D3774" t="s">
        <v>10</v>
      </c>
      <c r="E3774">
        <v>19</v>
      </c>
      <c r="F3774" s="1">
        <f t="shared" si="332"/>
        <v>0.59375</v>
      </c>
      <c r="H3774" s="10">
        <v>90</v>
      </c>
      <c r="I3774" s="1">
        <v>2</v>
      </c>
      <c r="K3774" t="s">
        <v>23</v>
      </c>
      <c r="L3774" s="1">
        <f t="shared" si="354"/>
        <v>6.25E-2</v>
      </c>
      <c r="M3774" s="8">
        <v>2</v>
      </c>
      <c r="N3774" t="s">
        <v>13</v>
      </c>
      <c r="P3774" s="1"/>
    </row>
    <row r="3775" spans="1:16" x14ac:dyDescent="0.2">
      <c r="A3775" t="s">
        <v>142</v>
      </c>
      <c r="B3775" t="s">
        <v>496</v>
      </c>
      <c r="C3775">
        <v>1</v>
      </c>
      <c r="D3775" t="s">
        <v>10</v>
      </c>
      <c r="E3775">
        <v>2</v>
      </c>
      <c r="F3775" s="1">
        <f t="shared" si="332"/>
        <v>6.25E-2</v>
      </c>
      <c r="H3775" s="10">
        <v>75</v>
      </c>
      <c r="I3775" s="1">
        <v>0.5</v>
      </c>
      <c r="K3775" t="s">
        <v>15</v>
      </c>
      <c r="L3775" s="1">
        <f t="shared" si="354"/>
        <v>0</v>
      </c>
      <c r="M3775" s="8">
        <f t="shared" si="355"/>
        <v>0</v>
      </c>
      <c r="N3775" t="s">
        <v>13</v>
      </c>
      <c r="P3775" s="1"/>
    </row>
    <row r="3776" spans="1:16" x14ac:dyDescent="0.2">
      <c r="A3776" t="s">
        <v>142</v>
      </c>
      <c r="B3776" t="s">
        <v>496</v>
      </c>
      <c r="C3776">
        <v>1</v>
      </c>
      <c r="D3776" t="s">
        <v>10</v>
      </c>
      <c r="E3776">
        <v>2</v>
      </c>
      <c r="F3776" s="1">
        <f t="shared" si="332"/>
        <v>6.25E-2</v>
      </c>
      <c r="H3776" s="10">
        <v>0</v>
      </c>
      <c r="I3776" s="1">
        <v>0.33333333333333331</v>
      </c>
      <c r="K3776" t="s">
        <v>15</v>
      </c>
      <c r="L3776" s="1">
        <f t="shared" si="354"/>
        <v>0</v>
      </c>
      <c r="M3776" s="8">
        <f t="shared" si="355"/>
        <v>0</v>
      </c>
      <c r="N3776" t="s">
        <v>13</v>
      </c>
      <c r="P3776" s="1"/>
    </row>
    <row r="3777" spans="1:16" x14ac:dyDescent="0.2">
      <c r="A3777" t="s">
        <v>142</v>
      </c>
      <c r="B3777" t="s">
        <v>496</v>
      </c>
      <c r="C3777">
        <v>1</v>
      </c>
      <c r="D3777" t="s">
        <v>10</v>
      </c>
      <c r="E3777">
        <v>3</v>
      </c>
      <c r="F3777" s="1">
        <f t="shared" si="332"/>
        <v>9.375E-2</v>
      </c>
      <c r="H3777" s="10">
        <v>25</v>
      </c>
      <c r="I3777" s="1">
        <v>0.5</v>
      </c>
      <c r="K3777" t="s">
        <v>15</v>
      </c>
      <c r="L3777" s="1">
        <f t="shared" si="354"/>
        <v>0</v>
      </c>
      <c r="M3777" s="8">
        <f t="shared" si="355"/>
        <v>0</v>
      </c>
      <c r="N3777" t="s">
        <v>13</v>
      </c>
      <c r="P3777" s="1"/>
    </row>
    <row r="3778" spans="1:16" x14ac:dyDescent="0.2">
      <c r="A3778" t="s">
        <v>142</v>
      </c>
      <c r="B3778" t="s">
        <v>496</v>
      </c>
      <c r="C3778">
        <v>1</v>
      </c>
      <c r="D3778" t="s">
        <v>10</v>
      </c>
      <c r="E3778">
        <v>2</v>
      </c>
      <c r="F3778" s="1">
        <f t="shared" si="332"/>
        <v>6.25E-2</v>
      </c>
      <c r="H3778" s="10">
        <v>0</v>
      </c>
      <c r="I3778" s="1">
        <f>2.5/12</f>
        <v>0.20833333333333334</v>
      </c>
      <c r="K3778" t="s">
        <v>15</v>
      </c>
      <c r="L3778" s="1">
        <f t="shared" si="354"/>
        <v>0</v>
      </c>
      <c r="M3778" s="8">
        <f t="shared" si="355"/>
        <v>0</v>
      </c>
      <c r="N3778" t="s">
        <v>13</v>
      </c>
      <c r="P3778" s="1"/>
    </row>
    <row r="3779" spans="1:16" x14ac:dyDescent="0.2">
      <c r="A3779" t="s">
        <v>142</v>
      </c>
      <c r="B3779" t="s">
        <v>496</v>
      </c>
      <c r="C3779">
        <v>1</v>
      </c>
      <c r="D3779" t="s">
        <v>10</v>
      </c>
      <c r="E3779">
        <v>9</v>
      </c>
      <c r="F3779" s="1">
        <f t="shared" si="332"/>
        <v>0.28125</v>
      </c>
      <c r="H3779" s="10">
        <v>80</v>
      </c>
      <c r="I3779" s="1">
        <v>1.5</v>
      </c>
      <c r="K3779" t="s">
        <v>15</v>
      </c>
      <c r="L3779" s="1">
        <f t="shared" si="354"/>
        <v>0</v>
      </c>
      <c r="M3779" s="8">
        <f t="shared" si="355"/>
        <v>0</v>
      </c>
      <c r="N3779" t="s">
        <v>13</v>
      </c>
      <c r="P3779" s="1"/>
    </row>
    <row r="3780" spans="1:16" x14ac:dyDescent="0.2">
      <c r="A3780" t="s">
        <v>142</v>
      </c>
      <c r="B3780" t="s">
        <v>496</v>
      </c>
      <c r="C3780">
        <v>1</v>
      </c>
      <c r="D3780" t="s">
        <v>10</v>
      </c>
      <c r="E3780">
        <v>8</v>
      </c>
      <c r="F3780" s="1">
        <f t="shared" si="332"/>
        <v>0.25</v>
      </c>
      <c r="H3780" s="10">
        <v>0</v>
      </c>
      <c r="I3780" s="1">
        <v>1.5</v>
      </c>
      <c r="K3780" t="s">
        <v>15</v>
      </c>
      <c r="L3780" s="1">
        <f t="shared" si="354"/>
        <v>0</v>
      </c>
      <c r="M3780" s="8">
        <f t="shared" si="355"/>
        <v>0</v>
      </c>
      <c r="N3780" t="s">
        <v>13</v>
      </c>
      <c r="P3780" s="1"/>
    </row>
    <row r="3781" spans="1:16" x14ac:dyDescent="0.2">
      <c r="A3781" t="s">
        <v>142</v>
      </c>
      <c r="B3781" t="s">
        <v>496</v>
      </c>
      <c r="C3781">
        <v>1</v>
      </c>
      <c r="D3781" t="s">
        <v>10</v>
      </c>
      <c r="E3781">
        <v>10</v>
      </c>
      <c r="F3781" s="1">
        <f t="shared" si="332"/>
        <v>0.3125</v>
      </c>
      <c r="H3781" s="10">
        <v>80</v>
      </c>
      <c r="I3781" s="1">
        <v>1.5</v>
      </c>
      <c r="K3781" t="s">
        <v>15</v>
      </c>
      <c r="L3781" s="1">
        <f t="shared" si="354"/>
        <v>0</v>
      </c>
      <c r="M3781" s="8">
        <f t="shared" si="355"/>
        <v>0</v>
      </c>
      <c r="N3781" t="s">
        <v>13</v>
      </c>
      <c r="O3781" s="2" t="s">
        <v>16</v>
      </c>
      <c r="P3781" s="1"/>
    </row>
    <row r="3782" spans="1:16" x14ac:dyDescent="0.2">
      <c r="A3782" t="s">
        <v>142</v>
      </c>
      <c r="B3782" t="s">
        <v>496</v>
      </c>
      <c r="C3782">
        <v>1</v>
      </c>
      <c r="D3782" t="s">
        <v>17</v>
      </c>
      <c r="E3782">
        <v>5</v>
      </c>
      <c r="F3782" s="1">
        <f t="shared" si="332"/>
        <v>0.15625</v>
      </c>
      <c r="H3782" s="10">
        <v>100</v>
      </c>
      <c r="I3782" s="1">
        <v>0.83333333333333337</v>
      </c>
      <c r="K3782" t="s">
        <v>15</v>
      </c>
      <c r="L3782" s="1">
        <f t="shared" ref="L3782:L3807" si="357">M3782/32</f>
        <v>0</v>
      </c>
      <c r="M3782" s="8">
        <f t="shared" ref="M3782:M3806" si="358">IF(K3782="N",0)</f>
        <v>0</v>
      </c>
      <c r="N3782" t="s">
        <v>18</v>
      </c>
      <c r="P3782" s="1">
        <f t="shared" si="356"/>
        <v>0</v>
      </c>
    </row>
    <row r="3783" spans="1:16" x14ac:dyDescent="0.2">
      <c r="A3783" t="s">
        <v>142</v>
      </c>
      <c r="B3783" t="s">
        <v>496</v>
      </c>
      <c r="C3783">
        <v>1</v>
      </c>
      <c r="D3783" t="s">
        <v>485</v>
      </c>
      <c r="E3783">
        <v>4</v>
      </c>
      <c r="F3783" s="1">
        <f t="shared" si="332"/>
        <v>0.125</v>
      </c>
      <c r="H3783" s="10">
        <v>90</v>
      </c>
      <c r="I3783" s="1">
        <v>0.83333333333333337</v>
      </c>
      <c r="K3783" t="s">
        <v>15</v>
      </c>
      <c r="L3783" s="1">
        <f t="shared" si="357"/>
        <v>0</v>
      </c>
      <c r="M3783" s="8">
        <f t="shared" si="358"/>
        <v>0</v>
      </c>
      <c r="N3783" t="s">
        <v>13</v>
      </c>
      <c r="O3783" s="2" t="s">
        <v>11</v>
      </c>
      <c r="P3783" s="1">
        <f t="shared" si="356"/>
        <v>0</v>
      </c>
    </row>
    <row r="3784" spans="1:16" x14ac:dyDescent="0.2">
      <c r="A3784" t="s">
        <v>142</v>
      </c>
      <c r="B3784" t="s">
        <v>496</v>
      </c>
      <c r="C3784">
        <v>1</v>
      </c>
      <c r="D3784" t="s">
        <v>485</v>
      </c>
      <c r="E3784">
        <v>9</v>
      </c>
      <c r="F3784" s="1">
        <f t="shared" si="332"/>
        <v>0.28125</v>
      </c>
      <c r="H3784" s="10">
        <v>100</v>
      </c>
      <c r="I3784" s="1">
        <v>3</v>
      </c>
      <c r="K3784" t="s">
        <v>15</v>
      </c>
      <c r="L3784" s="1">
        <f t="shared" si="357"/>
        <v>0</v>
      </c>
      <c r="M3784" s="8">
        <f t="shared" si="358"/>
        <v>0</v>
      </c>
      <c r="N3784" t="s">
        <v>13</v>
      </c>
      <c r="P3784" s="1"/>
    </row>
    <row r="3785" spans="1:16" x14ac:dyDescent="0.2">
      <c r="A3785" t="s">
        <v>142</v>
      </c>
      <c r="B3785" t="s">
        <v>496</v>
      </c>
      <c r="C3785">
        <v>1</v>
      </c>
      <c r="D3785" t="s">
        <v>485</v>
      </c>
      <c r="E3785">
        <v>10</v>
      </c>
      <c r="F3785" s="1">
        <f t="shared" si="332"/>
        <v>0.3125</v>
      </c>
      <c r="H3785" s="10">
        <v>90</v>
      </c>
      <c r="I3785" s="1">
        <v>3</v>
      </c>
      <c r="K3785" t="s">
        <v>15</v>
      </c>
      <c r="L3785" s="1">
        <f t="shared" si="357"/>
        <v>0</v>
      </c>
      <c r="M3785" s="8">
        <f t="shared" si="358"/>
        <v>0</v>
      </c>
      <c r="N3785" t="s">
        <v>13</v>
      </c>
      <c r="P3785" s="1"/>
    </row>
    <row r="3786" spans="1:16" x14ac:dyDescent="0.2">
      <c r="A3786" t="s">
        <v>142</v>
      </c>
      <c r="B3786" t="s">
        <v>496</v>
      </c>
      <c r="C3786">
        <v>1</v>
      </c>
      <c r="D3786" t="s">
        <v>485</v>
      </c>
      <c r="E3786">
        <v>5</v>
      </c>
      <c r="F3786" s="1">
        <f t="shared" si="332"/>
        <v>0.15625</v>
      </c>
      <c r="H3786" s="10">
        <v>90</v>
      </c>
      <c r="I3786" s="1">
        <v>2</v>
      </c>
      <c r="K3786" t="s">
        <v>15</v>
      </c>
      <c r="L3786" s="1">
        <f t="shared" si="357"/>
        <v>0</v>
      </c>
      <c r="M3786" s="8">
        <f t="shared" si="358"/>
        <v>0</v>
      </c>
      <c r="N3786" t="s">
        <v>13</v>
      </c>
      <c r="P3786" s="1"/>
    </row>
    <row r="3787" spans="1:16" x14ac:dyDescent="0.2">
      <c r="A3787" t="s">
        <v>142</v>
      </c>
      <c r="B3787" t="s">
        <v>496</v>
      </c>
      <c r="C3787">
        <v>1</v>
      </c>
      <c r="D3787" t="s">
        <v>485</v>
      </c>
      <c r="E3787">
        <v>2</v>
      </c>
      <c r="F3787" s="1">
        <f t="shared" si="332"/>
        <v>6.25E-2</v>
      </c>
      <c r="H3787" s="10">
        <v>100</v>
      </c>
      <c r="I3787" s="1">
        <v>0.33333333333333331</v>
      </c>
      <c r="K3787" t="s">
        <v>15</v>
      </c>
      <c r="L3787" s="1">
        <f t="shared" si="357"/>
        <v>0</v>
      </c>
      <c r="M3787" s="8">
        <f t="shared" si="358"/>
        <v>0</v>
      </c>
      <c r="N3787" t="s">
        <v>13</v>
      </c>
      <c r="P3787" s="1"/>
    </row>
    <row r="3788" spans="1:16" x14ac:dyDescent="0.2">
      <c r="A3788" t="s">
        <v>142</v>
      </c>
      <c r="B3788" t="s">
        <v>496</v>
      </c>
      <c r="C3788">
        <v>1</v>
      </c>
      <c r="D3788" t="s">
        <v>485</v>
      </c>
      <c r="E3788">
        <v>7</v>
      </c>
      <c r="F3788" s="1">
        <f t="shared" si="332"/>
        <v>0.21875</v>
      </c>
      <c r="H3788" s="10">
        <v>0</v>
      </c>
      <c r="I3788" s="1">
        <v>0.83333333333333337</v>
      </c>
      <c r="K3788" t="s">
        <v>15</v>
      </c>
      <c r="L3788" s="1">
        <f t="shared" si="357"/>
        <v>0</v>
      </c>
      <c r="M3788" s="8">
        <f t="shared" si="358"/>
        <v>0</v>
      </c>
      <c r="N3788" t="s">
        <v>13</v>
      </c>
      <c r="P3788" s="1"/>
    </row>
    <row r="3789" spans="1:16" x14ac:dyDescent="0.2">
      <c r="A3789" t="s">
        <v>142</v>
      </c>
      <c r="B3789" t="s">
        <v>496</v>
      </c>
      <c r="C3789">
        <v>1</v>
      </c>
      <c r="D3789" t="s">
        <v>485</v>
      </c>
      <c r="E3789">
        <v>11</v>
      </c>
      <c r="F3789" s="1">
        <f t="shared" si="332"/>
        <v>0.34375</v>
      </c>
      <c r="H3789" s="10">
        <v>90</v>
      </c>
      <c r="I3789" s="1">
        <v>3</v>
      </c>
      <c r="K3789" t="s">
        <v>15</v>
      </c>
      <c r="L3789" s="1">
        <f t="shared" si="357"/>
        <v>0</v>
      </c>
      <c r="M3789" s="8">
        <f t="shared" si="358"/>
        <v>0</v>
      </c>
      <c r="N3789" t="s">
        <v>13</v>
      </c>
      <c r="P3789" s="1"/>
    </row>
    <row r="3790" spans="1:16" x14ac:dyDescent="0.2">
      <c r="A3790" t="s">
        <v>142</v>
      </c>
      <c r="B3790" t="s">
        <v>496</v>
      </c>
      <c r="C3790">
        <v>1</v>
      </c>
      <c r="D3790" t="s">
        <v>485</v>
      </c>
      <c r="E3790">
        <v>12</v>
      </c>
      <c r="F3790" s="1">
        <f t="shared" si="332"/>
        <v>0.375</v>
      </c>
      <c r="H3790" s="10">
        <v>100</v>
      </c>
      <c r="I3790" s="1">
        <v>3</v>
      </c>
      <c r="K3790" t="s">
        <v>15</v>
      </c>
      <c r="L3790" s="1">
        <f t="shared" si="357"/>
        <v>0</v>
      </c>
      <c r="M3790" s="8">
        <f t="shared" si="358"/>
        <v>0</v>
      </c>
      <c r="N3790" t="s">
        <v>13</v>
      </c>
      <c r="O3790" s="2" t="s">
        <v>16</v>
      </c>
      <c r="P3790" s="1"/>
    </row>
    <row r="3791" spans="1:16" x14ac:dyDescent="0.2">
      <c r="A3791" t="s">
        <v>142</v>
      </c>
      <c r="B3791" t="s">
        <v>496</v>
      </c>
      <c r="C3791">
        <v>1</v>
      </c>
      <c r="D3791" t="s">
        <v>10</v>
      </c>
      <c r="E3791">
        <v>4</v>
      </c>
      <c r="F3791" s="1">
        <f t="shared" si="332"/>
        <v>0.125</v>
      </c>
      <c r="H3791" s="10">
        <v>0</v>
      </c>
      <c r="I3791" s="1">
        <v>5</v>
      </c>
      <c r="K3791" t="s">
        <v>15</v>
      </c>
      <c r="L3791" s="1">
        <f t="shared" si="357"/>
        <v>0</v>
      </c>
      <c r="M3791" s="8">
        <f t="shared" si="358"/>
        <v>0</v>
      </c>
      <c r="N3791" t="s">
        <v>13</v>
      </c>
      <c r="O3791" s="2" t="s">
        <v>11</v>
      </c>
      <c r="P3791" s="1">
        <f t="shared" si="356"/>
        <v>0</v>
      </c>
    </row>
    <row r="3792" spans="1:16" x14ac:dyDescent="0.2">
      <c r="A3792" t="s">
        <v>142</v>
      </c>
      <c r="B3792" t="s">
        <v>496</v>
      </c>
      <c r="C3792">
        <v>1</v>
      </c>
      <c r="D3792" t="s">
        <v>10</v>
      </c>
      <c r="E3792">
        <v>4</v>
      </c>
      <c r="F3792" s="1">
        <f t="shared" si="332"/>
        <v>0.125</v>
      </c>
      <c r="H3792" s="10">
        <v>90</v>
      </c>
      <c r="I3792" s="1">
        <v>5</v>
      </c>
      <c r="K3792" t="s">
        <v>15</v>
      </c>
      <c r="L3792" s="1">
        <f t="shared" si="357"/>
        <v>0</v>
      </c>
      <c r="M3792" s="8">
        <f t="shared" si="358"/>
        <v>0</v>
      </c>
      <c r="N3792" t="s">
        <v>13</v>
      </c>
      <c r="O3792" s="2" t="s">
        <v>16</v>
      </c>
      <c r="P3792" s="1"/>
    </row>
    <row r="3793" spans="1:16" x14ac:dyDescent="0.2">
      <c r="A3793" t="s">
        <v>142</v>
      </c>
      <c r="B3793" t="s">
        <v>496</v>
      </c>
      <c r="C3793">
        <v>1</v>
      </c>
      <c r="D3793" t="s">
        <v>17</v>
      </c>
      <c r="E3793">
        <v>6</v>
      </c>
      <c r="F3793" s="1">
        <f t="shared" si="332"/>
        <v>0.1875</v>
      </c>
      <c r="H3793" s="10">
        <v>100</v>
      </c>
      <c r="I3793" s="1">
        <v>4.5</v>
      </c>
      <c r="K3793" t="s">
        <v>15</v>
      </c>
      <c r="L3793" s="1">
        <f t="shared" si="357"/>
        <v>0</v>
      </c>
      <c r="M3793" s="8">
        <f t="shared" si="358"/>
        <v>0</v>
      </c>
      <c r="N3793" t="s">
        <v>18</v>
      </c>
      <c r="P3793" s="1">
        <f t="shared" si="356"/>
        <v>0</v>
      </c>
    </row>
    <row r="3794" spans="1:16" x14ac:dyDescent="0.2">
      <c r="A3794" t="s">
        <v>142</v>
      </c>
      <c r="B3794" t="s">
        <v>496</v>
      </c>
      <c r="C3794">
        <v>1</v>
      </c>
      <c r="D3794" t="s">
        <v>17</v>
      </c>
      <c r="E3794">
        <v>10</v>
      </c>
      <c r="F3794" s="1">
        <f t="shared" si="332"/>
        <v>0.3125</v>
      </c>
      <c r="H3794" s="10">
        <v>90</v>
      </c>
      <c r="I3794" s="1">
        <v>5</v>
      </c>
      <c r="K3794" t="s">
        <v>15</v>
      </c>
      <c r="L3794" s="1">
        <f t="shared" si="357"/>
        <v>0</v>
      </c>
      <c r="M3794" s="8">
        <f t="shared" si="358"/>
        <v>0</v>
      </c>
      <c r="N3794" t="s">
        <v>18</v>
      </c>
      <c r="P3794" s="1">
        <f t="shared" si="356"/>
        <v>0</v>
      </c>
    </row>
    <row r="3795" spans="1:16" x14ac:dyDescent="0.2">
      <c r="A3795" t="s">
        <v>142</v>
      </c>
      <c r="B3795" t="s">
        <v>496</v>
      </c>
      <c r="C3795">
        <v>1</v>
      </c>
      <c r="D3795" t="s">
        <v>17</v>
      </c>
      <c r="E3795">
        <v>7</v>
      </c>
      <c r="F3795" s="1">
        <f t="shared" si="332"/>
        <v>0.21875</v>
      </c>
      <c r="H3795" s="10">
        <v>100</v>
      </c>
      <c r="I3795" s="1">
        <v>4.5</v>
      </c>
      <c r="K3795" t="s">
        <v>15</v>
      </c>
      <c r="L3795" s="1">
        <f t="shared" si="357"/>
        <v>0</v>
      </c>
      <c r="M3795" s="8">
        <f t="shared" si="358"/>
        <v>0</v>
      </c>
      <c r="N3795" t="s">
        <v>18</v>
      </c>
      <c r="P3795" s="1">
        <f t="shared" si="356"/>
        <v>0</v>
      </c>
    </row>
    <row r="3796" spans="1:16" x14ac:dyDescent="0.2">
      <c r="A3796" t="s">
        <v>142</v>
      </c>
      <c r="B3796" t="s">
        <v>496</v>
      </c>
      <c r="C3796">
        <v>1</v>
      </c>
      <c r="D3796" t="s">
        <v>10</v>
      </c>
      <c r="E3796">
        <v>8</v>
      </c>
      <c r="F3796" s="1">
        <f t="shared" si="332"/>
        <v>0.25</v>
      </c>
      <c r="H3796" s="10">
        <v>95</v>
      </c>
      <c r="I3796" s="1">
        <v>6</v>
      </c>
      <c r="K3796" t="s">
        <v>15</v>
      </c>
      <c r="L3796" s="1">
        <f t="shared" si="357"/>
        <v>0</v>
      </c>
      <c r="M3796" s="8">
        <f t="shared" si="358"/>
        <v>0</v>
      </c>
      <c r="N3796" t="s">
        <v>13</v>
      </c>
      <c r="O3796" s="2" t="s">
        <v>11</v>
      </c>
      <c r="P3796" s="1">
        <f t="shared" si="356"/>
        <v>0</v>
      </c>
    </row>
    <row r="3797" spans="1:16" x14ac:dyDescent="0.2">
      <c r="A3797" t="s">
        <v>142</v>
      </c>
      <c r="B3797" t="s">
        <v>496</v>
      </c>
      <c r="C3797">
        <v>1</v>
      </c>
      <c r="D3797" t="s">
        <v>10</v>
      </c>
      <c r="E3797">
        <v>8</v>
      </c>
      <c r="F3797" s="1">
        <f t="shared" si="332"/>
        <v>0.25</v>
      </c>
      <c r="H3797" s="10">
        <v>100</v>
      </c>
      <c r="I3797" s="1">
        <v>5.5</v>
      </c>
      <c r="K3797" t="s">
        <v>15</v>
      </c>
      <c r="L3797" s="1">
        <f t="shared" si="357"/>
        <v>0</v>
      </c>
      <c r="M3797" s="8">
        <f t="shared" si="358"/>
        <v>0</v>
      </c>
      <c r="N3797" t="s">
        <v>13</v>
      </c>
      <c r="P3797" s="1"/>
    </row>
    <row r="3798" spans="1:16" x14ac:dyDescent="0.2">
      <c r="A3798" t="s">
        <v>142</v>
      </c>
      <c r="B3798" t="s">
        <v>496</v>
      </c>
      <c r="C3798">
        <v>1</v>
      </c>
      <c r="D3798" t="s">
        <v>10</v>
      </c>
      <c r="E3798">
        <v>8</v>
      </c>
      <c r="F3798" s="1">
        <f t="shared" si="332"/>
        <v>0.25</v>
      </c>
      <c r="H3798" s="10">
        <v>90</v>
      </c>
      <c r="I3798" s="1">
        <v>5.5</v>
      </c>
      <c r="K3798" t="s">
        <v>15</v>
      </c>
      <c r="L3798" s="1">
        <f t="shared" si="357"/>
        <v>0</v>
      </c>
      <c r="M3798" s="8">
        <f t="shared" si="358"/>
        <v>0</v>
      </c>
      <c r="N3798" t="s">
        <v>13</v>
      </c>
      <c r="O3798" s="2" t="s">
        <v>16</v>
      </c>
      <c r="P3798" s="1"/>
    </row>
    <row r="3799" spans="1:16" x14ac:dyDescent="0.2">
      <c r="A3799" t="s">
        <v>142</v>
      </c>
      <c r="B3799" t="s">
        <v>496</v>
      </c>
      <c r="C3799">
        <v>1</v>
      </c>
      <c r="D3799" t="s">
        <v>10</v>
      </c>
      <c r="E3799">
        <v>8</v>
      </c>
      <c r="F3799" s="1">
        <f t="shared" si="332"/>
        <v>0.25</v>
      </c>
      <c r="H3799" s="10">
        <v>100</v>
      </c>
      <c r="I3799" s="1">
        <v>6</v>
      </c>
      <c r="K3799" t="s">
        <v>15</v>
      </c>
      <c r="L3799" s="1">
        <f t="shared" si="357"/>
        <v>0</v>
      </c>
      <c r="M3799" s="8">
        <f t="shared" si="358"/>
        <v>0</v>
      </c>
      <c r="N3799" t="s">
        <v>13</v>
      </c>
      <c r="O3799" s="2" t="s">
        <v>11</v>
      </c>
      <c r="P3799" s="1">
        <v>0.33333333333333331</v>
      </c>
    </row>
    <row r="3800" spans="1:16" x14ac:dyDescent="0.2">
      <c r="A3800" t="s">
        <v>142</v>
      </c>
      <c r="B3800" t="s">
        <v>496</v>
      </c>
      <c r="C3800">
        <v>1</v>
      </c>
      <c r="D3800" t="s">
        <v>10</v>
      </c>
      <c r="E3800">
        <v>4</v>
      </c>
      <c r="F3800" s="1">
        <f t="shared" si="332"/>
        <v>0.125</v>
      </c>
      <c r="H3800" s="10">
        <v>90</v>
      </c>
      <c r="I3800" s="1">
        <v>5</v>
      </c>
      <c r="K3800" t="s">
        <v>15</v>
      </c>
      <c r="L3800" s="1">
        <f t="shared" si="357"/>
        <v>0</v>
      </c>
      <c r="M3800" s="8">
        <f t="shared" si="358"/>
        <v>0</v>
      </c>
      <c r="N3800" t="s">
        <v>13</v>
      </c>
      <c r="P3800" s="1"/>
    </row>
    <row r="3801" spans="1:16" x14ac:dyDescent="0.2">
      <c r="A3801" t="s">
        <v>142</v>
      </c>
      <c r="B3801" t="s">
        <v>496</v>
      </c>
      <c r="C3801">
        <v>1</v>
      </c>
      <c r="D3801" t="s">
        <v>10</v>
      </c>
      <c r="E3801">
        <v>6</v>
      </c>
      <c r="F3801" s="1">
        <f t="shared" si="332"/>
        <v>0.1875</v>
      </c>
      <c r="H3801" s="10">
        <v>0</v>
      </c>
      <c r="I3801" s="1">
        <v>5</v>
      </c>
      <c r="K3801" t="s">
        <v>15</v>
      </c>
      <c r="L3801" s="1">
        <f t="shared" si="357"/>
        <v>0</v>
      </c>
      <c r="M3801" s="8">
        <f t="shared" si="358"/>
        <v>0</v>
      </c>
      <c r="N3801" t="s">
        <v>13</v>
      </c>
      <c r="P3801" s="1"/>
    </row>
    <row r="3802" spans="1:16" x14ac:dyDescent="0.2">
      <c r="A3802" t="s">
        <v>142</v>
      </c>
      <c r="B3802" t="s">
        <v>496</v>
      </c>
      <c r="C3802">
        <v>1</v>
      </c>
      <c r="D3802" t="s">
        <v>10</v>
      </c>
      <c r="E3802">
        <v>10</v>
      </c>
      <c r="F3802" s="1">
        <f t="shared" si="332"/>
        <v>0.3125</v>
      </c>
      <c r="H3802" s="10">
        <v>75</v>
      </c>
      <c r="I3802" s="1">
        <v>6</v>
      </c>
      <c r="K3802" t="s">
        <v>15</v>
      </c>
      <c r="L3802" s="1">
        <f t="shared" si="357"/>
        <v>0</v>
      </c>
      <c r="M3802" s="8">
        <f t="shared" si="358"/>
        <v>0</v>
      </c>
      <c r="N3802" t="s">
        <v>13</v>
      </c>
      <c r="P3802" s="1"/>
    </row>
    <row r="3803" spans="1:16" x14ac:dyDescent="0.2">
      <c r="A3803" t="s">
        <v>142</v>
      </c>
      <c r="B3803" t="s">
        <v>496</v>
      </c>
      <c r="C3803">
        <v>1</v>
      </c>
      <c r="D3803" t="s">
        <v>10</v>
      </c>
      <c r="E3803">
        <v>8</v>
      </c>
      <c r="F3803" s="1">
        <f t="shared" si="332"/>
        <v>0.25</v>
      </c>
      <c r="H3803" s="10">
        <v>100</v>
      </c>
      <c r="I3803" s="1">
        <v>5.5</v>
      </c>
      <c r="K3803" t="s">
        <v>14</v>
      </c>
      <c r="L3803" s="1">
        <f t="shared" si="357"/>
        <v>0.125</v>
      </c>
      <c r="M3803" s="8">
        <v>4</v>
      </c>
      <c r="N3803" t="s">
        <v>13</v>
      </c>
      <c r="P3803" s="1"/>
    </row>
    <row r="3804" spans="1:16" x14ac:dyDescent="0.2">
      <c r="A3804" t="s">
        <v>142</v>
      </c>
      <c r="B3804" t="s">
        <v>496</v>
      </c>
      <c r="C3804">
        <v>1</v>
      </c>
      <c r="D3804" t="s">
        <v>10</v>
      </c>
      <c r="E3804">
        <v>4</v>
      </c>
      <c r="F3804" s="1">
        <f t="shared" si="332"/>
        <v>0.125</v>
      </c>
      <c r="H3804" s="10">
        <v>100</v>
      </c>
      <c r="I3804" s="1">
        <v>5</v>
      </c>
      <c r="K3804" t="s">
        <v>14</v>
      </c>
      <c r="L3804" s="1">
        <f t="shared" si="357"/>
        <v>0.125</v>
      </c>
      <c r="M3804" s="8">
        <v>4</v>
      </c>
      <c r="N3804" t="s">
        <v>13</v>
      </c>
      <c r="P3804" s="1"/>
    </row>
    <row r="3805" spans="1:16" x14ac:dyDescent="0.2">
      <c r="A3805" t="s">
        <v>142</v>
      </c>
      <c r="B3805" t="s">
        <v>496</v>
      </c>
      <c r="C3805">
        <v>1</v>
      </c>
      <c r="D3805" t="s">
        <v>10</v>
      </c>
      <c r="E3805">
        <v>4</v>
      </c>
      <c r="F3805" s="1">
        <f t="shared" si="332"/>
        <v>0.125</v>
      </c>
      <c r="H3805" s="10">
        <v>0</v>
      </c>
      <c r="I3805" s="1">
        <v>5.5</v>
      </c>
      <c r="K3805" t="s">
        <v>15</v>
      </c>
      <c r="L3805" s="1">
        <f t="shared" si="357"/>
        <v>0</v>
      </c>
      <c r="M3805" s="8">
        <f t="shared" si="358"/>
        <v>0</v>
      </c>
      <c r="N3805" t="s">
        <v>13</v>
      </c>
      <c r="P3805" s="1"/>
    </row>
    <row r="3806" spans="1:16" x14ac:dyDescent="0.2">
      <c r="A3806" t="s">
        <v>142</v>
      </c>
      <c r="B3806" t="s">
        <v>496</v>
      </c>
      <c r="C3806">
        <v>1</v>
      </c>
      <c r="D3806" t="s">
        <v>10</v>
      </c>
      <c r="E3806">
        <v>4</v>
      </c>
      <c r="F3806" s="1">
        <f t="shared" si="332"/>
        <v>0.125</v>
      </c>
      <c r="H3806" s="10">
        <v>0</v>
      </c>
      <c r="I3806" s="1">
        <v>5</v>
      </c>
      <c r="K3806" t="s">
        <v>15</v>
      </c>
      <c r="L3806" s="1">
        <f t="shared" si="357"/>
        <v>0</v>
      </c>
      <c r="M3806" s="8">
        <f t="shared" si="358"/>
        <v>0</v>
      </c>
      <c r="N3806" t="s">
        <v>13</v>
      </c>
      <c r="P3806" s="1"/>
    </row>
    <row r="3807" spans="1:16" x14ac:dyDescent="0.2">
      <c r="A3807" t="s">
        <v>142</v>
      </c>
      <c r="B3807" t="s">
        <v>496</v>
      </c>
      <c r="C3807">
        <v>1</v>
      </c>
      <c r="D3807" t="s">
        <v>10</v>
      </c>
      <c r="E3807">
        <v>9</v>
      </c>
      <c r="F3807" s="1">
        <f t="shared" si="332"/>
        <v>0.28125</v>
      </c>
      <c r="H3807" s="10">
        <v>100</v>
      </c>
      <c r="I3807" s="1">
        <v>6</v>
      </c>
      <c r="K3807" t="s">
        <v>14</v>
      </c>
      <c r="L3807" s="1">
        <f t="shared" si="357"/>
        <v>9.375E-2</v>
      </c>
      <c r="M3807" s="8">
        <v>3</v>
      </c>
      <c r="N3807" t="s">
        <v>13</v>
      </c>
      <c r="O3807" s="2" t="s">
        <v>16</v>
      </c>
      <c r="P3807" s="1"/>
    </row>
    <row r="3808" spans="1:16" x14ac:dyDescent="0.2">
      <c r="A3808" t="s">
        <v>142</v>
      </c>
      <c r="B3808" t="s">
        <v>496</v>
      </c>
      <c r="C3808">
        <v>1</v>
      </c>
      <c r="D3808" t="s">
        <v>10</v>
      </c>
      <c r="E3808">
        <v>4</v>
      </c>
      <c r="F3808" s="1">
        <f t="shared" si="332"/>
        <v>0.125</v>
      </c>
      <c r="H3808" s="10">
        <v>90</v>
      </c>
      <c r="I3808" s="1">
        <v>5</v>
      </c>
      <c r="K3808" t="s">
        <v>15</v>
      </c>
      <c r="L3808" s="1">
        <f t="shared" ref="L3808" si="359">M3808/32</f>
        <v>0</v>
      </c>
      <c r="M3808" s="8">
        <f t="shared" ref="M3808" si="360">IF(K3808="N",0)</f>
        <v>0</v>
      </c>
      <c r="N3808" t="s">
        <v>13</v>
      </c>
      <c r="O3808" s="2" t="s">
        <v>11</v>
      </c>
      <c r="P3808" s="1">
        <f t="shared" si="356"/>
        <v>0</v>
      </c>
    </row>
    <row r="3809" spans="1:16" x14ac:dyDescent="0.2">
      <c r="A3809" t="s">
        <v>142</v>
      </c>
      <c r="B3809" t="s">
        <v>496</v>
      </c>
      <c r="C3809">
        <v>1</v>
      </c>
      <c r="D3809" t="s">
        <v>10</v>
      </c>
      <c r="E3809">
        <v>4</v>
      </c>
      <c r="F3809" s="1">
        <f t="shared" si="332"/>
        <v>0.125</v>
      </c>
      <c r="H3809" s="10">
        <v>95</v>
      </c>
      <c r="I3809" s="1">
        <v>5</v>
      </c>
      <c r="K3809" t="s">
        <v>15</v>
      </c>
      <c r="L3809" s="1">
        <f t="shared" ref="L3809:L3823" si="361">M3809/32</f>
        <v>0</v>
      </c>
      <c r="M3809" s="8">
        <f t="shared" ref="M3809:M3823" si="362">IF(K3809="N",0)</f>
        <v>0</v>
      </c>
      <c r="N3809" t="s">
        <v>13</v>
      </c>
      <c r="P3809" s="1"/>
    </row>
    <row r="3810" spans="1:16" x14ac:dyDescent="0.2">
      <c r="A3810" t="s">
        <v>142</v>
      </c>
      <c r="B3810" t="s">
        <v>496</v>
      </c>
      <c r="C3810">
        <v>1</v>
      </c>
      <c r="D3810" t="s">
        <v>10</v>
      </c>
      <c r="E3810">
        <v>4</v>
      </c>
      <c r="F3810" s="1">
        <f t="shared" si="332"/>
        <v>0.125</v>
      </c>
      <c r="H3810" s="10">
        <v>50</v>
      </c>
      <c r="I3810" s="1">
        <v>5</v>
      </c>
      <c r="K3810" t="s">
        <v>15</v>
      </c>
      <c r="L3810" s="1">
        <f t="shared" si="361"/>
        <v>0</v>
      </c>
      <c r="M3810" s="8">
        <f t="shared" si="362"/>
        <v>0</v>
      </c>
      <c r="N3810" t="s">
        <v>13</v>
      </c>
      <c r="O3810" s="2" t="s">
        <v>16</v>
      </c>
      <c r="P3810" s="1"/>
    </row>
    <row r="3811" spans="1:16" x14ac:dyDescent="0.2">
      <c r="A3811" t="s">
        <v>142</v>
      </c>
      <c r="B3811" t="s">
        <v>496</v>
      </c>
      <c r="C3811">
        <v>1</v>
      </c>
      <c r="D3811" t="s">
        <v>10</v>
      </c>
      <c r="E3811">
        <v>7</v>
      </c>
      <c r="F3811" s="1">
        <f t="shared" si="332"/>
        <v>0.21875</v>
      </c>
      <c r="H3811" s="10">
        <v>90</v>
      </c>
      <c r="I3811" s="1">
        <v>5.5</v>
      </c>
      <c r="K3811" t="s">
        <v>15</v>
      </c>
      <c r="L3811" s="1">
        <f t="shared" si="361"/>
        <v>0</v>
      </c>
      <c r="M3811" s="8">
        <f t="shared" si="362"/>
        <v>0</v>
      </c>
      <c r="N3811" t="s">
        <v>13</v>
      </c>
      <c r="O3811" s="2" t="s">
        <v>11</v>
      </c>
      <c r="P3811" s="1">
        <v>0</v>
      </c>
    </row>
    <row r="3812" spans="1:16" x14ac:dyDescent="0.2">
      <c r="A3812" t="s">
        <v>142</v>
      </c>
      <c r="B3812" t="s">
        <v>496</v>
      </c>
      <c r="C3812">
        <v>1</v>
      </c>
      <c r="D3812" t="s">
        <v>10</v>
      </c>
      <c r="E3812">
        <v>6</v>
      </c>
      <c r="F3812" s="1">
        <f t="shared" si="332"/>
        <v>0.1875</v>
      </c>
      <c r="H3812" s="10">
        <v>100</v>
      </c>
      <c r="I3812" s="1">
        <v>5.5</v>
      </c>
      <c r="K3812" t="s">
        <v>15</v>
      </c>
      <c r="L3812" s="1">
        <f t="shared" si="361"/>
        <v>0</v>
      </c>
      <c r="M3812" s="8">
        <f t="shared" si="362"/>
        <v>0</v>
      </c>
      <c r="N3812" t="s">
        <v>13</v>
      </c>
      <c r="P3812" s="1"/>
    </row>
    <row r="3813" spans="1:16" x14ac:dyDescent="0.2">
      <c r="A3813" t="s">
        <v>142</v>
      </c>
      <c r="B3813" t="s">
        <v>496</v>
      </c>
      <c r="C3813">
        <v>1</v>
      </c>
      <c r="D3813" t="s">
        <v>10</v>
      </c>
      <c r="E3813">
        <v>4</v>
      </c>
      <c r="F3813" s="1">
        <f t="shared" si="332"/>
        <v>0.125</v>
      </c>
      <c r="H3813" s="10">
        <v>90</v>
      </c>
      <c r="I3813" s="1">
        <v>5</v>
      </c>
      <c r="K3813" t="s">
        <v>15</v>
      </c>
      <c r="L3813" s="1">
        <f t="shared" si="361"/>
        <v>0</v>
      </c>
      <c r="M3813" s="8">
        <f t="shared" si="362"/>
        <v>0</v>
      </c>
      <c r="N3813" t="s">
        <v>13</v>
      </c>
      <c r="P3813" s="1"/>
    </row>
    <row r="3814" spans="1:16" x14ac:dyDescent="0.2">
      <c r="A3814" t="s">
        <v>142</v>
      </c>
      <c r="B3814" t="s">
        <v>496</v>
      </c>
      <c r="C3814">
        <v>1</v>
      </c>
      <c r="D3814" t="s">
        <v>10</v>
      </c>
      <c r="E3814">
        <v>3</v>
      </c>
      <c r="F3814" s="1">
        <f t="shared" si="332"/>
        <v>9.375E-2</v>
      </c>
      <c r="H3814" s="10">
        <v>100</v>
      </c>
      <c r="I3814" s="1">
        <v>4.5</v>
      </c>
      <c r="K3814" t="s">
        <v>15</v>
      </c>
      <c r="L3814" s="1">
        <f t="shared" si="361"/>
        <v>0</v>
      </c>
      <c r="M3814" s="8">
        <f t="shared" si="362"/>
        <v>0</v>
      </c>
      <c r="N3814" t="s">
        <v>13</v>
      </c>
      <c r="P3814" s="1"/>
    </row>
    <row r="3815" spans="1:16" x14ac:dyDescent="0.2">
      <c r="A3815" t="s">
        <v>142</v>
      </c>
      <c r="B3815" t="s">
        <v>496</v>
      </c>
      <c r="C3815">
        <v>1</v>
      </c>
      <c r="D3815" t="s">
        <v>10</v>
      </c>
      <c r="E3815">
        <v>8</v>
      </c>
      <c r="F3815" s="1">
        <f t="shared" si="332"/>
        <v>0.25</v>
      </c>
      <c r="H3815" s="10">
        <v>90</v>
      </c>
      <c r="I3815" s="1">
        <v>5</v>
      </c>
      <c r="K3815" t="s">
        <v>15</v>
      </c>
      <c r="L3815" s="1">
        <f t="shared" si="361"/>
        <v>0</v>
      </c>
      <c r="M3815" s="8">
        <f t="shared" si="362"/>
        <v>0</v>
      </c>
      <c r="N3815" t="s">
        <v>13</v>
      </c>
      <c r="O3815" s="2" t="s">
        <v>16</v>
      </c>
      <c r="P3815" s="1"/>
    </row>
    <row r="3816" spans="1:16" x14ac:dyDescent="0.2">
      <c r="A3816" t="s">
        <v>142</v>
      </c>
      <c r="B3816" t="s">
        <v>496</v>
      </c>
      <c r="C3816">
        <v>1</v>
      </c>
      <c r="D3816" t="s">
        <v>10</v>
      </c>
      <c r="E3816">
        <v>4</v>
      </c>
      <c r="F3816" s="1">
        <f t="shared" si="332"/>
        <v>0.125</v>
      </c>
      <c r="H3816" s="10">
        <v>0</v>
      </c>
      <c r="I3816" s="1">
        <v>5.5</v>
      </c>
      <c r="K3816" t="s">
        <v>15</v>
      </c>
      <c r="L3816" s="1">
        <f t="shared" si="361"/>
        <v>0</v>
      </c>
      <c r="M3816" s="8">
        <f t="shared" si="362"/>
        <v>0</v>
      </c>
      <c r="N3816" t="s">
        <v>13</v>
      </c>
      <c r="O3816" s="2" t="s">
        <v>11</v>
      </c>
      <c r="P3816" s="1">
        <f t="shared" ref="P3816:P3847" si="363">IF(K3816="n",0)</f>
        <v>0</v>
      </c>
    </row>
    <row r="3817" spans="1:16" x14ac:dyDescent="0.2">
      <c r="A3817" t="s">
        <v>142</v>
      </c>
      <c r="B3817" t="s">
        <v>496</v>
      </c>
      <c r="C3817">
        <v>1</v>
      </c>
      <c r="D3817" t="s">
        <v>10</v>
      </c>
      <c r="E3817">
        <v>4</v>
      </c>
      <c r="F3817" s="1">
        <f t="shared" si="332"/>
        <v>0.125</v>
      </c>
      <c r="H3817" s="10">
        <v>0</v>
      </c>
      <c r="I3817" s="1">
        <v>6</v>
      </c>
      <c r="K3817" t="s">
        <v>15</v>
      </c>
      <c r="L3817" s="1">
        <f t="shared" si="361"/>
        <v>0</v>
      </c>
      <c r="M3817" s="8">
        <f t="shared" si="362"/>
        <v>0</v>
      </c>
      <c r="N3817" t="s">
        <v>13</v>
      </c>
      <c r="O3817" s="2" t="s">
        <v>16</v>
      </c>
      <c r="P3817" s="1"/>
    </row>
    <row r="3818" spans="1:16" x14ac:dyDescent="0.2">
      <c r="A3818" t="s">
        <v>142</v>
      </c>
      <c r="B3818" t="s">
        <v>496</v>
      </c>
      <c r="C3818">
        <v>1</v>
      </c>
      <c r="D3818" t="s">
        <v>10</v>
      </c>
      <c r="E3818">
        <v>5</v>
      </c>
      <c r="F3818" s="1">
        <f t="shared" si="332"/>
        <v>0.15625</v>
      </c>
      <c r="H3818" s="10">
        <v>25</v>
      </c>
      <c r="I3818" s="1">
        <v>5</v>
      </c>
      <c r="K3818" t="s">
        <v>15</v>
      </c>
      <c r="L3818" s="1">
        <f t="shared" si="361"/>
        <v>0</v>
      </c>
      <c r="M3818" s="8">
        <f t="shared" si="362"/>
        <v>0</v>
      </c>
      <c r="N3818" t="s">
        <v>13</v>
      </c>
      <c r="O3818" s="2" t="s">
        <v>11</v>
      </c>
      <c r="P3818" s="1">
        <f t="shared" si="363"/>
        <v>0</v>
      </c>
    </row>
    <row r="3819" spans="1:16" x14ac:dyDescent="0.2">
      <c r="A3819" t="s">
        <v>142</v>
      </c>
      <c r="B3819" t="s">
        <v>496</v>
      </c>
      <c r="C3819">
        <v>1</v>
      </c>
      <c r="D3819" t="s">
        <v>10</v>
      </c>
      <c r="E3819">
        <v>6</v>
      </c>
      <c r="F3819" s="1">
        <f t="shared" si="332"/>
        <v>0.1875</v>
      </c>
      <c r="H3819" s="10">
        <v>80</v>
      </c>
      <c r="I3819" s="1">
        <v>5.5</v>
      </c>
      <c r="K3819" t="s">
        <v>15</v>
      </c>
      <c r="L3819" s="1">
        <f t="shared" si="361"/>
        <v>0</v>
      </c>
      <c r="M3819" s="8">
        <f t="shared" si="362"/>
        <v>0</v>
      </c>
      <c r="N3819" t="s">
        <v>13</v>
      </c>
      <c r="P3819" s="1"/>
    </row>
    <row r="3820" spans="1:16" x14ac:dyDescent="0.2">
      <c r="A3820" t="s">
        <v>142</v>
      </c>
      <c r="B3820" t="s">
        <v>496</v>
      </c>
      <c r="C3820">
        <v>1</v>
      </c>
      <c r="D3820" t="s">
        <v>10</v>
      </c>
      <c r="E3820">
        <v>9</v>
      </c>
      <c r="F3820" s="1">
        <f t="shared" si="332"/>
        <v>0.28125</v>
      </c>
      <c r="H3820" s="10">
        <v>90</v>
      </c>
      <c r="I3820" s="1">
        <v>5.5</v>
      </c>
      <c r="K3820" t="s">
        <v>15</v>
      </c>
      <c r="L3820" s="1">
        <f t="shared" si="361"/>
        <v>0</v>
      </c>
      <c r="M3820" s="8">
        <f t="shared" si="362"/>
        <v>0</v>
      </c>
      <c r="N3820" t="s">
        <v>13</v>
      </c>
      <c r="O3820" s="2" t="s">
        <v>16</v>
      </c>
      <c r="P3820" s="1"/>
    </row>
    <row r="3821" spans="1:16" x14ac:dyDescent="0.2">
      <c r="A3821" t="s">
        <v>142</v>
      </c>
      <c r="B3821" t="s">
        <v>496</v>
      </c>
      <c r="C3821">
        <v>1</v>
      </c>
      <c r="D3821" t="s">
        <v>17</v>
      </c>
      <c r="E3821">
        <v>7</v>
      </c>
      <c r="F3821" s="1">
        <f t="shared" si="332"/>
        <v>0.21875</v>
      </c>
      <c r="H3821" s="10">
        <v>90</v>
      </c>
      <c r="I3821" s="1">
        <v>4.5</v>
      </c>
      <c r="K3821" t="s">
        <v>15</v>
      </c>
      <c r="L3821" s="1">
        <f t="shared" si="361"/>
        <v>0</v>
      </c>
      <c r="M3821" s="8">
        <f t="shared" si="362"/>
        <v>0</v>
      </c>
      <c r="N3821" t="s">
        <v>18</v>
      </c>
      <c r="P3821" s="1">
        <f t="shared" si="363"/>
        <v>0</v>
      </c>
    </row>
    <row r="3822" spans="1:16" x14ac:dyDescent="0.2">
      <c r="A3822" t="s">
        <v>142</v>
      </c>
      <c r="B3822" t="s">
        <v>496</v>
      </c>
      <c r="C3822">
        <v>1</v>
      </c>
      <c r="D3822" t="s">
        <v>10</v>
      </c>
      <c r="E3822">
        <v>11</v>
      </c>
      <c r="F3822" s="1">
        <f t="shared" si="332"/>
        <v>0.34375</v>
      </c>
      <c r="H3822" s="10">
        <v>90</v>
      </c>
      <c r="I3822" s="1">
        <v>6</v>
      </c>
      <c r="K3822" t="s">
        <v>15</v>
      </c>
      <c r="L3822" s="1">
        <f t="shared" si="361"/>
        <v>0</v>
      </c>
      <c r="M3822" s="8">
        <f t="shared" si="362"/>
        <v>0</v>
      </c>
      <c r="N3822" t="s">
        <v>13</v>
      </c>
      <c r="O3822" s="2" t="s">
        <v>11</v>
      </c>
      <c r="P3822" s="1">
        <f t="shared" si="363"/>
        <v>0</v>
      </c>
    </row>
    <row r="3823" spans="1:16" x14ac:dyDescent="0.2">
      <c r="A3823" t="s">
        <v>142</v>
      </c>
      <c r="B3823" t="s">
        <v>496</v>
      </c>
      <c r="C3823">
        <v>1</v>
      </c>
      <c r="D3823" t="s">
        <v>10</v>
      </c>
      <c r="E3823">
        <v>8</v>
      </c>
      <c r="F3823" s="1">
        <f t="shared" si="332"/>
        <v>0.25</v>
      </c>
      <c r="H3823" s="10">
        <v>90</v>
      </c>
      <c r="I3823" s="1">
        <v>5.5</v>
      </c>
      <c r="K3823" t="s">
        <v>15</v>
      </c>
      <c r="L3823" s="1">
        <f t="shared" si="361"/>
        <v>0</v>
      </c>
      <c r="M3823" s="8">
        <f t="shared" si="362"/>
        <v>0</v>
      </c>
      <c r="N3823" t="s">
        <v>13</v>
      </c>
      <c r="O3823" s="2" t="s">
        <v>16</v>
      </c>
      <c r="P3823" s="1"/>
    </row>
    <row r="3824" spans="1:16" x14ac:dyDescent="0.2">
      <c r="A3824" t="s">
        <v>142</v>
      </c>
      <c r="B3824" t="s">
        <v>497</v>
      </c>
      <c r="C3824">
        <v>0</v>
      </c>
      <c r="D3824" t="s">
        <v>17</v>
      </c>
      <c r="E3824">
        <v>12</v>
      </c>
      <c r="F3824" s="1">
        <f t="shared" si="332"/>
        <v>0.375</v>
      </c>
      <c r="H3824" s="10">
        <v>90</v>
      </c>
      <c r="I3824" s="1">
        <v>2</v>
      </c>
      <c r="K3824" t="s">
        <v>15</v>
      </c>
      <c r="L3824" s="1">
        <f t="shared" ref="L3824:L3847" si="364">M3824/32</f>
        <v>0</v>
      </c>
      <c r="M3824" s="8">
        <f t="shared" ref="M3824:M3847" si="365">IF(K3824="N",0)</f>
        <v>0</v>
      </c>
      <c r="N3824" t="s">
        <v>18</v>
      </c>
      <c r="P3824" s="1">
        <f t="shared" si="363"/>
        <v>0</v>
      </c>
    </row>
    <row r="3825" spans="1:16" x14ac:dyDescent="0.2">
      <c r="A3825" t="s">
        <v>142</v>
      </c>
      <c r="B3825" t="s">
        <v>497</v>
      </c>
      <c r="C3825">
        <v>0</v>
      </c>
      <c r="D3825" t="s">
        <v>17</v>
      </c>
      <c r="E3825">
        <v>21</v>
      </c>
      <c r="F3825" s="1">
        <f t="shared" si="332"/>
        <v>0.65625</v>
      </c>
      <c r="H3825" s="10">
        <v>70</v>
      </c>
      <c r="I3825" s="1">
        <v>3</v>
      </c>
      <c r="K3825" t="s">
        <v>15</v>
      </c>
      <c r="L3825" s="1">
        <f t="shared" si="364"/>
        <v>0</v>
      </c>
      <c r="M3825" s="8">
        <f t="shared" si="365"/>
        <v>0</v>
      </c>
      <c r="N3825" t="s">
        <v>18</v>
      </c>
      <c r="P3825" s="1">
        <f t="shared" si="363"/>
        <v>0</v>
      </c>
    </row>
    <row r="3826" spans="1:16" x14ac:dyDescent="0.2">
      <c r="A3826" t="s">
        <v>142</v>
      </c>
      <c r="B3826" t="s">
        <v>497</v>
      </c>
      <c r="C3826">
        <v>0</v>
      </c>
      <c r="D3826" t="s">
        <v>17</v>
      </c>
      <c r="E3826">
        <v>5</v>
      </c>
      <c r="F3826" s="1">
        <f t="shared" si="332"/>
        <v>0.15625</v>
      </c>
      <c r="H3826" s="10">
        <v>95</v>
      </c>
      <c r="I3826" s="1">
        <v>1</v>
      </c>
      <c r="K3826" t="s">
        <v>15</v>
      </c>
      <c r="L3826" s="1">
        <f t="shared" si="364"/>
        <v>0</v>
      </c>
      <c r="M3826" s="8">
        <f t="shared" si="365"/>
        <v>0</v>
      </c>
      <c r="N3826" t="s">
        <v>18</v>
      </c>
      <c r="P3826" s="1">
        <f t="shared" si="363"/>
        <v>0</v>
      </c>
    </row>
    <row r="3827" spans="1:16" x14ac:dyDescent="0.2">
      <c r="A3827" t="s">
        <v>142</v>
      </c>
      <c r="B3827" t="s">
        <v>497</v>
      </c>
      <c r="C3827">
        <v>0</v>
      </c>
      <c r="D3827" t="s">
        <v>17</v>
      </c>
      <c r="E3827">
        <v>15</v>
      </c>
      <c r="F3827" s="1">
        <f t="shared" si="332"/>
        <v>0.46875</v>
      </c>
      <c r="H3827" s="10">
        <v>40</v>
      </c>
      <c r="I3827" s="1">
        <v>2.5</v>
      </c>
      <c r="K3827" t="s">
        <v>15</v>
      </c>
      <c r="L3827" s="1">
        <f t="shared" si="364"/>
        <v>0</v>
      </c>
      <c r="M3827" s="8">
        <f t="shared" si="365"/>
        <v>0</v>
      </c>
      <c r="N3827" t="s">
        <v>18</v>
      </c>
      <c r="P3827" s="1">
        <f t="shared" si="363"/>
        <v>0</v>
      </c>
    </row>
    <row r="3828" spans="1:16" x14ac:dyDescent="0.2">
      <c r="A3828" t="s">
        <v>142</v>
      </c>
      <c r="B3828" t="s">
        <v>497</v>
      </c>
      <c r="C3828">
        <v>0</v>
      </c>
      <c r="D3828" t="s">
        <v>17</v>
      </c>
      <c r="E3828">
        <v>9</v>
      </c>
      <c r="F3828" s="1">
        <f t="shared" si="332"/>
        <v>0.28125</v>
      </c>
      <c r="H3828" s="10">
        <v>80</v>
      </c>
      <c r="I3828" s="1">
        <v>1.5</v>
      </c>
      <c r="K3828" t="s">
        <v>15</v>
      </c>
      <c r="L3828" s="1">
        <f t="shared" si="364"/>
        <v>0</v>
      </c>
      <c r="M3828" s="8">
        <f t="shared" si="365"/>
        <v>0</v>
      </c>
      <c r="N3828" t="s">
        <v>18</v>
      </c>
      <c r="P3828" s="1">
        <f t="shared" si="363"/>
        <v>0</v>
      </c>
    </row>
    <row r="3829" spans="1:16" x14ac:dyDescent="0.2">
      <c r="A3829" t="s">
        <v>142</v>
      </c>
      <c r="B3829" t="s">
        <v>497</v>
      </c>
      <c r="C3829">
        <v>0</v>
      </c>
      <c r="D3829" t="s">
        <v>17</v>
      </c>
      <c r="E3829">
        <v>7</v>
      </c>
      <c r="F3829" s="1">
        <f t="shared" si="332"/>
        <v>0.21875</v>
      </c>
      <c r="H3829" s="10">
        <v>75</v>
      </c>
      <c r="I3829" s="1">
        <v>1.5</v>
      </c>
      <c r="K3829" t="s">
        <v>15</v>
      </c>
      <c r="L3829" s="1">
        <f t="shared" si="364"/>
        <v>0</v>
      </c>
      <c r="M3829" s="8">
        <f t="shared" si="365"/>
        <v>0</v>
      </c>
      <c r="N3829" t="s">
        <v>18</v>
      </c>
      <c r="P3829" s="1">
        <f t="shared" si="363"/>
        <v>0</v>
      </c>
    </row>
    <row r="3830" spans="1:16" x14ac:dyDescent="0.2">
      <c r="A3830" t="s">
        <v>142</v>
      </c>
      <c r="B3830" t="s">
        <v>497</v>
      </c>
      <c r="C3830">
        <v>0</v>
      </c>
      <c r="D3830" t="s">
        <v>17</v>
      </c>
      <c r="E3830">
        <v>3</v>
      </c>
      <c r="F3830" s="1">
        <f t="shared" si="332"/>
        <v>9.375E-2</v>
      </c>
      <c r="H3830" s="10">
        <v>75</v>
      </c>
      <c r="I3830" s="1">
        <v>1</v>
      </c>
      <c r="K3830" t="s">
        <v>15</v>
      </c>
      <c r="L3830" s="1">
        <f t="shared" si="364"/>
        <v>0</v>
      </c>
      <c r="M3830" s="8">
        <f t="shared" si="365"/>
        <v>0</v>
      </c>
      <c r="N3830" t="s">
        <v>18</v>
      </c>
      <c r="P3830" s="1">
        <f t="shared" si="363"/>
        <v>0</v>
      </c>
    </row>
    <row r="3831" spans="1:16" x14ac:dyDescent="0.2">
      <c r="A3831" t="s">
        <v>142</v>
      </c>
      <c r="B3831" t="s">
        <v>497</v>
      </c>
      <c r="C3831">
        <v>0</v>
      </c>
      <c r="D3831" t="s">
        <v>17</v>
      </c>
      <c r="E3831">
        <v>5</v>
      </c>
      <c r="F3831" s="1">
        <f t="shared" si="332"/>
        <v>0.15625</v>
      </c>
      <c r="H3831" s="10">
        <v>80</v>
      </c>
      <c r="I3831" s="1">
        <v>0.83333333333333337</v>
      </c>
      <c r="K3831" t="s">
        <v>15</v>
      </c>
      <c r="L3831" s="1">
        <f t="shared" si="364"/>
        <v>0</v>
      </c>
      <c r="M3831" s="8">
        <f t="shared" si="365"/>
        <v>0</v>
      </c>
      <c r="N3831" t="s">
        <v>18</v>
      </c>
      <c r="P3831" s="1">
        <f t="shared" si="363"/>
        <v>0</v>
      </c>
    </row>
    <row r="3832" spans="1:16" x14ac:dyDescent="0.2">
      <c r="A3832" t="s">
        <v>142</v>
      </c>
      <c r="B3832" t="s">
        <v>497</v>
      </c>
      <c r="C3832">
        <v>0</v>
      </c>
      <c r="D3832" t="s">
        <v>17</v>
      </c>
      <c r="E3832">
        <v>3</v>
      </c>
      <c r="F3832" s="1">
        <f t="shared" si="332"/>
        <v>9.375E-2</v>
      </c>
      <c r="H3832" s="10">
        <v>100</v>
      </c>
      <c r="I3832" s="1">
        <v>0.66666666666666663</v>
      </c>
      <c r="K3832" t="s">
        <v>15</v>
      </c>
      <c r="L3832" s="1">
        <f t="shared" si="364"/>
        <v>0</v>
      </c>
      <c r="M3832" s="8">
        <f t="shared" si="365"/>
        <v>0</v>
      </c>
      <c r="N3832" t="s">
        <v>18</v>
      </c>
      <c r="P3832" s="1">
        <f t="shared" si="363"/>
        <v>0</v>
      </c>
    </row>
    <row r="3833" spans="1:16" x14ac:dyDescent="0.2">
      <c r="A3833" t="s">
        <v>142</v>
      </c>
      <c r="B3833" t="s">
        <v>497</v>
      </c>
      <c r="C3833">
        <v>0</v>
      </c>
      <c r="D3833" t="s">
        <v>17</v>
      </c>
      <c r="E3833">
        <v>27</v>
      </c>
      <c r="F3833" s="1">
        <f t="shared" si="332"/>
        <v>0.84375</v>
      </c>
      <c r="H3833" s="10">
        <v>90</v>
      </c>
      <c r="I3833" s="1">
        <v>4</v>
      </c>
      <c r="K3833" t="s">
        <v>14</v>
      </c>
      <c r="L3833" s="1">
        <f t="shared" si="364"/>
        <v>0.21875</v>
      </c>
      <c r="M3833" s="8">
        <v>7</v>
      </c>
      <c r="N3833" t="s">
        <v>18</v>
      </c>
      <c r="P3833" s="1">
        <v>2.2222222222222223E-2</v>
      </c>
    </row>
    <row r="3834" spans="1:16" x14ac:dyDescent="0.2">
      <c r="A3834" t="s">
        <v>142</v>
      </c>
      <c r="B3834" t="s">
        <v>497</v>
      </c>
      <c r="C3834">
        <v>0</v>
      </c>
      <c r="D3834" t="s">
        <v>17</v>
      </c>
      <c r="E3834">
        <v>5</v>
      </c>
      <c r="F3834" s="1">
        <f t="shared" si="332"/>
        <v>0.15625</v>
      </c>
      <c r="H3834" s="10">
        <v>95</v>
      </c>
      <c r="I3834" s="1">
        <v>0.83333333333333337</v>
      </c>
      <c r="K3834" t="s">
        <v>15</v>
      </c>
      <c r="L3834" s="1">
        <f t="shared" si="364"/>
        <v>0</v>
      </c>
      <c r="M3834" s="8">
        <f t="shared" si="365"/>
        <v>0</v>
      </c>
      <c r="N3834" t="s">
        <v>18</v>
      </c>
      <c r="P3834" s="1">
        <f t="shared" si="363"/>
        <v>0</v>
      </c>
    </row>
    <row r="3835" spans="1:16" x14ac:dyDescent="0.2">
      <c r="A3835" t="s">
        <v>142</v>
      </c>
      <c r="B3835" t="s">
        <v>497</v>
      </c>
      <c r="C3835">
        <v>0</v>
      </c>
      <c r="D3835" t="s">
        <v>17</v>
      </c>
      <c r="E3835">
        <v>11</v>
      </c>
      <c r="F3835" s="1">
        <f t="shared" si="332"/>
        <v>0.34375</v>
      </c>
      <c r="H3835" s="10">
        <v>100</v>
      </c>
      <c r="I3835" s="1">
        <v>2</v>
      </c>
      <c r="K3835" t="s">
        <v>15</v>
      </c>
      <c r="L3835" s="1">
        <f t="shared" si="364"/>
        <v>0</v>
      </c>
      <c r="M3835" s="8">
        <f t="shared" si="365"/>
        <v>0</v>
      </c>
      <c r="N3835" t="s">
        <v>18</v>
      </c>
      <c r="P3835" s="1">
        <f t="shared" si="363"/>
        <v>0</v>
      </c>
    </row>
    <row r="3836" spans="1:16" x14ac:dyDescent="0.2">
      <c r="A3836" t="s">
        <v>142</v>
      </c>
      <c r="B3836" t="s">
        <v>497</v>
      </c>
      <c r="C3836">
        <v>0</v>
      </c>
      <c r="D3836" t="s">
        <v>17</v>
      </c>
      <c r="E3836">
        <v>86</v>
      </c>
      <c r="F3836" s="1">
        <f t="shared" si="332"/>
        <v>2.6875</v>
      </c>
      <c r="H3836" s="10">
        <v>30</v>
      </c>
      <c r="I3836" s="1">
        <v>24</v>
      </c>
      <c r="K3836" t="s">
        <v>15</v>
      </c>
      <c r="L3836" s="1">
        <f t="shared" si="364"/>
        <v>0</v>
      </c>
      <c r="M3836" s="8">
        <f t="shared" si="365"/>
        <v>0</v>
      </c>
      <c r="N3836" t="s">
        <v>18</v>
      </c>
      <c r="P3836" s="1">
        <f t="shared" si="363"/>
        <v>0</v>
      </c>
    </row>
    <row r="3837" spans="1:16" x14ac:dyDescent="0.2">
      <c r="A3837" t="s">
        <v>142</v>
      </c>
      <c r="B3837" t="s">
        <v>497</v>
      </c>
      <c r="C3837">
        <v>0</v>
      </c>
      <c r="D3837" t="s">
        <v>17</v>
      </c>
      <c r="E3837">
        <v>64</v>
      </c>
      <c r="F3837" s="1">
        <f t="shared" si="332"/>
        <v>2</v>
      </c>
      <c r="H3837" s="10">
        <v>10</v>
      </c>
      <c r="I3837" s="1">
        <v>24</v>
      </c>
      <c r="K3837" t="s">
        <v>15</v>
      </c>
      <c r="L3837" s="1">
        <f t="shared" si="364"/>
        <v>0</v>
      </c>
      <c r="M3837" s="8">
        <f t="shared" si="365"/>
        <v>0</v>
      </c>
      <c r="N3837" t="s">
        <v>18</v>
      </c>
      <c r="P3837" s="1">
        <f t="shared" si="363"/>
        <v>0</v>
      </c>
    </row>
    <row r="3838" spans="1:16" x14ac:dyDescent="0.2">
      <c r="A3838" t="s">
        <v>142</v>
      </c>
      <c r="B3838" t="s">
        <v>497</v>
      </c>
      <c r="C3838">
        <v>0</v>
      </c>
      <c r="D3838" t="s">
        <v>17</v>
      </c>
      <c r="E3838">
        <v>88</v>
      </c>
      <c r="F3838" s="1">
        <f t="shared" si="332"/>
        <v>2.75</v>
      </c>
      <c r="H3838" s="10">
        <v>5</v>
      </c>
      <c r="I3838" s="1">
        <v>30</v>
      </c>
      <c r="K3838" t="s">
        <v>15</v>
      </c>
      <c r="L3838" s="1">
        <f t="shared" si="364"/>
        <v>0</v>
      </c>
      <c r="M3838" s="8">
        <f t="shared" si="365"/>
        <v>0</v>
      </c>
      <c r="N3838" t="s">
        <v>18</v>
      </c>
      <c r="P3838" s="1">
        <f t="shared" si="363"/>
        <v>0</v>
      </c>
    </row>
    <row r="3839" spans="1:16" x14ac:dyDescent="0.2">
      <c r="A3839" t="s">
        <v>142</v>
      </c>
      <c r="B3839" t="s">
        <v>497</v>
      </c>
      <c r="C3839">
        <v>0</v>
      </c>
      <c r="D3839" t="s">
        <v>17</v>
      </c>
      <c r="E3839">
        <v>14</v>
      </c>
      <c r="F3839" s="1">
        <f t="shared" si="332"/>
        <v>0.4375</v>
      </c>
      <c r="H3839" s="10">
        <v>5</v>
      </c>
      <c r="I3839" s="1">
        <v>6.5</v>
      </c>
      <c r="K3839" t="s">
        <v>14</v>
      </c>
      <c r="L3839" s="1">
        <f t="shared" si="364"/>
        <v>0.15625</v>
      </c>
      <c r="M3839" s="8">
        <v>5</v>
      </c>
      <c r="N3839" t="s">
        <v>18</v>
      </c>
      <c r="P3839" s="1">
        <v>2.2727272727272728E-2</v>
      </c>
    </row>
    <row r="3840" spans="1:16" x14ac:dyDescent="0.2">
      <c r="A3840" t="s">
        <v>142</v>
      </c>
      <c r="B3840" t="s">
        <v>497</v>
      </c>
      <c r="C3840">
        <v>0</v>
      </c>
      <c r="D3840" t="s">
        <v>17</v>
      </c>
      <c r="E3840">
        <v>62</v>
      </c>
      <c r="F3840" s="1">
        <f t="shared" si="332"/>
        <v>1.9375</v>
      </c>
      <c r="H3840" s="10">
        <v>10</v>
      </c>
      <c r="I3840" s="1">
        <v>24</v>
      </c>
      <c r="K3840" t="s">
        <v>15</v>
      </c>
      <c r="L3840" s="1">
        <f t="shared" si="364"/>
        <v>0</v>
      </c>
      <c r="M3840" s="8">
        <f t="shared" si="365"/>
        <v>0</v>
      </c>
      <c r="N3840" t="s">
        <v>18</v>
      </c>
      <c r="P3840" s="1">
        <f t="shared" si="363"/>
        <v>0</v>
      </c>
    </row>
    <row r="3841" spans="1:16" x14ac:dyDescent="0.2">
      <c r="A3841" t="s">
        <v>142</v>
      </c>
      <c r="B3841" t="s">
        <v>497</v>
      </c>
      <c r="C3841">
        <v>0</v>
      </c>
      <c r="D3841" t="s">
        <v>17</v>
      </c>
      <c r="E3841">
        <v>48</v>
      </c>
      <c r="F3841" s="1">
        <f t="shared" si="332"/>
        <v>1.5</v>
      </c>
      <c r="H3841" s="10">
        <v>5</v>
      </c>
      <c r="I3841" s="1">
        <v>20</v>
      </c>
      <c r="K3841" t="s">
        <v>15</v>
      </c>
      <c r="L3841" s="1">
        <f t="shared" si="364"/>
        <v>0</v>
      </c>
      <c r="M3841" s="8">
        <f t="shared" si="365"/>
        <v>0</v>
      </c>
      <c r="N3841" t="s">
        <v>18</v>
      </c>
      <c r="P3841" s="1">
        <f t="shared" si="363"/>
        <v>0</v>
      </c>
    </row>
    <row r="3842" spans="1:16" x14ac:dyDescent="0.2">
      <c r="A3842" t="s">
        <v>142</v>
      </c>
      <c r="B3842" t="s">
        <v>497</v>
      </c>
      <c r="C3842">
        <v>0</v>
      </c>
      <c r="D3842" t="s">
        <v>17</v>
      </c>
      <c r="E3842">
        <v>40</v>
      </c>
      <c r="F3842" s="1">
        <f t="shared" si="332"/>
        <v>1.25</v>
      </c>
      <c r="H3842" s="10">
        <v>10</v>
      </c>
      <c r="I3842" s="1">
        <v>10</v>
      </c>
      <c r="K3842" t="s">
        <v>15</v>
      </c>
      <c r="L3842" s="1">
        <f t="shared" si="364"/>
        <v>0</v>
      </c>
      <c r="M3842" s="8">
        <f t="shared" si="365"/>
        <v>0</v>
      </c>
      <c r="N3842" t="s">
        <v>18</v>
      </c>
      <c r="P3842" s="1">
        <f t="shared" si="363"/>
        <v>0</v>
      </c>
    </row>
    <row r="3843" spans="1:16" x14ac:dyDescent="0.2">
      <c r="A3843" t="s">
        <v>142</v>
      </c>
      <c r="B3843" t="s">
        <v>497</v>
      </c>
      <c r="C3843">
        <v>0</v>
      </c>
      <c r="D3843" t="s">
        <v>17</v>
      </c>
      <c r="E3843">
        <v>16</v>
      </c>
      <c r="F3843" s="1">
        <f t="shared" si="332"/>
        <v>0.5</v>
      </c>
      <c r="H3843" s="10">
        <v>75</v>
      </c>
      <c r="I3843" s="1">
        <v>6.5</v>
      </c>
      <c r="K3843" t="s">
        <v>15</v>
      </c>
      <c r="L3843" s="1">
        <f t="shared" si="364"/>
        <v>0</v>
      </c>
      <c r="M3843" s="8">
        <f t="shared" si="365"/>
        <v>0</v>
      </c>
      <c r="N3843" t="s">
        <v>18</v>
      </c>
      <c r="P3843" s="1">
        <f t="shared" si="363"/>
        <v>0</v>
      </c>
    </row>
    <row r="3844" spans="1:16" x14ac:dyDescent="0.2">
      <c r="A3844" t="s">
        <v>142</v>
      </c>
      <c r="B3844" t="s">
        <v>497</v>
      </c>
      <c r="C3844">
        <v>0</v>
      </c>
      <c r="D3844" t="s">
        <v>17</v>
      </c>
      <c r="E3844">
        <v>9</v>
      </c>
      <c r="F3844" s="1">
        <f t="shared" si="332"/>
        <v>0.28125</v>
      </c>
      <c r="H3844" s="10">
        <v>80</v>
      </c>
      <c r="I3844" s="1">
        <v>6</v>
      </c>
      <c r="K3844" t="s">
        <v>15</v>
      </c>
      <c r="L3844" s="1">
        <f t="shared" si="364"/>
        <v>0</v>
      </c>
      <c r="M3844" s="8">
        <f t="shared" si="365"/>
        <v>0</v>
      </c>
      <c r="N3844" t="s">
        <v>18</v>
      </c>
      <c r="P3844" s="1">
        <f t="shared" si="363"/>
        <v>0</v>
      </c>
    </row>
    <row r="3845" spans="1:16" x14ac:dyDescent="0.2">
      <c r="A3845" t="s">
        <v>142</v>
      </c>
      <c r="B3845" t="s">
        <v>497</v>
      </c>
      <c r="C3845">
        <v>0</v>
      </c>
      <c r="D3845" t="s">
        <v>17</v>
      </c>
      <c r="E3845">
        <v>34</v>
      </c>
      <c r="F3845" s="1">
        <f t="shared" si="332"/>
        <v>1.0625</v>
      </c>
      <c r="H3845" s="10">
        <v>80</v>
      </c>
      <c r="I3845" s="1">
        <v>10</v>
      </c>
      <c r="K3845" t="s">
        <v>15</v>
      </c>
      <c r="L3845" s="1">
        <f t="shared" si="364"/>
        <v>0</v>
      </c>
      <c r="M3845" s="8">
        <f t="shared" si="365"/>
        <v>0</v>
      </c>
      <c r="N3845" t="s">
        <v>18</v>
      </c>
      <c r="P3845" s="1">
        <f t="shared" si="363"/>
        <v>0</v>
      </c>
    </row>
    <row r="3846" spans="1:16" x14ac:dyDescent="0.2">
      <c r="A3846" t="s">
        <v>142</v>
      </c>
      <c r="B3846" t="s">
        <v>497</v>
      </c>
      <c r="C3846">
        <v>0</v>
      </c>
      <c r="D3846" t="s">
        <v>17</v>
      </c>
      <c r="G3846">
        <v>9.4</v>
      </c>
      <c r="H3846" s="10">
        <v>50</v>
      </c>
      <c r="I3846" s="1">
        <v>35</v>
      </c>
      <c r="K3846" t="s">
        <v>15</v>
      </c>
      <c r="L3846" s="1">
        <f t="shared" si="364"/>
        <v>0</v>
      </c>
      <c r="M3846" s="8">
        <f t="shared" si="365"/>
        <v>0</v>
      </c>
      <c r="N3846" t="s">
        <v>18</v>
      </c>
      <c r="P3846" s="1">
        <f t="shared" si="363"/>
        <v>0</v>
      </c>
    </row>
    <row r="3847" spans="1:16" x14ac:dyDescent="0.2">
      <c r="A3847" t="s">
        <v>142</v>
      </c>
      <c r="B3847" t="s">
        <v>497</v>
      </c>
      <c r="C3847">
        <v>0</v>
      </c>
      <c r="D3847" t="s">
        <v>17</v>
      </c>
      <c r="G3847">
        <v>7.6</v>
      </c>
      <c r="H3847" s="10">
        <v>60</v>
      </c>
      <c r="I3847" s="1">
        <v>25</v>
      </c>
      <c r="K3847" t="s">
        <v>15</v>
      </c>
      <c r="L3847" s="1">
        <f t="shared" si="364"/>
        <v>0</v>
      </c>
      <c r="M3847" s="8">
        <f t="shared" si="365"/>
        <v>0</v>
      </c>
      <c r="N3847" t="s">
        <v>18</v>
      </c>
      <c r="P3847" s="1">
        <f t="shared" si="363"/>
        <v>0</v>
      </c>
    </row>
    <row r="3848" spans="1:16" x14ac:dyDescent="0.2">
      <c r="A3848" t="s">
        <v>142</v>
      </c>
      <c r="B3848" t="s">
        <v>497</v>
      </c>
      <c r="C3848">
        <v>0</v>
      </c>
      <c r="D3848" t="s">
        <v>17</v>
      </c>
      <c r="E3848">
        <v>35</v>
      </c>
      <c r="F3848" s="1">
        <f t="shared" ref="F3848:F3904" si="366">E3848/32</f>
        <v>1.09375</v>
      </c>
      <c r="H3848" s="10">
        <v>90</v>
      </c>
      <c r="I3848" s="1">
        <v>12</v>
      </c>
      <c r="K3848" t="s">
        <v>15</v>
      </c>
      <c r="L3848" s="1">
        <f t="shared" ref="L3848:L3875" si="367">M3848/32</f>
        <v>0</v>
      </c>
      <c r="M3848" s="8">
        <f t="shared" ref="M3848:M3875" si="368">IF(K3848="N",0)</f>
        <v>0</v>
      </c>
      <c r="N3848" t="s">
        <v>18</v>
      </c>
      <c r="P3848" s="1">
        <f t="shared" ref="P3848:P3875" si="369">IF(K3848="n",0)</f>
        <v>0</v>
      </c>
    </row>
    <row r="3849" spans="1:16" x14ac:dyDescent="0.2">
      <c r="A3849" t="s">
        <v>142</v>
      </c>
      <c r="B3849" t="s">
        <v>497</v>
      </c>
      <c r="C3849">
        <v>0</v>
      </c>
      <c r="D3849" t="s">
        <v>17</v>
      </c>
      <c r="E3849">
        <v>63</v>
      </c>
      <c r="F3849" s="1">
        <f t="shared" si="366"/>
        <v>1.96875</v>
      </c>
      <c r="H3849" s="10">
        <v>90</v>
      </c>
      <c r="I3849" s="1">
        <v>12</v>
      </c>
      <c r="K3849" t="s">
        <v>15</v>
      </c>
      <c r="L3849" s="1">
        <f t="shared" si="367"/>
        <v>0</v>
      </c>
      <c r="M3849" s="8">
        <f t="shared" si="368"/>
        <v>0</v>
      </c>
      <c r="N3849" t="s">
        <v>18</v>
      </c>
      <c r="P3849" s="1">
        <f t="shared" si="369"/>
        <v>0</v>
      </c>
    </row>
    <row r="3850" spans="1:16" x14ac:dyDescent="0.2">
      <c r="A3850" t="s">
        <v>142</v>
      </c>
      <c r="B3850" t="s">
        <v>497</v>
      </c>
      <c r="C3850">
        <v>0</v>
      </c>
      <c r="D3850" t="s">
        <v>17</v>
      </c>
      <c r="E3850">
        <v>67</v>
      </c>
      <c r="F3850" s="1">
        <f t="shared" si="366"/>
        <v>2.09375</v>
      </c>
      <c r="H3850" s="10">
        <v>90</v>
      </c>
      <c r="I3850" s="1">
        <v>20</v>
      </c>
      <c r="K3850" t="s">
        <v>15</v>
      </c>
      <c r="L3850" s="1">
        <f t="shared" si="367"/>
        <v>0</v>
      </c>
      <c r="M3850" s="8">
        <f t="shared" si="368"/>
        <v>0</v>
      </c>
      <c r="N3850" t="s">
        <v>18</v>
      </c>
      <c r="P3850" s="1">
        <f t="shared" si="369"/>
        <v>0</v>
      </c>
    </row>
    <row r="3851" spans="1:16" x14ac:dyDescent="0.2">
      <c r="A3851" t="s">
        <v>142</v>
      </c>
      <c r="B3851" t="s">
        <v>497</v>
      </c>
      <c r="C3851">
        <v>0</v>
      </c>
      <c r="D3851" t="s">
        <v>17</v>
      </c>
      <c r="E3851">
        <v>48</v>
      </c>
      <c r="F3851" s="1">
        <f t="shared" si="366"/>
        <v>1.5</v>
      </c>
      <c r="H3851" s="10">
        <v>90</v>
      </c>
      <c r="I3851" s="1">
        <v>16</v>
      </c>
      <c r="K3851" t="s">
        <v>15</v>
      </c>
      <c r="L3851" s="1">
        <f t="shared" si="367"/>
        <v>0</v>
      </c>
      <c r="M3851" s="8">
        <f t="shared" si="368"/>
        <v>0</v>
      </c>
      <c r="N3851" t="s">
        <v>18</v>
      </c>
      <c r="P3851" s="1">
        <f t="shared" si="369"/>
        <v>0</v>
      </c>
    </row>
    <row r="3852" spans="1:16" x14ac:dyDescent="0.2">
      <c r="A3852" t="s">
        <v>142</v>
      </c>
      <c r="B3852" t="s">
        <v>497</v>
      </c>
      <c r="C3852">
        <v>0</v>
      </c>
      <c r="D3852" t="s">
        <v>17</v>
      </c>
      <c r="E3852">
        <v>24</v>
      </c>
      <c r="F3852" s="1">
        <f t="shared" si="366"/>
        <v>0.75</v>
      </c>
      <c r="H3852" s="10">
        <v>95</v>
      </c>
      <c r="I3852" s="1">
        <v>10</v>
      </c>
      <c r="K3852" t="s">
        <v>15</v>
      </c>
      <c r="L3852" s="1">
        <f t="shared" si="367"/>
        <v>0</v>
      </c>
      <c r="M3852" s="8">
        <f t="shared" si="368"/>
        <v>0</v>
      </c>
      <c r="N3852" t="s">
        <v>18</v>
      </c>
      <c r="P3852" s="1">
        <f t="shared" si="369"/>
        <v>0</v>
      </c>
    </row>
    <row r="3853" spans="1:16" x14ac:dyDescent="0.2">
      <c r="A3853" t="s">
        <v>142</v>
      </c>
      <c r="B3853" t="s">
        <v>497</v>
      </c>
      <c r="C3853">
        <v>0</v>
      </c>
      <c r="D3853" t="s">
        <v>17</v>
      </c>
      <c r="E3853">
        <v>68</v>
      </c>
      <c r="F3853" s="1">
        <f t="shared" si="366"/>
        <v>2.125</v>
      </c>
      <c r="H3853" s="10">
        <v>95</v>
      </c>
      <c r="I3853" s="1">
        <v>18</v>
      </c>
      <c r="K3853" t="s">
        <v>15</v>
      </c>
      <c r="L3853" s="1">
        <f t="shared" si="367"/>
        <v>0</v>
      </c>
      <c r="M3853" s="8">
        <f t="shared" si="368"/>
        <v>0</v>
      </c>
      <c r="N3853" t="s">
        <v>18</v>
      </c>
      <c r="P3853" s="1">
        <f t="shared" si="369"/>
        <v>0</v>
      </c>
    </row>
    <row r="3854" spans="1:16" x14ac:dyDescent="0.2">
      <c r="A3854" t="s">
        <v>142</v>
      </c>
      <c r="B3854" t="s">
        <v>497</v>
      </c>
      <c r="C3854">
        <v>0</v>
      </c>
      <c r="D3854" t="s">
        <v>17</v>
      </c>
      <c r="E3854">
        <v>56</v>
      </c>
      <c r="F3854" s="1">
        <f t="shared" si="366"/>
        <v>1.75</v>
      </c>
      <c r="H3854" s="10">
        <v>90</v>
      </c>
      <c r="I3854" s="1">
        <v>20</v>
      </c>
      <c r="K3854" t="s">
        <v>15</v>
      </c>
      <c r="L3854" s="1">
        <f t="shared" si="367"/>
        <v>0</v>
      </c>
      <c r="M3854" s="8">
        <f t="shared" si="368"/>
        <v>0</v>
      </c>
      <c r="N3854" t="s">
        <v>18</v>
      </c>
      <c r="P3854" s="1">
        <f t="shared" si="369"/>
        <v>0</v>
      </c>
    </row>
    <row r="3855" spans="1:16" x14ac:dyDescent="0.2">
      <c r="A3855" t="s">
        <v>142</v>
      </c>
      <c r="B3855" t="s">
        <v>497</v>
      </c>
      <c r="C3855">
        <v>0</v>
      </c>
      <c r="D3855" t="s">
        <v>17</v>
      </c>
      <c r="E3855">
        <v>40</v>
      </c>
      <c r="F3855" s="1">
        <f t="shared" si="366"/>
        <v>1.25</v>
      </c>
      <c r="H3855" s="10">
        <v>90</v>
      </c>
      <c r="I3855" s="1">
        <v>12</v>
      </c>
      <c r="K3855" t="s">
        <v>15</v>
      </c>
      <c r="L3855" s="1">
        <f t="shared" si="367"/>
        <v>0</v>
      </c>
      <c r="M3855" s="8">
        <f t="shared" si="368"/>
        <v>0</v>
      </c>
      <c r="N3855" t="s">
        <v>18</v>
      </c>
      <c r="P3855" s="1">
        <f t="shared" si="369"/>
        <v>0</v>
      </c>
    </row>
    <row r="3856" spans="1:16" x14ac:dyDescent="0.2">
      <c r="A3856" t="s">
        <v>142</v>
      </c>
      <c r="B3856" t="s">
        <v>497</v>
      </c>
      <c r="C3856">
        <v>0</v>
      </c>
      <c r="D3856" t="s">
        <v>17</v>
      </c>
      <c r="G3856">
        <v>9.9</v>
      </c>
      <c r="H3856" s="10">
        <v>80</v>
      </c>
      <c r="I3856" s="1">
        <v>35</v>
      </c>
      <c r="K3856" t="s">
        <v>15</v>
      </c>
      <c r="L3856" s="1">
        <f t="shared" si="367"/>
        <v>0</v>
      </c>
      <c r="M3856" s="8">
        <f t="shared" si="368"/>
        <v>0</v>
      </c>
      <c r="N3856" t="s">
        <v>18</v>
      </c>
      <c r="P3856" s="1">
        <f t="shared" si="369"/>
        <v>0</v>
      </c>
    </row>
    <row r="3857" spans="1:16" x14ac:dyDescent="0.2">
      <c r="A3857" t="s">
        <v>142</v>
      </c>
      <c r="B3857" t="s">
        <v>497</v>
      </c>
      <c r="C3857">
        <v>0</v>
      </c>
      <c r="D3857" t="s">
        <v>17</v>
      </c>
      <c r="E3857">
        <v>56</v>
      </c>
      <c r="F3857" s="1">
        <f t="shared" si="366"/>
        <v>1.75</v>
      </c>
      <c r="H3857" s="10">
        <v>95</v>
      </c>
      <c r="I3857" s="1">
        <v>20</v>
      </c>
      <c r="K3857" t="s">
        <v>15</v>
      </c>
      <c r="L3857" s="1">
        <f t="shared" si="367"/>
        <v>0</v>
      </c>
      <c r="M3857" s="8">
        <f t="shared" si="368"/>
        <v>0</v>
      </c>
      <c r="N3857" t="s">
        <v>18</v>
      </c>
      <c r="P3857" s="1">
        <f t="shared" si="369"/>
        <v>0</v>
      </c>
    </row>
    <row r="3858" spans="1:16" x14ac:dyDescent="0.2">
      <c r="A3858" t="s">
        <v>142</v>
      </c>
      <c r="B3858" t="s">
        <v>497</v>
      </c>
      <c r="C3858">
        <v>0</v>
      </c>
      <c r="D3858" t="s">
        <v>17</v>
      </c>
      <c r="E3858">
        <v>44</v>
      </c>
      <c r="F3858" s="1">
        <f t="shared" si="366"/>
        <v>1.375</v>
      </c>
      <c r="H3858" s="10">
        <v>80</v>
      </c>
      <c r="I3858" s="1">
        <v>15</v>
      </c>
      <c r="K3858" t="s">
        <v>15</v>
      </c>
      <c r="L3858" s="1">
        <f t="shared" si="367"/>
        <v>0</v>
      </c>
      <c r="M3858" s="8">
        <f t="shared" si="368"/>
        <v>0</v>
      </c>
      <c r="N3858" t="s">
        <v>18</v>
      </c>
      <c r="P3858" s="1">
        <f t="shared" si="369"/>
        <v>0</v>
      </c>
    </row>
    <row r="3859" spans="1:16" x14ac:dyDescent="0.2">
      <c r="A3859" t="s">
        <v>142</v>
      </c>
      <c r="B3859" t="s">
        <v>497</v>
      </c>
      <c r="C3859">
        <v>0</v>
      </c>
      <c r="D3859" t="s">
        <v>10</v>
      </c>
      <c r="E3859">
        <v>37</v>
      </c>
      <c r="F3859" s="1">
        <f t="shared" si="366"/>
        <v>1.15625</v>
      </c>
      <c r="H3859" s="10">
        <v>10</v>
      </c>
      <c r="I3859" s="1">
        <v>12</v>
      </c>
      <c r="K3859" t="s">
        <v>15</v>
      </c>
      <c r="L3859" s="1">
        <f t="shared" si="367"/>
        <v>0</v>
      </c>
      <c r="M3859" s="8">
        <f t="shared" si="368"/>
        <v>0</v>
      </c>
      <c r="N3859" t="s">
        <v>18</v>
      </c>
      <c r="P3859" s="1">
        <f t="shared" si="369"/>
        <v>0</v>
      </c>
    </row>
    <row r="3860" spans="1:16" x14ac:dyDescent="0.2">
      <c r="A3860" t="s">
        <v>142</v>
      </c>
      <c r="B3860" t="s">
        <v>497</v>
      </c>
      <c r="C3860">
        <v>0</v>
      </c>
      <c r="D3860" t="s">
        <v>17</v>
      </c>
      <c r="E3860">
        <v>26</v>
      </c>
      <c r="F3860" s="1">
        <f t="shared" si="366"/>
        <v>0.8125</v>
      </c>
      <c r="H3860" s="10">
        <v>95</v>
      </c>
      <c r="I3860" s="1">
        <v>10</v>
      </c>
      <c r="K3860" t="s">
        <v>15</v>
      </c>
      <c r="L3860" s="1">
        <f t="shared" si="367"/>
        <v>0</v>
      </c>
      <c r="M3860" s="8">
        <f t="shared" si="368"/>
        <v>0</v>
      </c>
      <c r="N3860" t="s">
        <v>18</v>
      </c>
      <c r="P3860" s="1">
        <f t="shared" si="369"/>
        <v>0</v>
      </c>
    </row>
    <row r="3861" spans="1:16" x14ac:dyDescent="0.2">
      <c r="A3861" t="s">
        <v>142</v>
      </c>
      <c r="B3861" t="s">
        <v>497</v>
      </c>
      <c r="C3861">
        <v>0</v>
      </c>
      <c r="D3861" t="s">
        <v>17</v>
      </c>
      <c r="E3861">
        <v>56</v>
      </c>
      <c r="F3861" s="1">
        <f t="shared" si="366"/>
        <v>1.75</v>
      </c>
      <c r="H3861" s="10">
        <v>95</v>
      </c>
      <c r="I3861" s="1">
        <v>20</v>
      </c>
      <c r="K3861" t="s">
        <v>15</v>
      </c>
      <c r="L3861" s="1">
        <f t="shared" si="367"/>
        <v>0</v>
      </c>
      <c r="M3861" s="8">
        <f t="shared" si="368"/>
        <v>0</v>
      </c>
      <c r="N3861" t="s">
        <v>18</v>
      </c>
      <c r="P3861" s="1">
        <f t="shared" si="369"/>
        <v>0</v>
      </c>
    </row>
    <row r="3862" spans="1:16" x14ac:dyDescent="0.2">
      <c r="A3862" t="s">
        <v>142</v>
      </c>
      <c r="B3862" t="s">
        <v>497</v>
      </c>
      <c r="C3862">
        <v>0</v>
      </c>
      <c r="D3862" t="s">
        <v>17</v>
      </c>
      <c r="G3862">
        <v>7.8</v>
      </c>
      <c r="H3862" s="10">
        <v>60</v>
      </c>
      <c r="I3862" s="1">
        <v>25</v>
      </c>
      <c r="K3862" t="s">
        <v>15</v>
      </c>
      <c r="L3862" s="1">
        <f t="shared" si="367"/>
        <v>0</v>
      </c>
      <c r="M3862" s="8">
        <f t="shared" si="368"/>
        <v>0</v>
      </c>
      <c r="N3862" t="s">
        <v>18</v>
      </c>
      <c r="P3862" s="1">
        <f t="shared" si="369"/>
        <v>0</v>
      </c>
    </row>
    <row r="3863" spans="1:16" x14ac:dyDescent="0.2">
      <c r="A3863" t="s">
        <v>142</v>
      </c>
      <c r="B3863" t="s">
        <v>497</v>
      </c>
      <c r="C3863">
        <v>0</v>
      </c>
      <c r="D3863" t="s">
        <v>17</v>
      </c>
      <c r="E3863">
        <v>36</v>
      </c>
      <c r="F3863" s="1">
        <f t="shared" si="366"/>
        <v>1.125</v>
      </c>
      <c r="H3863" s="10">
        <v>95</v>
      </c>
      <c r="I3863" s="1">
        <v>9</v>
      </c>
      <c r="K3863" t="s">
        <v>15</v>
      </c>
      <c r="L3863" s="1">
        <f t="shared" si="367"/>
        <v>0</v>
      </c>
      <c r="M3863" s="8">
        <f t="shared" si="368"/>
        <v>0</v>
      </c>
      <c r="N3863" t="s">
        <v>18</v>
      </c>
      <c r="P3863" s="1">
        <f t="shared" si="369"/>
        <v>0</v>
      </c>
    </row>
    <row r="3864" spans="1:16" x14ac:dyDescent="0.2">
      <c r="A3864" t="s">
        <v>142</v>
      </c>
      <c r="B3864" t="s">
        <v>497</v>
      </c>
      <c r="C3864">
        <v>0</v>
      </c>
      <c r="D3864" t="s">
        <v>17</v>
      </c>
      <c r="E3864">
        <v>36</v>
      </c>
      <c r="F3864" s="1">
        <f t="shared" si="366"/>
        <v>1.125</v>
      </c>
      <c r="H3864" s="10">
        <v>90</v>
      </c>
      <c r="I3864" s="1">
        <v>10</v>
      </c>
      <c r="K3864" t="s">
        <v>15</v>
      </c>
      <c r="L3864" s="1">
        <f t="shared" si="367"/>
        <v>0</v>
      </c>
      <c r="M3864" s="8">
        <f t="shared" si="368"/>
        <v>0</v>
      </c>
      <c r="N3864" t="s">
        <v>18</v>
      </c>
      <c r="P3864" s="1">
        <f t="shared" si="369"/>
        <v>0</v>
      </c>
    </row>
    <row r="3865" spans="1:16" x14ac:dyDescent="0.2">
      <c r="A3865" t="s">
        <v>142</v>
      </c>
      <c r="B3865" t="s">
        <v>497</v>
      </c>
      <c r="C3865">
        <v>0</v>
      </c>
      <c r="D3865" t="s">
        <v>17</v>
      </c>
      <c r="E3865">
        <v>69</v>
      </c>
      <c r="F3865" s="1">
        <f t="shared" si="366"/>
        <v>2.15625</v>
      </c>
      <c r="H3865" s="10">
        <v>75</v>
      </c>
      <c r="I3865" s="1">
        <v>20</v>
      </c>
      <c r="K3865" t="s">
        <v>15</v>
      </c>
      <c r="L3865" s="1">
        <f t="shared" si="367"/>
        <v>0</v>
      </c>
      <c r="M3865" s="8">
        <f t="shared" si="368"/>
        <v>0</v>
      </c>
      <c r="N3865" t="s">
        <v>18</v>
      </c>
      <c r="P3865" s="1">
        <f t="shared" si="369"/>
        <v>0</v>
      </c>
    </row>
    <row r="3866" spans="1:16" x14ac:dyDescent="0.2">
      <c r="A3866" t="s">
        <v>142</v>
      </c>
      <c r="B3866" t="s">
        <v>497</v>
      </c>
      <c r="C3866">
        <v>0</v>
      </c>
      <c r="D3866" t="s">
        <v>17</v>
      </c>
      <c r="E3866">
        <v>38</v>
      </c>
      <c r="F3866" s="1">
        <f t="shared" si="366"/>
        <v>1.1875</v>
      </c>
      <c r="H3866" s="10">
        <v>95</v>
      </c>
      <c r="I3866" s="1">
        <v>10</v>
      </c>
      <c r="K3866" t="s">
        <v>15</v>
      </c>
      <c r="L3866" s="1">
        <f t="shared" si="367"/>
        <v>0</v>
      </c>
      <c r="M3866" s="8">
        <f t="shared" si="368"/>
        <v>0</v>
      </c>
      <c r="N3866" t="s">
        <v>18</v>
      </c>
      <c r="P3866" s="1">
        <f t="shared" si="369"/>
        <v>0</v>
      </c>
    </row>
    <row r="3867" spans="1:16" x14ac:dyDescent="0.2">
      <c r="A3867" t="s">
        <v>142</v>
      </c>
      <c r="B3867" t="s">
        <v>497</v>
      </c>
      <c r="C3867">
        <v>0</v>
      </c>
      <c r="D3867" t="s">
        <v>17</v>
      </c>
      <c r="E3867">
        <v>56</v>
      </c>
      <c r="F3867" s="1">
        <f t="shared" si="366"/>
        <v>1.75</v>
      </c>
      <c r="H3867" s="10">
        <v>90</v>
      </c>
      <c r="I3867" s="1">
        <v>20</v>
      </c>
      <c r="K3867" t="s">
        <v>15</v>
      </c>
      <c r="L3867" s="1">
        <f t="shared" si="367"/>
        <v>0</v>
      </c>
      <c r="M3867" s="8">
        <f t="shared" si="368"/>
        <v>0</v>
      </c>
      <c r="N3867" t="s">
        <v>18</v>
      </c>
      <c r="P3867" s="1">
        <f t="shared" si="369"/>
        <v>0</v>
      </c>
    </row>
    <row r="3868" spans="1:16" x14ac:dyDescent="0.2">
      <c r="A3868" t="s">
        <v>142</v>
      </c>
      <c r="B3868" t="s">
        <v>497</v>
      </c>
      <c r="C3868">
        <v>0</v>
      </c>
      <c r="D3868" t="s">
        <v>17</v>
      </c>
      <c r="E3868">
        <v>55</v>
      </c>
      <c r="F3868" s="1">
        <f t="shared" si="366"/>
        <v>1.71875</v>
      </c>
      <c r="H3868" s="10">
        <v>95</v>
      </c>
      <c r="I3868" s="1">
        <v>15</v>
      </c>
      <c r="K3868" t="s">
        <v>15</v>
      </c>
      <c r="L3868" s="1">
        <f t="shared" si="367"/>
        <v>0</v>
      </c>
      <c r="M3868" s="8">
        <f t="shared" si="368"/>
        <v>0</v>
      </c>
      <c r="N3868" t="s">
        <v>18</v>
      </c>
      <c r="P3868" s="1">
        <f t="shared" si="369"/>
        <v>0</v>
      </c>
    </row>
    <row r="3869" spans="1:16" x14ac:dyDescent="0.2">
      <c r="A3869" t="s">
        <v>142</v>
      </c>
      <c r="B3869" t="s">
        <v>497</v>
      </c>
      <c r="C3869">
        <v>0</v>
      </c>
      <c r="D3869" t="s">
        <v>17</v>
      </c>
      <c r="G3869">
        <v>7.3</v>
      </c>
      <c r="H3869" s="10">
        <v>5</v>
      </c>
      <c r="I3869" s="1">
        <v>20</v>
      </c>
      <c r="K3869" t="s">
        <v>15</v>
      </c>
      <c r="L3869" s="1">
        <f t="shared" si="367"/>
        <v>0</v>
      </c>
      <c r="M3869" s="8">
        <f t="shared" si="368"/>
        <v>0</v>
      </c>
      <c r="N3869" t="s">
        <v>18</v>
      </c>
      <c r="P3869" s="1">
        <f t="shared" si="369"/>
        <v>0</v>
      </c>
    </row>
    <row r="3870" spans="1:16" x14ac:dyDescent="0.2">
      <c r="A3870" t="s">
        <v>142</v>
      </c>
      <c r="B3870" t="s">
        <v>497</v>
      </c>
      <c r="C3870">
        <v>0</v>
      </c>
      <c r="D3870" t="s">
        <v>17</v>
      </c>
      <c r="E3870">
        <v>54</v>
      </c>
      <c r="F3870" s="1">
        <f t="shared" si="366"/>
        <v>1.6875</v>
      </c>
      <c r="H3870" s="10">
        <v>95</v>
      </c>
      <c r="I3870" s="1">
        <v>15</v>
      </c>
      <c r="K3870" t="s">
        <v>15</v>
      </c>
      <c r="L3870" s="1">
        <f t="shared" si="367"/>
        <v>0</v>
      </c>
      <c r="M3870" s="8">
        <f t="shared" si="368"/>
        <v>0</v>
      </c>
      <c r="N3870" t="s">
        <v>18</v>
      </c>
      <c r="P3870" s="1">
        <f t="shared" si="369"/>
        <v>0</v>
      </c>
    </row>
    <row r="3871" spans="1:16" x14ac:dyDescent="0.2">
      <c r="A3871" t="s">
        <v>142</v>
      </c>
      <c r="B3871" t="s">
        <v>497</v>
      </c>
      <c r="C3871">
        <v>0</v>
      </c>
      <c r="D3871" t="s">
        <v>17</v>
      </c>
      <c r="E3871">
        <v>64</v>
      </c>
      <c r="F3871" s="1">
        <f t="shared" si="366"/>
        <v>2</v>
      </c>
      <c r="H3871" s="10">
        <v>95</v>
      </c>
      <c r="I3871" s="1">
        <v>25</v>
      </c>
      <c r="K3871" t="s">
        <v>15</v>
      </c>
      <c r="L3871" s="1">
        <f t="shared" si="367"/>
        <v>0</v>
      </c>
      <c r="M3871" s="8">
        <f t="shared" si="368"/>
        <v>0</v>
      </c>
      <c r="N3871" t="s">
        <v>18</v>
      </c>
      <c r="P3871" s="1">
        <f t="shared" si="369"/>
        <v>0</v>
      </c>
    </row>
    <row r="3872" spans="1:16" x14ac:dyDescent="0.2">
      <c r="A3872" t="s">
        <v>142</v>
      </c>
      <c r="B3872" t="s">
        <v>497</v>
      </c>
      <c r="C3872">
        <v>0</v>
      </c>
      <c r="D3872" t="s">
        <v>17</v>
      </c>
      <c r="E3872">
        <v>64</v>
      </c>
      <c r="F3872" s="1">
        <f t="shared" si="366"/>
        <v>2</v>
      </c>
      <c r="H3872" s="10">
        <v>90</v>
      </c>
      <c r="I3872" s="1">
        <v>25</v>
      </c>
      <c r="K3872" t="s">
        <v>15</v>
      </c>
      <c r="L3872" s="1">
        <f t="shared" si="367"/>
        <v>0</v>
      </c>
      <c r="M3872" s="8">
        <f t="shared" si="368"/>
        <v>0</v>
      </c>
      <c r="N3872" t="s">
        <v>18</v>
      </c>
      <c r="P3872" s="1">
        <f t="shared" si="369"/>
        <v>0</v>
      </c>
    </row>
    <row r="3873" spans="1:16" x14ac:dyDescent="0.2">
      <c r="A3873" t="s">
        <v>142</v>
      </c>
      <c r="B3873" t="s">
        <v>497</v>
      </c>
      <c r="C3873">
        <v>0</v>
      </c>
      <c r="D3873" t="s">
        <v>17</v>
      </c>
      <c r="G3873">
        <v>7.8</v>
      </c>
      <c r="H3873" s="10">
        <v>75</v>
      </c>
      <c r="I3873" s="1">
        <v>30</v>
      </c>
      <c r="K3873" t="s">
        <v>15</v>
      </c>
      <c r="L3873" s="1">
        <f t="shared" si="367"/>
        <v>0</v>
      </c>
      <c r="M3873" s="8">
        <f t="shared" si="368"/>
        <v>0</v>
      </c>
      <c r="N3873" t="s">
        <v>18</v>
      </c>
      <c r="P3873" s="1">
        <f t="shared" si="369"/>
        <v>0</v>
      </c>
    </row>
    <row r="3874" spans="1:16" x14ac:dyDescent="0.2">
      <c r="A3874" t="s">
        <v>142</v>
      </c>
      <c r="B3874" t="s">
        <v>497</v>
      </c>
      <c r="C3874">
        <v>0</v>
      </c>
      <c r="D3874" t="s">
        <v>17</v>
      </c>
      <c r="E3874">
        <v>80</v>
      </c>
      <c r="F3874" s="1">
        <f t="shared" si="366"/>
        <v>2.5</v>
      </c>
      <c r="H3874" s="10">
        <v>95</v>
      </c>
      <c r="I3874" s="1">
        <v>15</v>
      </c>
      <c r="K3874" t="s">
        <v>15</v>
      </c>
      <c r="L3874" s="1">
        <f t="shared" si="367"/>
        <v>0</v>
      </c>
      <c r="M3874" s="8">
        <f t="shared" si="368"/>
        <v>0</v>
      </c>
      <c r="N3874" t="s">
        <v>18</v>
      </c>
      <c r="P3874" s="1">
        <f t="shared" si="369"/>
        <v>0</v>
      </c>
    </row>
    <row r="3875" spans="1:16" x14ac:dyDescent="0.2">
      <c r="A3875" t="s">
        <v>142</v>
      </c>
      <c r="B3875" t="s">
        <v>497</v>
      </c>
      <c r="C3875">
        <v>0</v>
      </c>
      <c r="D3875" t="s">
        <v>17</v>
      </c>
      <c r="E3875">
        <v>48</v>
      </c>
      <c r="F3875" s="1">
        <f t="shared" si="366"/>
        <v>1.5</v>
      </c>
      <c r="H3875" s="10">
        <v>90</v>
      </c>
      <c r="I3875" s="1">
        <v>10</v>
      </c>
      <c r="K3875" t="s">
        <v>15</v>
      </c>
      <c r="L3875" s="1">
        <f t="shared" si="367"/>
        <v>0</v>
      </c>
      <c r="M3875" s="8">
        <f t="shared" si="368"/>
        <v>0</v>
      </c>
      <c r="N3875" t="s">
        <v>18</v>
      </c>
      <c r="P3875" s="1">
        <f t="shared" si="369"/>
        <v>0</v>
      </c>
    </row>
    <row r="3876" spans="1:16" x14ac:dyDescent="0.2">
      <c r="A3876" t="s">
        <v>142</v>
      </c>
      <c r="B3876" t="s">
        <v>497</v>
      </c>
      <c r="C3876">
        <v>0</v>
      </c>
      <c r="D3876" t="s">
        <v>17</v>
      </c>
      <c r="E3876">
        <v>48</v>
      </c>
      <c r="F3876" s="1">
        <f t="shared" si="366"/>
        <v>1.5</v>
      </c>
      <c r="H3876" s="10">
        <v>95</v>
      </c>
      <c r="I3876" s="1">
        <v>15</v>
      </c>
      <c r="K3876" t="s">
        <v>15</v>
      </c>
      <c r="L3876" s="1">
        <f t="shared" ref="L3876:L3903" si="370">M3876/32</f>
        <v>0</v>
      </c>
      <c r="M3876" s="8">
        <f t="shared" ref="M3876:M3903" si="371">IF(K3876="N",0)</f>
        <v>0</v>
      </c>
      <c r="N3876" t="s">
        <v>18</v>
      </c>
      <c r="P3876" s="1">
        <f t="shared" ref="P3876:P3903" si="372">IF(K3876="n",0)</f>
        <v>0</v>
      </c>
    </row>
    <row r="3877" spans="1:16" x14ac:dyDescent="0.2">
      <c r="A3877" t="s">
        <v>142</v>
      </c>
      <c r="B3877" t="s">
        <v>497</v>
      </c>
      <c r="C3877">
        <v>0</v>
      </c>
      <c r="D3877" t="s">
        <v>17</v>
      </c>
      <c r="E3877">
        <v>42</v>
      </c>
      <c r="F3877" s="1">
        <f t="shared" si="366"/>
        <v>1.3125</v>
      </c>
      <c r="H3877" s="10">
        <v>25</v>
      </c>
      <c r="I3877" s="1">
        <v>17</v>
      </c>
      <c r="K3877" t="s">
        <v>15</v>
      </c>
      <c r="L3877" s="1">
        <f t="shared" si="370"/>
        <v>0</v>
      </c>
      <c r="M3877" s="8">
        <f t="shared" si="371"/>
        <v>0</v>
      </c>
      <c r="N3877" t="s">
        <v>18</v>
      </c>
      <c r="P3877" s="1">
        <f t="shared" si="372"/>
        <v>0</v>
      </c>
    </row>
    <row r="3878" spans="1:16" x14ac:dyDescent="0.2">
      <c r="A3878" t="s">
        <v>142</v>
      </c>
      <c r="B3878" t="s">
        <v>497</v>
      </c>
      <c r="C3878">
        <v>0</v>
      </c>
      <c r="D3878" t="s">
        <v>17</v>
      </c>
      <c r="E3878">
        <v>16</v>
      </c>
      <c r="F3878" s="1">
        <f t="shared" si="366"/>
        <v>0.5</v>
      </c>
      <c r="H3878" s="10">
        <v>80</v>
      </c>
      <c r="I3878" s="1">
        <v>6</v>
      </c>
      <c r="K3878" t="s">
        <v>23</v>
      </c>
      <c r="L3878" s="1">
        <f t="shared" si="370"/>
        <v>0.1875</v>
      </c>
      <c r="M3878" s="8">
        <v>6</v>
      </c>
      <c r="N3878" t="s">
        <v>18</v>
      </c>
      <c r="P3878" s="1">
        <v>0.33333333333333331</v>
      </c>
    </row>
    <row r="3879" spans="1:16" x14ac:dyDescent="0.2">
      <c r="A3879" t="s">
        <v>142</v>
      </c>
      <c r="B3879" t="s">
        <v>497</v>
      </c>
      <c r="C3879">
        <v>0</v>
      </c>
      <c r="D3879" t="s">
        <v>17</v>
      </c>
      <c r="E3879">
        <v>64</v>
      </c>
      <c r="F3879" s="1">
        <f t="shared" si="366"/>
        <v>2</v>
      </c>
      <c r="H3879" s="10">
        <v>95</v>
      </c>
      <c r="I3879" s="1">
        <v>25</v>
      </c>
      <c r="K3879" t="s">
        <v>15</v>
      </c>
      <c r="L3879" s="1">
        <f t="shared" si="370"/>
        <v>0</v>
      </c>
      <c r="M3879" s="8">
        <f t="shared" si="371"/>
        <v>0</v>
      </c>
      <c r="N3879" t="s">
        <v>18</v>
      </c>
      <c r="P3879" s="1">
        <f t="shared" si="372"/>
        <v>0</v>
      </c>
    </row>
    <row r="3880" spans="1:16" x14ac:dyDescent="0.2">
      <c r="A3880" t="s">
        <v>142</v>
      </c>
      <c r="B3880" t="s">
        <v>497</v>
      </c>
      <c r="C3880">
        <v>0</v>
      </c>
      <c r="D3880" t="s">
        <v>17</v>
      </c>
      <c r="E3880">
        <v>80</v>
      </c>
      <c r="F3880" s="1">
        <f t="shared" si="366"/>
        <v>2.5</v>
      </c>
      <c r="H3880" s="10">
        <v>95</v>
      </c>
      <c r="I3880" s="1">
        <v>25</v>
      </c>
      <c r="K3880" t="s">
        <v>15</v>
      </c>
      <c r="L3880" s="1">
        <f t="shared" si="370"/>
        <v>0</v>
      </c>
      <c r="M3880" s="8">
        <f t="shared" si="371"/>
        <v>0</v>
      </c>
      <c r="N3880" t="s">
        <v>18</v>
      </c>
      <c r="P3880" s="1">
        <f t="shared" si="372"/>
        <v>0</v>
      </c>
    </row>
    <row r="3881" spans="1:16" x14ac:dyDescent="0.2">
      <c r="A3881" t="s">
        <v>142</v>
      </c>
      <c r="B3881" t="s">
        <v>497</v>
      </c>
      <c r="C3881">
        <v>0</v>
      </c>
      <c r="D3881" t="s">
        <v>17</v>
      </c>
      <c r="E3881">
        <v>88</v>
      </c>
      <c r="F3881" s="1">
        <f t="shared" si="366"/>
        <v>2.75</v>
      </c>
      <c r="H3881" s="10">
        <v>50</v>
      </c>
      <c r="I3881" s="1">
        <v>30</v>
      </c>
      <c r="K3881" t="s">
        <v>15</v>
      </c>
      <c r="L3881" s="1">
        <f t="shared" si="370"/>
        <v>0</v>
      </c>
      <c r="M3881" s="8">
        <f t="shared" si="371"/>
        <v>0</v>
      </c>
      <c r="N3881" t="s">
        <v>18</v>
      </c>
      <c r="P3881" s="1">
        <f t="shared" si="372"/>
        <v>0</v>
      </c>
    </row>
    <row r="3882" spans="1:16" x14ac:dyDescent="0.2">
      <c r="A3882" t="s">
        <v>142</v>
      </c>
      <c r="B3882" t="s">
        <v>497</v>
      </c>
      <c r="C3882">
        <v>0</v>
      </c>
      <c r="D3882" t="s">
        <v>17</v>
      </c>
      <c r="E3882">
        <v>72</v>
      </c>
      <c r="F3882" s="1">
        <f t="shared" si="366"/>
        <v>2.25</v>
      </c>
      <c r="H3882" s="10">
        <v>95</v>
      </c>
      <c r="I3882" s="1">
        <v>20</v>
      </c>
      <c r="K3882" t="s">
        <v>15</v>
      </c>
      <c r="L3882" s="1">
        <f t="shared" si="370"/>
        <v>0</v>
      </c>
      <c r="M3882" s="8">
        <f t="shared" si="371"/>
        <v>0</v>
      </c>
      <c r="N3882" t="s">
        <v>18</v>
      </c>
      <c r="P3882" s="1">
        <f t="shared" si="372"/>
        <v>0</v>
      </c>
    </row>
    <row r="3883" spans="1:16" x14ac:dyDescent="0.2">
      <c r="A3883" t="s">
        <v>142</v>
      </c>
      <c r="B3883" t="s">
        <v>497</v>
      </c>
      <c r="C3883">
        <v>0</v>
      </c>
      <c r="D3883" t="s">
        <v>17</v>
      </c>
      <c r="E3883">
        <v>56</v>
      </c>
      <c r="F3883" s="1">
        <f t="shared" si="366"/>
        <v>1.75</v>
      </c>
      <c r="H3883" s="10">
        <v>80</v>
      </c>
      <c r="I3883" s="1">
        <v>16</v>
      </c>
      <c r="K3883" t="s">
        <v>15</v>
      </c>
      <c r="L3883" s="1">
        <f t="shared" si="370"/>
        <v>0</v>
      </c>
      <c r="M3883" s="8">
        <f t="shared" si="371"/>
        <v>0</v>
      </c>
      <c r="N3883" t="s">
        <v>18</v>
      </c>
      <c r="P3883" s="1">
        <f t="shared" si="372"/>
        <v>0</v>
      </c>
    </row>
    <row r="3884" spans="1:16" x14ac:dyDescent="0.2">
      <c r="A3884" t="s">
        <v>142</v>
      </c>
      <c r="B3884" t="s">
        <v>497</v>
      </c>
      <c r="C3884">
        <v>0</v>
      </c>
      <c r="D3884" t="s">
        <v>17</v>
      </c>
      <c r="E3884">
        <v>56</v>
      </c>
      <c r="F3884" s="1">
        <f t="shared" si="366"/>
        <v>1.75</v>
      </c>
      <c r="H3884" s="10">
        <v>50</v>
      </c>
      <c r="I3884" s="1">
        <v>25</v>
      </c>
      <c r="K3884" t="s">
        <v>15</v>
      </c>
      <c r="L3884" s="1">
        <f t="shared" si="370"/>
        <v>0</v>
      </c>
      <c r="M3884" s="8">
        <f t="shared" si="371"/>
        <v>0</v>
      </c>
      <c r="N3884" t="s">
        <v>18</v>
      </c>
      <c r="P3884" s="1">
        <f t="shared" si="372"/>
        <v>0</v>
      </c>
    </row>
    <row r="3885" spans="1:16" x14ac:dyDescent="0.2">
      <c r="A3885" t="s">
        <v>142</v>
      </c>
      <c r="B3885" t="s">
        <v>497</v>
      </c>
      <c r="C3885">
        <v>0</v>
      </c>
      <c r="D3885" t="s">
        <v>17</v>
      </c>
      <c r="E3885">
        <v>64</v>
      </c>
      <c r="F3885" s="1">
        <f t="shared" si="366"/>
        <v>2</v>
      </c>
      <c r="H3885" s="10">
        <v>75</v>
      </c>
      <c r="I3885" s="1">
        <v>18</v>
      </c>
      <c r="K3885" t="s">
        <v>15</v>
      </c>
      <c r="L3885" s="1">
        <f t="shared" si="370"/>
        <v>0</v>
      </c>
      <c r="M3885" s="8">
        <f t="shared" si="371"/>
        <v>0</v>
      </c>
      <c r="N3885" t="s">
        <v>18</v>
      </c>
      <c r="P3885" s="1">
        <f t="shared" si="372"/>
        <v>0</v>
      </c>
    </row>
    <row r="3886" spans="1:16" x14ac:dyDescent="0.2">
      <c r="A3886" t="s">
        <v>142</v>
      </c>
      <c r="B3886" t="s">
        <v>497</v>
      </c>
      <c r="C3886">
        <v>0</v>
      </c>
      <c r="D3886" t="s">
        <v>17</v>
      </c>
      <c r="E3886">
        <v>18</v>
      </c>
      <c r="F3886" s="1">
        <f t="shared" si="366"/>
        <v>0.5625</v>
      </c>
      <c r="H3886" s="10">
        <v>80</v>
      </c>
      <c r="I3886" s="1">
        <v>9</v>
      </c>
      <c r="K3886" t="s">
        <v>15</v>
      </c>
      <c r="L3886" s="1">
        <f t="shared" si="370"/>
        <v>0</v>
      </c>
      <c r="M3886" s="8">
        <f t="shared" si="371"/>
        <v>0</v>
      </c>
      <c r="N3886" t="s">
        <v>18</v>
      </c>
      <c r="P3886" s="1">
        <f t="shared" si="372"/>
        <v>0</v>
      </c>
    </row>
    <row r="3887" spans="1:16" x14ac:dyDescent="0.2">
      <c r="A3887" t="s">
        <v>142</v>
      </c>
      <c r="B3887" t="s">
        <v>497</v>
      </c>
      <c r="C3887">
        <v>0</v>
      </c>
      <c r="D3887" t="s">
        <v>17</v>
      </c>
      <c r="E3887">
        <v>39</v>
      </c>
      <c r="F3887" s="1">
        <f t="shared" si="366"/>
        <v>1.21875</v>
      </c>
      <c r="H3887" s="10">
        <v>90</v>
      </c>
      <c r="I3887" s="1">
        <v>12</v>
      </c>
      <c r="K3887" t="s">
        <v>15</v>
      </c>
      <c r="L3887" s="1">
        <f t="shared" si="370"/>
        <v>0</v>
      </c>
      <c r="M3887" s="8">
        <f t="shared" si="371"/>
        <v>0</v>
      </c>
      <c r="N3887" t="s">
        <v>18</v>
      </c>
      <c r="P3887" s="1">
        <f t="shared" si="372"/>
        <v>0</v>
      </c>
    </row>
    <row r="3888" spans="1:16" x14ac:dyDescent="0.2">
      <c r="A3888" t="s">
        <v>142</v>
      </c>
      <c r="B3888" t="s">
        <v>497</v>
      </c>
      <c r="C3888">
        <v>0</v>
      </c>
      <c r="D3888" t="s">
        <v>17</v>
      </c>
      <c r="E3888">
        <v>12</v>
      </c>
      <c r="F3888" s="1">
        <f t="shared" si="366"/>
        <v>0.375</v>
      </c>
      <c r="H3888" s="10">
        <v>90</v>
      </c>
      <c r="I3888" s="1">
        <v>6</v>
      </c>
      <c r="K3888" t="s">
        <v>15</v>
      </c>
      <c r="L3888" s="1">
        <f t="shared" si="370"/>
        <v>0</v>
      </c>
      <c r="M3888" s="8">
        <f t="shared" si="371"/>
        <v>0</v>
      </c>
      <c r="N3888" t="s">
        <v>18</v>
      </c>
      <c r="P3888" s="1">
        <f t="shared" si="372"/>
        <v>0</v>
      </c>
    </row>
    <row r="3889" spans="1:16" x14ac:dyDescent="0.2">
      <c r="A3889" t="s">
        <v>142</v>
      </c>
      <c r="B3889" t="s">
        <v>497</v>
      </c>
      <c r="C3889">
        <v>0</v>
      </c>
      <c r="D3889" t="s">
        <v>17</v>
      </c>
      <c r="E3889">
        <v>65</v>
      </c>
      <c r="F3889" s="1">
        <f t="shared" si="366"/>
        <v>2.03125</v>
      </c>
      <c r="H3889" s="10">
        <v>15</v>
      </c>
      <c r="I3889" s="1">
        <v>16</v>
      </c>
      <c r="K3889" t="s">
        <v>15</v>
      </c>
      <c r="L3889" s="1">
        <f t="shared" si="370"/>
        <v>0</v>
      </c>
      <c r="M3889" s="8">
        <f t="shared" si="371"/>
        <v>0</v>
      </c>
      <c r="N3889" t="s">
        <v>18</v>
      </c>
      <c r="P3889" s="1">
        <f t="shared" si="372"/>
        <v>0</v>
      </c>
    </row>
    <row r="3890" spans="1:16" x14ac:dyDescent="0.2">
      <c r="A3890" t="s">
        <v>142</v>
      </c>
      <c r="B3890" t="s">
        <v>497</v>
      </c>
      <c r="C3890">
        <v>0</v>
      </c>
      <c r="D3890" t="s">
        <v>17</v>
      </c>
      <c r="E3890">
        <v>68</v>
      </c>
      <c r="F3890" s="1">
        <f t="shared" si="366"/>
        <v>2.125</v>
      </c>
      <c r="H3890" s="10">
        <v>50</v>
      </c>
      <c r="I3890" s="1">
        <v>20</v>
      </c>
      <c r="K3890" t="s">
        <v>15</v>
      </c>
      <c r="L3890" s="1">
        <f t="shared" si="370"/>
        <v>0</v>
      </c>
      <c r="M3890" s="8">
        <f t="shared" si="371"/>
        <v>0</v>
      </c>
      <c r="N3890" t="s">
        <v>18</v>
      </c>
      <c r="P3890" s="1">
        <f t="shared" si="372"/>
        <v>0</v>
      </c>
    </row>
    <row r="3891" spans="1:16" x14ac:dyDescent="0.2">
      <c r="A3891" t="s">
        <v>142</v>
      </c>
      <c r="B3891" t="s">
        <v>497</v>
      </c>
      <c r="C3891">
        <v>0</v>
      </c>
      <c r="D3891" t="s">
        <v>17</v>
      </c>
      <c r="E3891">
        <v>62</v>
      </c>
      <c r="F3891" s="1">
        <f t="shared" si="366"/>
        <v>1.9375</v>
      </c>
      <c r="H3891" s="10">
        <v>25</v>
      </c>
      <c r="I3891" s="1">
        <v>15</v>
      </c>
      <c r="K3891" t="s">
        <v>15</v>
      </c>
      <c r="L3891" s="1">
        <f t="shared" si="370"/>
        <v>0</v>
      </c>
      <c r="M3891" s="8">
        <f t="shared" si="371"/>
        <v>0</v>
      </c>
      <c r="N3891" t="s">
        <v>18</v>
      </c>
      <c r="P3891" s="1">
        <f t="shared" si="372"/>
        <v>0</v>
      </c>
    </row>
    <row r="3892" spans="1:16" x14ac:dyDescent="0.2">
      <c r="A3892" t="s">
        <v>142</v>
      </c>
      <c r="B3892" t="s">
        <v>497</v>
      </c>
      <c r="C3892">
        <v>0</v>
      </c>
      <c r="D3892" t="s">
        <v>17</v>
      </c>
      <c r="E3892">
        <v>84</v>
      </c>
      <c r="F3892" s="1">
        <f t="shared" si="366"/>
        <v>2.625</v>
      </c>
      <c r="H3892" s="10">
        <v>95</v>
      </c>
      <c r="I3892" s="1">
        <v>30</v>
      </c>
      <c r="K3892" t="s">
        <v>15</v>
      </c>
      <c r="L3892" s="1">
        <f t="shared" si="370"/>
        <v>0</v>
      </c>
      <c r="M3892" s="8">
        <f t="shared" si="371"/>
        <v>0</v>
      </c>
      <c r="N3892" t="s">
        <v>18</v>
      </c>
      <c r="P3892" s="1">
        <f t="shared" si="372"/>
        <v>0</v>
      </c>
    </row>
    <row r="3893" spans="1:16" x14ac:dyDescent="0.2">
      <c r="A3893" t="s">
        <v>142</v>
      </c>
      <c r="B3893" t="s">
        <v>497</v>
      </c>
      <c r="C3893">
        <v>0</v>
      </c>
      <c r="D3893" t="s">
        <v>17</v>
      </c>
      <c r="G3893">
        <v>9.4</v>
      </c>
      <c r="H3893" s="10">
        <v>95</v>
      </c>
      <c r="I3893" s="1">
        <v>30</v>
      </c>
      <c r="K3893" t="s">
        <v>15</v>
      </c>
      <c r="L3893" s="1">
        <f t="shared" si="370"/>
        <v>0</v>
      </c>
      <c r="M3893" s="8">
        <f t="shared" si="371"/>
        <v>0</v>
      </c>
      <c r="N3893" t="s">
        <v>18</v>
      </c>
      <c r="P3893" s="1">
        <f t="shared" si="372"/>
        <v>0</v>
      </c>
    </row>
    <row r="3894" spans="1:16" x14ac:dyDescent="0.2">
      <c r="A3894" t="s">
        <v>142</v>
      </c>
      <c r="B3894" t="s">
        <v>497</v>
      </c>
      <c r="C3894">
        <v>0</v>
      </c>
      <c r="D3894" t="s">
        <v>17</v>
      </c>
      <c r="E3894">
        <v>19</v>
      </c>
      <c r="F3894" s="1">
        <f t="shared" si="366"/>
        <v>0.59375</v>
      </c>
      <c r="H3894" s="10">
        <v>95</v>
      </c>
      <c r="I3894" s="1">
        <v>7</v>
      </c>
      <c r="K3894" t="s">
        <v>15</v>
      </c>
      <c r="L3894" s="1">
        <f t="shared" si="370"/>
        <v>0</v>
      </c>
      <c r="M3894" s="8">
        <f t="shared" si="371"/>
        <v>0</v>
      </c>
      <c r="N3894" t="s">
        <v>18</v>
      </c>
      <c r="P3894" s="1">
        <f t="shared" si="372"/>
        <v>0</v>
      </c>
    </row>
    <row r="3895" spans="1:16" x14ac:dyDescent="0.2">
      <c r="A3895" t="s">
        <v>142</v>
      </c>
      <c r="B3895" t="s">
        <v>497</v>
      </c>
      <c r="C3895">
        <v>0</v>
      </c>
      <c r="D3895" t="s">
        <v>17</v>
      </c>
      <c r="E3895">
        <v>32</v>
      </c>
      <c r="F3895" s="1">
        <f t="shared" si="366"/>
        <v>1</v>
      </c>
      <c r="H3895" s="10">
        <v>95</v>
      </c>
      <c r="I3895" s="1">
        <v>9</v>
      </c>
      <c r="K3895" t="s">
        <v>15</v>
      </c>
      <c r="L3895" s="1">
        <f t="shared" si="370"/>
        <v>0</v>
      </c>
      <c r="M3895" s="8">
        <f t="shared" si="371"/>
        <v>0</v>
      </c>
      <c r="N3895" t="s">
        <v>18</v>
      </c>
      <c r="P3895" s="1">
        <f t="shared" si="372"/>
        <v>0</v>
      </c>
    </row>
    <row r="3896" spans="1:16" x14ac:dyDescent="0.2">
      <c r="A3896" t="s">
        <v>142</v>
      </c>
      <c r="B3896" t="s">
        <v>497</v>
      </c>
      <c r="C3896">
        <v>0</v>
      </c>
      <c r="D3896" t="s">
        <v>17</v>
      </c>
      <c r="E3896">
        <v>76</v>
      </c>
      <c r="F3896" s="1">
        <f t="shared" si="366"/>
        <v>2.375</v>
      </c>
      <c r="H3896" s="10">
        <v>60</v>
      </c>
      <c r="I3896" s="1">
        <v>25</v>
      </c>
      <c r="K3896" t="s">
        <v>15</v>
      </c>
      <c r="L3896" s="1">
        <f t="shared" si="370"/>
        <v>0</v>
      </c>
      <c r="M3896" s="8">
        <f t="shared" si="371"/>
        <v>0</v>
      </c>
      <c r="N3896" t="s">
        <v>18</v>
      </c>
      <c r="P3896" s="1">
        <f t="shared" si="372"/>
        <v>0</v>
      </c>
    </row>
    <row r="3897" spans="1:16" x14ac:dyDescent="0.2">
      <c r="A3897" t="s">
        <v>142</v>
      </c>
      <c r="B3897" t="s">
        <v>497</v>
      </c>
      <c r="C3897">
        <v>0</v>
      </c>
      <c r="D3897" t="s">
        <v>17</v>
      </c>
      <c r="E3897">
        <v>29</v>
      </c>
      <c r="F3897" s="1">
        <f t="shared" si="366"/>
        <v>0.90625</v>
      </c>
      <c r="H3897" s="10">
        <v>95</v>
      </c>
      <c r="I3897" s="1">
        <v>9</v>
      </c>
      <c r="K3897" t="s">
        <v>15</v>
      </c>
      <c r="L3897" s="1">
        <f t="shared" si="370"/>
        <v>0</v>
      </c>
      <c r="M3897" s="8">
        <f t="shared" si="371"/>
        <v>0</v>
      </c>
      <c r="N3897" t="s">
        <v>18</v>
      </c>
      <c r="P3897" s="1">
        <f t="shared" si="372"/>
        <v>0</v>
      </c>
    </row>
    <row r="3898" spans="1:16" x14ac:dyDescent="0.2">
      <c r="A3898" t="s">
        <v>142</v>
      </c>
      <c r="B3898" t="s">
        <v>497</v>
      </c>
      <c r="C3898">
        <v>0</v>
      </c>
      <c r="D3898" t="s">
        <v>17</v>
      </c>
      <c r="E3898">
        <v>95</v>
      </c>
      <c r="F3898" s="1">
        <f t="shared" si="366"/>
        <v>2.96875</v>
      </c>
      <c r="H3898" s="10">
        <v>5</v>
      </c>
      <c r="I3898" s="1">
        <v>25</v>
      </c>
      <c r="K3898" t="s">
        <v>15</v>
      </c>
      <c r="L3898" s="1">
        <f t="shared" si="370"/>
        <v>0</v>
      </c>
      <c r="M3898" s="8">
        <f t="shared" si="371"/>
        <v>0</v>
      </c>
      <c r="N3898" t="s">
        <v>18</v>
      </c>
      <c r="P3898" s="1">
        <f t="shared" si="372"/>
        <v>0</v>
      </c>
    </row>
    <row r="3899" spans="1:16" x14ac:dyDescent="0.2">
      <c r="A3899" t="s">
        <v>142</v>
      </c>
      <c r="B3899" t="s">
        <v>497</v>
      </c>
      <c r="C3899">
        <v>0</v>
      </c>
      <c r="D3899" t="s">
        <v>17</v>
      </c>
      <c r="E3899">
        <v>48</v>
      </c>
      <c r="F3899" s="1">
        <f t="shared" si="366"/>
        <v>1.5</v>
      </c>
      <c r="H3899" s="10">
        <v>75</v>
      </c>
      <c r="I3899" s="1">
        <v>12</v>
      </c>
      <c r="K3899" t="s">
        <v>15</v>
      </c>
      <c r="L3899" s="1">
        <f t="shared" si="370"/>
        <v>0</v>
      </c>
      <c r="M3899" s="8">
        <f t="shared" si="371"/>
        <v>0</v>
      </c>
      <c r="N3899" t="s">
        <v>18</v>
      </c>
      <c r="P3899" s="1">
        <f t="shared" si="372"/>
        <v>0</v>
      </c>
    </row>
    <row r="3900" spans="1:16" x14ac:dyDescent="0.2">
      <c r="A3900" t="s">
        <v>142</v>
      </c>
      <c r="B3900" t="s">
        <v>497</v>
      </c>
      <c r="C3900">
        <v>0</v>
      </c>
      <c r="D3900" t="s">
        <v>17</v>
      </c>
      <c r="E3900">
        <v>71</v>
      </c>
      <c r="F3900" s="1">
        <f t="shared" si="366"/>
        <v>2.21875</v>
      </c>
      <c r="H3900" s="10">
        <v>80</v>
      </c>
      <c r="I3900" s="1">
        <v>20</v>
      </c>
      <c r="K3900" t="s">
        <v>15</v>
      </c>
      <c r="L3900" s="1">
        <f t="shared" si="370"/>
        <v>0</v>
      </c>
      <c r="M3900" s="8">
        <f t="shared" si="371"/>
        <v>0</v>
      </c>
      <c r="N3900" t="s">
        <v>18</v>
      </c>
      <c r="P3900" s="1">
        <f t="shared" si="372"/>
        <v>0</v>
      </c>
    </row>
    <row r="3901" spans="1:16" x14ac:dyDescent="0.2">
      <c r="A3901" t="s">
        <v>142</v>
      </c>
      <c r="B3901" t="s">
        <v>497</v>
      </c>
      <c r="C3901">
        <v>0</v>
      </c>
      <c r="D3901" t="s">
        <v>17</v>
      </c>
      <c r="E3901">
        <v>65</v>
      </c>
      <c r="F3901" s="1">
        <f t="shared" si="366"/>
        <v>2.03125</v>
      </c>
      <c r="H3901" s="10">
        <v>80</v>
      </c>
      <c r="I3901" s="1">
        <v>30</v>
      </c>
      <c r="K3901" t="s">
        <v>15</v>
      </c>
      <c r="L3901" s="1">
        <f t="shared" si="370"/>
        <v>0</v>
      </c>
      <c r="M3901" s="8">
        <f t="shared" si="371"/>
        <v>0</v>
      </c>
      <c r="N3901" t="s">
        <v>18</v>
      </c>
      <c r="P3901" s="1">
        <f t="shared" si="372"/>
        <v>0</v>
      </c>
    </row>
    <row r="3902" spans="1:16" x14ac:dyDescent="0.2">
      <c r="A3902" t="s">
        <v>142</v>
      </c>
      <c r="B3902" t="s">
        <v>497</v>
      </c>
      <c r="C3902">
        <v>0</v>
      </c>
      <c r="D3902" t="s">
        <v>17</v>
      </c>
      <c r="E3902">
        <v>54</v>
      </c>
      <c r="F3902" s="1">
        <f t="shared" si="366"/>
        <v>1.6875</v>
      </c>
      <c r="H3902" s="10">
        <v>90</v>
      </c>
      <c r="I3902" s="1">
        <v>20</v>
      </c>
      <c r="K3902" t="s">
        <v>15</v>
      </c>
      <c r="L3902" s="1">
        <f t="shared" si="370"/>
        <v>0</v>
      </c>
      <c r="M3902" s="8">
        <f t="shared" si="371"/>
        <v>0</v>
      </c>
      <c r="N3902" t="s">
        <v>18</v>
      </c>
      <c r="P3902" s="1">
        <f t="shared" si="372"/>
        <v>0</v>
      </c>
    </row>
    <row r="3903" spans="1:16" x14ac:dyDescent="0.2">
      <c r="A3903" t="s">
        <v>142</v>
      </c>
      <c r="B3903" t="s">
        <v>497</v>
      </c>
      <c r="C3903">
        <v>0</v>
      </c>
      <c r="D3903" t="s">
        <v>17</v>
      </c>
      <c r="G3903">
        <v>7.1</v>
      </c>
      <c r="H3903" s="10">
        <v>95</v>
      </c>
      <c r="I3903" s="1">
        <v>30</v>
      </c>
      <c r="K3903" t="s">
        <v>15</v>
      </c>
      <c r="L3903" s="1">
        <f t="shared" si="370"/>
        <v>0</v>
      </c>
      <c r="M3903" s="8">
        <f t="shared" si="371"/>
        <v>0</v>
      </c>
      <c r="N3903" t="s">
        <v>18</v>
      </c>
      <c r="P3903" s="1">
        <f t="shared" si="372"/>
        <v>0</v>
      </c>
    </row>
    <row r="3904" spans="1:16" x14ac:dyDescent="0.2">
      <c r="A3904" t="s">
        <v>142</v>
      </c>
      <c r="B3904" t="s">
        <v>497</v>
      </c>
      <c r="C3904">
        <v>0</v>
      </c>
      <c r="D3904" t="s">
        <v>17</v>
      </c>
      <c r="E3904">
        <v>29</v>
      </c>
      <c r="F3904" s="1">
        <f t="shared" si="366"/>
        <v>0.90625</v>
      </c>
      <c r="H3904" s="10">
        <v>90</v>
      </c>
      <c r="I3904" s="1">
        <v>9</v>
      </c>
      <c r="K3904" t="s">
        <v>15</v>
      </c>
      <c r="L3904" s="1">
        <f t="shared" ref="L3904:L3922" si="373">M3904/32</f>
        <v>0</v>
      </c>
      <c r="M3904" s="8">
        <f t="shared" ref="M3904:M3922" si="374">IF(K3904="N",0)</f>
        <v>0</v>
      </c>
      <c r="N3904" t="s">
        <v>18</v>
      </c>
      <c r="P3904" s="1">
        <f t="shared" ref="P3904:P3922" si="375">IF(K3904="n",0)</f>
        <v>0</v>
      </c>
    </row>
    <row r="3905" spans="1:16" x14ac:dyDescent="0.2">
      <c r="A3905" t="s">
        <v>142</v>
      </c>
      <c r="B3905" t="s">
        <v>497</v>
      </c>
      <c r="C3905">
        <v>0</v>
      </c>
      <c r="D3905" t="s">
        <v>17</v>
      </c>
      <c r="G3905">
        <v>8.1999999999999993</v>
      </c>
      <c r="H3905" s="10">
        <v>60</v>
      </c>
      <c r="I3905" s="1">
        <v>30</v>
      </c>
      <c r="K3905" t="s">
        <v>15</v>
      </c>
      <c r="L3905" s="1">
        <f t="shared" si="373"/>
        <v>0</v>
      </c>
      <c r="M3905" s="8">
        <f t="shared" si="374"/>
        <v>0</v>
      </c>
      <c r="N3905" t="s">
        <v>18</v>
      </c>
      <c r="P3905" s="1">
        <f t="shared" si="375"/>
        <v>0</v>
      </c>
    </row>
    <row r="3906" spans="1:16" x14ac:dyDescent="0.2">
      <c r="A3906" t="s">
        <v>142</v>
      </c>
      <c r="B3906" t="s">
        <v>497</v>
      </c>
      <c r="C3906">
        <v>0</v>
      </c>
      <c r="D3906" t="s">
        <v>17</v>
      </c>
      <c r="G3906">
        <v>10.4</v>
      </c>
      <c r="H3906" s="10">
        <v>75</v>
      </c>
      <c r="I3906" s="1">
        <v>25</v>
      </c>
      <c r="K3906" t="s">
        <v>15</v>
      </c>
      <c r="L3906" s="1">
        <f t="shared" si="373"/>
        <v>0</v>
      </c>
      <c r="M3906" s="8">
        <f t="shared" si="374"/>
        <v>0</v>
      </c>
      <c r="N3906" t="s">
        <v>18</v>
      </c>
      <c r="P3906" s="1">
        <f t="shared" si="375"/>
        <v>0</v>
      </c>
    </row>
    <row r="3907" spans="1:16" x14ac:dyDescent="0.2">
      <c r="A3907" t="s">
        <v>142</v>
      </c>
      <c r="B3907" t="s">
        <v>497</v>
      </c>
      <c r="C3907">
        <v>0</v>
      </c>
      <c r="D3907" t="s">
        <v>17</v>
      </c>
      <c r="E3907">
        <v>28</v>
      </c>
      <c r="F3907" s="1">
        <f t="shared" ref="F3907" si="376">E3907/32</f>
        <v>0.875</v>
      </c>
      <c r="H3907" s="10">
        <v>80</v>
      </c>
      <c r="I3907" s="1">
        <v>9</v>
      </c>
      <c r="K3907" t="s">
        <v>15</v>
      </c>
      <c r="L3907" s="1">
        <f t="shared" si="373"/>
        <v>0</v>
      </c>
      <c r="M3907" s="8">
        <f t="shared" si="374"/>
        <v>0</v>
      </c>
      <c r="N3907" t="s">
        <v>18</v>
      </c>
      <c r="P3907" s="1">
        <f t="shared" si="375"/>
        <v>0</v>
      </c>
    </row>
    <row r="3908" spans="1:16" x14ac:dyDescent="0.2">
      <c r="A3908" t="s">
        <v>142</v>
      </c>
      <c r="B3908" t="s">
        <v>497</v>
      </c>
      <c r="C3908">
        <v>0</v>
      </c>
      <c r="D3908" t="s">
        <v>17</v>
      </c>
      <c r="G3908">
        <v>7.4</v>
      </c>
      <c r="H3908" s="10">
        <v>60</v>
      </c>
      <c r="I3908" s="1">
        <v>30</v>
      </c>
      <c r="K3908" t="s">
        <v>15</v>
      </c>
      <c r="L3908" s="1">
        <f t="shared" si="373"/>
        <v>0</v>
      </c>
      <c r="M3908" s="8">
        <f t="shared" si="374"/>
        <v>0</v>
      </c>
      <c r="N3908" t="s">
        <v>18</v>
      </c>
      <c r="P3908" s="1">
        <f t="shared" si="375"/>
        <v>0</v>
      </c>
    </row>
    <row r="3909" spans="1:16" x14ac:dyDescent="0.2">
      <c r="A3909" t="s">
        <v>142</v>
      </c>
      <c r="B3909" t="s">
        <v>497</v>
      </c>
      <c r="C3909">
        <v>0</v>
      </c>
      <c r="D3909" t="s">
        <v>17</v>
      </c>
      <c r="E3909">
        <v>52</v>
      </c>
      <c r="F3909" s="1">
        <f t="shared" ref="F3909" si="377">E3909/32</f>
        <v>1.625</v>
      </c>
      <c r="H3909" s="10">
        <v>85</v>
      </c>
      <c r="I3909" s="1">
        <v>12</v>
      </c>
      <c r="K3909" t="s">
        <v>15</v>
      </c>
      <c r="L3909" s="1">
        <f t="shared" si="373"/>
        <v>0</v>
      </c>
      <c r="M3909" s="8">
        <f t="shared" si="374"/>
        <v>0</v>
      </c>
      <c r="N3909" t="s">
        <v>18</v>
      </c>
      <c r="P3909" s="1">
        <f t="shared" si="375"/>
        <v>0</v>
      </c>
    </row>
    <row r="3910" spans="1:16" x14ac:dyDescent="0.2">
      <c r="A3910" t="s">
        <v>142</v>
      </c>
      <c r="B3910" t="s">
        <v>497</v>
      </c>
      <c r="C3910">
        <v>0</v>
      </c>
      <c r="D3910" t="s">
        <v>17</v>
      </c>
      <c r="G3910">
        <v>8.3000000000000007</v>
      </c>
      <c r="H3910" s="10">
        <v>90</v>
      </c>
      <c r="I3910" s="1">
        <v>20</v>
      </c>
      <c r="K3910" t="s">
        <v>15</v>
      </c>
      <c r="L3910" s="1">
        <f t="shared" si="373"/>
        <v>0</v>
      </c>
      <c r="M3910" s="8">
        <f t="shared" si="374"/>
        <v>0</v>
      </c>
      <c r="N3910" t="s">
        <v>18</v>
      </c>
      <c r="P3910" s="1">
        <f t="shared" si="375"/>
        <v>0</v>
      </c>
    </row>
    <row r="3911" spans="1:16" x14ac:dyDescent="0.2">
      <c r="A3911" t="s">
        <v>142</v>
      </c>
      <c r="B3911" t="s">
        <v>497</v>
      </c>
      <c r="C3911">
        <v>0</v>
      </c>
      <c r="D3911" t="s">
        <v>17</v>
      </c>
      <c r="G3911">
        <v>7.7</v>
      </c>
      <c r="H3911" s="10">
        <v>75</v>
      </c>
      <c r="I3911" s="1">
        <v>30</v>
      </c>
      <c r="K3911" t="s">
        <v>15</v>
      </c>
      <c r="L3911" s="1">
        <f t="shared" si="373"/>
        <v>0</v>
      </c>
      <c r="M3911" s="8">
        <f t="shared" si="374"/>
        <v>0</v>
      </c>
      <c r="N3911" t="s">
        <v>18</v>
      </c>
      <c r="P3911" s="1">
        <f t="shared" si="375"/>
        <v>0</v>
      </c>
    </row>
    <row r="3912" spans="1:16" x14ac:dyDescent="0.2">
      <c r="A3912" t="s">
        <v>142</v>
      </c>
      <c r="B3912" t="s">
        <v>497</v>
      </c>
      <c r="C3912">
        <v>0</v>
      </c>
      <c r="D3912" t="s">
        <v>17</v>
      </c>
      <c r="E3912">
        <v>14</v>
      </c>
      <c r="F3912" s="1">
        <f t="shared" ref="F3912:F3927" si="378">E3912/32</f>
        <v>0.4375</v>
      </c>
      <c r="H3912" s="10">
        <v>85</v>
      </c>
      <c r="I3912" s="1">
        <v>5.5</v>
      </c>
      <c r="K3912" t="s">
        <v>15</v>
      </c>
      <c r="L3912" s="1">
        <f t="shared" si="373"/>
        <v>0</v>
      </c>
      <c r="M3912" s="8">
        <f t="shared" si="374"/>
        <v>0</v>
      </c>
      <c r="N3912" t="s">
        <v>18</v>
      </c>
      <c r="P3912" s="1">
        <f t="shared" si="375"/>
        <v>0</v>
      </c>
    </row>
    <row r="3913" spans="1:16" x14ac:dyDescent="0.2">
      <c r="A3913" t="s">
        <v>142</v>
      </c>
      <c r="B3913" t="s">
        <v>497</v>
      </c>
      <c r="C3913">
        <v>0</v>
      </c>
      <c r="D3913" t="s">
        <v>17</v>
      </c>
      <c r="E3913">
        <v>72</v>
      </c>
      <c r="F3913" s="1">
        <f t="shared" si="378"/>
        <v>2.25</v>
      </c>
      <c r="H3913" s="10">
        <v>60</v>
      </c>
      <c r="I3913" s="1">
        <v>22</v>
      </c>
      <c r="K3913" t="s">
        <v>15</v>
      </c>
      <c r="L3913" s="1">
        <f t="shared" si="373"/>
        <v>0</v>
      </c>
      <c r="M3913" s="8">
        <f t="shared" si="374"/>
        <v>0</v>
      </c>
      <c r="N3913" t="s">
        <v>18</v>
      </c>
      <c r="P3913" s="1">
        <f t="shared" si="375"/>
        <v>0</v>
      </c>
    </row>
    <row r="3914" spans="1:16" x14ac:dyDescent="0.2">
      <c r="A3914" t="s">
        <v>142</v>
      </c>
      <c r="B3914" t="s">
        <v>497</v>
      </c>
      <c r="C3914">
        <v>0</v>
      </c>
      <c r="D3914" t="s">
        <v>17</v>
      </c>
      <c r="E3914">
        <v>18</v>
      </c>
      <c r="F3914" s="1">
        <f t="shared" si="378"/>
        <v>0.5625</v>
      </c>
      <c r="H3914" s="10">
        <v>100</v>
      </c>
      <c r="I3914" s="1">
        <v>6.5</v>
      </c>
      <c r="K3914" t="s">
        <v>15</v>
      </c>
      <c r="L3914" s="1">
        <f t="shared" si="373"/>
        <v>0</v>
      </c>
      <c r="M3914" s="8">
        <f t="shared" si="374"/>
        <v>0</v>
      </c>
      <c r="N3914" t="s">
        <v>18</v>
      </c>
      <c r="P3914" s="1">
        <f t="shared" si="375"/>
        <v>0</v>
      </c>
    </row>
    <row r="3915" spans="1:16" x14ac:dyDescent="0.2">
      <c r="A3915" t="s">
        <v>142</v>
      </c>
      <c r="B3915" t="s">
        <v>497</v>
      </c>
      <c r="C3915">
        <v>0</v>
      </c>
      <c r="D3915" t="s">
        <v>17</v>
      </c>
      <c r="E3915">
        <v>8</v>
      </c>
      <c r="F3915" s="1">
        <f t="shared" si="378"/>
        <v>0.25</v>
      </c>
      <c r="H3915" s="10">
        <v>75</v>
      </c>
      <c r="I3915" s="1">
        <v>5.5</v>
      </c>
      <c r="K3915" t="s">
        <v>15</v>
      </c>
      <c r="L3915" s="1">
        <f t="shared" si="373"/>
        <v>0</v>
      </c>
      <c r="M3915" s="8">
        <f t="shared" si="374"/>
        <v>0</v>
      </c>
      <c r="N3915" t="s">
        <v>18</v>
      </c>
      <c r="P3915" s="1">
        <f t="shared" si="375"/>
        <v>0</v>
      </c>
    </row>
    <row r="3916" spans="1:16" x14ac:dyDescent="0.2">
      <c r="A3916" t="s">
        <v>142</v>
      </c>
      <c r="B3916" t="s">
        <v>497</v>
      </c>
      <c r="C3916">
        <v>0</v>
      </c>
      <c r="D3916" t="s">
        <v>17</v>
      </c>
      <c r="E3916">
        <v>47</v>
      </c>
      <c r="F3916" s="1">
        <f t="shared" si="378"/>
        <v>1.46875</v>
      </c>
      <c r="H3916" s="10">
        <v>95</v>
      </c>
      <c r="I3916" s="1">
        <v>12</v>
      </c>
      <c r="K3916" t="s">
        <v>15</v>
      </c>
      <c r="L3916" s="1">
        <f t="shared" si="373"/>
        <v>0</v>
      </c>
      <c r="M3916" s="8">
        <f t="shared" si="374"/>
        <v>0</v>
      </c>
      <c r="N3916" t="s">
        <v>18</v>
      </c>
      <c r="P3916" s="1">
        <f t="shared" si="375"/>
        <v>0</v>
      </c>
    </row>
    <row r="3917" spans="1:16" x14ac:dyDescent="0.2">
      <c r="A3917" t="s">
        <v>142</v>
      </c>
      <c r="B3917" t="s">
        <v>497</v>
      </c>
      <c r="C3917">
        <v>0</v>
      </c>
      <c r="D3917" t="s">
        <v>17</v>
      </c>
      <c r="E3917">
        <v>60</v>
      </c>
      <c r="F3917" s="1">
        <f t="shared" si="378"/>
        <v>1.875</v>
      </c>
      <c r="H3917" s="10">
        <v>75</v>
      </c>
      <c r="I3917" s="1">
        <v>20</v>
      </c>
      <c r="K3917" t="s">
        <v>15</v>
      </c>
      <c r="L3917" s="1">
        <f t="shared" si="373"/>
        <v>0</v>
      </c>
      <c r="M3917" s="8">
        <f t="shared" si="374"/>
        <v>0</v>
      </c>
      <c r="N3917" t="s">
        <v>18</v>
      </c>
      <c r="P3917" s="1">
        <f t="shared" si="375"/>
        <v>0</v>
      </c>
    </row>
    <row r="3918" spans="1:16" x14ac:dyDescent="0.2">
      <c r="A3918" t="s">
        <v>142</v>
      </c>
      <c r="B3918" t="s">
        <v>497</v>
      </c>
      <c r="C3918">
        <v>0</v>
      </c>
      <c r="D3918" t="s">
        <v>17</v>
      </c>
      <c r="E3918">
        <v>62</v>
      </c>
      <c r="F3918" s="1">
        <f t="shared" si="378"/>
        <v>1.9375</v>
      </c>
      <c r="H3918" s="10">
        <v>80</v>
      </c>
      <c r="I3918" s="1">
        <v>20</v>
      </c>
      <c r="K3918" t="s">
        <v>15</v>
      </c>
      <c r="L3918" s="1">
        <f t="shared" si="373"/>
        <v>0</v>
      </c>
      <c r="M3918" s="8">
        <f t="shared" si="374"/>
        <v>0</v>
      </c>
      <c r="N3918" t="s">
        <v>18</v>
      </c>
      <c r="P3918" s="1">
        <f t="shared" si="375"/>
        <v>0</v>
      </c>
    </row>
    <row r="3919" spans="1:16" x14ac:dyDescent="0.2">
      <c r="A3919" t="s">
        <v>142</v>
      </c>
      <c r="B3919" t="s">
        <v>497</v>
      </c>
      <c r="C3919">
        <v>0</v>
      </c>
      <c r="D3919" t="s">
        <v>17</v>
      </c>
      <c r="E3919">
        <v>67</v>
      </c>
      <c r="F3919" s="1">
        <f t="shared" si="378"/>
        <v>2.09375</v>
      </c>
      <c r="H3919" s="10">
        <v>80</v>
      </c>
      <c r="I3919" s="1">
        <v>30</v>
      </c>
      <c r="K3919" t="s">
        <v>15</v>
      </c>
      <c r="L3919" s="1">
        <f t="shared" si="373"/>
        <v>0</v>
      </c>
      <c r="M3919" s="8">
        <f t="shared" si="374"/>
        <v>0</v>
      </c>
      <c r="N3919" t="s">
        <v>18</v>
      </c>
      <c r="P3919" s="1">
        <f t="shared" si="375"/>
        <v>0</v>
      </c>
    </row>
    <row r="3920" spans="1:16" x14ac:dyDescent="0.2">
      <c r="A3920" t="s">
        <v>142</v>
      </c>
      <c r="B3920" t="s">
        <v>497</v>
      </c>
      <c r="C3920">
        <v>0</v>
      </c>
      <c r="D3920" t="s">
        <v>17</v>
      </c>
      <c r="E3920">
        <v>45</v>
      </c>
      <c r="F3920" s="1">
        <f t="shared" si="378"/>
        <v>1.40625</v>
      </c>
      <c r="H3920" s="10">
        <v>80</v>
      </c>
      <c r="I3920" s="1">
        <v>16</v>
      </c>
      <c r="K3920" t="s">
        <v>15</v>
      </c>
      <c r="L3920" s="1">
        <f t="shared" si="373"/>
        <v>0</v>
      </c>
      <c r="M3920" s="8">
        <f t="shared" si="374"/>
        <v>0</v>
      </c>
      <c r="N3920" t="s">
        <v>18</v>
      </c>
      <c r="P3920" s="1">
        <f t="shared" si="375"/>
        <v>0</v>
      </c>
    </row>
    <row r="3921" spans="1:16" x14ac:dyDescent="0.2">
      <c r="A3921" t="s">
        <v>142</v>
      </c>
      <c r="B3921" t="s">
        <v>497</v>
      </c>
      <c r="C3921">
        <v>0</v>
      </c>
      <c r="D3921" t="s">
        <v>17</v>
      </c>
      <c r="G3921">
        <v>7.4</v>
      </c>
      <c r="H3921" s="10">
        <v>60</v>
      </c>
      <c r="I3921" s="1">
        <v>30</v>
      </c>
      <c r="K3921" t="s">
        <v>15</v>
      </c>
      <c r="L3921" s="1">
        <f t="shared" si="373"/>
        <v>0</v>
      </c>
      <c r="M3921" s="8">
        <f t="shared" si="374"/>
        <v>0</v>
      </c>
      <c r="N3921" t="s">
        <v>18</v>
      </c>
      <c r="P3921" s="1">
        <f t="shared" si="375"/>
        <v>0</v>
      </c>
    </row>
    <row r="3922" spans="1:16" x14ac:dyDescent="0.2">
      <c r="A3922" t="s">
        <v>142</v>
      </c>
      <c r="B3922" t="s">
        <v>497</v>
      </c>
      <c r="C3922">
        <v>0</v>
      </c>
      <c r="D3922" t="s">
        <v>17</v>
      </c>
      <c r="E3922">
        <v>29</v>
      </c>
      <c r="F3922" s="1">
        <f t="shared" si="378"/>
        <v>0.90625</v>
      </c>
      <c r="H3922" s="10">
        <v>75</v>
      </c>
      <c r="I3922" s="1">
        <v>9</v>
      </c>
      <c r="K3922" t="s">
        <v>15</v>
      </c>
      <c r="L3922" s="1">
        <f t="shared" si="373"/>
        <v>0</v>
      </c>
      <c r="M3922" s="8">
        <f t="shared" si="374"/>
        <v>0</v>
      </c>
      <c r="N3922" t="s">
        <v>18</v>
      </c>
      <c r="P3922" s="1">
        <f t="shared" si="375"/>
        <v>0</v>
      </c>
    </row>
    <row r="3923" spans="1:16" x14ac:dyDescent="0.2">
      <c r="A3923" t="s">
        <v>142</v>
      </c>
      <c r="B3923" t="s">
        <v>497</v>
      </c>
      <c r="C3923">
        <v>0</v>
      </c>
      <c r="D3923" t="s">
        <v>17</v>
      </c>
      <c r="G3923">
        <v>9.1</v>
      </c>
      <c r="H3923" s="10">
        <v>80</v>
      </c>
      <c r="I3923" s="1">
        <v>25</v>
      </c>
      <c r="K3923" t="s">
        <v>15</v>
      </c>
      <c r="L3923" s="1">
        <f t="shared" ref="L3923:L3940" si="379">M3923/32</f>
        <v>0</v>
      </c>
      <c r="M3923" s="8">
        <f t="shared" ref="M3923:M3940" si="380">IF(K3923="N",0)</f>
        <v>0</v>
      </c>
      <c r="N3923" t="s">
        <v>18</v>
      </c>
      <c r="P3923" s="1">
        <f t="shared" ref="P3923:P3940" si="381">IF(K3923="n",0)</f>
        <v>0</v>
      </c>
    </row>
    <row r="3924" spans="1:16" x14ac:dyDescent="0.2">
      <c r="A3924" t="s">
        <v>142</v>
      </c>
      <c r="B3924" t="s">
        <v>497</v>
      </c>
      <c r="C3924">
        <v>0</v>
      </c>
      <c r="D3924" t="s">
        <v>17</v>
      </c>
      <c r="E3924">
        <v>32</v>
      </c>
      <c r="F3924" s="1">
        <f t="shared" si="378"/>
        <v>1</v>
      </c>
      <c r="H3924" s="10">
        <v>80</v>
      </c>
      <c r="I3924" s="1">
        <v>9</v>
      </c>
      <c r="K3924" t="s">
        <v>15</v>
      </c>
      <c r="L3924" s="1">
        <f t="shared" si="379"/>
        <v>0</v>
      </c>
      <c r="M3924" s="8">
        <f t="shared" si="380"/>
        <v>0</v>
      </c>
      <c r="N3924" t="s">
        <v>18</v>
      </c>
      <c r="P3924" s="1">
        <f t="shared" si="381"/>
        <v>0</v>
      </c>
    </row>
    <row r="3925" spans="1:16" x14ac:dyDescent="0.2">
      <c r="A3925" t="s">
        <v>142</v>
      </c>
      <c r="B3925" t="s">
        <v>497</v>
      </c>
      <c r="C3925">
        <v>0</v>
      </c>
      <c r="D3925" t="s">
        <v>17</v>
      </c>
      <c r="E3925">
        <v>35</v>
      </c>
      <c r="F3925" s="1">
        <f t="shared" si="378"/>
        <v>1.09375</v>
      </c>
      <c r="H3925" s="10">
        <v>90</v>
      </c>
      <c r="I3925" s="1">
        <v>10</v>
      </c>
      <c r="K3925" t="s">
        <v>15</v>
      </c>
      <c r="L3925" s="1">
        <f t="shared" si="379"/>
        <v>0</v>
      </c>
      <c r="M3925" s="8">
        <f t="shared" si="380"/>
        <v>0</v>
      </c>
      <c r="N3925" t="s">
        <v>18</v>
      </c>
      <c r="P3925" s="1">
        <f t="shared" si="381"/>
        <v>0</v>
      </c>
    </row>
    <row r="3926" spans="1:16" x14ac:dyDescent="0.2">
      <c r="A3926" t="s">
        <v>142</v>
      </c>
      <c r="B3926" t="s">
        <v>497</v>
      </c>
      <c r="C3926">
        <v>0</v>
      </c>
      <c r="D3926" t="s">
        <v>17</v>
      </c>
      <c r="E3926">
        <v>76</v>
      </c>
      <c r="F3926" s="1">
        <f t="shared" si="378"/>
        <v>2.375</v>
      </c>
      <c r="H3926" s="10">
        <v>95</v>
      </c>
      <c r="I3926" s="1">
        <v>25</v>
      </c>
      <c r="K3926" t="s">
        <v>15</v>
      </c>
      <c r="L3926" s="1">
        <f t="shared" si="379"/>
        <v>0</v>
      </c>
      <c r="M3926" s="8">
        <f t="shared" si="380"/>
        <v>0</v>
      </c>
      <c r="N3926" t="s">
        <v>18</v>
      </c>
      <c r="P3926" s="1">
        <f t="shared" si="381"/>
        <v>0</v>
      </c>
    </row>
    <row r="3927" spans="1:16" x14ac:dyDescent="0.2">
      <c r="A3927" t="s">
        <v>142</v>
      </c>
      <c r="B3927" t="s">
        <v>497</v>
      </c>
      <c r="C3927">
        <v>0</v>
      </c>
      <c r="D3927" t="s">
        <v>17</v>
      </c>
      <c r="E3927">
        <v>69</v>
      </c>
      <c r="F3927" s="1">
        <f t="shared" si="378"/>
        <v>2.15625</v>
      </c>
      <c r="H3927" s="10">
        <v>90</v>
      </c>
      <c r="I3927" s="1">
        <v>20</v>
      </c>
      <c r="K3927" t="s">
        <v>15</v>
      </c>
      <c r="L3927" s="1">
        <f t="shared" si="379"/>
        <v>0</v>
      </c>
      <c r="M3927" s="8">
        <f t="shared" si="380"/>
        <v>0</v>
      </c>
      <c r="N3927" t="s">
        <v>18</v>
      </c>
      <c r="P3927" s="1">
        <f t="shared" si="381"/>
        <v>0</v>
      </c>
    </row>
    <row r="3928" spans="1:16" x14ac:dyDescent="0.2">
      <c r="A3928" t="s">
        <v>142</v>
      </c>
      <c r="B3928" t="s">
        <v>497</v>
      </c>
      <c r="C3928">
        <v>0</v>
      </c>
      <c r="D3928" t="s">
        <v>17</v>
      </c>
      <c r="G3928">
        <v>7.7</v>
      </c>
      <c r="H3928" s="10">
        <v>90</v>
      </c>
      <c r="I3928" s="1">
        <v>25</v>
      </c>
      <c r="K3928" t="s">
        <v>15</v>
      </c>
      <c r="L3928" s="1">
        <f t="shared" si="379"/>
        <v>0</v>
      </c>
      <c r="M3928" s="8">
        <f t="shared" si="380"/>
        <v>0</v>
      </c>
      <c r="N3928" t="s">
        <v>18</v>
      </c>
      <c r="P3928" s="1">
        <f t="shared" si="381"/>
        <v>0</v>
      </c>
    </row>
    <row r="3929" spans="1:16" x14ac:dyDescent="0.2">
      <c r="A3929" t="s">
        <v>142</v>
      </c>
      <c r="B3929" t="s">
        <v>497</v>
      </c>
      <c r="C3929">
        <v>0</v>
      </c>
      <c r="D3929" t="s">
        <v>17</v>
      </c>
      <c r="G3929">
        <v>7.8</v>
      </c>
      <c r="H3929" s="10">
        <v>90</v>
      </c>
      <c r="I3929" s="1">
        <v>25</v>
      </c>
      <c r="K3929" t="s">
        <v>15</v>
      </c>
      <c r="L3929" s="1">
        <f t="shared" si="379"/>
        <v>0</v>
      </c>
      <c r="M3929" s="8">
        <f t="shared" si="380"/>
        <v>0</v>
      </c>
      <c r="N3929" t="s">
        <v>18</v>
      </c>
      <c r="P3929" s="1">
        <f t="shared" si="381"/>
        <v>0</v>
      </c>
    </row>
    <row r="3930" spans="1:16" x14ac:dyDescent="0.2">
      <c r="A3930" t="s">
        <v>142</v>
      </c>
      <c r="B3930" t="s">
        <v>497</v>
      </c>
      <c r="C3930">
        <v>0</v>
      </c>
      <c r="D3930" t="s">
        <v>17</v>
      </c>
      <c r="E3930">
        <v>73</v>
      </c>
      <c r="F3930" s="1">
        <f t="shared" ref="F3930:F3992" si="382">E3930/32</f>
        <v>2.28125</v>
      </c>
      <c r="H3930" s="10">
        <v>90</v>
      </c>
      <c r="I3930" s="1">
        <v>20</v>
      </c>
      <c r="K3930" t="s">
        <v>15</v>
      </c>
      <c r="L3930" s="1">
        <f t="shared" si="379"/>
        <v>0</v>
      </c>
      <c r="M3930" s="8">
        <f t="shared" si="380"/>
        <v>0</v>
      </c>
      <c r="N3930" t="s">
        <v>18</v>
      </c>
      <c r="P3930" s="1">
        <f t="shared" si="381"/>
        <v>0</v>
      </c>
    </row>
    <row r="3931" spans="1:16" x14ac:dyDescent="0.2">
      <c r="A3931" t="s">
        <v>142</v>
      </c>
      <c r="B3931" t="s">
        <v>497</v>
      </c>
      <c r="C3931">
        <v>0</v>
      </c>
      <c r="D3931" t="s">
        <v>17</v>
      </c>
      <c r="E3931">
        <v>19</v>
      </c>
      <c r="F3931" s="1">
        <f t="shared" si="382"/>
        <v>0.59375</v>
      </c>
      <c r="H3931" s="10">
        <v>75</v>
      </c>
      <c r="I3931" s="1">
        <v>8</v>
      </c>
      <c r="K3931" t="s">
        <v>15</v>
      </c>
      <c r="L3931" s="1">
        <f t="shared" si="379"/>
        <v>0</v>
      </c>
      <c r="M3931" s="8">
        <f t="shared" si="380"/>
        <v>0</v>
      </c>
      <c r="N3931" t="s">
        <v>18</v>
      </c>
      <c r="P3931" s="1">
        <f t="shared" si="381"/>
        <v>0</v>
      </c>
    </row>
    <row r="3932" spans="1:16" x14ac:dyDescent="0.2">
      <c r="A3932" t="s">
        <v>142</v>
      </c>
      <c r="B3932" t="s">
        <v>497</v>
      </c>
      <c r="C3932">
        <v>0</v>
      </c>
      <c r="D3932" t="s">
        <v>17</v>
      </c>
      <c r="G3932">
        <v>10.1</v>
      </c>
      <c r="H3932" s="10">
        <v>90</v>
      </c>
      <c r="I3932" s="1">
        <v>15</v>
      </c>
      <c r="K3932" t="s">
        <v>15</v>
      </c>
      <c r="L3932" s="1">
        <f t="shared" si="379"/>
        <v>0</v>
      </c>
      <c r="M3932" s="8">
        <f t="shared" si="380"/>
        <v>0</v>
      </c>
      <c r="N3932" t="s">
        <v>18</v>
      </c>
      <c r="P3932" s="1">
        <f t="shared" si="381"/>
        <v>0</v>
      </c>
    </row>
    <row r="3933" spans="1:16" x14ac:dyDescent="0.2">
      <c r="A3933" t="s">
        <v>142</v>
      </c>
      <c r="B3933" t="s">
        <v>497</v>
      </c>
      <c r="C3933">
        <v>0</v>
      </c>
      <c r="D3933" t="s">
        <v>17</v>
      </c>
      <c r="E3933">
        <v>4</v>
      </c>
      <c r="F3933" s="1">
        <f t="shared" si="382"/>
        <v>0.125</v>
      </c>
      <c r="H3933" s="10">
        <v>85</v>
      </c>
      <c r="I3933" s="1">
        <v>4.5</v>
      </c>
      <c r="K3933" t="s">
        <v>15</v>
      </c>
      <c r="L3933" s="1">
        <f t="shared" si="379"/>
        <v>0</v>
      </c>
      <c r="M3933" s="8">
        <f t="shared" si="380"/>
        <v>0</v>
      </c>
      <c r="N3933" t="s">
        <v>18</v>
      </c>
      <c r="P3933" s="1">
        <f t="shared" si="381"/>
        <v>0</v>
      </c>
    </row>
    <row r="3934" spans="1:16" x14ac:dyDescent="0.2">
      <c r="A3934" t="s">
        <v>142</v>
      </c>
      <c r="B3934" t="s">
        <v>497</v>
      </c>
      <c r="C3934">
        <v>0</v>
      </c>
      <c r="D3934" t="s">
        <v>17</v>
      </c>
      <c r="E3934">
        <v>7</v>
      </c>
      <c r="F3934" s="1">
        <f t="shared" si="382"/>
        <v>0.21875</v>
      </c>
      <c r="H3934" s="10">
        <v>70</v>
      </c>
      <c r="I3934" s="1">
        <v>5</v>
      </c>
      <c r="K3934" t="s">
        <v>15</v>
      </c>
      <c r="L3934" s="1">
        <f t="shared" si="379"/>
        <v>0</v>
      </c>
      <c r="M3934" s="8">
        <f t="shared" si="380"/>
        <v>0</v>
      </c>
      <c r="N3934" t="s">
        <v>18</v>
      </c>
      <c r="P3934" s="1">
        <f t="shared" si="381"/>
        <v>0</v>
      </c>
    </row>
    <row r="3935" spans="1:16" x14ac:dyDescent="0.2">
      <c r="A3935" t="s">
        <v>142</v>
      </c>
      <c r="B3935" t="s">
        <v>497</v>
      </c>
      <c r="C3935">
        <v>0</v>
      </c>
      <c r="D3935" t="s">
        <v>17</v>
      </c>
      <c r="E3935">
        <v>20</v>
      </c>
      <c r="F3935" s="1">
        <f t="shared" si="382"/>
        <v>0.625</v>
      </c>
      <c r="H3935" s="10">
        <v>60</v>
      </c>
      <c r="I3935" s="1">
        <v>6.5</v>
      </c>
      <c r="K3935" t="s">
        <v>15</v>
      </c>
      <c r="L3935" s="1">
        <f t="shared" si="379"/>
        <v>0</v>
      </c>
      <c r="M3935" s="8">
        <f t="shared" si="380"/>
        <v>0</v>
      </c>
      <c r="N3935" t="s">
        <v>18</v>
      </c>
      <c r="P3935" s="1">
        <f t="shared" si="381"/>
        <v>0</v>
      </c>
    </row>
    <row r="3936" spans="1:16" x14ac:dyDescent="0.2">
      <c r="A3936" t="s">
        <v>142</v>
      </c>
      <c r="B3936" t="s">
        <v>497</v>
      </c>
      <c r="C3936">
        <v>0</v>
      </c>
      <c r="D3936" t="s">
        <v>17</v>
      </c>
      <c r="E3936">
        <v>12</v>
      </c>
      <c r="F3936" s="1">
        <f t="shared" si="382"/>
        <v>0.375</v>
      </c>
      <c r="H3936" s="10">
        <v>85</v>
      </c>
      <c r="I3936" s="1">
        <v>6</v>
      </c>
      <c r="K3936" t="s">
        <v>15</v>
      </c>
      <c r="L3936" s="1">
        <f t="shared" si="379"/>
        <v>0</v>
      </c>
      <c r="M3936" s="8">
        <f t="shared" si="380"/>
        <v>0</v>
      </c>
      <c r="N3936" t="s">
        <v>18</v>
      </c>
      <c r="P3936" s="1">
        <f t="shared" si="381"/>
        <v>0</v>
      </c>
    </row>
    <row r="3937" spans="1:16" x14ac:dyDescent="0.2">
      <c r="A3937" t="s">
        <v>142</v>
      </c>
      <c r="B3937" t="s">
        <v>497</v>
      </c>
      <c r="C3937">
        <v>0</v>
      </c>
      <c r="D3937" t="s">
        <v>17</v>
      </c>
      <c r="E3937">
        <v>59</v>
      </c>
      <c r="F3937" s="1">
        <f t="shared" si="382"/>
        <v>1.84375</v>
      </c>
      <c r="H3937" s="10">
        <v>75</v>
      </c>
      <c r="I3937" s="1">
        <v>25</v>
      </c>
      <c r="K3937" t="s">
        <v>15</v>
      </c>
      <c r="L3937" s="1">
        <f t="shared" si="379"/>
        <v>0</v>
      </c>
      <c r="M3937" s="8">
        <f t="shared" si="380"/>
        <v>0</v>
      </c>
      <c r="N3937" t="s">
        <v>18</v>
      </c>
      <c r="P3937" s="1">
        <f t="shared" si="381"/>
        <v>0</v>
      </c>
    </row>
    <row r="3938" spans="1:16" x14ac:dyDescent="0.2">
      <c r="A3938" t="s">
        <v>142</v>
      </c>
      <c r="B3938" t="s">
        <v>497</v>
      </c>
      <c r="C3938">
        <v>0</v>
      </c>
      <c r="D3938" t="s">
        <v>17</v>
      </c>
      <c r="E3938">
        <v>16</v>
      </c>
      <c r="F3938" s="1">
        <f t="shared" si="382"/>
        <v>0.5</v>
      </c>
      <c r="H3938" s="10">
        <v>80</v>
      </c>
      <c r="I3938" s="1">
        <v>7</v>
      </c>
      <c r="K3938" t="s">
        <v>15</v>
      </c>
      <c r="L3938" s="1">
        <f t="shared" si="379"/>
        <v>0</v>
      </c>
      <c r="M3938" s="8">
        <f t="shared" si="380"/>
        <v>0</v>
      </c>
      <c r="N3938" t="s">
        <v>18</v>
      </c>
      <c r="P3938" s="1">
        <f t="shared" si="381"/>
        <v>0</v>
      </c>
    </row>
    <row r="3939" spans="1:16" x14ac:dyDescent="0.2">
      <c r="A3939" t="s">
        <v>142</v>
      </c>
      <c r="B3939" t="s">
        <v>497</v>
      </c>
      <c r="C3939">
        <v>0</v>
      </c>
      <c r="D3939" t="s">
        <v>17</v>
      </c>
      <c r="E3939">
        <v>16</v>
      </c>
      <c r="F3939" s="1">
        <f t="shared" si="382"/>
        <v>0.5</v>
      </c>
      <c r="H3939" s="10">
        <v>100</v>
      </c>
      <c r="I3939" s="1">
        <v>6.5</v>
      </c>
      <c r="K3939" t="s">
        <v>15</v>
      </c>
      <c r="L3939" s="1">
        <f t="shared" si="379"/>
        <v>0</v>
      </c>
      <c r="M3939" s="8">
        <f t="shared" si="380"/>
        <v>0</v>
      </c>
      <c r="N3939" t="s">
        <v>18</v>
      </c>
      <c r="P3939" s="1">
        <f t="shared" si="381"/>
        <v>0</v>
      </c>
    </row>
    <row r="3940" spans="1:16" x14ac:dyDescent="0.2">
      <c r="A3940" t="s">
        <v>142</v>
      </c>
      <c r="B3940" t="s">
        <v>497</v>
      </c>
      <c r="C3940">
        <v>0</v>
      </c>
      <c r="D3940" t="s">
        <v>17</v>
      </c>
      <c r="E3940">
        <v>56</v>
      </c>
      <c r="F3940" s="1">
        <f t="shared" si="382"/>
        <v>1.75</v>
      </c>
      <c r="H3940" s="10">
        <v>90</v>
      </c>
      <c r="I3940" s="1">
        <v>20</v>
      </c>
      <c r="K3940" t="s">
        <v>15</v>
      </c>
      <c r="L3940" s="1">
        <f t="shared" si="379"/>
        <v>0</v>
      </c>
      <c r="M3940" s="8">
        <f t="shared" si="380"/>
        <v>0</v>
      </c>
      <c r="N3940" t="s">
        <v>18</v>
      </c>
      <c r="P3940" s="1">
        <f t="shared" si="381"/>
        <v>0</v>
      </c>
    </row>
    <row r="3941" spans="1:16" x14ac:dyDescent="0.2">
      <c r="A3941" t="s">
        <v>142</v>
      </c>
      <c r="B3941" t="s">
        <v>498</v>
      </c>
      <c r="C3941">
        <v>0</v>
      </c>
      <c r="D3941" t="s">
        <v>17</v>
      </c>
      <c r="E3941">
        <v>17</v>
      </c>
      <c r="F3941" s="1">
        <f t="shared" si="382"/>
        <v>0.53125</v>
      </c>
      <c r="H3941" s="10">
        <v>95</v>
      </c>
      <c r="I3941" s="1">
        <v>3</v>
      </c>
      <c r="K3941" t="s">
        <v>15</v>
      </c>
      <c r="L3941" s="1">
        <f t="shared" ref="L3941:L3968" si="383">M3941/32</f>
        <v>0</v>
      </c>
      <c r="M3941" s="8">
        <f t="shared" ref="M3941:M3968" si="384">IF(K3941="N",0)</f>
        <v>0</v>
      </c>
      <c r="N3941" t="s">
        <v>18</v>
      </c>
      <c r="P3941" s="1">
        <f t="shared" ref="P3941:P3968" si="385">IF(K3941="n",0)</f>
        <v>0</v>
      </c>
    </row>
    <row r="3942" spans="1:16" x14ac:dyDescent="0.2">
      <c r="A3942" t="s">
        <v>142</v>
      </c>
      <c r="B3942" t="s">
        <v>498</v>
      </c>
      <c r="C3942">
        <v>0</v>
      </c>
      <c r="D3942" t="s">
        <v>17</v>
      </c>
      <c r="E3942">
        <v>9</v>
      </c>
      <c r="F3942" s="1">
        <f t="shared" si="382"/>
        <v>0.28125</v>
      </c>
      <c r="H3942" s="10">
        <v>95</v>
      </c>
      <c r="I3942" s="1">
        <v>1</v>
      </c>
      <c r="K3942" t="s">
        <v>15</v>
      </c>
      <c r="L3942" s="1">
        <f t="shared" si="383"/>
        <v>0</v>
      </c>
      <c r="M3942" s="8">
        <f t="shared" si="384"/>
        <v>0</v>
      </c>
      <c r="N3942" t="s">
        <v>18</v>
      </c>
      <c r="P3942" s="1">
        <f t="shared" si="385"/>
        <v>0</v>
      </c>
    </row>
    <row r="3943" spans="1:16" x14ac:dyDescent="0.2">
      <c r="A3943" t="s">
        <v>142</v>
      </c>
      <c r="B3943" t="s">
        <v>498</v>
      </c>
      <c r="C3943">
        <v>0</v>
      </c>
      <c r="D3943" t="s">
        <v>17</v>
      </c>
      <c r="E3943">
        <v>15</v>
      </c>
      <c r="F3943" s="1">
        <f t="shared" si="382"/>
        <v>0.46875</v>
      </c>
      <c r="H3943" s="10">
        <v>95</v>
      </c>
      <c r="I3943" s="1">
        <v>3</v>
      </c>
      <c r="K3943" t="s">
        <v>15</v>
      </c>
      <c r="L3943" s="1">
        <f t="shared" si="383"/>
        <v>0</v>
      </c>
      <c r="M3943" s="8">
        <f t="shared" si="384"/>
        <v>0</v>
      </c>
      <c r="N3943" t="s">
        <v>18</v>
      </c>
      <c r="P3943" s="1">
        <f t="shared" si="385"/>
        <v>0</v>
      </c>
    </row>
    <row r="3944" spans="1:16" x14ac:dyDescent="0.2">
      <c r="A3944" t="s">
        <v>142</v>
      </c>
      <c r="B3944" t="s">
        <v>498</v>
      </c>
      <c r="C3944">
        <v>0</v>
      </c>
      <c r="D3944" t="s">
        <v>17</v>
      </c>
      <c r="E3944">
        <v>7</v>
      </c>
      <c r="F3944" s="1">
        <f t="shared" si="382"/>
        <v>0.21875</v>
      </c>
      <c r="H3944" s="10">
        <v>95</v>
      </c>
      <c r="I3944" s="1">
        <v>1.5</v>
      </c>
      <c r="K3944" t="s">
        <v>15</v>
      </c>
      <c r="L3944" s="1">
        <f t="shared" si="383"/>
        <v>0</v>
      </c>
      <c r="M3944" s="8">
        <f t="shared" si="384"/>
        <v>0</v>
      </c>
      <c r="N3944" t="s">
        <v>18</v>
      </c>
      <c r="P3944" s="1">
        <f t="shared" si="385"/>
        <v>0</v>
      </c>
    </row>
    <row r="3945" spans="1:16" x14ac:dyDescent="0.2">
      <c r="A3945" t="s">
        <v>142</v>
      </c>
      <c r="B3945" t="s">
        <v>498</v>
      </c>
      <c r="C3945">
        <v>0</v>
      </c>
      <c r="D3945" t="s">
        <v>17</v>
      </c>
      <c r="E3945">
        <v>6</v>
      </c>
      <c r="F3945" s="1">
        <f t="shared" si="382"/>
        <v>0.1875</v>
      </c>
      <c r="H3945" s="10">
        <v>100</v>
      </c>
      <c r="I3945" s="1">
        <v>1.5</v>
      </c>
      <c r="K3945" t="s">
        <v>15</v>
      </c>
      <c r="L3945" s="1">
        <f t="shared" si="383"/>
        <v>0</v>
      </c>
      <c r="M3945" s="8">
        <f t="shared" si="384"/>
        <v>0</v>
      </c>
      <c r="N3945" t="s">
        <v>18</v>
      </c>
      <c r="P3945" s="1">
        <f t="shared" si="385"/>
        <v>0</v>
      </c>
    </row>
    <row r="3946" spans="1:16" x14ac:dyDescent="0.2">
      <c r="A3946" t="s">
        <v>142</v>
      </c>
      <c r="B3946" t="s">
        <v>498</v>
      </c>
      <c r="C3946">
        <v>0</v>
      </c>
      <c r="D3946" t="s">
        <v>17</v>
      </c>
      <c r="E3946">
        <v>11</v>
      </c>
      <c r="F3946" s="1">
        <f t="shared" si="382"/>
        <v>0.34375</v>
      </c>
      <c r="H3946" s="10">
        <v>95</v>
      </c>
      <c r="I3946" s="1">
        <v>1</v>
      </c>
      <c r="K3946" t="s">
        <v>15</v>
      </c>
      <c r="L3946" s="1">
        <f t="shared" si="383"/>
        <v>0</v>
      </c>
      <c r="M3946" s="8">
        <f t="shared" si="384"/>
        <v>0</v>
      </c>
      <c r="N3946" t="s">
        <v>18</v>
      </c>
      <c r="P3946" s="1">
        <f t="shared" si="385"/>
        <v>0</v>
      </c>
    </row>
    <row r="3947" spans="1:16" x14ac:dyDescent="0.2">
      <c r="A3947" t="s">
        <v>142</v>
      </c>
      <c r="B3947" t="s">
        <v>498</v>
      </c>
      <c r="C3947">
        <v>0</v>
      </c>
      <c r="D3947" t="s">
        <v>17</v>
      </c>
      <c r="E3947">
        <v>6</v>
      </c>
      <c r="F3947" s="1">
        <f t="shared" si="382"/>
        <v>0.1875</v>
      </c>
      <c r="H3947" s="10">
        <v>100</v>
      </c>
      <c r="I3947" s="1">
        <v>1.5</v>
      </c>
      <c r="K3947" t="s">
        <v>15</v>
      </c>
      <c r="L3947" s="1">
        <f t="shared" si="383"/>
        <v>0</v>
      </c>
      <c r="M3947" s="8">
        <f t="shared" si="384"/>
        <v>0</v>
      </c>
      <c r="N3947" t="s">
        <v>18</v>
      </c>
      <c r="P3947" s="1">
        <f t="shared" si="385"/>
        <v>0</v>
      </c>
    </row>
    <row r="3948" spans="1:16" x14ac:dyDescent="0.2">
      <c r="A3948" t="s">
        <v>142</v>
      </c>
      <c r="B3948" t="s">
        <v>498</v>
      </c>
      <c r="C3948">
        <v>0</v>
      </c>
      <c r="D3948" t="s">
        <v>17</v>
      </c>
      <c r="E3948">
        <v>11</v>
      </c>
      <c r="F3948" s="1">
        <f t="shared" si="382"/>
        <v>0.34375</v>
      </c>
      <c r="H3948" s="10">
        <v>95</v>
      </c>
      <c r="I3948" s="1">
        <v>2</v>
      </c>
      <c r="K3948" t="s">
        <v>15</v>
      </c>
      <c r="L3948" s="1">
        <f t="shared" si="383"/>
        <v>0</v>
      </c>
      <c r="M3948" s="8">
        <f t="shared" si="384"/>
        <v>0</v>
      </c>
      <c r="N3948" t="s">
        <v>18</v>
      </c>
      <c r="P3948" s="1">
        <f t="shared" si="385"/>
        <v>0</v>
      </c>
    </row>
    <row r="3949" spans="1:16" x14ac:dyDescent="0.2">
      <c r="A3949" t="s">
        <v>142</v>
      </c>
      <c r="B3949" t="s">
        <v>498</v>
      </c>
      <c r="C3949">
        <v>0</v>
      </c>
      <c r="D3949" t="s">
        <v>17</v>
      </c>
      <c r="E3949">
        <v>10</v>
      </c>
      <c r="F3949" s="1">
        <f t="shared" si="382"/>
        <v>0.3125</v>
      </c>
      <c r="H3949" s="10">
        <v>95</v>
      </c>
      <c r="I3949" s="1">
        <v>2</v>
      </c>
      <c r="K3949" t="s">
        <v>15</v>
      </c>
      <c r="L3949" s="1">
        <f t="shared" si="383"/>
        <v>0</v>
      </c>
      <c r="M3949" s="8">
        <f t="shared" si="384"/>
        <v>0</v>
      </c>
      <c r="N3949" t="s">
        <v>18</v>
      </c>
      <c r="P3949" s="1">
        <f t="shared" si="385"/>
        <v>0</v>
      </c>
    </row>
    <row r="3950" spans="1:16" x14ac:dyDescent="0.2">
      <c r="A3950" t="s">
        <v>142</v>
      </c>
      <c r="B3950" t="s">
        <v>498</v>
      </c>
      <c r="C3950">
        <v>0</v>
      </c>
      <c r="D3950" t="s">
        <v>17</v>
      </c>
      <c r="E3950">
        <v>21</v>
      </c>
      <c r="F3950" s="1">
        <f t="shared" si="382"/>
        <v>0.65625</v>
      </c>
      <c r="H3950" s="10">
        <v>95</v>
      </c>
      <c r="I3950" s="1">
        <v>5</v>
      </c>
      <c r="K3950" t="s">
        <v>15</v>
      </c>
      <c r="L3950" s="1">
        <f t="shared" si="383"/>
        <v>0</v>
      </c>
      <c r="M3950" s="8">
        <f t="shared" si="384"/>
        <v>0</v>
      </c>
      <c r="N3950" t="s">
        <v>18</v>
      </c>
      <c r="P3950" s="1">
        <f t="shared" si="385"/>
        <v>0</v>
      </c>
    </row>
    <row r="3951" spans="1:16" x14ac:dyDescent="0.2">
      <c r="A3951" t="s">
        <v>142</v>
      </c>
      <c r="B3951" t="s">
        <v>498</v>
      </c>
      <c r="C3951">
        <v>0</v>
      </c>
      <c r="D3951" t="s">
        <v>17</v>
      </c>
      <c r="E3951">
        <v>8</v>
      </c>
      <c r="F3951" s="1">
        <f t="shared" si="382"/>
        <v>0.25</v>
      </c>
      <c r="H3951" s="10">
        <v>95</v>
      </c>
      <c r="I3951" s="1">
        <v>1.5</v>
      </c>
      <c r="K3951" t="s">
        <v>15</v>
      </c>
      <c r="L3951" s="1">
        <f t="shared" si="383"/>
        <v>0</v>
      </c>
      <c r="M3951" s="8">
        <f t="shared" si="384"/>
        <v>0</v>
      </c>
      <c r="N3951" t="s">
        <v>18</v>
      </c>
      <c r="P3951" s="1">
        <f t="shared" si="385"/>
        <v>0</v>
      </c>
    </row>
    <row r="3952" spans="1:16" x14ac:dyDescent="0.2">
      <c r="A3952" t="s">
        <v>142</v>
      </c>
      <c r="B3952" t="s">
        <v>498</v>
      </c>
      <c r="C3952">
        <v>0</v>
      </c>
      <c r="D3952" t="s">
        <v>17</v>
      </c>
      <c r="E3952">
        <v>5</v>
      </c>
      <c r="F3952" s="1">
        <f t="shared" si="382"/>
        <v>0.15625</v>
      </c>
      <c r="H3952" s="10">
        <v>100</v>
      </c>
      <c r="I3952" s="1">
        <v>0.5</v>
      </c>
      <c r="K3952" t="s">
        <v>15</v>
      </c>
      <c r="L3952" s="1">
        <f t="shared" si="383"/>
        <v>0</v>
      </c>
      <c r="M3952" s="8">
        <f t="shared" si="384"/>
        <v>0</v>
      </c>
      <c r="N3952" t="s">
        <v>18</v>
      </c>
      <c r="P3952" s="1">
        <f t="shared" si="385"/>
        <v>0</v>
      </c>
    </row>
    <row r="3953" spans="1:16" x14ac:dyDescent="0.2">
      <c r="A3953" t="s">
        <v>142</v>
      </c>
      <c r="B3953" t="s">
        <v>498</v>
      </c>
      <c r="C3953">
        <v>0</v>
      </c>
      <c r="D3953" t="s">
        <v>17</v>
      </c>
      <c r="E3953">
        <v>40</v>
      </c>
      <c r="F3953" s="1">
        <f t="shared" si="382"/>
        <v>1.25</v>
      </c>
      <c r="H3953" s="10">
        <v>100</v>
      </c>
      <c r="I3953" s="1">
        <v>15</v>
      </c>
      <c r="K3953" t="s">
        <v>15</v>
      </c>
      <c r="L3953" s="1">
        <f t="shared" si="383"/>
        <v>0</v>
      </c>
      <c r="M3953" s="8">
        <f t="shared" si="384"/>
        <v>0</v>
      </c>
      <c r="N3953" t="s">
        <v>18</v>
      </c>
      <c r="P3953" s="1">
        <f t="shared" si="385"/>
        <v>0</v>
      </c>
    </row>
    <row r="3954" spans="1:16" x14ac:dyDescent="0.2">
      <c r="A3954" t="s">
        <v>142</v>
      </c>
      <c r="B3954" t="s">
        <v>498</v>
      </c>
      <c r="C3954">
        <v>0</v>
      </c>
      <c r="D3954" t="s">
        <v>17</v>
      </c>
      <c r="E3954">
        <v>33</v>
      </c>
      <c r="F3954" s="1">
        <f t="shared" si="382"/>
        <v>1.03125</v>
      </c>
      <c r="H3954" s="10">
        <v>90</v>
      </c>
      <c r="I3954" s="1">
        <v>12</v>
      </c>
      <c r="K3954" t="s">
        <v>15</v>
      </c>
      <c r="L3954" s="1">
        <f t="shared" si="383"/>
        <v>0</v>
      </c>
      <c r="M3954" s="8">
        <f t="shared" si="384"/>
        <v>0</v>
      </c>
      <c r="N3954" t="s">
        <v>18</v>
      </c>
      <c r="P3954" s="1">
        <f t="shared" si="385"/>
        <v>0</v>
      </c>
    </row>
    <row r="3955" spans="1:16" x14ac:dyDescent="0.2">
      <c r="A3955" t="s">
        <v>142</v>
      </c>
      <c r="B3955" t="s">
        <v>498</v>
      </c>
      <c r="C3955">
        <v>0</v>
      </c>
      <c r="D3955" t="s">
        <v>17</v>
      </c>
      <c r="E3955">
        <v>88</v>
      </c>
      <c r="F3955" s="1">
        <f t="shared" si="382"/>
        <v>2.75</v>
      </c>
      <c r="H3955" s="10">
        <v>90</v>
      </c>
      <c r="I3955" s="1">
        <v>30</v>
      </c>
      <c r="K3955" t="s">
        <v>15</v>
      </c>
      <c r="L3955" s="1">
        <f t="shared" si="383"/>
        <v>0</v>
      </c>
      <c r="M3955" s="8">
        <f t="shared" si="384"/>
        <v>0</v>
      </c>
      <c r="N3955" t="s">
        <v>18</v>
      </c>
      <c r="P3955" s="1">
        <f t="shared" si="385"/>
        <v>0</v>
      </c>
    </row>
    <row r="3956" spans="1:16" x14ac:dyDescent="0.2">
      <c r="A3956" t="s">
        <v>142</v>
      </c>
      <c r="B3956" t="s">
        <v>498</v>
      </c>
      <c r="C3956">
        <v>0</v>
      </c>
      <c r="D3956" t="s">
        <v>17</v>
      </c>
      <c r="E3956">
        <v>16</v>
      </c>
      <c r="F3956" s="1">
        <f t="shared" si="382"/>
        <v>0.5</v>
      </c>
      <c r="H3956" s="10">
        <v>90</v>
      </c>
      <c r="I3956" s="1">
        <v>6</v>
      </c>
      <c r="K3956" t="s">
        <v>15</v>
      </c>
      <c r="L3956" s="1">
        <f t="shared" si="383"/>
        <v>0</v>
      </c>
      <c r="M3956" s="8">
        <f t="shared" si="384"/>
        <v>0</v>
      </c>
      <c r="N3956" t="s">
        <v>18</v>
      </c>
      <c r="P3956" s="1">
        <f t="shared" si="385"/>
        <v>0</v>
      </c>
    </row>
    <row r="3957" spans="1:16" x14ac:dyDescent="0.2">
      <c r="A3957" t="s">
        <v>142</v>
      </c>
      <c r="B3957" t="s">
        <v>498</v>
      </c>
      <c r="C3957">
        <v>0</v>
      </c>
      <c r="D3957" t="s">
        <v>17</v>
      </c>
      <c r="E3957">
        <v>77</v>
      </c>
      <c r="F3957" s="1">
        <f t="shared" si="382"/>
        <v>2.40625</v>
      </c>
      <c r="H3957" s="10">
        <v>90</v>
      </c>
      <c r="I3957" s="1">
        <v>25</v>
      </c>
      <c r="K3957" t="s">
        <v>15</v>
      </c>
      <c r="L3957" s="1">
        <f t="shared" si="383"/>
        <v>0</v>
      </c>
      <c r="M3957" s="8">
        <f t="shared" si="384"/>
        <v>0</v>
      </c>
      <c r="N3957" t="s">
        <v>18</v>
      </c>
      <c r="P3957" s="1">
        <f t="shared" si="385"/>
        <v>0</v>
      </c>
    </row>
    <row r="3958" spans="1:16" x14ac:dyDescent="0.2">
      <c r="A3958" t="s">
        <v>142</v>
      </c>
      <c r="B3958" t="s">
        <v>498</v>
      </c>
      <c r="C3958">
        <v>0</v>
      </c>
      <c r="D3958" t="s">
        <v>17</v>
      </c>
      <c r="E3958">
        <v>13</v>
      </c>
      <c r="F3958" s="1">
        <f t="shared" si="382"/>
        <v>0.40625</v>
      </c>
      <c r="H3958" s="10">
        <v>95</v>
      </c>
      <c r="I3958" s="1">
        <v>5.5</v>
      </c>
      <c r="K3958" t="s">
        <v>15</v>
      </c>
      <c r="L3958" s="1">
        <f t="shared" si="383"/>
        <v>0</v>
      </c>
      <c r="M3958" s="8">
        <f t="shared" si="384"/>
        <v>0</v>
      </c>
      <c r="N3958" t="s">
        <v>18</v>
      </c>
      <c r="P3958" s="1">
        <f t="shared" si="385"/>
        <v>0</v>
      </c>
    </row>
    <row r="3959" spans="1:16" x14ac:dyDescent="0.2">
      <c r="A3959" t="s">
        <v>142</v>
      </c>
      <c r="B3959" t="s">
        <v>498</v>
      </c>
      <c r="C3959">
        <v>0</v>
      </c>
      <c r="D3959" t="s">
        <v>17</v>
      </c>
      <c r="E3959">
        <v>33</v>
      </c>
      <c r="F3959" s="1">
        <f t="shared" si="382"/>
        <v>1.03125</v>
      </c>
      <c r="H3959" s="10">
        <v>90</v>
      </c>
      <c r="I3959" s="1">
        <v>10</v>
      </c>
      <c r="K3959" t="s">
        <v>15</v>
      </c>
      <c r="L3959" s="1">
        <f t="shared" si="383"/>
        <v>0</v>
      </c>
      <c r="M3959" s="8">
        <f t="shared" si="384"/>
        <v>0</v>
      </c>
      <c r="N3959" t="s">
        <v>18</v>
      </c>
      <c r="P3959" s="1">
        <f t="shared" si="385"/>
        <v>0</v>
      </c>
    </row>
    <row r="3960" spans="1:16" x14ac:dyDescent="0.2">
      <c r="A3960" t="s">
        <v>142</v>
      </c>
      <c r="B3960" t="s">
        <v>498</v>
      </c>
      <c r="C3960">
        <v>0</v>
      </c>
      <c r="D3960" t="s">
        <v>17</v>
      </c>
      <c r="E3960">
        <v>81</v>
      </c>
      <c r="F3960" s="1">
        <f t="shared" si="382"/>
        <v>2.53125</v>
      </c>
      <c r="H3960" s="10">
        <v>90</v>
      </c>
      <c r="I3960" s="1">
        <v>30</v>
      </c>
      <c r="K3960" t="s">
        <v>15</v>
      </c>
      <c r="L3960" s="1">
        <f t="shared" si="383"/>
        <v>0</v>
      </c>
      <c r="M3960" s="8">
        <f t="shared" si="384"/>
        <v>0</v>
      </c>
      <c r="N3960" t="s">
        <v>18</v>
      </c>
      <c r="P3960" s="1">
        <f t="shared" si="385"/>
        <v>0</v>
      </c>
    </row>
    <row r="3961" spans="1:16" x14ac:dyDescent="0.2">
      <c r="A3961" t="s">
        <v>142</v>
      </c>
      <c r="B3961" t="s">
        <v>498</v>
      </c>
      <c r="C3961">
        <v>0</v>
      </c>
      <c r="D3961" t="s">
        <v>17</v>
      </c>
      <c r="E3961">
        <v>63</v>
      </c>
      <c r="F3961" s="1">
        <f t="shared" si="382"/>
        <v>1.96875</v>
      </c>
      <c r="H3961" s="10">
        <v>95</v>
      </c>
      <c r="I3961" s="1">
        <v>20</v>
      </c>
      <c r="K3961" t="s">
        <v>15</v>
      </c>
      <c r="L3961" s="1">
        <f t="shared" si="383"/>
        <v>0</v>
      </c>
      <c r="M3961" s="8">
        <f t="shared" si="384"/>
        <v>0</v>
      </c>
      <c r="N3961" t="s">
        <v>18</v>
      </c>
      <c r="P3961" s="1">
        <f t="shared" si="385"/>
        <v>0</v>
      </c>
    </row>
    <row r="3962" spans="1:16" x14ac:dyDescent="0.2">
      <c r="A3962" t="s">
        <v>142</v>
      </c>
      <c r="B3962" t="s">
        <v>498</v>
      </c>
      <c r="C3962">
        <v>0</v>
      </c>
      <c r="D3962" t="s">
        <v>17</v>
      </c>
      <c r="E3962">
        <v>20</v>
      </c>
      <c r="F3962" s="1">
        <f t="shared" si="382"/>
        <v>0.625</v>
      </c>
      <c r="H3962" s="10">
        <v>90</v>
      </c>
      <c r="I3962" s="1">
        <v>7</v>
      </c>
      <c r="K3962" t="s">
        <v>15</v>
      </c>
      <c r="L3962" s="1">
        <f t="shared" si="383"/>
        <v>0</v>
      </c>
      <c r="M3962" s="8">
        <f t="shared" si="384"/>
        <v>0</v>
      </c>
      <c r="N3962" t="s">
        <v>18</v>
      </c>
      <c r="P3962" s="1">
        <f t="shared" si="385"/>
        <v>0</v>
      </c>
    </row>
    <row r="3963" spans="1:16" x14ac:dyDescent="0.2">
      <c r="A3963" t="s">
        <v>142</v>
      </c>
      <c r="B3963" t="s">
        <v>498</v>
      </c>
      <c r="C3963">
        <v>0</v>
      </c>
      <c r="D3963" t="s">
        <v>17</v>
      </c>
      <c r="E3963">
        <v>88</v>
      </c>
      <c r="F3963" s="1">
        <f t="shared" si="382"/>
        <v>2.75</v>
      </c>
      <c r="H3963" s="10">
        <v>95</v>
      </c>
      <c r="I3963" s="1">
        <v>35</v>
      </c>
      <c r="K3963" t="s">
        <v>15</v>
      </c>
      <c r="L3963" s="1">
        <f t="shared" si="383"/>
        <v>0</v>
      </c>
      <c r="M3963" s="8">
        <f t="shared" si="384"/>
        <v>0</v>
      </c>
      <c r="N3963" t="s">
        <v>18</v>
      </c>
      <c r="P3963" s="1">
        <f t="shared" si="385"/>
        <v>0</v>
      </c>
    </row>
    <row r="3964" spans="1:16" x14ac:dyDescent="0.2">
      <c r="A3964" t="s">
        <v>142</v>
      </c>
      <c r="B3964" t="s">
        <v>498</v>
      </c>
      <c r="C3964">
        <v>0</v>
      </c>
      <c r="D3964" t="s">
        <v>17</v>
      </c>
      <c r="E3964">
        <v>22</v>
      </c>
      <c r="F3964" s="1">
        <f t="shared" si="382"/>
        <v>0.6875</v>
      </c>
      <c r="H3964" s="10">
        <v>10</v>
      </c>
      <c r="I3964" s="1">
        <v>10</v>
      </c>
      <c r="K3964" t="s">
        <v>15</v>
      </c>
      <c r="L3964" s="1">
        <f t="shared" si="383"/>
        <v>0</v>
      </c>
      <c r="M3964" s="8">
        <f t="shared" si="384"/>
        <v>0</v>
      </c>
      <c r="N3964" t="s">
        <v>18</v>
      </c>
      <c r="P3964" s="1">
        <f t="shared" si="385"/>
        <v>0</v>
      </c>
    </row>
    <row r="3965" spans="1:16" x14ac:dyDescent="0.2">
      <c r="A3965" t="s">
        <v>142</v>
      </c>
      <c r="B3965" t="s">
        <v>498</v>
      </c>
      <c r="C3965">
        <v>0</v>
      </c>
      <c r="D3965" t="s">
        <v>17</v>
      </c>
      <c r="E3965">
        <v>64</v>
      </c>
      <c r="F3965" s="1">
        <f t="shared" si="382"/>
        <v>2</v>
      </c>
      <c r="H3965" s="10">
        <v>80</v>
      </c>
      <c r="I3965" s="1">
        <v>18</v>
      </c>
      <c r="K3965" t="s">
        <v>15</v>
      </c>
      <c r="L3965" s="1">
        <f t="shared" si="383"/>
        <v>0</v>
      </c>
      <c r="M3965" s="8">
        <f t="shared" si="384"/>
        <v>0</v>
      </c>
      <c r="N3965" t="s">
        <v>18</v>
      </c>
      <c r="P3965" s="1">
        <f t="shared" si="385"/>
        <v>0</v>
      </c>
    </row>
    <row r="3966" spans="1:16" x14ac:dyDescent="0.2">
      <c r="A3966" t="s">
        <v>142</v>
      </c>
      <c r="B3966" t="s">
        <v>498</v>
      </c>
      <c r="C3966">
        <v>0</v>
      </c>
      <c r="D3966" t="s">
        <v>17</v>
      </c>
      <c r="E3966">
        <v>45</v>
      </c>
      <c r="F3966" s="1">
        <f t="shared" si="382"/>
        <v>1.40625</v>
      </c>
      <c r="H3966" s="10">
        <v>60</v>
      </c>
      <c r="I3966" s="1">
        <v>12</v>
      </c>
      <c r="K3966" t="s">
        <v>15</v>
      </c>
      <c r="L3966" s="1">
        <f t="shared" si="383"/>
        <v>0</v>
      </c>
      <c r="M3966" s="8">
        <f t="shared" si="384"/>
        <v>0</v>
      </c>
      <c r="N3966" t="s">
        <v>18</v>
      </c>
      <c r="P3966" s="1">
        <f t="shared" si="385"/>
        <v>0</v>
      </c>
    </row>
    <row r="3967" spans="1:16" x14ac:dyDescent="0.2">
      <c r="A3967" t="s">
        <v>142</v>
      </c>
      <c r="B3967" t="s">
        <v>498</v>
      </c>
      <c r="C3967">
        <v>0</v>
      </c>
      <c r="D3967" t="s">
        <v>17</v>
      </c>
      <c r="E3967">
        <v>68</v>
      </c>
      <c r="F3967" s="1">
        <f t="shared" si="382"/>
        <v>2.125</v>
      </c>
      <c r="H3967" s="10">
        <v>95</v>
      </c>
      <c r="I3967" s="1">
        <v>25</v>
      </c>
      <c r="K3967" t="s">
        <v>15</v>
      </c>
      <c r="L3967" s="1">
        <f t="shared" si="383"/>
        <v>0</v>
      </c>
      <c r="M3967" s="8">
        <f t="shared" si="384"/>
        <v>0</v>
      </c>
      <c r="N3967" t="s">
        <v>18</v>
      </c>
      <c r="P3967" s="1">
        <f t="shared" si="385"/>
        <v>0</v>
      </c>
    </row>
    <row r="3968" spans="1:16" x14ac:dyDescent="0.2">
      <c r="A3968" t="s">
        <v>142</v>
      </c>
      <c r="B3968" t="s">
        <v>498</v>
      </c>
      <c r="C3968">
        <v>0</v>
      </c>
      <c r="D3968" t="s">
        <v>17</v>
      </c>
      <c r="E3968">
        <v>66</v>
      </c>
      <c r="F3968" s="1">
        <f t="shared" si="382"/>
        <v>2.0625</v>
      </c>
      <c r="H3968" s="10">
        <v>90</v>
      </c>
      <c r="I3968" s="1">
        <v>18</v>
      </c>
      <c r="K3968" t="s">
        <v>15</v>
      </c>
      <c r="L3968" s="1">
        <f t="shared" si="383"/>
        <v>0</v>
      </c>
      <c r="M3968" s="8">
        <f t="shared" si="384"/>
        <v>0</v>
      </c>
      <c r="N3968" t="s">
        <v>18</v>
      </c>
      <c r="P3968" s="1">
        <f t="shared" si="385"/>
        <v>0</v>
      </c>
    </row>
    <row r="3969" spans="1:16" x14ac:dyDescent="0.2">
      <c r="A3969" t="s">
        <v>142</v>
      </c>
      <c r="B3969" t="s">
        <v>498</v>
      </c>
      <c r="C3969">
        <v>0</v>
      </c>
      <c r="D3969" t="s">
        <v>17</v>
      </c>
      <c r="E3969">
        <v>10</v>
      </c>
      <c r="F3969" s="1">
        <f t="shared" si="382"/>
        <v>0.3125</v>
      </c>
      <c r="H3969" s="10">
        <v>95</v>
      </c>
      <c r="I3969" s="1">
        <v>1.5</v>
      </c>
      <c r="K3969" t="s">
        <v>15</v>
      </c>
      <c r="L3969" s="1">
        <f t="shared" ref="L3969:L3997" si="386">M3969/32</f>
        <v>0</v>
      </c>
      <c r="M3969" s="8">
        <f t="shared" ref="M3969:M3997" si="387">IF(K3969="N",0)</f>
        <v>0</v>
      </c>
      <c r="N3969" t="s">
        <v>18</v>
      </c>
      <c r="P3969" s="1">
        <f t="shared" ref="P3969:P3997" si="388">IF(K3969="n",0)</f>
        <v>0</v>
      </c>
    </row>
    <row r="3970" spans="1:16" x14ac:dyDescent="0.2">
      <c r="A3970" t="s">
        <v>142</v>
      </c>
      <c r="B3970" t="s">
        <v>498</v>
      </c>
      <c r="C3970">
        <v>0</v>
      </c>
      <c r="D3970" t="s">
        <v>17</v>
      </c>
      <c r="E3970">
        <v>12</v>
      </c>
      <c r="F3970" s="1">
        <f t="shared" si="382"/>
        <v>0.375</v>
      </c>
      <c r="H3970" s="10">
        <v>90</v>
      </c>
      <c r="I3970" s="1">
        <v>2</v>
      </c>
      <c r="K3970" t="s">
        <v>15</v>
      </c>
      <c r="L3970" s="1">
        <f t="shared" si="386"/>
        <v>0</v>
      </c>
      <c r="M3970" s="8">
        <f t="shared" si="387"/>
        <v>0</v>
      </c>
      <c r="N3970" t="s">
        <v>18</v>
      </c>
      <c r="P3970" s="1">
        <f t="shared" si="388"/>
        <v>0</v>
      </c>
    </row>
    <row r="3971" spans="1:16" x14ac:dyDescent="0.2">
      <c r="A3971" t="s">
        <v>142</v>
      </c>
      <c r="B3971" t="s">
        <v>498</v>
      </c>
      <c r="C3971">
        <v>0</v>
      </c>
      <c r="D3971" t="s">
        <v>17</v>
      </c>
      <c r="E3971">
        <v>11</v>
      </c>
      <c r="F3971" s="1">
        <f t="shared" si="382"/>
        <v>0.34375</v>
      </c>
      <c r="H3971" s="10">
        <v>90</v>
      </c>
      <c r="I3971" s="1">
        <v>2</v>
      </c>
      <c r="K3971" t="s">
        <v>15</v>
      </c>
      <c r="L3971" s="1">
        <f t="shared" si="386"/>
        <v>0</v>
      </c>
      <c r="M3971" s="8">
        <f t="shared" si="387"/>
        <v>0</v>
      </c>
      <c r="N3971" t="s">
        <v>18</v>
      </c>
      <c r="P3971" s="1">
        <f t="shared" si="388"/>
        <v>0</v>
      </c>
    </row>
    <row r="3972" spans="1:16" x14ac:dyDescent="0.2">
      <c r="A3972" t="s">
        <v>142</v>
      </c>
      <c r="B3972" t="s">
        <v>498</v>
      </c>
      <c r="C3972">
        <v>0</v>
      </c>
      <c r="D3972" t="s">
        <v>17</v>
      </c>
      <c r="E3972">
        <v>5</v>
      </c>
      <c r="F3972" s="1">
        <f t="shared" si="382"/>
        <v>0.15625</v>
      </c>
      <c r="H3972" s="10">
        <v>95</v>
      </c>
      <c r="I3972" s="1">
        <v>1</v>
      </c>
      <c r="K3972" t="s">
        <v>15</v>
      </c>
      <c r="L3972" s="1">
        <f t="shared" si="386"/>
        <v>0</v>
      </c>
      <c r="M3972" s="8">
        <f t="shared" si="387"/>
        <v>0</v>
      </c>
      <c r="N3972" t="s">
        <v>18</v>
      </c>
      <c r="P3972" s="1">
        <f t="shared" si="388"/>
        <v>0</v>
      </c>
    </row>
    <row r="3973" spans="1:16" x14ac:dyDescent="0.2">
      <c r="A3973" t="s">
        <v>142</v>
      </c>
      <c r="B3973" t="s">
        <v>498</v>
      </c>
      <c r="C3973">
        <v>0</v>
      </c>
      <c r="D3973" t="s">
        <v>17</v>
      </c>
      <c r="E3973">
        <v>7</v>
      </c>
      <c r="F3973" s="1">
        <f t="shared" si="382"/>
        <v>0.21875</v>
      </c>
      <c r="H3973" s="10">
        <v>60</v>
      </c>
      <c r="I3973" s="1">
        <v>1</v>
      </c>
      <c r="K3973" t="s">
        <v>15</v>
      </c>
      <c r="L3973" s="1">
        <f t="shared" si="386"/>
        <v>0</v>
      </c>
      <c r="M3973" s="8">
        <f t="shared" si="387"/>
        <v>0</v>
      </c>
      <c r="N3973" t="s">
        <v>18</v>
      </c>
      <c r="P3973" s="1">
        <f t="shared" si="388"/>
        <v>0</v>
      </c>
    </row>
    <row r="3974" spans="1:16" x14ac:dyDescent="0.2">
      <c r="A3974" t="s">
        <v>142</v>
      </c>
      <c r="B3974" t="s">
        <v>498</v>
      </c>
      <c r="C3974">
        <v>0</v>
      </c>
      <c r="D3974" t="s">
        <v>17</v>
      </c>
      <c r="E3974">
        <v>4</v>
      </c>
      <c r="F3974" s="1">
        <f t="shared" si="382"/>
        <v>0.125</v>
      </c>
      <c r="H3974" s="10">
        <v>100</v>
      </c>
      <c r="I3974" s="1">
        <v>1</v>
      </c>
      <c r="K3974" t="s">
        <v>15</v>
      </c>
      <c r="L3974" s="1">
        <f t="shared" si="386"/>
        <v>0</v>
      </c>
      <c r="M3974" s="8">
        <f t="shared" si="387"/>
        <v>0</v>
      </c>
      <c r="N3974" t="s">
        <v>18</v>
      </c>
      <c r="P3974" s="1">
        <f t="shared" si="388"/>
        <v>0</v>
      </c>
    </row>
    <row r="3975" spans="1:16" x14ac:dyDescent="0.2">
      <c r="A3975" t="s">
        <v>142</v>
      </c>
      <c r="B3975" t="s">
        <v>498</v>
      </c>
      <c r="C3975">
        <v>0</v>
      </c>
      <c r="D3975" t="s">
        <v>17</v>
      </c>
      <c r="E3975">
        <v>4</v>
      </c>
      <c r="F3975" s="1">
        <f t="shared" si="382"/>
        <v>0.125</v>
      </c>
      <c r="H3975" s="10">
        <v>100</v>
      </c>
      <c r="I3975" s="1">
        <v>0.5</v>
      </c>
      <c r="K3975" t="s">
        <v>15</v>
      </c>
      <c r="L3975" s="1">
        <f t="shared" si="386"/>
        <v>0</v>
      </c>
      <c r="M3975" s="8">
        <f t="shared" si="387"/>
        <v>0</v>
      </c>
      <c r="N3975" t="s">
        <v>18</v>
      </c>
      <c r="P3975" s="1">
        <f t="shared" si="388"/>
        <v>0</v>
      </c>
    </row>
    <row r="3976" spans="1:16" x14ac:dyDescent="0.2">
      <c r="A3976" t="s">
        <v>142</v>
      </c>
      <c r="B3976" t="s">
        <v>498</v>
      </c>
      <c r="C3976">
        <v>0</v>
      </c>
      <c r="D3976" t="s">
        <v>17</v>
      </c>
      <c r="E3976">
        <v>8</v>
      </c>
      <c r="F3976" s="1">
        <f t="shared" si="382"/>
        <v>0.25</v>
      </c>
      <c r="H3976" s="10">
        <v>90</v>
      </c>
      <c r="I3976" s="1">
        <v>1</v>
      </c>
      <c r="K3976" t="s">
        <v>15</v>
      </c>
      <c r="L3976" s="1">
        <f t="shared" si="386"/>
        <v>0</v>
      </c>
      <c r="M3976" s="8">
        <f t="shared" si="387"/>
        <v>0</v>
      </c>
      <c r="N3976" t="s">
        <v>18</v>
      </c>
      <c r="P3976" s="1">
        <f t="shared" si="388"/>
        <v>0</v>
      </c>
    </row>
    <row r="3977" spans="1:16" x14ac:dyDescent="0.2">
      <c r="A3977" t="s">
        <v>142</v>
      </c>
      <c r="B3977" t="s">
        <v>498</v>
      </c>
      <c r="C3977">
        <v>0</v>
      </c>
      <c r="D3977" t="s">
        <v>17</v>
      </c>
      <c r="E3977">
        <v>5</v>
      </c>
      <c r="F3977" s="1">
        <f t="shared" si="382"/>
        <v>0.15625</v>
      </c>
      <c r="H3977" s="10">
        <v>95</v>
      </c>
      <c r="I3977" s="1">
        <v>1</v>
      </c>
      <c r="K3977" t="s">
        <v>15</v>
      </c>
      <c r="L3977" s="1">
        <f t="shared" si="386"/>
        <v>0</v>
      </c>
      <c r="M3977" s="8">
        <f t="shared" si="387"/>
        <v>0</v>
      </c>
      <c r="N3977" t="s">
        <v>18</v>
      </c>
      <c r="P3977" s="1">
        <f t="shared" si="388"/>
        <v>0</v>
      </c>
    </row>
    <row r="3978" spans="1:16" x14ac:dyDescent="0.2">
      <c r="A3978" t="s">
        <v>142</v>
      </c>
      <c r="B3978" t="s">
        <v>498</v>
      </c>
      <c r="C3978">
        <v>0</v>
      </c>
      <c r="D3978" t="s">
        <v>17</v>
      </c>
      <c r="E3978">
        <v>7</v>
      </c>
      <c r="F3978" s="1">
        <f t="shared" si="382"/>
        <v>0.21875</v>
      </c>
      <c r="H3978" s="10">
        <v>85</v>
      </c>
      <c r="I3978" s="1">
        <v>1.5</v>
      </c>
      <c r="K3978" t="s">
        <v>15</v>
      </c>
      <c r="L3978" s="1">
        <f t="shared" si="386"/>
        <v>0</v>
      </c>
      <c r="M3978" s="8">
        <f t="shared" si="387"/>
        <v>0</v>
      </c>
      <c r="N3978" t="s">
        <v>18</v>
      </c>
      <c r="P3978" s="1">
        <f t="shared" si="388"/>
        <v>0</v>
      </c>
    </row>
    <row r="3979" spans="1:16" x14ac:dyDescent="0.2">
      <c r="A3979" t="s">
        <v>142</v>
      </c>
      <c r="B3979" t="s">
        <v>498</v>
      </c>
      <c r="C3979">
        <v>0</v>
      </c>
      <c r="D3979" t="s">
        <v>17</v>
      </c>
      <c r="E3979">
        <v>17</v>
      </c>
      <c r="F3979" s="1">
        <f t="shared" si="382"/>
        <v>0.53125</v>
      </c>
      <c r="H3979" s="10">
        <v>90</v>
      </c>
      <c r="I3979" s="1">
        <v>2</v>
      </c>
      <c r="K3979" t="s">
        <v>15</v>
      </c>
      <c r="L3979" s="1">
        <f t="shared" si="386"/>
        <v>0</v>
      </c>
      <c r="M3979" s="8">
        <f t="shared" si="387"/>
        <v>0</v>
      </c>
      <c r="N3979" t="s">
        <v>18</v>
      </c>
      <c r="P3979" s="1">
        <f t="shared" si="388"/>
        <v>0</v>
      </c>
    </row>
    <row r="3980" spans="1:16" x14ac:dyDescent="0.2">
      <c r="A3980" t="s">
        <v>142</v>
      </c>
      <c r="B3980" t="s">
        <v>498</v>
      </c>
      <c r="C3980">
        <v>0</v>
      </c>
      <c r="D3980" t="s">
        <v>17</v>
      </c>
      <c r="E3980">
        <v>39</v>
      </c>
      <c r="F3980" s="1">
        <f t="shared" si="382"/>
        <v>1.21875</v>
      </c>
      <c r="H3980" s="10">
        <v>90</v>
      </c>
      <c r="I3980" s="1">
        <v>10</v>
      </c>
      <c r="K3980" t="s">
        <v>15</v>
      </c>
      <c r="L3980" s="1">
        <f t="shared" si="386"/>
        <v>0</v>
      </c>
      <c r="M3980" s="8">
        <f t="shared" si="387"/>
        <v>0</v>
      </c>
      <c r="N3980" t="s">
        <v>18</v>
      </c>
      <c r="P3980" s="1">
        <f t="shared" si="388"/>
        <v>0</v>
      </c>
    </row>
    <row r="3981" spans="1:16" x14ac:dyDescent="0.2">
      <c r="A3981" t="s">
        <v>142</v>
      </c>
      <c r="B3981" t="s">
        <v>498</v>
      </c>
      <c r="C3981">
        <v>0</v>
      </c>
      <c r="D3981" t="s">
        <v>10</v>
      </c>
      <c r="E3981">
        <v>36</v>
      </c>
      <c r="F3981" s="1">
        <f t="shared" si="382"/>
        <v>1.125</v>
      </c>
      <c r="H3981" s="10">
        <v>0</v>
      </c>
      <c r="I3981" s="1">
        <v>10</v>
      </c>
      <c r="K3981" t="s">
        <v>23</v>
      </c>
      <c r="L3981" s="1">
        <f t="shared" si="386"/>
        <v>0.125</v>
      </c>
      <c r="M3981" s="8">
        <v>4</v>
      </c>
      <c r="N3981" t="s">
        <v>18</v>
      </c>
      <c r="P3981" s="1">
        <v>1</v>
      </c>
    </row>
    <row r="3982" spans="1:16" x14ac:dyDescent="0.2">
      <c r="A3982" t="s">
        <v>142</v>
      </c>
      <c r="B3982" t="s">
        <v>498</v>
      </c>
      <c r="C3982">
        <v>0</v>
      </c>
      <c r="D3982" t="s">
        <v>17</v>
      </c>
      <c r="E3982">
        <v>36</v>
      </c>
      <c r="F3982" s="1">
        <f t="shared" si="382"/>
        <v>1.125</v>
      </c>
      <c r="H3982" s="10">
        <v>95</v>
      </c>
      <c r="I3982" s="1">
        <v>12</v>
      </c>
      <c r="K3982" t="s">
        <v>15</v>
      </c>
      <c r="L3982" s="1">
        <f t="shared" si="386"/>
        <v>0</v>
      </c>
      <c r="M3982" s="8">
        <f t="shared" si="387"/>
        <v>0</v>
      </c>
      <c r="N3982" t="s">
        <v>18</v>
      </c>
      <c r="P3982" s="1">
        <f t="shared" si="388"/>
        <v>0</v>
      </c>
    </row>
    <row r="3983" spans="1:16" x14ac:dyDescent="0.2">
      <c r="A3983" t="s">
        <v>142</v>
      </c>
      <c r="B3983" t="s">
        <v>498</v>
      </c>
      <c r="C3983">
        <v>0</v>
      </c>
      <c r="D3983" t="s">
        <v>17</v>
      </c>
      <c r="E3983">
        <v>73</v>
      </c>
      <c r="F3983" s="1">
        <f t="shared" si="382"/>
        <v>2.28125</v>
      </c>
      <c r="H3983" s="10">
        <v>95</v>
      </c>
      <c r="I3983" s="1">
        <v>25</v>
      </c>
      <c r="K3983" t="s">
        <v>15</v>
      </c>
      <c r="L3983" s="1">
        <f t="shared" si="386"/>
        <v>0</v>
      </c>
      <c r="M3983" s="8">
        <f t="shared" si="387"/>
        <v>0</v>
      </c>
      <c r="N3983" t="s">
        <v>18</v>
      </c>
      <c r="P3983" s="1">
        <f t="shared" si="388"/>
        <v>0</v>
      </c>
    </row>
    <row r="3984" spans="1:16" x14ac:dyDescent="0.2">
      <c r="A3984" t="s">
        <v>142</v>
      </c>
      <c r="B3984" t="s">
        <v>498</v>
      </c>
      <c r="C3984">
        <v>0</v>
      </c>
      <c r="D3984" t="s">
        <v>17</v>
      </c>
      <c r="E3984">
        <v>24</v>
      </c>
      <c r="F3984" s="1">
        <f t="shared" si="382"/>
        <v>0.75</v>
      </c>
      <c r="H3984" s="10">
        <v>95</v>
      </c>
      <c r="I3984" s="1">
        <v>9</v>
      </c>
      <c r="K3984" t="s">
        <v>15</v>
      </c>
      <c r="L3984" s="1">
        <f t="shared" si="386"/>
        <v>0</v>
      </c>
      <c r="M3984" s="8">
        <f t="shared" si="387"/>
        <v>0</v>
      </c>
      <c r="N3984" t="s">
        <v>18</v>
      </c>
      <c r="P3984" s="1">
        <f t="shared" si="388"/>
        <v>0</v>
      </c>
    </row>
    <row r="3985" spans="1:16" x14ac:dyDescent="0.2">
      <c r="A3985" t="s">
        <v>142</v>
      </c>
      <c r="B3985" t="s">
        <v>498</v>
      </c>
      <c r="C3985">
        <v>0</v>
      </c>
      <c r="D3985" t="s">
        <v>17</v>
      </c>
      <c r="E3985">
        <v>82</v>
      </c>
      <c r="F3985" s="1">
        <f t="shared" si="382"/>
        <v>2.5625</v>
      </c>
      <c r="H3985" s="10">
        <v>95</v>
      </c>
      <c r="I3985" s="1">
        <v>18</v>
      </c>
      <c r="K3985" t="s">
        <v>15</v>
      </c>
      <c r="L3985" s="1">
        <f t="shared" si="386"/>
        <v>0</v>
      </c>
      <c r="M3985" s="8">
        <f t="shared" si="387"/>
        <v>0</v>
      </c>
      <c r="N3985" t="s">
        <v>18</v>
      </c>
      <c r="P3985" s="1">
        <f t="shared" si="388"/>
        <v>0</v>
      </c>
    </row>
    <row r="3986" spans="1:16" x14ac:dyDescent="0.2">
      <c r="A3986" t="s">
        <v>142</v>
      </c>
      <c r="B3986" t="s">
        <v>498</v>
      </c>
      <c r="C3986">
        <v>0</v>
      </c>
      <c r="D3986" t="s">
        <v>17</v>
      </c>
      <c r="E3986">
        <v>29</v>
      </c>
      <c r="F3986" s="1">
        <f t="shared" si="382"/>
        <v>0.90625</v>
      </c>
      <c r="H3986" s="10">
        <v>90</v>
      </c>
      <c r="I3986" s="1">
        <v>9</v>
      </c>
      <c r="K3986" t="s">
        <v>15</v>
      </c>
      <c r="L3986" s="1">
        <f t="shared" si="386"/>
        <v>0</v>
      </c>
      <c r="M3986" s="8">
        <f t="shared" si="387"/>
        <v>0</v>
      </c>
      <c r="N3986" t="s">
        <v>18</v>
      </c>
      <c r="P3986" s="1">
        <f t="shared" si="388"/>
        <v>0</v>
      </c>
    </row>
    <row r="3987" spans="1:16" x14ac:dyDescent="0.2">
      <c r="A3987" t="s">
        <v>142</v>
      </c>
      <c r="B3987" t="s">
        <v>498</v>
      </c>
      <c r="C3987">
        <v>0</v>
      </c>
      <c r="D3987" t="s">
        <v>17</v>
      </c>
      <c r="E3987">
        <v>49</v>
      </c>
      <c r="F3987" s="1">
        <f t="shared" si="382"/>
        <v>1.53125</v>
      </c>
      <c r="H3987" s="10">
        <v>60</v>
      </c>
      <c r="I3987" s="1">
        <v>12</v>
      </c>
      <c r="K3987" t="s">
        <v>15</v>
      </c>
      <c r="L3987" s="1">
        <f t="shared" si="386"/>
        <v>0</v>
      </c>
      <c r="M3987" s="8">
        <f t="shared" si="387"/>
        <v>0</v>
      </c>
      <c r="N3987" t="s">
        <v>18</v>
      </c>
      <c r="P3987" s="1">
        <f t="shared" si="388"/>
        <v>0</v>
      </c>
    </row>
    <row r="3988" spans="1:16" x14ac:dyDescent="0.2">
      <c r="A3988" t="s">
        <v>142</v>
      </c>
      <c r="B3988" t="s">
        <v>498</v>
      </c>
      <c r="C3988">
        <v>0</v>
      </c>
      <c r="D3988" t="s">
        <v>17</v>
      </c>
      <c r="E3988">
        <v>22</v>
      </c>
      <c r="F3988" s="1">
        <f t="shared" si="382"/>
        <v>0.6875</v>
      </c>
      <c r="H3988" s="10">
        <v>95</v>
      </c>
      <c r="I3988" s="1">
        <v>7</v>
      </c>
      <c r="K3988" t="s">
        <v>15</v>
      </c>
      <c r="L3988" s="1">
        <f t="shared" si="386"/>
        <v>0</v>
      </c>
      <c r="M3988" s="8">
        <f t="shared" si="387"/>
        <v>0</v>
      </c>
      <c r="N3988" t="s">
        <v>18</v>
      </c>
      <c r="P3988" s="1">
        <f t="shared" si="388"/>
        <v>0</v>
      </c>
    </row>
    <row r="3989" spans="1:16" x14ac:dyDescent="0.2">
      <c r="A3989" t="s">
        <v>142</v>
      </c>
      <c r="B3989" t="s">
        <v>498</v>
      </c>
      <c r="C3989">
        <v>0</v>
      </c>
      <c r="D3989" t="s">
        <v>17</v>
      </c>
      <c r="E3989">
        <v>65</v>
      </c>
      <c r="F3989" s="1">
        <f t="shared" si="382"/>
        <v>2.03125</v>
      </c>
      <c r="H3989" s="10">
        <v>50</v>
      </c>
      <c r="I3989" s="1">
        <v>25</v>
      </c>
      <c r="K3989" t="s">
        <v>15</v>
      </c>
      <c r="L3989" s="1">
        <f t="shared" si="386"/>
        <v>0</v>
      </c>
      <c r="M3989" s="8">
        <f t="shared" si="387"/>
        <v>0</v>
      </c>
      <c r="N3989" t="s">
        <v>18</v>
      </c>
      <c r="P3989" s="1">
        <f t="shared" si="388"/>
        <v>0</v>
      </c>
    </row>
    <row r="3990" spans="1:16" x14ac:dyDescent="0.2">
      <c r="A3990" t="s">
        <v>142</v>
      </c>
      <c r="B3990" t="s">
        <v>498</v>
      </c>
      <c r="C3990">
        <v>0</v>
      </c>
      <c r="D3990" t="s">
        <v>17</v>
      </c>
      <c r="E3990">
        <v>34</v>
      </c>
      <c r="F3990" s="1">
        <f t="shared" si="382"/>
        <v>1.0625</v>
      </c>
      <c r="H3990" s="10">
        <v>40</v>
      </c>
      <c r="I3990" s="1">
        <v>10</v>
      </c>
      <c r="K3990" t="s">
        <v>15</v>
      </c>
      <c r="L3990" s="1">
        <f t="shared" si="386"/>
        <v>0</v>
      </c>
      <c r="M3990" s="8">
        <f t="shared" si="387"/>
        <v>0</v>
      </c>
      <c r="N3990" t="s">
        <v>18</v>
      </c>
      <c r="P3990" s="1">
        <f t="shared" si="388"/>
        <v>0</v>
      </c>
    </row>
    <row r="3991" spans="1:16" x14ac:dyDescent="0.2">
      <c r="A3991" t="s">
        <v>142</v>
      </c>
      <c r="B3991" t="s">
        <v>498</v>
      </c>
      <c r="C3991">
        <v>0</v>
      </c>
      <c r="D3991" t="s">
        <v>17</v>
      </c>
      <c r="E3991">
        <v>65</v>
      </c>
      <c r="F3991" s="1">
        <f t="shared" si="382"/>
        <v>2.03125</v>
      </c>
      <c r="H3991" s="10">
        <v>65</v>
      </c>
      <c r="I3991" s="1">
        <v>30</v>
      </c>
      <c r="K3991" t="s">
        <v>15</v>
      </c>
      <c r="L3991" s="1">
        <f t="shared" si="386"/>
        <v>0</v>
      </c>
      <c r="M3991" s="8">
        <f t="shared" si="387"/>
        <v>0</v>
      </c>
      <c r="N3991" t="s">
        <v>18</v>
      </c>
      <c r="P3991" s="1">
        <f t="shared" si="388"/>
        <v>0</v>
      </c>
    </row>
    <row r="3992" spans="1:16" x14ac:dyDescent="0.2">
      <c r="A3992" t="s">
        <v>142</v>
      </c>
      <c r="B3992" t="s">
        <v>498</v>
      </c>
      <c r="C3992">
        <v>0</v>
      </c>
      <c r="D3992" t="s">
        <v>17</v>
      </c>
      <c r="E3992">
        <v>97</v>
      </c>
      <c r="F3992" s="1">
        <f t="shared" si="382"/>
        <v>3.03125</v>
      </c>
      <c r="H3992" s="10">
        <v>70</v>
      </c>
      <c r="I3992" s="1">
        <v>30</v>
      </c>
      <c r="K3992" t="s">
        <v>15</v>
      </c>
      <c r="L3992" s="1">
        <f t="shared" si="386"/>
        <v>0</v>
      </c>
      <c r="M3992" s="8">
        <f t="shared" si="387"/>
        <v>0</v>
      </c>
      <c r="N3992" t="s">
        <v>18</v>
      </c>
      <c r="P3992" s="1">
        <f t="shared" si="388"/>
        <v>0</v>
      </c>
    </row>
    <row r="3993" spans="1:16" x14ac:dyDescent="0.2">
      <c r="A3993" t="s">
        <v>142</v>
      </c>
      <c r="B3993" t="s">
        <v>498</v>
      </c>
      <c r="C3993">
        <v>0</v>
      </c>
      <c r="D3993" t="s">
        <v>17</v>
      </c>
      <c r="G3993">
        <v>9.4</v>
      </c>
      <c r="H3993" s="10">
        <v>90</v>
      </c>
      <c r="I3993" s="1">
        <v>40</v>
      </c>
      <c r="K3993" t="s">
        <v>15</v>
      </c>
      <c r="L3993" s="1">
        <f t="shared" si="386"/>
        <v>0</v>
      </c>
      <c r="M3993" s="8">
        <f t="shared" si="387"/>
        <v>0</v>
      </c>
      <c r="N3993" t="s">
        <v>18</v>
      </c>
      <c r="P3993" s="1">
        <f t="shared" si="388"/>
        <v>0</v>
      </c>
    </row>
    <row r="3994" spans="1:16" x14ac:dyDescent="0.2">
      <c r="A3994" t="s">
        <v>142</v>
      </c>
      <c r="B3994" t="s">
        <v>498</v>
      </c>
      <c r="C3994">
        <v>0</v>
      </c>
      <c r="D3994" t="s">
        <v>17</v>
      </c>
      <c r="G3994">
        <v>7.5</v>
      </c>
      <c r="H3994" s="10">
        <v>95</v>
      </c>
      <c r="I3994" s="1">
        <v>30</v>
      </c>
      <c r="K3994" t="s">
        <v>15</v>
      </c>
      <c r="L3994" s="1">
        <f t="shared" si="386"/>
        <v>0</v>
      </c>
      <c r="M3994" s="8">
        <f t="shared" si="387"/>
        <v>0</v>
      </c>
      <c r="N3994" t="s">
        <v>18</v>
      </c>
      <c r="P3994" s="1">
        <f t="shared" si="388"/>
        <v>0</v>
      </c>
    </row>
    <row r="3995" spans="1:16" x14ac:dyDescent="0.2">
      <c r="A3995" t="s">
        <v>142</v>
      </c>
      <c r="B3995" t="s">
        <v>498</v>
      </c>
      <c r="C3995">
        <v>0</v>
      </c>
      <c r="D3995" t="s">
        <v>17</v>
      </c>
      <c r="E3995">
        <v>53</v>
      </c>
      <c r="F3995" s="1">
        <f t="shared" ref="F3995:F4009" si="389">E3995/32</f>
        <v>1.65625</v>
      </c>
      <c r="H3995" s="10">
        <v>95</v>
      </c>
      <c r="I3995" s="1">
        <v>15</v>
      </c>
      <c r="K3995" t="s">
        <v>15</v>
      </c>
      <c r="L3995" s="1">
        <f t="shared" si="386"/>
        <v>0</v>
      </c>
      <c r="M3995" s="8">
        <f t="shared" si="387"/>
        <v>0</v>
      </c>
      <c r="N3995" t="s">
        <v>18</v>
      </c>
      <c r="P3995" s="1">
        <f t="shared" si="388"/>
        <v>0</v>
      </c>
    </row>
    <row r="3996" spans="1:16" x14ac:dyDescent="0.2">
      <c r="A3996" t="s">
        <v>142</v>
      </c>
      <c r="B3996" t="s">
        <v>498</v>
      </c>
      <c r="C3996">
        <v>0</v>
      </c>
      <c r="D3996" t="s">
        <v>17</v>
      </c>
      <c r="E3996">
        <v>75</v>
      </c>
      <c r="F3996" s="1">
        <f t="shared" si="389"/>
        <v>2.34375</v>
      </c>
      <c r="H3996" s="10">
        <v>75</v>
      </c>
      <c r="I3996" s="1">
        <v>30</v>
      </c>
      <c r="K3996" t="s">
        <v>15</v>
      </c>
      <c r="L3996" s="1">
        <f t="shared" si="386"/>
        <v>0</v>
      </c>
      <c r="M3996" s="8">
        <f t="shared" si="387"/>
        <v>0</v>
      </c>
      <c r="N3996" t="s">
        <v>18</v>
      </c>
      <c r="P3996" s="1">
        <f t="shared" si="388"/>
        <v>0</v>
      </c>
    </row>
    <row r="3997" spans="1:16" x14ac:dyDescent="0.2">
      <c r="A3997" t="s">
        <v>142</v>
      </c>
      <c r="B3997" t="s">
        <v>498</v>
      </c>
      <c r="C3997">
        <v>0</v>
      </c>
      <c r="D3997" t="s">
        <v>17</v>
      </c>
      <c r="E3997">
        <v>72</v>
      </c>
      <c r="F3997" s="1">
        <f t="shared" si="389"/>
        <v>2.25</v>
      </c>
      <c r="H3997" s="10">
        <v>70</v>
      </c>
      <c r="I3997" s="1">
        <v>25</v>
      </c>
      <c r="K3997" t="s">
        <v>15</v>
      </c>
      <c r="L3997" s="1">
        <f t="shared" si="386"/>
        <v>0</v>
      </c>
      <c r="M3997" s="8">
        <f t="shared" si="387"/>
        <v>0</v>
      </c>
      <c r="N3997" t="s">
        <v>18</v>
      </c>
      <c r="P3997" s="1">
        <f t="shared" si="388"/>
        <v>0</v>
      </c>
    </row>
    <row r="3998" spans="1:16" x14ac:dyDescent="0.2">
      <c r="A3998" t="s">
        <v>142</v>
      </c>
      <c r="B3998" t="s">
        <v>498</v>
      </c>
      <c r="C3998">
        <v>0</v>
      </c>
      <c r="D3998" t="s">
        <v>17</v>
      </c>
      <c r="G3998">
        <v>9.8000000000000007</v>
      </c>
      <c r="H3998" s="10">
        <v>75</v>
      </c>
      <c r="I3998" s="1">
        <v>30</v>
      </c>
      <c r="K3998" t="s">
        <v>15</v>
      </c>
      <c r="L3998" s="1">
        <f t="shared" ref="L3998:L4024" si="390">M3998/32</f>
        <v>0</v>
      </c>
      <c r="M3998" s="8">
        <f t="shared" ref="M3998:M4024" si="391">IF(K3998="N",0)</f>
        <v>0</v>
      </c>
      <c r="N3998" t="s">
        <v>18</v>
      </c>
      <c r="P3998" s="1">
        <f t="shared" ref="P3998:P4024" si="392">IF(K3998="n",0)</f>
        <v>0</v>
      </c>
    </row>
    <row r="3999" spans="1:16" x14ac:dyDescent="0.2">
      <c r="A3999" t="s">
        <v>142</v>
      </c>
      <c r="B3999" t="s">
        <v>498</v>
      </c>
      <c r="C3999">
        <v>0</v>
      </c>
      <c r="D3999" t="s">
        <v>17</v>
      </c>
      <c r="E3999">
        <v>22</v>
      </c>
      <c r="F3999" s="1">
        <f t="shared" si="389"/>
        <v>0.6875</v>
      </c>
      <c r="H3999" s="10">
        <v>80</v>
      </c>
      <c r="I3999" s="1">
        <v>7</v>
      </c>
      <c r="K3999" t="s">
        <v>15</v>
      </c>
      <c r="L3999" s="1">
        <f t="shared" si="390"/>
        <v>0</v>
      </c>
      <c r="M3999" s="8">
        <f t="shared" si="391"/>
        <v>0</v>
      </c>
      <c r="N3999" t="s">
        <v>18</v>
      </c>
      <c r="P3999" s="1">
        <f t="shared" si="392"/>
        <v>0</v>
      </c>
    </row>
    <row r="4000" spans="1:16" x14ac:dyDescent="0.2">
      <c r="A4000" t="s">
        <v>142</v>
      </c>
      <c r="B4000" t="s">
        <v>498</v>
      </c>
      <c r="C4000">
        <v>0</v>
      </c>
      <c r="D4000" t="s">
        <v>17</v>
      </c>
      <c r="G4000">
        <v>7.8</v>
      </c>
      <c r="H4000" s="10">
        <v>80</v>
      </c>
      <c r="I4000" s="1">
        <v>30</v>
      </c>
      <c r="K4000" t="s">
        <v>15</v>
      </c>
      <c r="L4000" s="1">
        <f t="shared" si="390"/>
        <v>0</v>
      </c>
      <c r="M4000" s="8">
        <f t="shared" si="391"/>
        <v>0</v>
      </c>
      <c r="N4000" t="s">
        <v>18</v>
      </c>
      <c r="P4000" s="1">
        <f t="shared" si="392"/>
        <v>0</v>
      </c>
    </row>
    <row r="4001" spans="1:16" x14ac:dyDescent="0.2">
      <c r="A4001" t="s">
        <v>142</v>
      </c>
      <c r="B4001" t="s">
        <v>498</v>
      </c>
      <c r="C4001">
        <v>0</v>
      </c>
      <c r="D4001" t="s">
        <v>17</v>
      </c>
      <c r="E4001">
        <v>49</v>
      </c>
      <c r="F4001" s="1">
        <f t="shared" si="389"/>
        <v>1.53125</v>
      </c>
      <c r="H4001" s="10">
        <v>95</v>
      </c>
      <c r="I4001" s="1">
        <v>15</v>
      </c>
      <c r="K4001" t="s">
        <v>15</v>
      </c>
      <c r="L4001" s="1">
        <f t="shared" si="390"/>
        <v>0</v>
      </c>
      <c r="M4001" s="8">
        <f t="shared" si="391"/>
        <v>0</v>
      </c>
      <c r="N4001" t="s">
        <v>18</v>
      </c>
      <c r="P4001" s="1">
        <f t="shared" si="392"/>
        <v>0</v>
      </c>
    </row>
    <row r="4002" spans="1:16" x14ac:dyDescent="0.2">
      <c r="A4002" t="s">
        <v>142</v>
      </c>
      <c r="B4002" t="s">
        <v>498</v>
      </c>
      <c r="C4002">
        <v>0</v>
      </c>
      <c r="D4002" t="s">
        <v>17</v>
      </c>
      <c r="G4002">
        <v>10.3</v>
      </c>
      <c r="H4002" s="10">
        <v>90</v>
      </c>
      <c r="I4002" s="1">
        <v>30</v>
      </c>
      <c r="K4002" t="s">
        <v>15</v>
      </c>
      <c r="L4002" s="1">
        <f t="shared" si="390"/>
        <v>0</v>
      </c>
      <c r="M4002" s="8">
        <f t="shared" si="391"/>
        <v>0</v>
      </c>
      <c r="N4002" t="s">
        <v>18</v>
      </c>
      <c r="P4002" s="1">
        <f t="shared" si="392"/>
        <v>0</v>
      </c>
    </row>
    <row r="4003" spans="1:16" x14ac:dyDescent="0.2">
      <c r="A4003" t="s">
        <v>142</v>
      </c>
      <c r="B4003" t="s">
        <v>498</v>
      </c>
      <c r="C4003">
        <v>0</v>
      </c>
      <c r="D4003" t="s">
        <v>17</v>
      </c>
      <c r="E4003">
        <v>26</v>
      </c>
      <c r="F4003" s="1">
        <f t="shared" si="389"/>
        <v>0.8125</v>
      </c>
      <c r="H4003" s="10">
        <v>90</v>
      </c>
      <c r="I4003" s="1">
        <v>7</v>
      </c>
      <c r="K4003" t="s">
        <v>15</v>
      </c>
      <c r="L4003" s="1">
        <f t="shared" si="390"/>
        <v>0</v>
      </c>
      <c r="M4003" s="8">
        <f t="shared" si="391"/>
        <v>0</v>
      </c>
      <c r="N4003" t="s">
        <v>18</v>
      </c>
      <c r="P4003" s="1">
        <f t="shared" si="392"/>
        <v>0</v>
      </c>
    </row>
    <row r="4004" spans="1:16" x14ac:dyDescent="0.2">
      <c r="A4004" t="s">
        <v>142</v>
      </c>
      <c r="B4004" t="s">
        <v>498</v>
      </c>
      <c r="C4004">
        <v>0</v>
      </c>
      <c r="D4004" t="s">
        <v>17</v>
      </c>
      <c r="G4004">
        <v>10.8</v>
      </c>
      <c r="H4004" s="10">
        <v>95</v>
      </c>
      <c r="I4004" s="1">
        <v>35</v>
      </c>
      <c r="K4004" t="s">
        <v>15</v>
      </c>
      <c r="L4004" s="1">
        <f t="shared" si="390"/>
        <v>0</v>
      </c>
      <c r="M4004" s="8">
        <f t="shared" si="391"/>
        <v>0</v>
      </c>
      <c r="N4004" t="s">
        <v>18</v>
      </c>
      <c r="P4004" s="1">
        <f t="shared" si="392"/>
        <v>0</v>
      </c>
    </row>
    <row r="4005" spans="1:16" x14ac:dyDescent="0.2">
      <c r="A4005" t="s">
        <v>142</v>
      </c>
      <c r="B4005" t="s">
        <v>498</v>
      </c>
      <c r="C4005">
        <v>0</v>
      </c>
      <c r="D4005" t="s">
        <v>17</v>
      </c>
      <c r="E4005">
        <v>65</v>
      </c>
      <c r="F4005" s="1">
        <f t="shared" si="389"/>
        <v>2.03125</v>
      </c>
      <c r="H4005" s="10">
        <v>95</v>
      </c>
      <c r="I4005" s="1">
        <v>30</v>
      </c>
      <c r="K4005" t="s">
        <v>15</v>
      </c>
      <c r="L4005" s="1">
        <f t="shared" si="390"/>
        <v>0</v>
      </c>
      <c r="M4005" s="8">
        <f t="shared" si="391"/>
        <v>0</v>
      </c>
      <c r="N4005" t="s">
        <v>18</v>
      </c>
      <c r="P4005" s="1">
        <f t="shared" si="392"/>
        <v>0</v>
      </c>
    </row>
    <row r="4006" spans="1:16" x14ac:dyDescent="0.2">
      <c r="A4006" t="s">
        <v>142</v>
      </c>
      <c r="B4006" t="s">
        <v>498</v>
      </c>
      <c r="C4006">
        <v>0</v>
      </c>
      <c r="D4006" t="s">
        <v>17</v>
      </c>
      <c r="E4006">
        <v>36</v>
      </c>
      <c r="F4006" s="1">
        <f t="shared" si="389"/>
        <v>1.125</v>
      </c>
      <c r="H4006" s="10">
        <v>90</v>
      </c>
      <c r="I4006" s="1">
        <v>10</v>
      </c>
      <c r="K4006" t="s">
        <v>15</v>
      </c>
      <c r="L4006" s="1">
        <f t="shared" si="390"/>
        <v>0</v>
      </c>
      <c r="M4006" s="8">
        <f t="shared" si="391"/>
        <v>0</v>
      </c>
      <c r="N4006" t="s">
        <v>18</v>
      </c>
      <c r="P4006" s="1">
        <f t="shared" si="392"/>
        <v>0</v>
      </c>
    </row>
    <row r="4007" spans="1:16" x14ac:dyDescent="0.2">
      <c r="A4007" t="s">
        <v>142</v>
      </c>
      <c r="B4007" t="s">
        <v>498</v>
      </c>
      <c r="C4007">
        <v>0</v>
      </c>
      <c r="D4007" t="s">
        <v>17</v>
      </c>
      <c r="E4007">
        <v>33</v>
      </c>
      <c r="F4007" s="1">
        <f t="shared" si="389"/>
        <v>1.03125</v>
      </c>
      <c r="H4007" s="10">
        <v>85</v>
      </c>
      <c r="I4007" s="1">
        <v>12</v>
      </c>
      <c r="K4007" t="s">
        <v>15</v>
      </c>
      <c r="L4007" s="1">
        <f t="shared" si="390"/>
        <v>0</v>
      </c>
      <c r="M4007" s="8">
        <f t="shared" si="391"/>
        <v>0</v>
      </c>
      <c r="N4007" t="s">
        <v>18</v>
      </c>
      <c r="P4007" s="1">
        <f t="shared" si="392"/>
        <v>0</v>
      </c>
    </row>
    <row r="4008" spans="1:16" x14ac:dyDescent="0.2">
      <c r="A4008" t="s">
        <v>142</v>
      </c>
      <c r="B4008" t="s">
        <v>498</v>
      </c>
      <c r="C4008">
        <v>0</v>
      </c>
      <c r="D4008" t="s">
        <v>17</v>
      </c>
      <c r="E4008">
        <v>67</v>
      </c>
      <c r="F4008" s="1">
        <f t="shared" si="389"/>
        <v>2.09375</v>
      </c>
      <c r="H4008" s="10">
        <v>95</v>
      </c>
      <c r="I4008" s="1">
        <v>20</v>
      </c>
      <c r="K4008" t="s">
        <v>15</v>
      </c>
      <c r="L4008" s="1">
        <f t="shared" si="390"/>
        <v>0</v>
      </c>
      <c r="M4008" s="8">
        <f t="shared" si="391"/>
        <v>0</v>
      </c>
      <c r="N4008" t="s">
        <v>18</v>
      </c>
      <c r="P4008" s="1">
        <f t="shared" si="392"/>
        <v>0</v>
      </c>
    </row>
    <row r="4009" spans="1:16" x14ac:dyDescent="0.2">
      <c r="A4009" t="s">
        <v>142</v>
      </c>
      <c r="B4009" t="s">
        <v>498</v>
      </c>
      <c r="C4009">
        <v>0</v>
      </c>
      <c r="D4009" t="s">
        <v>17</v>
      </c>
      <c r="E4009">
        <v>39</v>
      </c>
      <c r="F4009" s="1">
        <f t="shared" si="389"/>
        <v>1.21875</v>
      </c>
      <c r="H4009" s="10">
        <v>95</v>
      </c>
      <c r="I4009" s="1">
        <v>15</v>
      </c>
      <c r="K4009" t="s">
        <v>15</v>
      </c>
      <c r="L4009" s="1">
        <f t="shared" si="390"/>
        <v>0</v>
      </c>
      <c r="M4009" s="8">
        <f t="shared" si="391"/>
        <v>0</v>
      </c>
      <c r="N4009" t="s">
        <v>18</v>
      </c>
      <c r="P4009" s="1">
        <f t="shared" si="392"/>
        <v>0</v>
      </c>
    </row>
    <row r="4010" spans="1:16" x14ac:dyDescent="0.2">
      <c r="A4010" t="s">
        <v>142</v>
      </c>
      <c r="B4010" t="s">
        <v>498</v>
      </c>
      <c r="C4010">
        <v>0</v>
      </c>
      <c r="D4010" t="s">
        <v>17</v>
      </c>
      <c r="G4010">
        <v>6.4</v>
      </c>
      <c r="H4010" s="10">
        <v>90</v>
      </c>
      <c r="I4010" s="1">
        <v>25</v>
      </c>
      <c r="K4010" t="s">
        <v>15</v>
      </c>
      <c r="L4010" s="1">
        <f t="shared" si="390"/>
        <v>0</v>
      </c>
      <c r="M4010" s="8">
        <f t="shared" si="391"/>
        <v>0</v>
      </c>
      <c r="N4010" t="s">
        <v>18</v>
      </c>
      <c r="P4010" s="1">
        <f t="shared" si="392"/>
        <v>0</v>
      </c>
    </row>
    <row r="4011" spans="1:16" x14ac:dyDescent="0.2">
      <c r="A4011" t="s">
        <v>142</v>
      </c>
      <c r="B4011" t="s">
        <v>498</v>
      </c>
      <c r="C4011">
        <v>0</v>
      </c>
      <c r="D4011" t="s">
        <v>17</v>
      </c>
      <c r="G4011">
        <v>7.9</v>
      </c>
      <c r="H4011" s="10">
        <v>90</v>
      </c>
      <c r="I4011" s="1">
        <v>20</v>
      </c>
      <c r="K4011" t="s">
        <v>15</v>
      </c>
      <c r="L4011" s="1">
        <f t="shared" si="390"/>
        <v>0</v>
      </c>
      <c r="M4011" s="8">
        <f t="shared" si="391"/>
        <v>0</v>
      </c>
      <c r="N4011" t="s">
        <v>18</v>
      </c>
      <c r="P4011" s="1">
        <f t="shared" si="392"/>
        <v>0</v>
      </c>
    </row>
    <row r="4012" spans="1:16" x14ac:dyDescent="0.2">
      <c r="A4012" t="s">
        <v>142</v>
      </c>
      <c r="B4012" t="s">
        <v>498</v>
      </c>
      <c r="C4012">
        <v>0</v>
      </c>
      <c r="D4012" t="s">
        <v>17</v>
      </c>
      <c r="G4012">
        <v>7</v>
      </c>
      <c r="H4012" s="10">
        <v>70</v>
      </c>
      <c r="I4012" s="1">
        <v>30</v>
      </c>
      <c r="K4012" t="s">
        <v>15</v>
      </c>
      <c r="L4012" s="1">
        <f t="shared" si="390"/>
        <v>0</v>
      </c>
      <c r="M4012" s="8">
        <f t="shared" si="391"/>
        <v>0</v>
      </c>
      <c r="N4012" t="s">
        <v>18</v>
      </c>
      <c r="P4012" s="1">
        <f t="shared" si="392"/>
        <v>0</v>
      </c>
    </row>
    <row r="4013" spans="1:16" x14ac:dyDescent="0.2">
      <c r="A4013" t="s">
        <v>142</v>
      </c>
      <c r="B4013" t="s">
        <v>498</v>
      </c>
      <c r="C4013">
        <v>0</v>
      </c>
      <c r="D4013" t="s">
        <v>17</v>
      </c>
      <c r="E4013">
        <v>34</v>
      </c>
      <c r="F4013" s="1">
        <f t="shared" ref="F4013" si="393">E4013/32</f>
        <v>1.0625</v>
      </c>
      <c r="H4013" s="10">
        <v>95</v>
      </c>
      <c r="I4013" s="1">
        <v>10</v>
      </c>
      <c r="K4013" t="s">
        <v>15</v>
      </c>
      <c r="L4013" s="1">
        <f t="shared" si="390"/>
        <v>0</v>
      </c>
      <c r="M4013" s="8">
        <f t="shared" si="391"/>
        <v>0</v>
      </c>
      <c r="N4013" t="s">
        <v>18</v>
      </c>
      <c r="P4013" s="1">
        <f t="shared" si="392"/>
        <v>0</v>
      </c>
    </row>
    <row r="4014" spans="1:16" x14ac:dyDescent="0.2">
      <c r="A4014" t="s">
        <v>142</v>
      </c>
      <c r="B4014" t="s">
        <v>498</v>
      </c>
      <c r="C4014">
        <v>0</v>
      </c>
      <c r="D4014" t="s">
        <v>17</v>
      </c>
      <c r="G4014">
        <v>6.4</v>
      </c>
      <c r="H4014" s="10">
        <v>95</v>
      </c>
      <c r="I4014" s="1">
        <v>30</v>
      </c>
      <c r="K4014" t="s">
        <v>15</v>
      </c>
      <c r="L4014" s="1">
        <f t="shared" si="390"/>
        <v>0</v>
      </c>
      <c r="M4014" s="8">
        <f t="shared" si="391"/>
        <v>0</v>
      </c>
      <c r="N4014" t="s">
        <v>18</v>
      </c>
      <c r="P4014" s="1">
        <f t="shared" si="392"/>
        <v>0</v>
      </c>
    </row>
    <row r="4015" spans="1:16" x14ac:dyDescent="0.2">
      <c r="A4015" t="s">
        <v>142</v>
      </c>
      <c r="B4015" t="s">
        <v>498</v>
      </c>
      <c r="C4015">
        <v>0</v>
      </c>
      <c r="D4015" t="s">
        <v>17</v>
      </c>
      <c r="E4015">
        <v>35</v>
      </c>
      <c r="F4015" s="1">
        <f t="shared" ref="F4015:F4017" si="394">E4015/32</f>
        <v>1.09375</v>
      </c>
      <c r="H4015" s="10">
        <v>95</v>
      </c>
      <c r="I4015" s="1">
        <v>12</v>
      </c>
      <c r="K4015" t="s">
        <v>15</v>
      </c>
      <c r="L4015" s="1">
        <f t="shared" si="390"/>
        <v>0</v>
      </c>
      <c r="M4015" s="8">
        <f t="shared" si="391"/>
        <v>0</v>
      </c>
      <c r="N4015" t="s">
        <v>18</v>
      </c>
      <c r="P4015" s="1">
        <f t="shared" si="392"/>
        <v>0</v>
      </c>
    </row>
    <row r="4016" spans="1:16" x14ac:dyDescent="0.2">
      <c r="A4016" t="s">
        <v>142</v>
      </c>
      <c r="B4016" t="s">
        <v>498</v>
      </c>
      <c r="C4016">
        <v>0</v>
      </c>
      <c r="D4016" t="s">
        <v>17</v>
      </c>
      <c r="E4016">
        <v>42</v>
      </c>
      <c r="F4016" s="1">
        <f t="shared" si="394"/>
        <v>1.3125</v>
      </c>
      <c r="H4016" s="10">
        <v>90</v>
      </c>
      <c r="I4016" s="1">
        <v>20</v>
      </c>
      <c r="K4016" t="s">
        <v>15</v>
      </c>
      <c r="L4016" s="1">
        <f t="shared" si="390"/>
        <v>0</v>
      </c>
      <c r="M4016" s="8">
        <f t="shared" si="391"/>
        <v>0</v>
      </c>
      <c r="N4016" t="s">
        <v>18</v>
      </c>
      <c r="P4016" s="1">
        <f t="shared" si="392"/>
        <v>0</v>
      </c>
    </row>
    <row r="4017" spans="1:16" x14ac:dyDescent="0.2">
      <c r="A4017" t="s">
        <v>142</v>
      </c>
      <c r="B4017" t="s">
        <v>498</v>
      </c>
      <c r="C4017">
        <v>0</v>
      </c>
      <c r="D4017" t="s">
        <v>17</v>
      </c>
      <c r="E4017">
        <v>47</v>
      </c>
      <c r="F4017" s="1">
        <f t="shared" si="394"/>
        <v>1.46875</v>
      </c>
      <c r="H4017" s="10">
        <v>90</v>
      </c>
      <c r="I4017" s="1">
        <v>12</v>
      </c>
      <c r="K4017" t="s">
        <v>15</v>
      </c>
      <c r="L4017" s="1">
        <f t="shared" si="390"/>
        <v>0</v>
      </c>
      <c r="M4017" s="8">
        <f t="shared" si="391"/>
        <v>0</v>
      </c>
      <c r="N4017" t="s">
        <v>18</v>
      </c>
      <c r="P4017" s="1">
        <f t="shared" si="392"/>
        <v>0</v>
      </c>
    </row>
    <row r="4018" spans="1:16" x14ac:dyDescent="0.2">
      <c r="A4018" t="s">
        <v>142</v>
      </c>
      <c r="B4018" t="s">
        <v>498</v>
      </c>
      <c r="C4018">
        <v>0</v>
      </c>
      <c r="D4018" t="s">
        <v>17</v>
      </c>
      <c r="G4018">
        <v>8.1999999999999993</v>
      </c>
      <c r="H4018" s="10">
        <v>95</v>
      </c>
      <c r="I4018" s="1">
        <v>25</v>
      </c>
      <c r="K4018" t="s">
        <v>15</v>
      </c>
      <c r="L4018" s="1">
        <f t="shared" si="390"/>
        <v>0</v>
      </c>
      <c r="M4018" s="8">
        <f t="shared" si="391"/>
        <v>0</v>
      </c>
      <c r="N4018" t="s">
        <v>18</v>
      </c>
      <c r="P4018" s="1">
        <f t="shared" si="392"/>
        <v>0</v>
      </c>
    </row>
    <row r="4019" spans="1:16" x14ac:dyDescent="0.2">
      <c r="A4019" t="s">
        <v>142</v>
      </c>
      <c r="B4019" t="s">
        <v>498</v>
      </c>
      <c r="C4019">
        <v>0</v>
      </c>
      <c r="D4019" t="s">
        <v>17</v>
      </c>
      <c r="E4019">
        <v>41</v>
      </c>
      <c r="F4019" s="1">
        <f t="shared" ref="F4019:F4022" si="395">E4019/32</f>
        <v>1.28125</v>
      </c>
      <c r="H4019" s="10">
        <v>95</v>
      </c>
      <c r="I4019" s="1">
        <v>15</v>
      </c>
      <c r="K4019" t="s">
        <v>15</v>
      </c>
      <c r="L4019" s="1">
        <f t="shared" si="390"/>
        <v>0</v>
      </c>
      <c r="M4019" s="8">
        <f t="shared" si="391"/>
        <v>0</v>
      </c>
      <c r="N4019" t="s">
        <v>18</v>
      </c>
      <c r="P4019" s="1">
        <f t="shared" si="392"/>
        <v>0</v>
      </c>
    </row>
    <row r="4020" spans="1:16" x14ac:dyDescent="0.2">
      <c r="A4020" t="s">
        <v>142</v>
      </c>
      <c r="B4020" t="s">
        <v>498</v>
      </c>
      <c r="C4020">
        <v>0</v>
      </c>
      <c r="D4020" t="s">
        <v>17</v>
      </c>
      <c r="E4020">
        <v>52</v>
      </c>
      <c r="F4020" s="1">
        <f t="shared" si="395"/>
        <v>1.625</v>
      </c>
      <c r="H4020" s="10">
        <v>95</v>
      </c>
      <c r="I4020" s="1">
        <v>20</v>
      </c>
      <c r="K4020" t="s">
        <v>15</v>
      </c>
      <c r="L4020" s="1">
        <f t="shared" si="390"/>
        <v>0</v>
      </c>
      <c r="M4020" s="8">
        <f t="shared" si="391"/>
        <v>0</v>
      </c>
      <c r="N4020" t="s">
        <v>18</v>
      </c>
      <c r="P4020" s="1">
        <f t="shared" si="392"/>
        <v>0</v>
      </c>
    </row>
    <row r="4021" spans="1:16" x14ac:dyDescent="0.2">
      <c r="A4021" t="s">
        <v>142</v>
      </c>
      <c r="B4021" t="s">
        <v>498</v>
      </c>
      <c r="C4021">
        <v>0</v>
      </c>
      <c r="D4021" t="s">
        <v>17</v>
      </c>
      <c r="E4021">
        <v>28</v>
      </c>
      <c r="F4021" s="1">
        <f t="shared" si="395"/>
        <v>0.875</v>
      </c>
      <c r="H4021" s="10">
        <v>90</v>
      </c>
      <c r="I4021" s="1">
        <v>10</v>
      </c>
      <c r="K4021" t="s">
        <v>15</v>
      </c>
      <c r="L4021" s="1">
        <f t="shared" si="390"/>
        <v>0</v>
      </c>
      <c r="M4021" s="8">
        <f t="shared" si="391"/>
        <v>0</v>
      </c>
      <c r="N4021" t="s">
        <v>18</v>
      </c>
      <c r="P4021" s="1">
        <f t="shared" si="392"/>
        <v>0</v>
      </c>
    </row>
    <row r="4022" spans="1:16" x14ac:dyDescent="0.2">
      <c r="A4022" t="s">
        <v>142</v>
      </c>
      <c r="B4022" t="s">
        <v>498</v>
      </c>
      <c r="C4022">
        <v>0</v>
      </c>
      <c r="D4022" t="s">
        <v>17</v>
      </c>
      <c r="E4022">
        <v>56</v>
      </c>
      <c r="F4022" s="1">
        <f t="shared" si="395"/>
        <v>1.75</v>
      </c>
      <c r="H4022" s="10">
        <v>90</v>
      </c>
      <c r="I4022" s="1">
        <v>20</v>
      </c>
      <c r="K4022" t="s">
        <v>15</v>
      </c>
      <c r="L4022" s="1">
        <f t="shared" si="390"/>
        <v>0</v>
      </c>
      <c r="M4022" s="8">
        <f t="shared" si="391"/>
        <v>0</v>
      </c>
      <c r="N4022" t="s">
        <v>18</v>
      </c>
      <c r="P4022" s="1">
        <f t="shared" si="392"/>
        <v>0</v>
      </c>
    </row>
    <row r="4023" spans="1:16" x14ac:dyDescent="0.2">
      <c r="A4023" t="s">
        <v>142</v>
      </c>
      <c r="B4023" t="s">
        <v>498</v>
      </c>
      <c r="C4023">
        <v>0</v>
      </c>
      <c r="D4023" t="s">
        <v>17</v>
      </c>
      <c r="G4023">
        <v>8.8000000000000007</v>
      </c>
      <c r="H4023" s="10">
        <v>85</v>
      </c>
      <c r="I4023" s="1">
        <v>30</v>
      </c>
      <c r="K4023" t="s">
        <v>15</v>
      </c>
      <c r="L4023" s="1">
        <f t="shared" si="390"/>
        <v>0</v>
      </c>
      <c r="M4023" s="8">
        <f t="shared" si="391"/>
        <v>0</v>
      </c>
      <c r="N4023" t="s">
        <v>18</v>
      </c>
      <c r="P4023" s="1">
        <f t="shared" si="392"/>
        <v>0</v>
      </c>
    </row>
    <row r="4024" spans="1:16" x14ac:dyDescent="0.2">
      <c r="A4024" t="s">
        <v>142</v>
      </c>
      <c r="B4024" t="s">
        <v>498</v>
      </c>
      <c r="C4024">
        <v>0</v>
      </c>
      <c r="D4024" t="s">
        <v>17</v>
      </c>
      <c r="G4024">
        <v>8.6</v>
      </c>
      <c r="H4024" s="10">
        <v>80</v>
      </c>
      <c r="I4024" s="1">
        <v>30</v>
      </c>
      <c r="K4024" t="s">
        <v>15</v>
      </c>
      <c r="L4024" s="1">
        <f t="shared" si="390"/>
        <v>0</v>
      </c>
      <c r="M4024" s="8">
        <f t="shared" si="391"/>
        <v>0</v>
      </c>
      <c r="N4024" t="s">
        <v>18</v>
      </c>
      <c r="P4024" s="1">
        <f t="shared" si="392"/>
        <v>0</v>
      </c>
    </row>
    <row r="4025" spans="1:16" x14ac:dyDescent="0.2">
      <c r="A4025" t="s">
        <v>142</v>
      </c>
      <c r="B4025" t="s">
        <v>498</v>
      </c>
      <c r="C4025">
        <v>0</v>
      </c>
      <c r="D4025" t="s">
        <v>17</v>
      </c>
      <c r="E4025">
        <v>34</v>
      </c>
      <c r="F4025" s="1">
        <f t="shared" ref="F4025" si="396">E4025/32</f>
        <v>1.0625</v>
      </c>
      <c r="H4025" s="10">
        <v>95</v>
      </c>
      <c r="I4025" s="1">
        <v>12</v>
      </c>
      <c r="K4025" t="s">
        <v>15</v>
      </c>
      <c r="L4025" s="1">
        <f t="shared" ref="L4025:L4053" si="397">M4025/32</f>
        <v>0</v>
      </c>
      <c r="M4025" s="8">
        <f t="shared" ref="M4025:M4053" si="398">IF(K4025="N",0)</f>
        <v>0</v>
      </c>
      <c r="N4025" t="s">
        <v>18</v>
      </c>
      <c r="P4025" s="1">
        <f t="shared" ref="P4025:P4053" si="399">IF(K4025="n",0)</f>
        <v>0</v>
      </c>
    </row>
    <row r="4026" spans="1:16" x14ac:dyDescent="0.2">
      <c r="A4026" t="s">
        <v>142</v>
      </c>
      <c r="B4026" t="s">
        <v>498</v>
      </c>
      <c r="C4026">
        <v>0</v>
      </c>
      <c r="D4026" t="s">
        <v>17</v>
      </c>
      <c r="G4026">
        <v>8.4</v>
      </c>
      <c r="H4026" s="10">
        <v>70</v>
      </c>
      <c r="I4026" s="1">
        <v>30</v>
      </c>
      <c r="K4026" t="s">
        <v>15</v>
      </c>
      <c r="L4026" s="1">
        <f t="shared" si="397"/>
        <v>0</v>
      </c>
      <c r="M4026" s="8">
        <f t="shared" si="398"/>
        <v>0</v>
      </c>
      <c r="N4026" t="s">
        <v>18</v>
      </c>
      <c r="P4026" s="1">
        <f t="shared" si="399"/>
        <v>0</v>
      </c>
    </row>
    <row r="4027" spans="1:16" x14ac:dyDescent="0.2">
      <c r="A4027" t="s">
        <v>142</v>
      </c>
      <c r="B4027" t="s">
        <v>498</v>
      </c>
      <c r="C4027">
        <v>0</v>
      </c>
      <c r="D4027" t="s">
        <v>17</v>
      </c>
      <c r="E4027">
        <v>17</v>
      </c>
      <c r="F4027" s="1">
        <f t="shared" ref="F4027" si="400">E4027/32</f>
        <v>0.53125</v>
      </c>
      <c r="H4027" s="10">
        <v>95</v>
      </c>
      <c r="I4027" s="1">
        <v>7</v>
      </c>
      <c r="K4027" t="s">
        <v>15</v>
      </c>
      <c r="L4027" s="1">
        <f t="shared" si="397"/>
        <v>0</v>
      </c>
      <c r="M4027" s="8">
        <f t="shared" si="398"/>
        <v>0</v>
      </c>
      <c r="N4027" t="s">
        <v>18</v>
      </c>
      <c r="P4027" s="1">
        <f t="shared" si="399"/>
        <v>0</v>
      </c>
    </row>
    <row r="4028" spans="1:16" x14ac:dyDescent="0.2">
      <c r="A4028" t="s">
        <v>142</v>
      </c>
      <c r="B4028" t="s">
        <v>498</v>
      </c>
      <c r="C4028">
        <v>0</v>
      </c>
      <c r="D4028" t="s">
        <v>17</v>
      </c>
      <c r="G4028">
        <v>9.6999999999999993</v>
      </c>
      <c r="H4028" s="10">
        <v>70</v>
      </c>
      <c r="I4028" s="1">
        <v>35</v>
      </c>
      <c r="K4028" t="s">
        <v>15</v>
      </c>
      <c r="L4028" s="1">
        <f t="shared" si="397"/>
        <v>0</v>
      </c>
      <c r="M4028" s="8">
        <f t="shared" si="398"/>
        <v>0</v>
      </c>
      <c r="N4028" t="s">
        <v>18</v>
      </c>
      <c r="P4028" s="1">
        <f t="shared" si="399"/>
        <v>0</v>
      </c>
    </row>
    <row r="4029" spans="1:16" x14ac:dyDescent="0.2">
      <c r="A4029" t="s">
        <v>142</v>
      </c>
      <c r="B4029" t="s">
        <v>498</v>
      </c>
      <c r="C4029">
        <v>0</v>
      </c>
      <c r="D4029" t="s">
        <v>22</v>
      </c>
      <c r="G4029">
        <v>18.7</v>
      </c>
      <c r="H4029" s="10">
        <v>0</v>
      </c>
      <c r="I4029" s="1">
        <v>18</v>
      </c>
      <c r="K4029" t="s">
        <v>15</v>
      </c>
      <c r="L4029" s="1">
        <f t="shared" si="397"/>
        <v>0</v>
      </c>
      <c r="M4029" s="8">
        <f t="shared" si="398"/>
        <v>0</v>
      </c>
      <c r="N4029" t="s">
        <v>18</v>
      </c>
      <c r="P4029" s="1">
        <f t="shared" si="399"/>
        <v>0</v>
      </c>
    </row>
    <row r="4030" spans="1:16" x14ac:dyDescent="0.2">
      <c r="A4030" t="s">
        <v>142</v>
      </c>
      <c r="B4030" t="s">
        <v>498</v>
      </c>
      <c r="C4030">
        <v>0</v>
      </c>
      <c r="D4030" t="s">
        <v>10</v>
      </c>
      <c r="E4030">
        <v>11</v>
      </c>
      <c r="F4030" s="1">
        <f t="shared" ref="F4030:F4286" si="401">E4030/32</f>
        <v>0.34375</v>
      </c>
      <c r="H4030" s="10">
        <v>0</v>
      </c>
      <c r="I4030" s="1">
        <v>7</v>
      </c>
      <c r="K4030" t="s">
        <v>15</v>
      </c>
      <c r="L4030" s="1">
        <f t="shared" si="397"/>
        <v>0</v>
      </c>
      <c r="M4030" s="8">
        <f t="shared" si="398"/>
        <v>0</v>
      </c>
      <c r="N4030" t="s">
        <v>13</v>
      </c>
      <c r="O4030" s="2" t="s">
        <v>11</v>
      </c>
      <c r="P4030" s="1">
        <f t="shared" si="399"/>
        <v>0</v>
      </c>
    </row>
    <row r="4031" spans="1:16" x14ac:dyDescent="0.2">
      <c r="A4031" t="s">
        <v>142</v>
      </c>
      <c r="B4031" t="s">
        <v>498</v>
      </c>
      <c r="C4031">
        <v>0</v>
      </c>
      <c r="D4031" t="s">
        <v>10</v>
      </c>
      <c r="E4031">
        <v>14</v>
      </c>
      <c r="F4031" s="1">
        <f t="shared" si="401"/>
        <v>0.4375</v>
      </c>
      <c r="H4031" s="10">
        <v>0</v>
      </c>
      <c r="I4031" s="1">
        <v>7</v>
      </c>
      <c r="K4031" t="s">
        <v>15</v>
      </c>
      <c r="L4031" s="1">
        <f t="shared" si="397"/>
        <v>0</v>
      </c>
      <c r="M4031" s="8">
        <f t="shared" si="398"/>
        <v>0</v>
      </c>
      <c r="N4031" t="s">
        <v>13</v>
      </c>
      <c r="O4031" s="2" t="s">
        <v>16</v>
      </c>
      <c r="P4031" s="1"/>
    </row>
    <row r="4032" spans="1:16" x14ac:dyDescent="0.2">
      <c r="A4032" t="s">
        <v>142</v>
      </c>
      <c r="B4032" t="s">
        <v>498</v>
      </c>
      <c r="C4032">
        <v>0</v>
      </c>
      <c r="D4032" t="s">
        <v>10</v>
      </c>
      <c r="E4032">
        <v>28</v>
      </c>
      <c r="F4032" s="1">
        <f t="shared" si="401"/>
        <v>0.875</v>
      </c>
      <c r="H4032" s="10">
        <v>0</v>
      </c>
      <c r="I4032" s="1">
        <v>9</v>
      </c>
      <c r="K4032" t="s">
        <v>15</v>
      </c>
      <c r="L4032" s="1">
        <f t="shared" si="397"/>
        <v>0</v>
      </c>
      <c r="M4032" s="8">
        <f t="shared" si="398"/>
        <v>0</v>
      </c>
      <c r="N4032" t="s">
        <v>18</v>
      </c>
      <c r="P4032" s="1">
        <f t="shared" si="399"/>
        <v>0</v>
      </c>
    </row>
    <row r="4033" spans="1:16" x14ac:dyDescent="0.2">
      <c r="A4033" t="s">
        <v>142</v>
      </c>
      <c r="B4033" t="s">
        <v>498</v>
      </c>
      <c r="C4033">
        <v>0</v>
      </c>
      <c r="D4033" t="s">
        <v>10</v>
      </c>
      <c r="E4033">
        <v>34</v>
      </c>
      <c r="F4033" s="1">
        <f t="shared" si="401"/>
        <v>1.0625</v>
      </c>
      <c r="H4033" s="10">
        <v>0</v>
      </c>
      <c r="I4033" s="1">
        <v>9</v>
      </c>
      <c r="K4033" t="s">
        <v>15</v>
      </c>
      <c r="L4033" s="1">
        <f t="shared" si="397"/>
        <v>0</v>
      </c>
      <c r="M4033" s="8">
        <f t="shared" si="398"/>
        <v>0</v>
      </c>
      <c r="N4033" t="s">
        <v>18</v>
      </c>
      <c r="P4033" s="1">
        <f t="shared" si="399"/>
        <v>0</v>
      </c>
    </row>
    <row r="4034" spans="1:16" x14ac:dyDescent="0.2">
      <c r="A4034" t="s">
        <v>142</v>
      </c>
      <c r="B4034" t="s">
        <v>498</v>
      </c>
      <c r="C4034">
        <v>0</v>
      </c>
      <c r="D4034" t="s">
        <v>10</v>
      </c>
      <c r="E4034">
        <v>36</v>
      </c>
      <c r="F4034" s="1">
        <f t="shared" si="401"/>
        <v>1.125</v>
      </c>
      <c r="H4034" s="10">
        <v>0</v>
      </c>
      <c r="I4034" s="1">
        <v>9</v>
      </c>
      <c r="K4034" t="s">
        <v>15</v>
      </c>
      <c r="L4034" s="1">
        <f t="shared" si="397"/>
        <v>0</v>
      </c>
      <c r="M4034" s="8">
        <f t="shared" si="398"/>
        <v>0</v>
      </c>
      <c r="N4034" t="s">
        <v>18</v>
      </c>
      <c r="P4034" s="1">
        <f t="shared" si="399"/>
        <v>0</v>
      </c>
    </row>
    <row r="4035" spans="1:16" x14ac:dyDescent="0.2">
      <c r="A4035" t="s">
        <v>142</v>
      </c>
      <c r="B4035" t="s">
        <v>498</v>
      </c>
      <c r="C4035">
        <v>0</v>
      </c>
      <c r="D4035" t="s">
        <v>17</v>
      </c>
      <c r="E4035">
        <v>37</v>
      </c>
      <c r="F4035" s="1">
        <f t="shared" si="401"/>
        <v>1.15625</v>
      </c>
      <c r="H4035" s="10">
        <v>90</v>
      </c>
      <c r="I4035" s="1">
        <v>12</v>
      </c>
      <c r="K4035" t="s">
        <v>15</v>
      </c>
      <c r="L4035" s="1">
        <f t="shared" si="397"/>
        <v>0</v>
      </c>
      <c r="M4035" s="8">
        <f t="shared" si="398"/>
        <v>0</v>
      </c>
      <c r="N4035" t="s">
        <v>18</v>
      </c>
      <c r="P4035" s="1">
        <f t="shared" si="399"/>
        <v>0</v>
      </c>
    </row>
    <row r="4036" spans="1:16" x14ac:dyDescent="0.2">
      <c r="A4036" t="s">
        <v>142</v>
      </c>
      <c r="B4036" t="s">
        <v>498</v>
      </c>
      <c r="C4036">
        <v>0</v>
      </c>
      <c r="D4036" t="s">
        <v>17</v>
      </c>
      <c r="E4036">
        <v>25</v>
      </c>
      <c r="F4036" s="1">
        <f t="shared" si="401"/>
        <v>0.78125</v>
      </c>
      <c r="H4036" s="10">
        <v>90</v>
      </c>
      <c r="I4036" s="1">
        <v>6.5</v>
      </c>
      <c r="K4036" t="s">
        <v>15</v>
      </c>
      <c r="L4036" s="1">
        <f t="shared" si="397"/>
        <v>0</v>
      </c>
      <c r="M4036" s="8">
        <f t="shared" si="398"/>
        <v>0</v>
      </c>
      <c r="N4036" t="s">
        <v>13</v>
      </c>
      <c r="O4036" s="2" t="s">
        <v>11</v>
      </c>
      <c r="P4036" s="1">
        <f t="shared" si="399"/>
        <v>0</v>
      </c>
    </row>
    <row r="4037" spans="1:16" x14ac:dyDescent="0.2">
      <c r="A4037" t="s">
        <v>142</v>
      </c>
      <c r="B4037" t="s">
        <v>498</v>
      </c>
      <c r="C4037">
        <v>0</v>
      </c>
      <c r="D4037" t="s">
        <v>17</v>
      </c>
      <c r="E4037">
        <v>69</v>
      </c>
      <c r="F4037" s="1">
        <f t="shared" si="401"/>
        <v>2.15625</v>
      </c>
      <c r="H4037" s="10">
        <v>50</v>
      </c>
      <c r="I4037" s="1">
        <v>25</v>
      </c>
      <c r="K4037" t="s">
        <v>15</v>
      </c>
      <c r="L4037" s="1">
        <f t="shared" si="397"/>
        <v>0</v>
      </c>
      <c r="M4037" s="8">
        <f t="shared" si="398"/>
        <v>0</v>
      </c>
      <c r="N4037" t="s">
        <v>13</v>
      </c>
      <c r="O4037" s="2" t="s">
        <v>16</v>
      </c>
      <c r="P4037" s="1"/>
    </row>
    <row r="4038" spans="1:16" x14ac:dyDescent="0.2">
      <c r="A4038" t="s">
        <v>142</v>
      </c>
      <c r="B4038" t="s">
        <v>498</v>
      </c>
      <c r="C4038">
        <v>0</v>
      </c>
      <c r="D4038" t="s">
        <v>17</v>
      </c>
      <c r="E4038">
        <v>73</v>
      </c>
      <c r="F4038" s="1">
        <f t="shared" si="401"/>
        <v>2.28125</v>
      </c>
      <c r="H4038" s="10">
        <v>90</v>
      </c>
      <c r="I4038" s="1">
        <v>25</v>
      </c>
      <c r="K4038" t="s">
        <v>15</v>
      </c>
      <c r="L4038" s="1">
        <f t="shared" si="397"/>
        <v>0</v>
      </c>
      <c r="M4038" s="8">
        <f t="shared" si="398"/>
        <v>0</v>
      </c>
      <c r="N4038" t="s">
        <v>18</v>
      </c>
      <c r="P4038" s="1">
        <f t="shared" si="399"/>
        <v>0</v>
      </c>
    </row>
    <row r="4039" spans="1:16" x14ac:dyDescent="0.2">
      <c r="A4039" t="s">
        <v>142</v>
      </c>
      <c r="B4039" t="s">
        <v>498</v>
      </c>
      <c r="C4039">
        <v>0</v>
      </c>
      <c r="D4039" t="s">
        <v>17</v>
      </c>
      <c r="E4039">
        <v>5</v>
      </c>
      <c r="F4039" s="1">
        <f t="shared" si="401"/>
        <v>0.15625</v>
      </c>
      <c r="H4039" s="10">
        <v>100</v>
      </c>
      <c r="I4039" s="1">
        <v>5.5</v>
      </c>
      <c r="K4039" t="s">
        <v>15</v>
      </c>
      <c r="L4039" s="1">
        <f t="shared" si="397"/>
        <v>0</v>
      </c>
      <c r="M4039" s="8">
        <f t="shared" si="398"/>
        <v>0</v>
      </c>
      <c r="N4039" t="s">
        <v>18</v>
      </c>
      <c r="P4039" s="1">
        <f t="shared" si="399"/>
        <v>0</v>
      </c>
    </row>
    <row r="4040" spans="1:16" x14ac:dyDescent="0.2">
      <c r="A4040" t="s">
        <v>142</v>
      </c>
      <c r="B4040" t="s">
        <v>498</v>
      </c>
      <c r="C4040">
        <v>0</v>
      </c>
      <c r="D4040" t="s">
        <v>17</v>
      </c>
      <c r="E4040">
        <v>13</v>
      </c>
      <c r="F4040" s="1">
        <f t="shared" si="401"/>
        <v>0.40625</v>
      </c>
      <c r="H4040" s="10">
        <v>100</v>
      </c>
      <c r="I4040" s="1">
        <v>6.5</v>
      </c>
      <c r="K4040" t="s">
        <v>15</v>
      </c>
      <c r="L4040" s="1">
        <f t="shared" si="397"/>
        <v>0</v>
      </c>
      <c r="M4040" s="8">
        <f t="shared" si="398"/>
        <v>0</v>
      </c>
      <c r="N4040" t="s">
        <v>18</v>
      </c>
      <c r="P4040" s="1">
        <f t="shared" si="399"/>
        <v>0</v>
      </c>
    </row>
    <row r="4041" spans="1:16" x14ac:dyDescent="0.2">
      <c r="A4041" t="s">
        <v>142</v>
      </c>
      <c r="B4041" t="s">
        <v>498</v>
      </c>
      <c r="C4041">
        <v>0</v>
      </c>
      <c r="D4041" t="s">
        <v>17</v>
      </c>
      <c r="E4041">
        <v>10</v>
      </c>
      <c r="F4041" s="1">
        <f t="shared" si="401"/>
        <v>0.3125</v>
      </c>
      <c r="H4041" s="10">
        <v>95</v>
      </c>
      <c r="I4041" s="1">
        <v>6</v>
      </c>
      <c r="K4041" t="s">
        <v>23</v>
      </c>
      <c r="L4041" s="1">
        <f t="shared" si="397"/>
        <v>0.3125</v>
      </c>
      <c r="M4041" s="8">
        <v>10</v>
      </c>
      <c r="N4041" t="s">
        <v>18</v>
      </c>
      <c r="P4041" s="1">
        <v>0.45454545454545453</v>
      </c>
    </row>
    <row r="4042" spans="1:16" x14ac:dyDescent="0.2">
      <c r="A4042" t="s">
        <v>142</v>
      </c>
      <c r="B4042" t="s">
        <v>498</v>
      </c>
      <c r="C4042">
        <v>0</v>
      </c>
      <c r="D4042" t="s">
        <v>10</v>
      </c>
      <c r="E4042">
        <v>39</v>
      </c>
      <c r="F4042" s="1">
        <f t="shared" si="401"/>
        <v>1.21875</v>
      </c>
      <c r="H4042" s="10">
        <v>0</v>
      </c>
      <c r="I4042" s="1">
        <v>9</v>
      </c>
      <c r="K4042" t="s">
        <v>15</v>
      </c>
      <c r="L4042" s="1">
        <f t="shared" si="397"/>
        <v>0</v>
      </c>
      <c r="M4042" s="8">
        <f t="shared" si="398"/>
        <v>0</v>
      </c>
      <c r="N4042" t="s">
        <v>13</v>
      </c>
      <c r="O4042" s="2" t="s">
        <v>11</v>
      </c>
      <c r="P4042" s="1">
        <f t="shared" si="399"/>
        <v>0</v>
      </c>
    </row>
    <row r="4043" spans="1:16" x14ac:dyDescent="0.2">
      <c r="A4043" t="s">
        <v>142</v>
      </c>
      <c r="B4043" t="s">
        <v>498</v>
      </c>
      <c r="C4043">
        <v>0</v>
      </c>
      <c r="D4043" t="s">
        <v>10</v>
      </c>
      <c r="E4043">
        <v>39</v>
      </c>
      <c r="F4043" s="1">
        <f t="shared" si="401"/>
        <v>1.21875</v>
      </c>
      <c r="H4043" s="10">
        <v>0</v>
      </c>
      <c r="I4043" s="1">
        <v>10</v>
      </c>
      <c r="K4043" t="s">
        <v>15</v>
      </c>
      <c r="L4043" s="1">
        <f t="shared" si="397"/>
        <v>0</v>
      </c>
      <c r="M4043" s="8">
        <f t="shared" si="398"/>
        <v>0</v>
      </c>
      <c r="N4043" t="s">
        <v>13</v>
      </c>
      <c r="O4043" s="2" t="s">
        <v>16</v>
      </c>
      <c r="P4043" s="1"/>
    </row>
    <row r="4044" spans="1:16" x14ac:dyDescent="0.2">
      <c r="A4044" t="s">
        <v>142</v>
      </c>
      <c r="B4044" t="s">
        <v>498</v>
      </c>
      <c r="C4044">
        <v>0</v>
      </c>
      <c r="D4044" t="s">
        <v>17</v>
      </c>
      <c r="E4044">
        <v>71</v>
      </c>
      <c r="F4044" s="1">
        <f t="shared" si="401"/>
        <v>2.21875</v>
      </c>
      <c r="H4044" s="10">
        <v>95</v>
      </c>
      <c r="I4044" s="1">
        <v>20</v>
      </c>
      <c r="K4044" t="s">
        <v>15</v>
      </c>
      <c r="L4044" s="1">
        <f t="shared" si="397"/>
        <v>0</v>
      </c>
      <c r="M4044" s="8">
        <f t="shared" si="398"/>
        <v>0</v>
      </c>
      <c r="N4044" t="s">
        <v>18</v>
      </c>
      <c r="P4044" s="1">
        <f t="shared" si="399"/>
        <v>0</v>
      </c>
    </row>
    <row r="4045" spans="1:16" x14ac:dyDescent="0.2">
      <c r="A4045" t="s">
        <v>142</v>
      </c>
      <c r="B4045" t="s">
        <v>498</v>
      </c>
      <c r="C4045">
        <v>0</v>
      </c>
      <c r="D4045" t="s">
        <v>17</v>
      </c>
      <c r="E4045">
        <v>49</v>
      </c>
      <c r="F4045" s="1">
        <f t="shared" si="401"/>
        <v>1.53125</v>
      </c>
      <c r="H4045" s="10">
        <v>95</v>
      </c>
      <c r="I4045" s="1">
        <v>18</v>
      </c>
      <c r="K4045" t="s">
        <v>15</v>
      </c>
      <c r="L4045" s="1">
        <f t="shared" si="397"/>
        <v>0</v>
      </c>
      <c r="M4045" s="8">
        <f t="shared" si="398"/>
        <v>0</v>
      </c>
      <c r="N4045" t="s">
        <v>18</v>
      </c>
      <c r="P4045" s="1">
        <f t="shared" si="399"/>
        <v>0</v>
      </c>
    </row>
    <row r="4046" spans="1:16" x14ac:dyDescent="0.2">
      <c r="A4046" t="s">
        <v>142</v>
      </c>
      <c r="B4046" t="s">
        <v>498</v>
      </c>
      <c r="C4046">
        <v>0</v>
      </c>
      <c r="D4046" t="s">
        <v>10</v>
      </c>
      <c r="E4046">
        <v>44</v>
      </c>
      <c r="F4046" s="1">
        <f t="shared" si="401"/>
        <v>1.375</v>
      </c>
      <c r="H4046" s="10">
        <v>0</v>
      </c>
      <c r="I4046" s="1">
        <v>10</v>
      </c>
      <c r="K4046" t="s">
        <v>15</v>
      </c>
      <c r="L4046" s="1">
        <f t="shared" si="397"/>
        <v>0</v>
      </c>
      <c r="M4046" s="8">
        <f t="shared" si="398"/>
        <v>0</v>
      </c>
      <c r="N4046" t="s">
        <v>18</v>
      </c>
      <c r="P4046" s="1">
        <f t="shared" si="399"/>
        <v>0</v>
      </c>
    </row>
    <row r="4047" spans="1:16" x14ac:dyDescent="0.2">
      <c r="A4047" t="s">
        <v>142</v>
      </c>
      <c r="B4047" t="s">
        <v>498</v>
      </c>
      <c r="C4047">
        <v>0</v>
      </c>
      <c r="D4047" t="s">
        <v>10</v>
      </c>
      <c r="E4047">
        <v>11</v>
      </c>
      <c r="F4047" s="1">
        <f t="shared" si="401"/>
        <v>0.34375</v>
      </c>
      <c r="H4047" s="10">
        <v>0</v>
      </c>
      <c r="I4047" s="1">
        <v>5</v>
      </c>
      <c r="K4047" t="s">
        <v>15</v>
      </c>
      <c r="L4047" s="1">
        <f t="shared" si="397"/>
        <v>0</v>
      </c>
      <c r="M4047" s="8">
        <f t="shared" si="398"/>
        <v>0</v>
      </c>
      <c r="N4047" t="s">
        <v>18</v>
      </c>
      <c r="P4047" s="1">
        <f t="shared" si="399"/>
        <v>0</v>
      </c>
    </row>
    <row r="4048" spans="1:16" x14ac:dyDescent="0.2">
      <c r="A4048" t="s">
        <v>142</v>
      </c>
      <c r="B4048" t="s">
        <v>498</v>
      </c>
      <c r="C4048">
        <v>0</v>
      </c>
      <c r="D4048" t="s">
        <v>22</v>
      </c>
      <c r="G4048">
        <v>20.6</v>
      </c>
      <c r="H4048" s="10">
        <v>0</v>
      </c>
      <c r="I4048" s="1">
        <v>12</v>
      </c>
      <c r="K4048" t="s">
        <v>15</v>
      </c>
      <c r="L4048" s="1">
        <f t="shared" si="397"/>
        <v>0</v>
      </c>
      <c r="M4048" s="8">
        <f t="shared" si="398"/>
        <v>0</v>
      </c>
      <c r="N4048" t="s">
        <v>18</v>
      </c>
      <c r="P4048" s="1">
        <f t="shared" si="399"/>
        <v>0</v>
      </c>
    </row>
    <row r="4049" spans="1:16" x14ac:dyDescent="0.2">
      <c r="A4049" t="s">
        <v>142</v>
      </c>
      <c r="B4049" t="s">
        <v>498</v>
      </c>
      <c r="C4049">
        <v>0</v>
      </c>
      <c r="D4049" t="s">
        <v>17</v>
      </c>
      <c r="E4049">
        <v>48</v>
      </c>
      <c r="F4049" s="1">
        <f t="shared" si="401"/>
        <v>1.5</v>
      </c>
      <c r="H4049" s="10">
        <v>90</v>
      </c>
      <c r="I4049" s="1">
        <v>20</v>
      </c>
      <c r="K4049" t="s">
        <v>15</v>
      </c>
      <c r="L4049" s="1">
        <f t="shared" si="397"/>
        <v>0</v>
      </c>
      <c r="M4049" s="8">
        <f t="shared" si="398"/>
        <v>0</v>
      </c>
      <c r="N4049" t="s">
        <v>18</v>
      </c>
      <c r="P4049" s="1">
        <f t="shared" si="399"/>
        <v>0</v>
      </c>
    </row>
    <row r="4050" spans="1:16" x14ac:dyDescent="0.2">
      <c r="A4050" t="s">
        <v>142</v>
      </c>
      <c r="B4050" t="s">
        <v>498</v>
      </c>
      <c r="C4050">
        <v>0</v>
      </c>
      <c r="D4050" t="s">
        <v>10</v>
      </c>
      <c r="E4050">
        <v>65</v>
      </c>
      <c r="F4050" s="1">
        <f t="shared" si="401"/>
        <v>2.03125</v>
      </c>
      <c r="H4050" s="10">
        <v>80</v>
      </c>
      <c r="I4050" s="1">
        <v>25</v>
      </c>
      <c r="K4050" t="s">
        <v>15</v>
      </c>
      <c r="L4050" s="1">
        <f t="shared" si="397"/>
        <v>0</v>
      </c>
      <c r="M4050" s="8">
        <f t="shared" si="398"/>
        <v>0</v>
      </c>
      <c r="N4050" t="s">
        <v>18</v>
      </c>
      <c r="P4050" s="1">
        <f t="shared" si="399"/>
        <v>0</v>
      </c>
    </row>
    <row r="4051" spans="1:16" x14ac:dyDescent="0.2">
      <c r="A4051" t="s">
        <v>142</v>
      </c>
      <c r="B4051" t="s">
        <v>498</v>
      </c>
      <c r="C4051">
        <v>0</v>
      </c>
      <c r="D4051" t="s">
        <v>17</v>
      </c>
      <c r="E4051">
        <v>12</v>
      </c>
      <c r="F4051" s="1">
        <f t="shared" si="401"/>
        <v>0.375</v>
      </c>
      <c r="H4051" s="10">
        <v>75</v>
      </c>
      <c r="I4051" s="1">
        <v>6</v>
      </c>
      <c r="K4051" t="s">
        <v>15</v>
      </c>
      <c r="L4051" s="1">
        <f t="shared" si="397"/>
        <v>0</v>
      </c>
      <c r="M4051" s="8">
        <f t="shared" si="398"/>
        <v>0</v>
      </c>
      <c r="N4051" t="s">
        <v>18</v>
      </c>
      <c r="P4051" s="1">
        <f t="shared" si="399"/>
        <v>0</v>
      </c>
    </row>
    <row r="4052" spans="1:16" x14ac:dyDescent="0.2">
      <c r="A4052" t="s">
        <v>142</v>
      </c>
      <c r="B4052" t="s">
        <v>498</v>
      </c>
      <c r="C4052">
        <v>0</v>
      </c>
      <c r="D4052" t="s">
        <v>17</v>
      </c>
      <c r="G4052">
        <v>10.1</v>
      </c>
      <c r="H4052" s="10">
        <v>70</v>
      </c>
      <c r="I4052" s="1">
        <v>35</v>
      </c>
      <c r="K4052" t="s">
        <v>15</v>
      </c>
      <c r="L4052" s="1">
        <f t="shared" si="397"/>
        <v>0</v>
      </c>
      <c r="M4052" s="8">
        <f t="shared" si="398"/>
        <v>0</v>
      </c>
      <c r="N4052" t="s">
        <v>18</v>
      </c>
      <c r="P4052" s="1">
        <f t="shared" si="399"/>
        <v>0</v>
      </c>
    </row>
    <row r="4053" spans="1:16" x14ac:dyDescent="0.2">
      <c r="A4053" t="s">
        <v>142</v>
      </c>
      <c r="B4053" t="s">
        <v>498</v>
      </c>
      <c r="C4053">
        <v>0</v>
      </c>
      <c r="D4053" t="s">
        <v>17</v>
      </c>
      <c r="E4053">
        <v>28</v>
      </c>
      <c r="F4053" s="1">
        <f t="shared" si="401"/>
        <v>0.875</v>
      </c>
      <c r="H4053" s="10">
        <v>70</v>
      </c>
      <c r="I4053" s="1">
        <v>35</v>
      </c>
      <c r="K4053" t="s">
        <v>15</v>
      </c>
      <c r="L4053" s="1">
        <f t="shared" si="397"/>
        <v>0</v>
      </c>
      <c r="M4053" s="8">
        <f t="shared" si="398"/>
        <v>0</v>
      </c>
      <c r="N4053" t="s">
        <v>18</v>
      </c>
      <c r="P4053" s="1">
        <f t="shared" si="399"/>
        <v>0</v>
      </c>
    </row>
    <row r="4054" spans="1:16" x14ac:dyDescent="0.2">
      <c r="A4054" t="s">
        <v>142</v>
      </c>
      <c r="B4054" t="s">
        <v>499</v>
      </c>
      <c r="C4054">
        <v>2</v>
      </c>
      <c r="D4054" t="s">
        <v>17</v>
      </c>
      <c r="E4054">
        <v>3</v>
      </c>
      <c r="F4054" s="1">
        <f t="shared" si="401"/>
        <v>9.375E-2</v>
      </c>
      <c r="H4054" s="10">
        <v>100</v>
      </c>
      <c r="I4054" s="1">
        <v>0.5</v>
      </c>
      <c r="K4054" t="s">
        <v>15</v>
      </c>
      <c r="L4054" s="1">
        <f t="shared" ref="L4054:L4081" si="402">M4054/32</f>
        <v>0</v>
      </c>
      <c r="M4054" s="8">
        <f t="shared" ref="M4054:M4081" si="403">IF(K4054="N",0)</f>
        <v>0</v>
      </c>
      <c r="N4054" t="s">
        <v>18</v>
      </c>
      <c r="P4054" s="1">
        <f t="shared" ref="P4054:P4081" si="404">IF(K4054="n",0)</f>
        <v>0</v>
      </c>
    </row>
    <row r="4055" spans="1:16" x14ac:dyDescent="0.2">
      <c r="A4055" t="s">
        <v>142</v>
      </c>
      <c r="B4055" t="s">
        <v>499</v>
      </c>
      <c r="C4055">
        <v>2</v>
      </c>
      <c r="D4055" t="s">
        <v>17</v>
      </c>
      <c r="E4055">
        <v>2</v>
      </c>
      <c r="F4055" s="1">
        <f t="shared" si="401"/>
        <v>6.25E-2</v>
      </c>
      <c r="H4055" s="10">
        <v>100</v>
      </c>
      <c r="I4055" s="1">
        <v>0.33333333333333331</v>
      </c>
      <c r="K4055" t="s">
        <v>15</v>
      </c>
      <c r="L4055" s="1">
        <f t="shared" si="402"/>
        <v>0</v>
      </c>
      <c r="M4055" s="8">
        <f t="shared" si="403"/>
        <v>0</v>
      </c>
      <c r="N4055" t="s">
        <v>18</v>
      </c>
      <c r="P4055" s="1">
        <f t="shared" si="404"/>
        <v>0</v>
      </c>
    </row>
    <row r="4056" spans="1:16" x14ac:dyDescent="0.2">
      <c r="A4056" t="s">
        <v>142</v>
      </c>
      <c r="B4056" t="s">
        <v>499</v>
      </c>
      <c r="C4056">
        <v>2</v>
      </c>
      <c r="D4056" t="s">
        <v>17</v>
      </c>
      <c r="E4056">
        <v>12</v>
      </c>
      <c r="F4056" s="1">
        <f t="shared" si="401"/>
        <v>0.375</v>
      </c>
      <c r="H4056" s="10">
        <v>100</v>
      </c>
      <c r="I4056" s="1">
        <v>1.5</v>
      </c>
      <c r="K4056" t="s">
        <v>15</v>
      </c>
      <c r="L4056" s="1">
        <f t="shared" si="402"/>
        <v>0</v>
      </c>
      <c r="M4056" s="8">
        <f t="shared" si="403"/>
        <v>0</v>
      </c>
      <c r="N4056" t="s">
        <v>18</v>
      </c>
      <c r="P4056" s="1">
        <f t="shared" si="404"/>
        <v>0</v>
      </c>
    </row>
    <row r="4057" spans="1:16" x14ac:dyDescent="0.2">
      <c r="A4057" t="s">
        <v>142</v>
      </c>
      <c r="B4057" t="s">
        <v>499</v>
      </c>
      <c r="C4057">
        <v>2</v>
      </c>
      <c r="D4057" t="s">
        <v>17</v>
      </c>
      <c r="E4057">
        <v>12</v>
      </c>
      <c r="F4057" s="1">
        <f t="shared" si="401"/>
        <v>0.375</v>
      </c>
      <c r="H4057" s="10">
        <v>100</v>
      </c>
      <c r="I4057" s="1">
        <v>2</v>
      </c>
      <c r="K4057" t="s">
        <v>15</v>
      </c>
      <c r="L4057" s="1">
        <f t="shared" si="402"/>
        <v>0</v>
      </c>
      <c r="M4057" s="8">
        <f t="shared" si="403"/>
        <v>0</v>
      </c>
      <c r="N4057" t="s">
        <v>18</v>
      </c>
      <c r="P4057" s="1">
        <f t="shared" si="404"/>
        <v>0</v>
      </c>
    </row>
    <row r="4058" spans="1:16" x14ac:dyDescent="0.2">
      <c r="A4058" t="s">
        <v>142</v>
      </c>
      <c r="B4058" t="s">
        <v>499</v>
      </c>
      <c r="C4058">
        <v>2</v>
      </c>
      <c r="D4058" t="s">
        <v>17</v>
      </c>
      <c r="E4058">
        <v>4</v>
      </c>
      <c r="F4058" s="1">
        <f t="shared" si="401"/>
        <v>0.125</v>
      </c>
      <c r="H4058" s="10">
        <v>100</v>
      </c>
      <c r="I4058" s="1">
        <v>0.66666666666666663</v>
      </c>
      <c r="K4058" t="s">
        <v>15</v>
      </c>
      <c r="L4058" s="1">
        <f t="shared" si="402"/>
        <v>0</v>
      </c>
      <c r="M4058" s="8">
        <f t="shared" si="403"/>
        <v>0</v>
      </c>
      <c r="N4058" t="s">
        <v>18</v>
      </c>
      <c r="P4058" s="1">
        <f t="shared" si="404"/>
        <v>0</v>
      </c>
    </row>
    <row r="4059" spans="1:16" x14ac:dyDescent="0.2">
      <c r="A4059" t="s">
        <v>142</v>
      </c>
      <c r="B4059" t="s">
        <v>499</v>
      </c>
      <c r="C4059">
        <v>2</v>
      </c>
      <c r="D4059" t="s">
        <v>17</v>
      </c>
      <c r="E4059">
        <v>3</v>
      </c>
      <c r="F4059" s="1">
        <f t="shared" si="401"/>
        <v>9.375E-2</v>
      </c>
      <c r="H4059" s="10">
        <v>100</v>
      </c>
      <c r="I4059" s="1">
        <v>0.33333333333333331</v>
      </c>
      <c r="K4059" t="s">
        <v>15</v>
      </c>
      <c r="L4059" s="1">
        <f t="shared" si="402"/>
        <v>0</v>
      </c>
      <c r="M4059" s="8">
        <f t="shared" si="403"/>
        <v>0</v>
      </c>
      <c r="N4059" t="s">
        <v>18</v>
      </c>
      <c r="P4059" s="1">
        <f t="shared" si="404"/>
        <v>0</v>
      </c>
    </row>
    <row r="4060" spans="1:16" x14ac:dyDescent="0.2">
      <c r="A4060" t="s">
        <v>142</v>
      </c>
      <c r="B4060" t="s">
        <v>499</v>
      </c>
      <c r="C4060">
        <v>2</v>
      </c>
      <c r="D4060" t="s">
        <v>17</v>
      </c>
      <c r="E4060">
        <v>3</v>
      </c>
      <c r="F4060" s="1">
        <f t="shared" si="401"/>
        <v>9.375E-2</v>
      </c>
      <c r="H4060" s="10">
        <v>90</v>
      </c>
      <c r="I4060" s="1">
        <v>0.5</v>
      </c>
      <c r="K4060" t="s">
        <v>15</v>
      </c>
      <c r="L4060" s="1">
        <f t="shared" si="402"/>
        <v>0</v>
      </c>
      <c r="M4060" s="8">
        <f t="shared" si="403"/>
        <v>0</v>
      </c>
      <c r="N4060" t="s">
        <v>18</v>
      </c>
      <c r="P4060" s="1">
        <f t="shared" si="404"/>
        <v>0</v>
      </c>
    </row>
    <row r="4061" spans="1:16" x14ac:dyDescent="0.2">
      <c r="A4061" t="s">
        <v>142</v>
      </c>
      <c r="B4061" t="s">
        <v>499</v>
      </c>
      <c r="C4061">
        <v>2</v>
      </c>
      <c r="D4061" t="s">
        <v>17</v>
      </c>
      <c r="E4061">
        <v>10</v>
      </c>
      <c r="F4061" s="1">
        <f t="shared" si="401"/>
        <v>0.3125</v>
      </c>
      <c r="H4061" s="10">
        <v>95</v>
      </c>
      <c r="I4061" s="1">
        <v>2</v>
      </c>
      <c r="K4061" t="s">
        <v>15</v>
      </c>
      <c r="L4061" s="1">
        <f t="shared" si="402"/>
        <v>0</v>
      </c>
      <c r="M4061" s="8">
        <f t="shared" si="403"/>
        <v>0</v>
      </c>
      <c r="N4061" t="s">
        <v>18</v>
      </c>
      <c r="P4061" s="1">
        <f t="shared" si="404"/>
        <v>0</v>
      </c>
    </row>
    <row r="4062" spans="1:16" x14ac:dyDescent="0.2">
      <c r="A4062" t="s">
        <v>142</v>
      </c>
      <c r="B4062" t="s">
        <v>499</v>
      </c>
      <c r="C4062">
        <v>2</v>
      </c>
      <c r="D4062" t="s">
        <v>17</v>
      </c>
      <c r="E4062">
        <v>3</v>
      </c>
      <c r="F4062" s="1">
        <f t="shared" si="401"/>
        <v>9.375E-2</v>
      </c>
      <c r="H4062" s="10">
        <v>100</v>
      </c>
      <c r="I4062" s="1">
        <v>0.5</v>
      </c>
      <c r="K4062" t="s">
        <v>15</v>
      </c>
      <c r="L4062" s="1">
        <f t="shared" si="402"/>
        <v>0</v>
      </c>
      <c r="M4062" s="8">
        <f t="shared" si="403"/>
        <v>0</v>
      </c>
      <c r="N4062" t="s">
        <v>18</v>
      </c>
      <c r="P4062" s="1">
        <f t="shared" si="404"/>
        <v>0</v>
      </c>
    </row>
    <row r="4063" spans="1:16" x14ac:dyDescent="0.2">
      <c r="A4063" t="s">
        <v>142</v>
      </c>
      <c r="B4063" t="s">
        <v>499</v>
      </c>
      <c r="C4063">
        <v>2</v>
      </c>
      <c r="D4063" t="s">
        <v>17</v>
      </c>
      <c r="E4063">
        <v>4</v>
      </c>
      <c r="F4063" s="1">
        <f t="shared" si="401"/>
        <v>0.125</v>
      </c>
      <c r="H4063" s="10">
        <v>100</v>
      </c>
      <c r="I4063" s="1">
        <v>0.5</v>
      </c>
      <c r="K4063" t="s">
        <v>15</v>
      </c>
      <c r="L4063" s="1">
        <f t="shared" si="402"/>
        <v>0</v>
      </c>
      <c r="M4063" s="8">
        <f t="shared" si="403"/>
        <v>0</v>
      </c>
      <c r="N4063" t="s">
        <v>18</v>
      </c>
      <c r="P4063" s="1">
        <f t="shared" si="404"/>
        <v>0</v>
      </c>
    </row>
    <row r="4064" spans="1:16" x14ac:dyDescent="0.2">
      <c r="A4064" t="s">
        <v>142</v>
      </c>
      <c r="B4064" t="s">
        <v>499</v>
      </c>
      <c r="C4064">
        <v>2</v>
      </c>
      <c r="D4064" t="s">
        <v>17</v>
      </c>
      <c r="E4064">
        <v>4</v>
      </c>
      <c r="F4064" s="1">
        <f t="shared" si="401"/>
        <v>0.125</v>
      </c>
      <c r="H4064" s="10">
        <v>95</v>
      </c>
      <c r="I4064" s="1">
        <v>0.83333333333333337</v>
      </c>
      <c r="K4064" t="s">
        <v>15</v>
      </c>
      <c r="L4064" s="1">
        <f t="shared" si="402"/>
        <v>0</v>
      </c>
      <c r="M4064" s="8">
        <f t="shared" si="403"/>
        <v>0</v>
      </c>
      <c r="N4064" t="s">
        <v>18</v>
      </c>
      <c r="P4064" s="1">
        <f t="shared" si="404"/>
        <v>0</v>
      </c>
    </row>
    <row r="4065" spans="1:16" x14ac:dyDescent="0.2">
      <c r="A4065" t="s">
        <v>142</v>
      </c>
      <c r="B4065" t="s">
        <v>499</v>
      </c>
      <c r="C4065">
        <v>2</v>
      </c>
      <c r="D4065" t="s">
        <v>17</v>
      </c>
      <c r="E4065">
        <v>4</v>
      </c>
      <c r="F4065" s="1">
        <f t="shared" si="401"/>
        <v>0.125</v>
      </c>
      <c r="H4065" s="10">
        <v>90</v>
      </c>
      <c r="I4065" s="1">
        <v>0.5</v>
      </c>
      <c r="K4065" t="s">
        <v>15</v>
      </c>
      <c r="L4065" s="1">
        <f t="shared" si="402"/>
        <v>0</v>
      </c>
      <c r="M4065" s="8">
        <f t="shared" si="403"/>
        <v>0</v>
      </c>
      <c r="N4065" t="s">
        <v>18</v>
      </c>
      <c r="P4065" s="1">
        <f t="shared" si="404"/>
        <v>0</v>
      </c>
    </row>
    <row r="4066" spans="1:16" x14ac:dyDescent="0.2">
      <c r="A4066" t="s">
        <v>142</v>
      </c>
      <c r="B4066" t="s">
        <v>499</v>
      </c>
      <c r="C4066">
        <v>2</v>
      </c>
      <c r="D4066" t="s">
        <v>17</v>
      </c>
      <c r="E4066">
        <v>1</v>
      </c>
      <c r="F4066" s="1">
        <f t="shared" si="401"/>
        <v>3.125E-2</v>
      </c>
      <c r="H4066" s="10">
        <v>50</v>
      </c>
      <c r="I4066" s="1">
        <v>0.16666666666666666</v>
      </c>
      <c r="K4066" t="s">
        <v>15</v>
      </c>
      <c r="L4066" s="1">
        <f t="shared" si="402"/>
        <v>0</v>
      </c>
      <c r="M4066" s="8">
        <f t="shared" si="403"/>
        <v>0</v>
      </c>
      <c r="N4066" t="s">
        <v>18</v>
      </c>
      <c r="P4066" s="1">
        <f t="shared" si="404"/>
        <v>0</v>
      </c>
    </row>
    <row r="4067" spans="1:16" x14ac:dyDescent="0.2">
      <c r="A4067" t="s">
        <v>142</v>
      </c>
      <c r="B4067" t="s">
        <v>499</v>
      </c>
      <c r="C4067">
        <v>2</v>
      </c>
      <c r="D4067" t="s">
        <v>17</v>
      </c>
      <c r="E4067">
        <v>10</v>
      </c>
      <c r="F4067" s="1">
        <f t="shared" si="401"/>
        <v>0.3125</v>
      </c>
      <c r="H4067" s="10">
        <v>95</v>
      </c>
      <c r="I4067" s="1">
        <v>1</v>
      </c>
      <c r="K4067" t="s">
        <v>15</v>
      </c>
      <c r="L4067" s="1">
        <f t="shared" si="402"/>
        <v>0</v>
      </c>
      <c r="M4067" s="8">
        <f t="shared" si="403"/>
        <v>0</v>
      </c>
      <c r="N4067" t="s">
        <v>18</v>
      </c>
      <c r="P4067" s="1">
        <f t="shared" si="404"/>
        <v>0</v>
      </c>
    </row>
    <row r="4068" spans="1:16" x14ac:dyDescent="0.2">
      <c r="A4068" t="s">
        <v>142</v>
      </c>
      <c r="B4068" t="s">
        <v>499</v>
      </c>
      <c r="C4068">
        <v>2</v>
      </c>
      <c r="D4068" t="s">
        <v>45</v>
      </c>
      <c r="E4068">
        <v>2</v>
      </c>
      <c r="F4068" s="1">
        <f t="shared" si="401"/>
        <v>6.25E-2</v>
      </c>
      <c r="H4068" s="10">
        <v>100</v>
      </c>
      <c r="I4068" s="1">
        <v>0.5</v>
      </c>
      <c r="K4068" t="s">
        <v>15</v>
      </c>
      <c r="L4068" s="1">
        <f t="shared" si="402"/>
        <v>0</v>
      </c>
      <c r="M4068" s="8">
        <f t="shared" si="403"/>
        <v>0</v>
      </c>
      <c r="N4068" t="s">
        <v>18</v>
      </c>
      <c r="P4068" s="1">
        <f t="shared" si="404"/>
        <v>0</v>
      </c>
    </row>
    <row r="4069" spans="1:16" x14ac:dyDescent="0.2">
      <c r="A4069" t="s">
        <v>142</v>
      </c>
      <c r="B4069" t="s">
        <v>499</v>
      </c>
      <c r="C4069">
        <v>2</v>
      </c>
      <c r="D4069" t="s">
        <v>17</v>
      </c>
      <c r="E4069">
        <v>7</v>
      </c>
      <c r="F4069" s="1">
        <f t="shared" si="401"/>
        <v>0.21875</v>
      </c>
      <c r="H4069" s="10">
        <v>90</v>
      </c>
      <c r="I4069" s="1">
        <v>1.5</v>
      </c>
      <c r="K4069" t="s">
        <v>15</v>
      </c>
      <c r="L4069" s="1">
        <f t="shared" si="402"/>
        <v>0</v>
      </c>
      <c r="M4069" s="8">
        <f t="shared" si="403"/>
        <v>0</v>
      </c>
      <c r="N4069" t="s">
        <v>18</v>
      </c>
      <c r="P4069" s="1">
        <f t="shared" si="404"/>
        <v>0</v>
      </c>
    </row>
    <row r="4070" spans="1:16" x14ac:dyDescent="0.2">
      <c r="A4070" t="s">
        <v>142</v>
      </c>
      <c r="B4070" t="s">
        <v>499</v>
      </c>
      <c r="C4070">
        <v>2</v>
      </c>
      <c r="D4070" t="s">
        <v>17</v>
      </c>
      <c r="E4070">
        <v>4</v>
      </c>
      <c r="F4070" s="1">
        <f t="shared" si="401"/>
        <v>0.125</v>
      </c>
      <c r="H4070" s="10">
        <v>95</v>
      </c>
      <c r="I4070" s="1">
        <v>0.66666666666666663</v>
      </c>
      <c r="K4070" t="s">
        <v>15</v>
      </c>
      <c r="L4070" s="1">
        <f t="shared" si="402"/>
        <v>0</v>
      </c>
      <c r="M4070" s="8">
        <f t="shared" si="403"/>
        <v>0</v>
      </c>
      <c r="N4070" t="s">
        <v>18</v>
      </c>
      <c r="P4070" s="1">
        <f t="shared" si="404"/>
        <v>0</v>
      </c>
    </row>
    <row r="4071" spans="1:16" x14ac:dyDescent="0.2">
      <c r="A4071" t="s">
        <v>142</v>
      </c>
      <c r="B4071" t="s">
        <v>499</v>
      </c>
      <c r="C4071">
        <v>2</v>
      </c>
      <c r="D4071" t="s">
        <v>10</v>
      </c>
      <c r="E4071">
        <v>8</v>
      </c>
      <c r="F4071" s="1">
        <f t="shared" si="401"/>
        <v>0.25</v>
      </c>
      <c r="H4071" s="10">
        <v>0</v>
      </c>
      <c r="I4071" s="1">
        <v>2</v>
      </c>
      <c r="K4071" t="s">
        <v>15</v>
      </c>
      <c r="L4071" s="1">
        <f t="shared" si="402"/>
        <v>0</v>
      </c>
      <c r="M4071" s="8">
        <f t="shared" si="403"/>
        <v>0</v>
      </c>
      <c r="N4071" t="s">
        <v>13</v>
      </c>
      <c r="O4071" s="2" t="s">
        <v>11</v>
      </c>
      <c r="P4071" s="1">
        <f t="shared" si="404"/>
        <v>0</v>
      </c>
    </row>
    <row r="4072" spans="1:16" x14ac:dyDescent="0.2">
      <c r="A4072" t="s">
        <v>142</v>
      </c>
      <c r="B4072" t="s">
        <v>499</v>
      </c>
      <c r="C4072">
        <v>2</v>
      </c>
      <c r="D4072" t="s">
        <v>10</v>
      </c>
      <c r="E4072">
        <v>1</v>
      </c>
      <c r="F4072" s="1">
        <f t="shared" si="401"/>
        <v>3.125E-2</v>
      </c>
      <c r="H4072" s="10">
        <v>100</v>
      </c>
      <c r="I4072" s="1">
        <v>0.5</v>
      </c>
      <c r="K4072" t="s">
        <v>15</v>
      </c>
      <c r="L4072" s="1">
        <f t="shared" si="402"/>
        <v>0</v>
      </c>
      <c r="M4072" s="8">
        <f t="shared" si="403"/>
        <v>0</v>
      </c>
      <c r="N4072" t="s">
        <v>13</v>
      </c>
      <c r="O4072" s="2" t="s">
        <v>16</v>
      </c>
      <c r="P4072" s="1"/>
    </row>
    <row r="4073" spans="1:16" x14ac:dyDescent="0.2">
      <c r="A4073" t="s">
        <v>142</v>
      </c>
      <c r="B4073" t="s">
        <v>499</v>
      </c>
      <c r="C4073">
        <v>2</v>
      </c>
      <c r="D4073" t="s">
        <v>17</v>
      </c>
      <c r="E4073">
        <v>5</v>
      </c>
      <c r="F4073" s="1">
        <f t="shared" si="401"/>
        <v>0.15625</v>
      </c>
      <c r="H4073" s="10">
        <v>90</v>
      </c>
      <c r="I4073" s="1">
        <v>1</v>
      </c>
      <c r="K4073" t="s">
        <v>15</v>
      </c>
      <c r="L4073" s="1">
        <f t="shared" si="402"/>
        <v>0</v>
      </c>
      <c r="M4073" s="8">
        <f t="shared" si="403"/>
        <v>0</v>
      </c>
      <c r="N4073" t="s">
        <v>13</v>
      </c>
      <c r="O4073" s="2" t="s">
        <v>11</v>
      </c>
      <c r="P4073" s="1">
        <f t="shared" si="404"/>
        <v>0</v>
      </c>
    </row>
    <row r="4074" spans="1:16" x14ac:dyDescent="0.2">
      <c r="A4074" t="s">
        <v>142</v>
      </c>
      <c r="B4074" t="s">
        <v>499</v>
      </c>
      <c r="C4074">
        <v>2</v>
      </c>
      <c r="D4074" t="s">
        <v>17</v>
      </c>
      <c r="E4074">
        <v>4</v>
      </c>
      <c r="F4074" s="1">
        <f t="shared" si="401"/>
        <v>0.125</v>
      </c>
      <c r="H4074" s="10">
        <v>95</v>
      </c>
      <c r="I4074" s="1">
        <v>1</v>
      </c>
      <c r="K4074" t="s">
        <v>15</v>
      </c>
      <c r="L4074" s="1">
        <f t="shared" si="402"/>
        <v>0</v>
      </c>
      <c r="M4074" s="8">
        <f t="shared" si="403"/>
        <v>0</v>
      </c>
      <c r="N4074" t="s">
        <v>13</v>
      </c>
      <c r="O4074" s="2" t="s">
        <v>16</v>
      </c>
      <c r="P4074" s="1"/>
    </row>
    <row r="4075" spans="1:16" x14ac:dyDescent="0.2">
      <c r="A4075" t="s">
        <v>142</v>
      </c>
      <c r="B4075" t="s">
        <v>499</v>
      </c>
      <c r="C4075">
        <v>2</v>
      </c>
      <c r="D4075" t="s">
        <v>17</v>
      </c>
      <c r="E4075">
        <v>9</v>
      </c>
      <c r="F4075" s="1">
        <f t="shared" si="401"/>
        <v>0.28125</v>
      </c>
      <c r="H4075" s="10">
        <v>95</v>
      </c>
      <c r="I4075" s="1">
        <v>1.5</v>
      </c>
      <c r="K4075" t="s">
        <v>15</v>
      </c>
      <c r="L4075" s="1">
        <f t="shared" si="402"/>
        <v>0</v>
      </c>
      <c r="M4075" s="8">
        <f t="shared" si="403"/>
        <v>0</v>
      </c>
      <c r="N4075" t="s">
        <v>18</v>
      </c>
      <c r="P4075" s="1">
        <f t="shared" si="404"/>
        <v>0</v>
      </c>
    </row>
    <row r="4076" spans="1:16" x14ac:dyDescent="0.2">
      <c r="A4076" t="s">
        <v>142</v>
      </c>
      <c r="B4076" t="s">
        <v>499</v>
      </c>
      <c r="C4076">
        <v>2</v>
      </c>
      <c r="D4076" t="s">
        <v>10</v>
      </c>
      <c r="E4076">
        <v>8</v>
      </c>
      <c r="F4076" s="1">
        <f t="shared" si="401"/>
        <v>0.25</v>
      </c>
      <c r="H4076" s="10">
        <v>75</v>
      </c>
      <c r="I4076" s="1">
        <v>3</v>
      </c>
      <c r="K4076" t="s">
        <v>15</v>
      </c>
      <c r="L4076" s="1">
        <f t="shared" si="402"/>
        <v>0</v>
      </c>
      <c r="M4076" s="8">
        <f t="shared" si="403"/>
        <v>0</v>
      </c>
      <c r="N4076" t="s">
        <v>18</v>
      </c>
      <c r="P4076" s="1">
        <f t="shared" si="404"/>
        <v>0</v>
      </c>
    </row>
    <row r="4077" spans="1:16" x14ac:dyDescent="0.2">
      <c r="A4077" t="s">
        <v>142</v>
      </c>
      <c r="B4077" t="s">
        <v>499</v>
      </c>
      <c r="C4077">
        <v>2</v>
      </c>
      <c r="D4077" t="s">
        <v>10</v>
      </c>
      <c r="E4077">
        <v>5</v>
      </c>
      <c r="F4077" s="1">
        <f t="shared" si="401"/>
        <v>0.15625</v>
      </c>
      <c r="H4077" s="10">
        <v>5</v>
      </c>
      <c r="I4077" s="1">
        <v>1</v>
      </c>
      <c r="K4077" t="s">
        <v>15</v>
      </c>
      <c r="L4077" s="1">
        <f t="shared" si="402"/>
        <v>0</v>
      </c>
      <c r="M4077" s="8">
        <f t="shared" si="403"/>
        <v>0</v>
      </c>
      <c r="N4077" t="s">
        <v>13</v>
      </c>
      <c r="O4077" s="2" t="s">
        <v>11</v>
      </c>
      <c r="P4077" s="1">
        <f t="shared" si="404"/>
        <v>0</v>
      </c>
    </row>
    <row r="4078" spans="1:16" x14ac:dyDescent="0.2">
      <c r="A4078" t="s">
        <v>142</v>
      </c>
      <c r="B4078" t="s">
        <v>499</v>
      </c>
      <c r="C4078">
        <v>2</v>
      </c>
      <c r="D4078" t="s">
        <v>10</v>
      </c>
      <c r="E4078">
        <v>5</v>
      </c>
      <c r="F4078" s="1">
        <f t="shared" si="401"/>
        <v>0.15625</v>
      </c>
      <c r="H4078" s="10">
        <v>90</v>
      </c>
      <c r="I4078" s="1">
        <v>1.5</v>
      </c>
      <c r="K4078" t="s">
        <v>15</v>
      </c>
      <c r="L4078" s="1">
        <f t="shared" si="402"/>
        <v>0</v>
      </c>
      <c r="M4078" s="8">
        <f t="shared" si="403"/>
        <v>0</v>
      </c>
      <c r="N4078" t="s">
        <v>13</v>
      </c>
      <c r="O4078" s="2" t="s">
        <v>16</v>
      </c>
      <c r="P4078" s="1"/>
    </row>
    <row r="4079" spans="1:16" x14ac:dyDescent="0.2">
      <c r="A4079" t="s">
        <v>142</v>
      </c>
      <c r="B4079" t="s">
        <v>499</v>
      </c>
      <c r="C4079">
        <v>2</v>
      </c>
      <c r="D4079" t="s">
        <v>10</v>
      </c>
      <c r="E4079">
        <v>6</v>
      </c>
      <c r="F4079" s="1">
        <f t="shared" si="401"/>
        <v>0.1875</v>
      </c>
      <c r="H4079" s="10">
        <v>80</v>
      </c>
      <c r="I4079" s="1">
        <v>2</v>
      </c>
      <c r="K4079" t="s">
        <v>15</v>
      </c>
      <c r="L4079" s="1">
        <f t="shared" si="402"/>
        <v>0</v>
      </c>
      <c r="M4079" s="8">
        <f t="shared" si="403"/>
        <v>0</v>
      </c>
      <c r="N4079" t="s">
        <v>18</v>
      </c>
      <c r="P4079" s="1">
        <f t="shared" si="404"/>
        <v>0</v>
      </c>
    </row>
    <row r="4080" spans="1:16" x14ac:dyDescent="0.2">
      <c r="A4080" t="s">
        <v>142</v>
      </c>
      <c r="B4080" t="s">
        <v>499</v>
      </c>
      <c r="C4080">
        <v>2</v>
      </c>
      <c r="D4080" t="s">
        <v>45</v>
      </c>
      <c r="E4080">
        <v>3</v>
      </c>
      <c r="F4080" s="1">
        <f t="shared" si="401"/>
        <v>9.375E-2</v>
      </c>
      <c r="H4080" s="10">
        <v>100</v>
      </c>
      <c r="I4080" s="1">
        <v>0.66666666666666663</v>
      </c>
      <c r="K4080" t="s">
        <v>15</v>
      </c>
      <c r="L4080" s="1">
        <f t="shared" si="402"/>
        <v>0</v>
      </c>
      <c r="M4080" s="8">
        <f t="shared" si="403"/>
        <v>0</v>
      </c>
      <c r="N4080" t="s">
        <v>18</v>
      </c>
      <c r="P4080" s="1">
        <f t="shared" si="404"/>
        <v>0</v>
      </c>
    </row>
    <row r="4081" spans="1:16" x14ac:dyDescent="0.2">
      <c r="A4081" t="s">
        <v>142</v>
      </c>
      <c r="B4081" t="s">
        <v>499</v>
      </c>
      <c r="C4081">
        <v>2</v>
      </c>
      <c r="D4081" t="s">
        <v>45</v>
      </c>
      <c r="E4081">
        <v>8</v>
      </c>
      <c r="F4081" s="1">
        <f t="shared" si="401"/>
        <v>0.25</v>
      </c>
      <c r="H4081" s="10">
        <v>40</v>
      </c>
      <c r="I4081" s="1">
        <v>3.5</v>
      </c>
      <c r="K4081" t="s">
        <v>15</v>
      </c>
      <c r="L4081" s="1">
        <f t="shared" si="402"/>
        <v>0</v>
      </c>
      <c r="M4081" s="8">
        <f t="shared" si="403"/>
        <v>0</v>
      </c>
      <c r="N4081" t="s">
        <v>18</v>
      </c>
      <c r="P4081" s="1">
        <f t="shared" si="404"/>
        <v>0</v>
      </c>
    </row>
    <row r="4082" spans="1:16" x14ac:dyDescent="0.2">
      <c r="A4082" t="s">
        <v>142</v>
      </c>
      <c r="B4082" t="s">
        <v>499</v>
      </c>
      <c r="C4082">
        <v>2</v>
      </c>
      <c r="D4082" t="s">
        <v>10</v>
      </c>
      <c r="E4082">
        <v>4</v>
      </c>
      <c r="F4082" s="1">
        <f t="shared" si="401"/>
        <v>0.125</v>
      </c>
      <c r="H4082" s="10">
        <v>50</v>
      </c>
      <c r="I4082" s="1">
        <v>1</v>
      </c>
      <c r="K4082" t="s">
        <v>15</v>
      </c>
      <c r="L4082" s="1">
        <f t="shared" ref="L4082:L4109" si="405">M4082/32</f>
        <v>0</v>
      </c>
      <c r="M4082" s="8">
        <f t="shared" ref="M4082:M4109" si="406">IF(K4082="N",0)</f>
        <v>0</v>
      </c>
      <c r="N4082" t="s">
        <v>18</v>
      </c>
      <c r="P4082" s="1">
        <f t="shared" ref="P4082:P4109" si="407">IF(K4082="n",0)</f>
        <v>0</v>
      </c>
    </row>
    <row r="4083" spans="1:16" x14ac:dyDescent="0.2">
      <c r="A4083" t="s">
        <v>142</v>
      </c>
      <c r="B4083" t="s">
        <v>499</v>
      </c>
      <c r="C4083">
        <v>2</v>
      </c>
      <c r="D4083" t="s">
        <v>10</v>
      </c>
      <c r="E4083">
        <v>1</v>
      </c>
      <c r="F4083" s="1">
        <f t="shared" si="401"/>
        <v>3.125E-2</v>
      </c>
      <c r="H4083" s="10">
        <v>100</v>
      </c>
      <c r="I4083" s="1">
        <v>0.16666666666666666</v>
      </c>
      <c r="K4083" t="s">
        <v>15</v>
      </c>
      <c r="L4083" s="1">
        <f t="shared" si="405"/>
        <v>0</v>
      </c>
      <c r="M4083" s="8">
        <f t="shared" si="406"/>
        <v>0</v>
      </c>
      <c r="N4083" t="s">
        <v>18</v>
      </c>
      <c r="P4083" s="1">
        <f t="shared" si="407"/>
        <v>0</v>
      </c>
    </row>
    <row r="4084" spans="1:16" x14ac:dyDescent="0.2">
      <c r="A4084" t="s">
        <v>142</v>
      </c>
      <c r="B4084" t="s">
        <v>499</v>
      </c>
      <c r="C4084">
        <v>2</v>
      </c>
      <c r="D4084" t="s">
        <v>10</v>
      </c>
      <c r="E4084">
        <v>3</v>
      </c>
      <c r="F4084" s="1">
        <f t="shared" si="401"/>
        <v>9.375E-2</v>
      </c>
      <c r="H4084" s="10">
        <v>0</v>
      </c>
      <c r="I4084" s="1">
        <v>1</v>
      </c>
      <c r="K4084" t="s">
        <v>15</v>
      </c>
      <c r="L4084" s="1">
        <f t="shared" si="405"/>
        <v>0</v>
      </c>
      <c r="M4084" s="8">
        <f t="shared" si="406"/>
        <v>0</v>
      </c>
      <c r="N4084" t="s">
        <v>18</v>
      </c>
      <c r="P4084" s="1">
        <f t="shared" si="407"/>
        <v>0</v>
      </c>
    </row>
    <row r="4085" spans="1:16" x14ac:dyDescent="0.2">
      <c r="A4085" t="s">
        <v>142</v>
      </c>
      <c r="B4085" t="s">
        <v>499</v>
      </c>
      <c r="C4085">
        <v>2</v>
      </c>
      <c r="D4085" t="s">
        <v>10</v>
      </c>
      <c r="E4085">
        <v>2</v>
      </c>
      <c r="F4085" s="1">
        <f t="shared" si="401"/>
        <v>6.25E-2</v>
      </c>
      <c r="H4085" s="10">
        <v>100</v>
      </c>
      <c r="I4085" s="1">
        <v>0.5</v>
      </c>
      <c r="K4085" t="s">
        <v>15</v>
      </c>
      <c r="L4085" s="1">
        <f t="shared" si="405"/>
        <v>0</v>
      </c>
      <c r="M4085" s="8">
        <f t="shared" si="406"/>
        <v>0</v>
      </c>
      <c r="N4085" t="s">
        <v>18</v>
      </c>
      <c r="P4085" s="1">
        <f t="shared" si="407"/>
        <v>0</v>
      </c>
    </row>
    <row r="4086" spans="1:16" x14ac:dyDescent="0.2">
      <c r="A4086" t="s">
        <v>142</v>
      </c>
      <c r="B4086" t="s">
        <v>499</v>
      </c>
      <c r="C4086">
        <v>2</v>
      </c>
      <c r="D4086" t="s">
        <v>10</v>
      </c>
      <c r="E4086">
        <v>2</v>
      </c>
      <c r="F4086" s="1">
        <f t="shared" si="401"/>
        <v>6.25E-2</v>
      </c>
      <c r="H4086" s="10">
        <v>100</v>
      </c>
      <c r="I4086" s="1">
        <v>0.41666666666666669</v>
      </c>
      <c r="K4086" t="s">
        <v>15</v>
      </c>
      <c r="L4086" s="1">
        <f t="shared" si="405"/>
        <v>0</v>
      </c>
      <c r="M4086" s="8">
        <f t="shared" si="406"/>
        <v>0</v>
      </c>
      <c r="N4086" t="s">
        <v>18</v>
      </c>
      <c r="P4086" s="1">
        <f t="shared" si="407"/>
        <v>0</v>
      </c>
    </row>
    <row r="4087" spans="1:16" x14ac:dyDescent="0.2">
      <c r="A4087" t="s">
        <v>142</v>
      </c>
      <c r="B4087" t="s">
        <v>499</v>
      </c>
      <c r="C4087">
        <v>2</v>
      </c>
      <c r="D4087" t="s">
        <v>10</v>
      </c>
      <c r="E4087">
        <v>1</v>
      </c>
      <c r="F4087" s="1">
        <f t="shared" si="401"/>
        <v>3.125E-2</v>
      </c>
      <c r="H4087" s="10">
        <v>100</v>
      </c>
      <c r="I4087" s="1">
        <v>0.33333333333333331</v>
      </c>
      <c r="K4087" t="s">
        <v>15</v>
      </c>
      <c r="L4087" s="1">
        <f t="shared" si="405"/>
        <v>0</v>
      </c>
      <c r="M4087" s="8">
        <f t="shared" si="406"/>
        <v>0</v>
      </c>
      <c r="N4087" t="s">
        <v>18</v>
      </c>
      <c r="P4087" s="1">
        <f t="shared" si="407"/>
        <v>0</v>
      </c>
    </row>
    <row r="4088" spans="1:16" x14ac:dyDescent="0.2">
      <c r="A4088" t="s">
        <v>142</v>
      </c>
      <c r="B4088" t="s">
        <v>499</v>
      </c>
      <c r="C4088">
        <v>2</v>
      </c>
      <c r="D4088" t="s">
        <v>45</v>
      </c>
      <c r="E4088">
        <v>4</v>
      </c>
      <c r="F4088" s="1">
        <f t="shared" si="401"/>
        <v>0.125</v>
      </c>
      <c r="H4088" s="10">
        <v>95</v>
      </c>
      <c r="I4088" s="1">
        <v>1.5</v>
      </c>
      <c r="K4088" t="s">
        <v>15</v>
      </c>
      <c r="L4088" s="1">
        <f t="shared" si="405"/>
        <v>0</v>
      </c>
      <c r="M4088" s="8">
        <f t="shared" si="406"/>
        <v>0</v>
      </c>
      <c r="N4088" t="s">
        <v>18</v>
      </c>
      <c r="P4088" s="1">
        <f t="shared" si="407"/>
        <v>0</v>
      </c>
    </row>
    <row r="4089" spans="1:16" x14ac:dyDescent="0.2">
      <c r="A4089" t="s">
        <v>142</v>
      </c>
      <c r="B4089" t="s">
        <v>499</v>
      </c>
      <c r="C4089">
        <v>2</v>
      </c>
      <c r="D4089" t="s">
        <v>10</v>
      </c>
      <c r="E4089">
        <v>3</v>
      </c>
      <c r="F4089" s="1">
        <f t="shared" si="401"/>
        <v>9.375E-2</v>
      </c>
      <c r="H4089" s="10">
        <v>100</v>
      </c>
      <c r="I4089" s="1">
        <v>1</v>
      </c>
      <c r="K4089" t="s">
        <v>15</v>
      </c>
      <c r="L4089" s="1">
        <f t="shared" si="405"/>
        <v>0</v>
      </c>
      <c r="M4089" s="8">
        <f t="shared" si="406"/>
        <v>0</v>
      </c>
      <c r="N4089" t="s">
        <v>18</v>
      </c>
      <c r="P4089" s="1">
        <f t="shared" si="407"/>
        <v>0</v>
      </c>
    </row>
    <row r="4090" spans="1:16" x14ac:dyDescent="0.2">
      <c r="A4090" t="s">
        <v>142</v>
      </c>
      <c r="B4090" t="s">
        <v>499</v>
      </c>
      <c r="C4090">
        <v>2</v>
      </c>
      <c r="D4090" t="s">
        <v>10</v>
      </c>
      <c r="E4090">
        <v>1</v>
      </c>
      <c r="F4090" s="1">
        <f t="shared" si="401"/>
        <v>3.125E-2</v>
      </c>
      <c r="H4090" s="10">
        <v>100</v>
      </c>
      <c r="I4090" s="1">
        <v>0.25</v>
      </c>
      <c r="K4090" t="s">
        <v>15</v>
      </c>
      <c r="L4090" s="1">
        <f t="shared" si="405"/>
        <v>0</v>
      </c>
      <c r="M4090" s="8">
        <f t="shared" si="406"/>
        <v>0</v>
      </c>
      <c r="N4090" t="s">
        <v>18</v>
      </c>
      <c r="P4090" s="1">
        <f t="shared" si="407"/>
        <v>0</v>
      </c>
    </row>
    <row r="4091" spans="1:16" x14ac:dyDescent="0.2">
      <c r="A4091" t="s">
        <v>142</v>
      </c>
      <c r="B4091" t="s">
        <v>499</v>
      </c>
      <c r="C4091">
        <v>2</v>
      </c>
      <c r="D4091" t="s">
        <v>10</v>
      </c>
      <c r="E4091">
        <v>1</v>
      </c>
      <c r="F4091" s="1">
        <f t="shared" si="401"/>
        <v>3.125E-2</v>
      </c>
      <c r="H4091" s="10">
        <v>100</v>
      </c>
      <c r="I4091" s="1">
        <v>0.16666666666666666</v>
      </c>
      <c r="K4091" t="s">
        <v>15</v>
      </c>
      <c r="L4091" s="1">
        <f t="shared" si="405"/>
        <v>0</v>
      </c>
      <c r="M4091" s="8">
        <f t="shared" si="406"/>
        <v>0</v>
      </c>
      <c r="N4091" t="s">
        <v>18</v>
      </c>
      <c r="P4091" s="1">
        <f t="shared" si="407"/>
        <v>0</v>
      </c>
    </row>
    <row r="4092" spans="1:16" x14ac:dyDescent="0.2">
      <c r="A4092" t="s">
        <v>142</v>
      </c>
      <c r="B4092" t="s">
        <v>499</v>
      </c>
      <c r="C4092">
        <v>2</v>
      </c>
      <c r="D4092" t="s">
        <v>10</v>
      </c>
      <c r="E4092">
        <v>4</v>
      </c>
      <c r="F4092" s="1">
        <f t="shared" si="401"/>
        <v>0.125</v>
      </c>
      <c r="H4092" s="10">
        <v>100</v>
      </c>
      <c r="I4092" s="1">
        <v>0.66666666666666663</v>
      </c>
      <c r="K4092" t="s">
        <v>15</v>
      </c>
      <c r="L4092" s="1">
        <f t="shared" si="405"/>
        <v>0</v>
      </c>
      <c r="M4092" s="8">
        <f t="shared" si="406"/>
        <v>0</v>
      </c>
      <c r="N4092" t="s">
        <v>18</v>
      </c>
      <c r="P4092" s="1">
        <f t="shared" si="407"/>
        <v>0</v>
      </c>
    </row>
    <row r="4093" spans="1:16" x14ac:dyDescent="0.2">
      <c r="A4093" t="s">
        <v>142</v>
      </c>
      <c r="B4093" t="s">
        <v>499</v>
      </c>
      <c r="C4093">
        <v>2</v>
      </c>
      <c r="D4093" t="s">
        <v>10</v>
      </c>
      <c r="E4093">
        <v>4</v>
      </c>
      <c r="F4093" s="1">
        <f t="shared" si="401"/>
        <v>0.125</v>
      </c>
      <c r="H4093" s="10">
        <v>50</v>
      </c>
      <c r="I4093" s="1">
        <v>1</v>
      </c>
      <c r="K4093" t="s">
        <v>15</v>
      </c>
      <c r="L4093" s="1">
        <f t="shared" si="405"/>
        <v>0</v>
      </c>
      <c r="M4093" s="8">
        <f t="shared" si="406"/>
        <v>0</v>
      </c>
      <c r="N4093" t="s">
        <v>18</v>
      </c>
      <c r="P4093" s="1">
        <f t="shared" si="407"/>
        <v>0</v>
      </c>
    </row>
    <row r="4094" spans="1:16" x14ac:dyDescent="0.2">
      <c r="A4094" t="s">
        <v>142</v>
      </c>
      <c r="B4094" t="s">
        <v>499</v>
      </c>
      <c r="C4094">
        <v>2</v>
      </c>
      <c r="D4094" t="s">
        <v>10</v>
      </c>
      <c r="E4094">
        <v>2</v>
      </c>
      <c r="F4094" s="1">
        <f t="shared" si="401"/>
        <v>6.25E-2</v>
      </c>
      <c r="H4094" s="10">
        <v>100</v>
      </c>
      <c r="I4094" s="1">
        <v>0.41666666666666669</v>
      </c>
      <c r="K4094" t="s">
        <v>15</v>
      </c>
      <c r="L4094" s="1">
        <f t="shared" si="405"/>
        <v>0</v>
      </c>
      <c r="M4094" s="8">
        <f t="shared" si="406"/>
        <v>0</v>
      </c>
      <c r="N4094" t="s">
        <v>18</v>
      </c>
      <c r="P4094" s="1">
        <f t="shared" si="407"/>
        <v>0</v>
      </c>
    </row>
    <row r="4095" spans="1:16" x14ac:dyDescent="0.2">
      <c r="A4095" t="s">
        <v>142</v>
      </c>
      <c r="B4095" t="s">
        <v>499</v>
      </c>
      <c r="C4095">
        <v>2</v>
      </c>
      <c r="D4095" t="s">
        <v>45</v>
      </c>
      <c r="E4095">
        <v>2</v>
      </c>
      <c r="F4095" s="1">
        <f t="shared" si="401"/>
        <v>6.25E-2</v>
      </c>
      <c r="H4095" s="10">
        <v>100</v>
      </c>
      <c r="I4095" s="1">
        <v>0.5</v>
      </c>
      <c r="K4095" t="s">
        <v>15</v>
      </c>
      <c r="L4095" s="1">
        <f t="shared" si="405"/>
        <v>0</v>
      </c>
      <c r="M4095" s="8">
        <f t="shared" si="406"/>
        <v>0</v>
      </c>
      <c r="N4095" t="s">
        <v>18</v>
      </c>
      <c r="P4095" s="1">
        <f t="shared" si="407"/>
        <v>0</v>
      </c>
    </row>
    <row r="4096" spans="1:16" x14ac:dyDescent="0.2">
      <c r="A4096" t="s">
        <v>142</v>
      </c>
      <c r="B4096" t="s">
        <v>499</v>
      </c>
      <c r="C4096">
        <v>2</v>
      </c>
      <c r="D4096" t="s">
        <v>10</v>
      </c>
      <c r="E4096">
        <v>5</v>
      </c>
      <c r="F4096" s="1">
        <f t="shared" si="401"/>
        <v>0.15625</v>
      </c>
      <c r="H4096" s="10">
        <v>70</v>
      </c>
      <c r="I4096" s="1">
        <v>1.5</v>
      </c>
      <c r="K4096" t="s">
        <v>15</v>
      </c>
      <c r="L4096" s="1">
        <f t="shared" si="405"/>
        <v>0</v>
      </c>
      <c r="M4096" s="8">
        <f t="shared" si="406"/>
        <v>0</v>
      </c>
      <c r="N4096" t="s">
        <v>18</v>
      </c>
      <c r="P4096" s="1">
        <f t="shared" si="407"/>
        <v>0</v>
      </c>
    </row>
    <row r="4097" spans="1:16" x14ac:dyDescent="0.2">
      <c r="A4097" t="s">
        <v>142</v>
      </c>
      <c r="B4097" t="s">
        <v>499</v>
      </c>
      <c r="C4097">
        <v>2</v>
      </c>
      <c r="D4097" t="s">
        <v>10</v>
      </c>
      <c r="E4097">
        <v>3</v>
      </c>
      <c r="F4097" s="1">
        <f t="shared" si="401"/>
        <v>9.375E-2</v>
      </c>
      <c r="H4097" s="10">
        <v>5</v>
      </c>
      <c r="I4097" s="1">
        <v>1</v>
      </c>
      <c r="K4097" t="s">
        <v>15</v>
      </c>
      <c r="L4097" s="1">
        <f t="shared" si="405"/>
        <v>0</v>
      </c>
      <c r="M4097" s="8">
        <f t="shared" si="406"/>
        <v>0</v>
      </c>
      <c r="N4097" t="s">
        <v>18</v>
      </c>
      <c r="P4097" s="1">
        <f t="shared" si="407"/>
        <v>0</v>
      </c>
    </row>
    <row r="4098" spans="1:16" x14ac:dyDescent="0.2">
      <c r="A4098" t="s">
        <v>142</v>
      </c>
      <c r="B4098" t="s">
        <v>499</v>
      </c>
      <c r="C4098">
        <v>2</v>
      </c>
      <c r="D4098" t="s">
        <v>10</v>
      </c>
      <c r="E4098">
        <v>3</v>
      </c>
      <c r="F4098" s="1">
        <f t="shared" si="401"/>
        <v>9.375E-2</v>
      </c>
      <c r="H4098" s="10">
        <v>10</v>
      </c>
      <c r="I4098" s="1">
        <v>1</v>
      </c>
      <c r="K4098" t="s">
        <v>15</v>
      </c>
      <c r="L4098" s="1">
        <f t="shared" si="405"/>
        <v>0</v>
      </c>
      <c r="M4098" s="8">
        <f t="shared" si="406"/>
        <v>0</v>
      </c>
      <c r="N4098" t="s">
        <v>18</v>
      </c>
      <c r="P4098" s="1">
        <f t="shared" si="407"/>
        <v>0</v>
      </c>
    </row>
    <row r="4099" spans="1:16" x14ac:dyDescent="0.2">
      <c r="A4099" t="s">
        <v>142</v>
      </c>
      <c r="B4099" t="s">
        <v>499</v>
      </c>
      <c r="C4099">
        <v>2</v>
      </c>
      <c r="D4099" t="s">
        <v>10</v>
      </c>
      <c r="E4099">
        <v>8</v>
      </c>
      <c r="F4099" s="1">
        <f t="shared" si="401"/>
        <v>0.25</v>
      </c>
      <c r="H4099" s="10">
        <v>15</v>
      </c>
      <c r="I4099" s="1">
        <v>2.5</v>
      </c>
      <c r="K4099" t="s">
        <v>15</v>
      </c>
      <c r="L4099" s="1">
        <f t="shared" si="405"/>
        <v>0</v>
      </c>
      <c r="M4099" s="8">
        <f t="shared" si="406"/>
        <v>0</v>
      </c>
      <c r="N4099" t="s">
        <v>18</v>
      </c>
      <c r="P4099" s="1">
        <f t="shared" si="407"/>
        <v>0</v>
      </c>
    </row>
    <row r="4100" spans="1:16" x14ac:dyDescent="0.2">
      <c r="A4100" t="s">
        <v>142</v>
      </c>
      <c r="B4100" t="s">
        <v>499</v>
      </c>
      <c r="C4100">
        <v>2</v>
      </c>
      <c r="D4100" t="s">
        <v>10</v>
      </c>
      <c r="E4100">
        <v>7</v>
      </c>
      <c r="F4100" s="1">
        <f t="shared" si="401"/>
        <v>0.21875</v>
      </c>
      <c r="H4100" s="10">
        <v>75</v>
      </c>
      <c r="I4100" s="1">
        <v>2</v>
      </c>
      <c r="K4100" t="s">
        <v>15</v>
      </c>
      <c r="L4100" s="1">
        <f t="shared" si="405"/>
        <v>0</v>
      </c>
      <c r="M4100" s="8">
        <f t="shared" si="406"/>
        <v>0</v>
      </c>
      <c r="N4100" t="s">
        <v>18</v>
      </c>
      <c r="P4100" s="1">
        <f t="shared" si="407"/>
        <v>0</v>
      </c>
    </row>
    <row r="4101" spans="1:16" x14ac:dyDescent="0.2">
      <c r="A4101" t="s">
        <v>142</v>
      </c>
      <c r="B4101" t="s">
        <v>499</v>
      </c>
      <c r="C4101">
        <v>2</v>
      </c>
      <c r="D4101" t="s">
        <v>10</v>
      </c>
      <c r="E4101">
        <v>8</v>
      </c>
      <c r="F4101" s="1">
        <f t="shared" si="401"/>
        <v>0.25</v>
      </c>
      <c r="H4101" s="10">
        <v>90</v>
      </c>
      <c r="I4101" s="1">
        <v>2.5</v>
      </c>
      <c r="K4101" t="s">
        <v>15</v>
      </c>
      <c r="L4101" s="1">
        <f t="shared" si="405"/>
        <v>0</v>
      </c>
      <c r="M4101" s="8">
        <f t="shared" si="406"/>
        <v>0</v>
      </c>
      <c r="N4101" t="s">
        <v>18</v>
      </c>
      <c r="P4101" s="1">
        <f t="shared" si="407"/>
        <v>0</v>
      </c>
    </row>
    <row r="4102" spans="1:16" x14ac:dyDescent="0.2">
      <c r="A4102" t="s">
        <v>142</v>
      </c>
      <c r="B4102" t="s">
        <v>499</v>
      </c>
      <c r="C4102">
        <v>2</v>
      </c>
      <c r="D4102" t="s">
        <v>10</v>
      </c>
      <c r="E4102">
        <v>4</v>
      </c>
      <c r="F4102" s="1">
        <f t="shared" si="401"/>
        <v>0.125</v>
      </c>
      <c r="H4102" s="10">
        <v>40</v>
      </c>
      <c r="I4102" s="1">
        <v>0.83333333333333337</v>
      </c>
      <c r="K4102" t="s">
        <v>15</v>
      </c>
      <c r="L4102" s="1">
        <f t="shared" si="405"/>
        <v>0</v>
      </c>
      <c r="M4102" s="8">
        <f t="shared" si="406"/>
        <v>0</v>
      </c>
      <c r="N4102" t="s">
        <v>18</v>
      </c>
      <c r="P4102" s="1">
        <f t="shared" si="407"/>
        <v>0</v>
      </c>
    </row>
    <row r="4103" spans="1:16" x14ac:dyDescent="0.2">
      <c r="A4103" t="s">
        <v>142</v>
      </c>
      <c r="B4103" t="s">
        <v>499</v>
      </c>
      <c r="C4103">
        <v>2</v>
      </c>
      <c r="D4103" t="s">
        <v>10</v>
      </c>
      <c r="E4103">
        <v>2</v>
      </c>
      <c r="F4103" s="1">
        <f t="shared" si="401"/>
        <v>6.25E-2</v>
      </c>
      <c r="H4103" s="10">
        <v>0</v>
      </c>
      <c r="I4103" s="1">
        <v>0.25</v>
      </c>
      <c r="K4103" t="s">
        <v>15</v>
      </c>
      <c r="L4103" s="1">
        <f t="shared" si="405"/>
        <v>0</v>
      </c>
      <c r="M4103" s="8">
        <f t="shared" si="406"/>
        <v>0</v>
      </c>
      <c r="N4103" t="s">
        <v>18</v>
      </c>
      <c r="P4103" s="1">
        <f t="shared" si="407"/>
        <v>0</v>
      </c>
    </row>
    <row r="4104" spans="1:16" x14ac:dyDescent="0.2">
      <c r="A4104" t="s">
        <v>142</v>
      </c>
      <c r="B4104" t="s">
        <v>499</v>
      </c>
      <c r="C4104">
        <v>2</v>
      </c>
      <c r="D4104" t="s">
        <v>10</v>
      </c>
      <c r="E4104">
        <v>1</v>
      </c>
      <c r="F4104" s="1">
        <f t="shared" si="401"/>
        <v>3.125E-2</v>
      </c>
      <c r="H4104" s="10">
        <v>100</v>
      </c>
      <c r="I4104" s="1">
        <v>0.25</v>
      </c>
      <c r="K4104" t="s">
        <v>15</v>
      </c>
      <c r="L4104" s="1">
        <f t="shared" si="405"/>
        <v>0</v>
      </c>
      <c r="M4104" s="8">
        <f t="shared" si="406"/>
        <v>0</v>
      </c>
      <c r="N4104" t="s">
        <v>18</v>
      </c>
      <c r="P4104" s="1">
        <f t="shared" si="407"/>
        <v>0</v>
      </c>
    </row>
    <row r="4105" spans="1:16" x14ac:dyDescent="0.2">
      <c r="A4105" t="s">
        <v>142</v>
      </c>
      <c r="B4105" t="s">
        <v>499</v>
      </c>
      <c r="C4105">
        <v>2</v>
      </c>
      <c r="D4105" t="s">
        <v>10</v>
      </c>
      <c r="E4105">
        <v>3</v>
      </c>
      <c r="F4105" s="1">
        <f t="shared" si="401"/>
        <v>9.375E-2</v>
      </c>
      <c r="H4105" s="10">
        <v>50</v>
      </c>
      <c r="I4105" s="1">
        <v>1</v>
      </c>
      <c r="K4105" t="s">
        <v>15</v>
      </c>
      <c r="L4105" s="1">
        <f t="shared" si="405"/>
        <v>0</v>
      </c>
      <c r="M4105" s="8">
        <f t="shared" si="406"/>
        <v>0</v>
      </c>
      <c r="N4105" t="s">
        <v>18</v>
      </c>
      <c r="P4105" s="1">
        <f t="shared" si="407"/>
        <v>0</v>
      </c>
    </row>
    <row r="4106" spans="1:16" x14ac:dyDescent="0.2">
      <c r="A4106" t="s">
        <v>142</v>
      </c>
      <c r="B4106" t="s">
        <v>499</v>
      </c>
      <c r="C4106">
        <v>2</v>
      </c>
      <c r="D4106" t="s">
        <v>10</v>
      </c>
      <c r="E4106">
        <v>2</v>
      </c>
      <c r="F4106" s="1">
        <f t="shared" si="401"/>
        <v>6.25E-2</v>
      </c>
      <c r="H4106" s="10">
        <v>100</v>
      </c>
      <c r="I4106" s="1">
        <v>0.83333333333333337</v>
      </c>
      <c r="K4106" t="s">
        <v>15</v>
      </c>
      <c r="L4106" s="1">
        <f t="shared" si="405"/>
        <v>0</v>
      </c>
      <c r="M4106" s="8">
        <f t="shared" si="406"/>
        <v>0</v>
      </c>
      <c r="N4106" t="s">
        <v>18</v>
      </c>
      <c r="P4106" s="1">
        <f t="shared" si="407"/>
        <v>0</v>
      </c>
    </row>
    <row r="4107" spans="1:16" x14ac:dyDescent="0.2">
      <c r="A4107" t="s">
        <v>142</v>
      </c>
      <c r="B4107" t="s">
        <v>499</v>
      </c>
      <c r="C4107">
        <v>2</v>
      </c>
      <c r="D4107" t="s">
        <v>10</v>
      </c>
      <c r="E4107">
        <v>2</v>
      </c>
      <c r="F4107" s="1">
        <f t="shared" si="401"/>
        <v>6.25E-2</v>
      </c>
      <c r="H4107" s="10">
        <v>0</v>
      </c>
      <c r="I4107" s="1">
        <v>1</v>
      </c>
      <c r="K4107" t="s">
        <v>15</v>
      </c>
      <c r="L4107" s="1">
        <f t="shared" si="405"/>
        <v>0</v>
      </c>
      <c r="M4107" s="8">
        <f t="shared" si="406"/>
        <v>0</v>
      </c>
      <c r="N4107" t="s">
        <v>18</v>
      </c>
      <c r="P4107" s="1">
        <f t="shared" si="407"/>
        <v>0</v>
      </c>
    </row>
    <row r="4108" spans="1:16" x14ac:dyDescent="0.2">
      <c r="A4108" t="s">
        <v>142</v>
      </c>
      <c r="B4108" t="s">
        <v>499</v>
      </c>
      <c r="C4108">
        <v>2</v>
      </c>
      <c r="D4108" t="s">
        <v>10</v>
      </c>
      <c r="E4108">
        <v>4</v>
      </c>
      <c r="F4108" s="1">
        <f t="shared" si="401"/>
        <v>0.125</v>
      </c>
      <c r="H4108" s="10">
        <v>95</v>
      </c>
      <c r="I4108" s="1">
        <v>2</v>
      </c>
      <c r="K4108" t="s">
        <v>15</v>
      </c>
      <c r="L4108" s="1">
        <f t="shared" si="405"/>
        <v>0</v>
      </c>
      <c r="M4108" s="8">
        <f t="shared" si="406"/>
        <v>0</v>
      </c>
      <c r="N4108" t="s">
        <v>18</v>
      </c>
      <c r="P4108" s="1">
        <f t="shared" si="407"/>
        <v>0</v>
      </c>
    </row>
    <row r="4109" spans="1:16" x14ac:dyDescent="0.2">
      <c r="A4109" t="s">
        <v>142</v>
      </c>
      <c r="B4109" t="s">
        <v>499</v>
      </c>
      <c r="C4109">
        <v>2</v>
      </c>
      <c r="D4109" t="s">
        <v>45</v>
      </c>
      <c r="E4109">
        <v>5</v>
      </c>
      <c r="F4109" s="1">
        <f t="shared" si="401"/>
        <v>0.15625</v>
      </c>
      <c r="H4109" s="10">
        <v>90</v>
      </c>
      <c r="I4109" s="1">
        <v>2</v>
      </c>
      <c r="K4109" t="s">
        <v>15</v>
      </c>
      <c r="L4109" s="1">
        <f t="shared" si="405"/>
        <v>0</v>
      </c>
      <c r="M4109" s="8">
        <f t="shared" si="406"/>
        <v>0</v>
      </c>
      <c r="N4109" t="s">
        <v>18</v>
      </c>
      <c r="P4109" s="1">
        <f t="shared" si="407"/>
        <v>0</v>
      </c>
    </row>
    <row r="4110" spans="1:16" x14ac:dyDescent="0.2">
      <c r="A4110" t="s">
        <v>142</v>
      </c>
      <c r="B4110" t="s">
        <v>499</v>
      </c>
      <c r="C4110">
        <v>2</v>
      </c>
      <c r="D4110" t="s">
        <v>22</v>
      </c>
      <c r="E4110">
        <v>6</v>
      </c>
      <c r="F4110" s="1">
        <f t="shared" si="401"/>
        <v>0.1875</v>
      </c>
      <c r="H4110" s="10">
        <v>100</v>
      </c>
      <c r="I4110" s="1">
        <v>6</v>
      </c>
      <c r="K4110" t="s">
        <v>23</v>
      </c>
      <c r="L4110" s="1">
        <f t="shared" ref="L4110:L4132" si="408">M4110/32</f>
        <v>0.125</v>
      </c>
      <c r="M4110" s="8">
        <v>4</v>
      </c>
      <c r="N4110" t="s">
        <v>18</v>
      </c>
      <c r="P4110" s="1">
        <v>0.1111111111111111</v>
      </c>
    </row>
    <row r="4111" spans="1:16" x14ac:dyDescent="0.2">
      <c r="A4111" t="s">
        <v>142</v>
      </c>
      <c r="B4111" t="s">
        <v>499</v>
      </c>
      <c r="C4111">
        <v>2</v>
      </c>
      <c r="D4111" t="s">
        <v>10</v>
      </c>
      <c r="E4111">
        <v>3</v>
      </c>
      <c r="F4111" s="1">
        <f t="shared" si="401"/>
        <v>9.375E-2</v>
      </c>
      <c r="H4111" s="10">
        <v>80</v>
      </c>
      <c r="I4111" s="1">
        <v>6</v>
      </c>
      <c r="K4111" t="s">
        <v>15</v>
      </c>
      <c r="L4111" s="1">
        <f t="shared" si="408"/>
        <v>0</v>
      </c>
      <c r="M4111" s="8">
        <f t="shared" ref="M4111:M4132" si="409">IF(K4111="N",0)</f>
        <v>0</v>
      </c>
      <c r="N4111" t="s">
        <v>18</v>
      </c>
      <c r="P4111" s="1">
        <f t="shared" ref="P4111:P4173" si="410">IF(K4111="n",0)</f>
        <v>0</v>
      </c>
    </row>
    <row r="4112" spans="1:16" x14ac:dyDescent="0.2">
      <c r="A4112" t="s">
        <v>142</v>
      </c>
      <c r="B4112" t="s">
        <v>499</v>
      </c>
      <c r="C4112">
        <v>2</v>
      </c>
      <c r="D4112" t="s">
        <v>10</v>
      </c>
      <c r="E4112">
        <v>4</v>
      </c>
      <c r="F4112" s="1">
        <f t="shared" si="401"/>
        <v>0.125</v>
      </c>
      <c r="H4112" s="10">
        <v>95</v>
      </c>
      <c r="I4112" s="1">
        <v>6</v>
      </c>
      <c r="K4112" t="s">
        <v>15</v>
      </c>
      <c r="L4112" s="1">
        <f t="shared" si="408"/>
        <v>0</v>
      </c>
      <c r="M4112" s="8">
        <f t="shared" si="409"/>
        <v>0</v>
      </c>
      <c r="N4112" t="s">
        <v>13</v>
      </c>
      <c r="O4112" s="2" t="s">
        <v>11</v>
      </c>
      <c r="P4112" s="1">
        <f t="shared" si="410"/>
        <v>0</v>
      </c>
    </row>
    <row r="4113" spans="1:16" x14ac:dyDescent="0.2">
      <c r="A4113" t="s">
        <v>142</v>
      </c>
      <c r="B4113" t="s">
        <v>499</v>
      </c>
      <c r="C4113">
        <v>2</v>
      </c>
      <c r="D4113" t="s">
        <v>10</v>
      </c>
      <c r="E4113">
        <v>6</v>
      </c>
      <c r="F4113" s="1">
        <f t="shared" si="401"/>
        <v>0.1875</v>
      </c>
      <c r="H4113" s="10">
        <v>95</v>
      </c>
      <c r="I4113" s="1">
        <v>6.5</v>
      </c>
      <c r="K4113" t="s">
        <v>15</v>
      </c>
      <c r="L4113" s="1">
        <f t="shared" si="408"/>
        <v>0</v>
      </c>
      <c r="M4113" s="8">
        <f t="shared" si="409"/>
        <v>0</v>
      </c>
      <c r="N4113" t="s">
        <v>13</v>
      </c>
      <c r="O4113" s="2" t="s">
        <v>16</v>
      </c>
      <c r="P4113" s="1"/>
    </row>
    <row r="4114" spans="1:16" x14ac:dyDescent="0.2">
      <c r="A4114" t="s">
        <v>142</v>
      </c>
      <c r="B4114" t="s">
        <v>499</v>
      </c>
      <c r="C4114">
        <v>2</v>
      </c>
      <c r="D4114" t="s">
        <v>10</v>
      </c>
      <c r="E4114">
        <v>10</v>
      </c>
      <c r="F4114" s="1">
        <f t="shared" si="401"/>
        <v>0.3125</v>
      </c>
      <c r="H4114" s="10">
        <v>95</v>
      </c>
      <c r="I4114" s="1">
        <v>6.5</v>
      </c>
      <c r="K4114" t="s">
        <v>15</v>
      </c>
      <c r="L4114" s="1">
        <f t="shared" si="408"/>
        <v>0</v>
      </c>
      <c r="M4114" s="8">
        <f t="shared" si="409"/>
        <v>0</v>
      </c>
      <c r="N4114" t="s">
        <v>18</v>
      </c>
      <c r="P4114" s="1">
        <f t="shared" si="410"/>
        <v>0</v>
      </c>
    </row>
    <row r="4115" spans="1:16" x14ac:dyDescent="0.2">
      <c r="A4115" t="s">
        <v>142</v>
      </c>
      <c r="B4115" t="s">
        <v>499</v>
      </c>
      <c r="C4115">
        <v>2</v>
      </c>
      <c r="D4115" t="s">
        <v>10</v>
      </c>
      <c r="E4115">
        <v>2</v>
      </c>
      <c r="F4115" s="1">
        <f t="shared" si="401"/>
        <v>6.25E-2</v>
      </c>
      <c r="H4115" s="10">
        <v>80</v>
      </c>
      <c r="I4115" s="1">
        <v>6</v>
      </c>
      <c r="K4115" t="s">
        <v>15</v>
      </c>
      <c r="L4115" s="1">
        <f t="shared" si="408"/>
        <v>0</v>
      </c>
      <c r="M4115" s="8">
        <f t="shared" si="409"/>
        <v>0</v>
      </c>
      <c r="N4115" t="s">
        <v>18</v>
      </c>
      <c r="P4115" s="1">
        <f t="shared" si="410"/>
        <v>0</v>
      </c>
    </row>
    <row r="4116" spans="1:16" x14ac:dyDescent="0.2">
      <c r="A4116" t="s">
        <v>142</v>
      </c>
      <c r="B4116" t="s">
        <v>499</v>
      </c>
      <c r="C4116">
        <v>2</v>
      </c>
      <c r="D4116" t="s">
        <v>10</v>
      </c>
      <c r="E4116">
        <v>3</v>
      </c>
      <c r="F4116" s="1">
        <f t="shared" si="401"/>
        <v>9.375E-2</v>
      </c>
      <c r="H4116" s="10">
        <v>95</v>
      </c>
      <c r="I4116" s="1">
        <v>5.5</v>
      </c>
      <c r="K4116" t="s">
        <v>15</v>
      </c>
      <c r="L4116" s="1">
        <f t="shared" si="408"/>
        <v>0</v>
      </c>
      <c r="M4116" s="8">
        <f t="shared" si="409"/>
        <v>0</v>
      </c>
      <c r="N4116" t="s">
        <v>13</v>
      </c>
      <c r="O4116" s="2" t="s">
        <v>11</v>
      </c>
      <c r="P4116" s="1">
        <f t="shared" si="410"/>
        <v>0</v>
      </c>
    </row>
    <row r="4117" spans="1:16" x14ac:dyDescent="0.2">
      <c r="A4117" t="s">
        <v>142</v>
      </c>
      <c r="B4117" t="s">
        <v>499</v>
      </c>
      <c r="C4117">
        <v>2</v>
      </c>
      <c r="D4117" t="s">
        <v>10</v>
      </c>
      <c r="E4117">
        <v>10</v>
      </c>
      <c r="F4117" s="1">
        <f t="shared" si="401"/>
        <v>0.3125</v>
      </c>
      <c r="H4117" s="10">
        <v>95</v>
      </c>
      <c r="I4117" s="1">
        <v>7</v>
      </c>
      <c r="K4117" t="s">
        <v>15</v>
      </c>
      <c r="L4117" s="1">
        <f t="shared" si="408"/>
        <v>0</v>
      </c>
      <c r="M4117" s="8">
        <f t="shared" si="409"/>
        <v>0</v>
      </c>
      <c r="N4117" t="s">
        <v>13</v>
      </c>
      <c r="O4117" s="2" t="s">
        <v>16</v>
      </c>
      <c r="P4117" s="1"/>
    </row>
    <row r="4118" spans="1:16" x14ac:dyDescent="0.2">
      <c r="A4118" t="s">
        <v>142</v>
      </c>
      <c r="B4118" t="s">
        <v>499</v>
      </c>
      <c r="C4118">
        <v>2</v>
      </c>
      <c r="D4118" t="s">
        <v>22</v>
      </c>
      <c r="E4118">
        <v>28</v>
      </c>
      <c r="F4118" s="1">
        <f t="shared" si="401"/>
        <v>0.875</v>
      </c>
      <c r="H4118" s="10">
        <v>95</v>
      </c>
      <c r="I4118" s="1">
        <v>10</v>
      </c>
      <c r="K4118" t="s">
        <v>15</v>
      </c>
      <c r="L4118" s="1">
        <f t="shared" si="408"/>
        <v>0</v>
      </c>
      <c r="M4118" s="8">
        <f t="shared" si="409"/>
        <v>0</v>
      </c>
      <c r="N4118" t="s">
        <v>18</v>
      </c>
      <c r="P4118" s="1">
        <f t="shared" si="410"/>
        <v>0</v>
      </c>
    </row>
    <row r="4119" spans="1:16" x14ac:dyDescent="0.2">
      <c r="A4119" t="s">
        <v>142</v>
      </c>
      <c r="B4119" t="s">
        <v>499</v>
      </c>
      <c r="C4119">
        <v>2</v>
      </c>
      <c r="D4119" t="s">
        <v>10</v>
      </c>
      <c r="E4119">
        <v>8</v>
      </c>
      <c r="F4119" s="1">
        <f t="shared" si="401"/>
        <v>0.25</v>
      </c>
      <c r="H4119" s="10">
        <v>95</v>
      </c>
      <c r="I4119" s="1">
        <v>5.5</v>
      </c>
      <c r="K4119" t="s">
        <v>15</v>
      </c>
      <c r="L4119" s="1">
        <f t="shared" si="408"/>
        <v>0</v>
      </c>
      <c r="M4119" s="8">
        <f t="shared" si="409"/>
        <v>0</v>
      </c>
      <c r="N4119" t="s">
        <v>18</v>
      </c>
      <c r="P4119" s="1">
        <f t="shared" si="410"/>
        <v>0</v>
      </c>
    </row>
    <row r="4120" spans="1:16" x14ac:dyDescent="0.2">
      <c r="A4120" t="s">
        <v>142</v>
      </c>
      <c r="B4120" t="s">
        <v>499</v>
      </c>
      <c r="C4120">
        <v>2</v>
      </c>
      <c r="D4120" t="s">
        <v>10</v>
      </c>
      <c r="E4120">
        <v>3</v>
      </c>
      <c r="F4120" s="1">
        <f t="shared" si="401"/>
        <v>9.375E-2</v>
      </c>
      <c r="H4120" s="10">
        <v>60</v>
      </c>
      <c r="I4120" s="1">
        <v>5.5</v>
      </c>
      <c r="K4120" t="s">
        <v>15</v>
      </c>
      <c r="L4120" s="1">
        <f t="shared" si="408"/>
        <v>0</v>
      </c>
      <c r="M4120" s="8">
        <f t="shared" si="409"/>
        <v>0</v>
      </c>
      <c r="N4120" t="s">
        <v>18</v>
      </c>
      <c r="P4120" s="1">
        <f t="shared" si="410"/>
        <v>0</v>
      </c>
    </row>
    <row r="4121" spans="1:16" x14ac:dyDescent="0.2">
      <c r="A4121" t="s">
        <v>142</v>
      </c>
      <c r="B4121" t="s">
        <v>499</v>
      </c>
      <c r="C4121">
        <v>2</v>
      </c>
      <c r="D4121" t="s">
        <v>10</v>
      </c>
      <c r="E4121">
        <v>3</v>
      </c>
      <c r="F4121" s="1">
        <f t="shared" si="401"/>
        <v>9.375E-2</v>
      </c>
      <c r="H4121" s="10">
        <v>60</v>
      </c>
      <c r="I4121" s="1">
        <v>5.5</v>
      </c>
      <c r="K4121" t="s">
        <v>15</v>
      </c>
      <c r="L4121" s="1">
        <f t="shared" si="408"/>
        <v>0</v>
      </c>
      <c r="M4121" s="8">
        <f t="shared" si="409"/>
        <v>0</v>
      </c>
      <c r="N4121" t="s">
        <v>18</v>
      </c>
      <c r="P4121" s="1">
        <f t="shared" si="410"/>
        <v>0</v>
      </c>
    </row>
    <row r="4122" spans="1:16" x14ac:dyDescent="0.2">
      <c r="A4122" t="s">
        <v>142</v>
      </c>
      <c r="B4122" t="s">
        <v>499</v>
      </c>
      <c r="C4122">
        <v>2</v>
      </c>
      <c r="D4122" t="s">
        <v>10</v>
      </c>
      <c r="E4122">
        <v>3</v>
      </c>
      <c r="F4122" s="1">
        <f t="shared" si="401"/>
        <v>9.375E-2</v>
      </c>
      <c r="H4122" s="10">
        <v>80</v>
      </c>
      <c r="I4122" s="1">
        <v>5.5</v>
      </c>
      <c r="K4122" t="s">
        <v>23</v>
      </c>
      <c r="L4122" s="1">
        <f t="shared" si="408"/>
        <v>0.25</v>
      </c>
      <c r="M4122" s="8">
        <v>8</v>
      </c>
      <c r="N4122" t="s">
        <v>18</v>
      </c>
      <c r="P4122" s="1">
        <v>0.83333333333333337</v>
      </c>
    </row>
    <row r="4123" spans="1:16" x14ac:dyDescent="0.2">
      <c r="A4123" t="s">
        <v>142</v>
      </c>
      <c r="B4123" t="s">
        <v>499</v>
      </c>
      <c r="C4123">
        <v>2</v>
      </c>
      <c r="D4123" t="s">
        <v>10</v>
      </c>
      <c r="E4123">
        <v>3</v>
      </c>
      <c r="F4123" s="1">
        <f t="shared" si="401"/>
        <v>9.375E-2</v>
      </c>
      <c r="H4123" s="10">
        <v>90</v>
      </c>
      <c r="I4123" s="1">
        <v>6</v>
      </c>
      <c r="K4123" t="s">
        <v>23</v>
      </c>
      <c r="L4123" s="1">
        <f t="shared" si="408"/>
        <v>0.21875</v>
      </c>
      <c r="M4123" s="8">
        <v>7</v>
      </c>
      <c r="N4123" t="s">
        <v>18</v>
      </c>
      <c r="P4123" s="1">
        <v>0.61538461538461542</v>
      </c>
    </row>
    <row r="4124" spans="1:16" x14ac:dyDescent="0.2">
      <c r="A4124" t="s">
        <v>142</v>
      </c>
      <c r="B4124" t="s">
        <v>499</v>
      </c>
      <c r="C4124">
        <v>2</v>
      </c>
      <c r="D4124" t="s">
        <v>10</v>
      </c>
      <c r="E4124">
        <v>5</v>
      </c>
      <c r="F4124" s="1">
        <f t="shared" si="401"/>
        <v>0.15625</v>
      </c>
      <c r="H4124" s="10">
        <v>90</v>
      </c>
      <c r="I4124" s="1">
        <v>6</v>
      </c>
      <c r="K4124" t="s">
        <v>15</v>
      </c>
      <c r="L4124" s="1">
        <f t="shared" si="408"/>
        <v>0</v>
      </c>
      <c r="M4124" s="8">
        <f t="shared" si="409"/>
        <v>0</v>
      </c>
      <c r="N4124" t="s">
        <v>18</v>
      </c>
      <c r="P4124" s="1">
        <f t="shared" si="410"/>
        <v>0</v>
      </c>
    </row>
    <row r="4125" spans="1:16" x14ac:dyDescent="0.2">
      <c r="A4125" t="s">
        <v>142</v>
      </c>
      <c r="B4125" t="s">
        <v>499</v>
      </c>
      <c r="C4125">
        <v>2</v>
      </c>
      <c r="D4125" t="s">
        <v>10</v>
      </c>
      <c r="E4125">
        <v>4</v>
      </c>
      <c r="F4125" s="1">
        <f t="shared" si="401"/>
        <v>0.125</v>
      </c>
      <c r="H4125" s="10">
        <v>90</v>
      </c>
      <c r="I4125" s="1">
        <v>5.5</v>
      </c>
      <c r="K4125" t="s">
        <v>15</v>
      </c>
      <c r="L4125" s="1">
        <f t="shared" si="408"/>
        <v>0</v>
      </c>
      <c r="M4125" s="8">
        <f t="shared" si="409"/>
        <v>0</v>
      </c>
      <c r="N4125" t="s">
        <v>18</v>
      </c>
      <c r="P4125" s="1">
        <f t="shared" si="410"/>
        <v>0</v>
      </c>
    </row>
    <row r="4126" spans="1:16" x14ac:dyDescent="0.2">
      <c r="A4126" t="s">
        <v>142</v>
      </c>
      <c r="B4126" t="s">
        <v>499</v>
      </c>
      <c r="C4126">
        <v>2</v>
      </c>
      <c r="D4126" t="s">
        <v>117</v>
      </c>
      <c r="E4126">
        <v>7</v>
      </c>
      <c r="F4126" s="1">
        <f t="shared" si="401"/>
        <v>0.21875</v>
      </c>
      <c r="H4126" s="10">
        <v>80</v>
      </c>
      <c r="I4126" s="1">
        <v>6</v>
      </c>
      <c r="K4126" t="s">
        <v>15</v>
      </c>
      <c r="L4126" s="1">
        <f t="shared" si="408"/>
        <v>0</v>
      </c>
      <c r="M4126" s="8">
        <f t="shared" si="409"/>
        <v>0</v>
      </c>
      <c r="N4126" t="s">
        <v>13</v>
      </c>
      <c r="O4126" s="2" t="s">
        <v>11</v>
      </c>
      <c r="P4126" s="1">
        <f t="shared" si="410"/>
        <v>0</v>
      </c>
    </row>
    <row r="4127" spans="1:16" x14ac:dyDescent="0.2">
      <c r="A4127" t="s">
        <v>142</v>
      </c>
      <c r="B4127" t="s">
        <v>499</v>
      </c>
      <c r="C4127">
        <v>2</v>
      </c>
      <c r="D4127" t="s">
        <v>117</v>
      </c>
      <c r="E4127">
        <v>7</v>
      </c>
      <c r="F4127" s="1">
        <f t="shared" si="401"/>
        <v>0.21875</v>
      </c>
      <c r="H4127" s="10">
        <v>80</v>
      </c>
      <c r="I4127" s="1">
        <v>6</v>
      </c>
      <c r="K4127" t="s">
        <v>15</v>
      </c>
      <c r="L4127" s="1">
        <f t="shared" si="408"/>
        <v>0</v>
      </c>
      <c r="M4127" s="8">
        <f t="shared" si="409"/>
        <v>0</v>
      </c>
      <c r="N4127" t="s">
        <v>13</v>
      </c>
      <c r="P4127" s="1"/>
    </row>
    <row r="4128" spans="1:16" x14ac:dyDescent="0.2">
      <c r="A4128" t="s">
        <v>142</v>
      </c>
      <c r="B4128" t="s">
        <v>499</v>
      </c>
      <c r="C4128">
        <v>2</v>
      </c>
      <c r="D4128" t="s">
        <v>117</v>
      </c>
      <c r="E4128">
        <v>8</v>
      </c>
      <c r="F4128" s="1">
        <f t="shared" si="401"/>
        <v>0.25</v>
      </c>
      <c r="H4128" s="10">
        <v>75</v>
      </c>
      <c r="I4128" s="1">
        <v>6.5</v>
      </c>
      <c r="K4128" t="s">
        <v>15</v>
      </c>
      <c r="L4128" s="1">
        <f t="shared" si="408"/>
        <v>0</v>
      </c>
      <c r="M4128" s="8">
        <f t="shared" si="409"/>
        <v>0</v>
      </c>
      <c r="N4128" t="s">
        <v>13</v>
      </c>
      <c r="P4128" s="1"/>
    </row>
    <row r="4129" spans="1:16" x14ac:dyDescent="0.2">
      <c r="A4129" t="s">
        <v>142</v>
      </c>
      <c r="B4129" t="s">
        <v>499</v>
      </c>
      <c r="C4129">
        <v>2</v>
      </c>
      <c r="D4129" t="s">
        <v>117</v>
      </c>
      <c r="E4129">
        <v>8</v>
      </c>
      <c r="F4129" s="1">
        <f t="shared" si="401"/>
        <v>0.25</v>
      </c>
      <c r="H4129" s="10">
        <v>75</v>
      </c>
      <c r="I4129" s="1">
        <v>6</v>
      </c>
      <c r="K4129" t="s">
        <v>15</v>
      </c>
      <c r="L4129" s="1">
        <f t="shared" si="408"/>
        <v>0</v>
      </c>
      <c r="M4129" s="8">
        <f t="shared" si="409"/>
        <v>0</v>
      </c>
      <c r="N4129" t="s">
        <v>13</v>
      </c>
      <c r="P4129" s="1"/>
    </row>
    <row r="4130" spans="1:16" x14ac:dyDescent="0.2">
      <c r="A4130" t="s">
        <v>142</v>
      </c>
      <c r="B4130" t="s">
        <v>499</v>
      </c>
      <c r="C4130">
        <v>2</v>
      </c>
      <c r="D4130" t="s">
        <v>117</v>
      </c>
      <c r="E4130">
        <v>9</v>
      </c>
      <c r="F4130" s="1">
        <f t="shared" si="401"/>
        <v>0.28125</v>
      </c>
      <c r="H4130" s="10">
        <v>60</v>
      </c>
      <c r="I4130" s="1">
        <v>7</v>
      </c>
      <c r="K4130" t="s">
        <v>15</v>
      </c>
      <c r="L4130" s="1">
        <f t="shared" si="408"/>
        <v>0</v>
      </c>
      <c r="M4130" s="8">
        <f t="shared" si="409"/>
        <v>0</v>
      </c>
      <c r="N4130" t="s">
        <v>13</v>
      </c>
      <c r="P4130" s="1"/>
    </row>
    <row r="4131" spans="1:16" x14ac:dyDescent="0.2">
      <c r="A4131" t="s">
        <v>142</v>
      </c>
      <c r="B4131" t="s">
        <v>499</v>
      </c>
      <c r="C4131">
        <v>2</v>
      </c>
      <c r="D4131" t="s">
        <v>117</v>
      </c>
      <c r="E4131">
        <v>4</v>
      </c>
      <c r="F4131" s="1">
        <f t="shared" si="401"/>
        <v>0.125</v>
      </c>
      <c r="H4131" s="10">
        <v>75</v>
      </c>
      <c r="I4131" s="1">
        <v>6</v>
      </c>
      <c r="K4131" t="s">
        <v>15</v>
      </c>
      <c r="L4131" s="1">
        <f t="shared" si="408"/>
        <v>0</v>
      </c>
      <c r="M4131" s="8">
        <f t="shared" si="409"/>
        <v>0</v>
      </c>
      <c r="N4131" t="s">
        <v>13</v>
      </c>
      <c r="P4131" s="1"/>
    </row>
    <row r="4132" spans="1:16" x14ac:dyDescent="0.2">
      <c r="A4132" t="s">
        <v>142</v>
      </c>
      <c r="B4132" t="s">
        <v>499</v>
      </c>
      <c r="C4132">
        <v>2</v>
      </c>
      <c r="D4132" t="s">
        <v>117</v>
      </c>
      <c r="E4132">
        <v>3</v>
      </c>
      <c r="F4132" s="1">
        <f t="shared" si="401"/>
        <v>9.375E-2</v>
      </c>
      <c r="H4132" s="10">
        <v>75</v>
      </c>
      <c r="I4132" s="1">
        <v>5.5</v>
      </c>
      <c r="K4132" t="s">
        <v>15</v>
      </c>
      <c r="L4132" s="1">
        <f t="shared" si="408"/>
        <v>0</v>
      </c>
      <c r="M4132" s="8">
        <f t="shared" si="409"/>
        <v>0</v>
      </c>
      <c r="N4132" t="s">
        <v>13</v>
      </c>
      <c r="O4132" s="2" t="s">
        <v>16</v>
      </c>
      <c r="P4132" s="1"/>
    </row>
    <row r="4133" spans="1:16" x14ac:dyDescent="0.2">
      <c r="A4133" t="s">
        <v>142</v>
      </c>
      <c r="B4133" t="s">
        <v>499</v>
      </c>
      <c r="C4133">
        <v>2</v>
      </c>
      <c r="D4133" t="s">
        <v>10</v>
      </c>
      <c r="E4133">
        <v>1</v>
      </c>
      <c r="F4133" s="1">
        <f t="shared" si="401"/>
        <v>3.125E-2</v>
      </c>
      <c r="H4133" s="10">
        <v>75</v>
      </c>
      <c r="I4133" s="1">
        <v>5.5</v>
      </c>
      <c r="K4133" t="s">
        <v>15</v>
      </c>
      <c r="L4133" s="1">
        <f t="shared" ref="L4133:L4159" si="411">M4133/32</f>
        <v>0</v>
      </c>
      <c r="M4133" s="8">
        <f t="shared" ref="M4133:M4159" si="412">IF(K4133="N",0)</f>
        <v>0</v>
      </c>
      <c r="N4133" t="s">
        <v>18</v>
      </c>
      <c r="P4133" s="1">
        <f t="shared" si="410"/>
        <v>0</v>
      </c>
    </row>
    <row r="4134" spans="1:16" x14ac:dyDescent="0.2">
      <c r="A4134" t="s">
        <v>142</v>
      </c>
      <c r="B4134" t="s">
        <v>499</v>
      </c>
      <c r="C4134">
        <v>2</v>
      </c>
      <c r="D4134" t="s">
        <v>45</v>
      </c>
      <c r="E4134">
        <v>3</v>
      </c>
      <c r="F4134" s="1">
        <f t="shared" si="401"/>
        <v>9.375E-2</v>
      </c>
      <c r="H4134" s="10">
        <v>80</v>
      </c>
      <c r="I4134" s="1">
        <v>5.5</v>
      </c>
      <c r="K4134" t="s">
        <v>15</v>
      </c>
      <c r="L4134" s="1">
        <f t="shared" si="411"/>
        <v>0</v>
      </c>
      <c r="M4134" s="8">
        <f t="shared" si="412"/>
        <v>0</v>
      </c>
      <c r="N4134" t="s">
        <v>18</v>
      </c>
      <c r="P4134" s="1">
        <f t="shared" si="410"/>
        <v>0</v>
      </c>
    </row>
    <row r="4135" spans="1:16" x14ac:dyDescent="0.2">
      <c r="A4135" t="s">
        <v>142</v>
      </c>
      <c r="B4135" t="s">
        <v>499</v>
      </c>
      <c r="C4135">
        <v>2</v>
      </c>
      <c r="D4135" t="s">
        <v>45</v>
      </c>
      <c r="E4135">
        <v>11</v>
      </c>
      <c r="F4135" s="1">
        <f t="shared" si="401"/>
        <v>0.34375</v>
      </c>
      <c r="H4135" s="10">
        <v>40</v>
      </c>
      <c r="I4135" s="1">
        <v>7</v>
      </c>
      <c r="K4135" t="s">
        <v>23</v>
      </c>
      <c r="L4135" s="1">
        <f t="shared" si="411"/>
        <v>0.25</v>
      </c>
      <c r="M4135">
        <v>8</v>
      </c>
      <c r="N4135" t="s">
        <v>18</v>
      </c>
      <c r="P4135" s="1">
        <v>0.63636363636363635</v>
      </c>
    </row>
    <row r="4136" spans="1:16" x14ac:dyDescent="0.2">
      <c r="A4136" t="s">
        <v>142</v>
      </c>
      <c r="B4136" t="s">
        <v>499</v>
      </c>
      <c r="C4136">
        <v>2</v>
      </c>
      <c r="D4136" t="s">
        <v>45</v>
      </c>
      <c r="E4136">
        <v>2</v>
      </c>
      <c r="F4136" s="1">
        <f t="shared" si="401"/>
        <v>6.25E-2</v>
      </c>
      <c r="H4136" s="10">
        <v>50</v>
      </c>
      <c r="I4136" s="1">
        <v>6</v>
      </c>
      <c r="K4136" t="s">
        <v>23</v>
      </c>
      <c r="L4136" s="1">
        <f t="shared" si="411"/>
        <v>0.28125</v>
      </c>
      <c r="M4136">
        <v>9</v>
      </c>
      <c r="N4136" t="s">
        <v>18</v>
      </c>
      <c r="P4136" s="1">
        <v>0.2</v>
      </c>
    </row>
    <row r="4137" spans="1:16" x14ac:dyDescent="0.2">
      <c r="A4137" t="s">
        <v>142</v>
      </c>
      <c r="B4137" t="s">
        <v>499</v>
      </c>
      <c r="C4137">
        <v>2</v>
      </c>
      <c r="D4137" t="s">
        <v>45</v>
      </c>
      <c r="E4137">
        <v>2</v>
      </c>
      <c r="F4137" s="1">
        <f t="shared" si="401"/>
        <v>6.25E-2</v>
      </c>
      <c r="H4137" s="10">
        <v>60</v>
      </c>
      <c r="I4137" s="1">
        <v>6</v>
      </c>
      <c r="K4137" t="s">
        <v>23</v>
      </c>
      <c r="L4137" s="1">
        <f t="shared" si="411"/>
        <v>0.1875</v>
      </c>
      <c r="M4137">
        <v>6</v>
      </c>
      <c r="N4137" t="s">
        <v>18</v>
      </c>
      <c r="P4137" s="1">
        <v>0.25</v>
      </c>
    </row>
    <row r="4138" spans="1:16" x14ac:dyDescent="0.2">
      <c r="A4138" t="s">
        <v>142</v>
      </c>
      <c r="B4138" t="s">
        <v>499</v>
      </c>
      <c r="C4138">
        <v>2</v>
      </c>
      <c r="D4138" t="s">
        <v>45</v>
      </c>
      <c r="E4138">
        <v>5</v>
      </c>
      <c r="F4138" s="1">
        <f t="shared" si="401"/>
        <v>0.15625</v>
      </c>
      <c r="H4138" s="10">
        <v>60</v>
      </c>
      <c r="I4138" s="1">
        <v>6</v>
      </c>
      <c r="K4138" t="s">
        <v>23</v>
      </c>
      <c r="L4138" s="1">
        <f t="shared" si="411"/>
        <v>0.15625</v>
      </c>
      <c r="M4138">
        <v>5</v>
      </c>
      <c r="N4138" t="s">
        <v>18</v>
      </c>
      <c r="P4138" s="1">
        <v>0.4</v>
      </c>
    </row>
    <row r="4139" spans="1:16" x14ac:dyDescent="0.2">
      <c r="A4139" t="s">
        <v>142</v>
      </c>
      <c r="B4139" t="s">
        <v>499</v>
      </c>
      <c r="C4139">
        <v>2</v>
      </c>
      <c r="D4139" t="s">
        <v>45</v>
      </c>
      <c r="E4139">
        <v>3</v>
      </c>
      <c r="F4139" s="1">
        <f t="shared" si="401"/>
        <v>9.375E-2</v>
      </c>
      <c r="H4139" s="10">
        <v>75</v>
      </c>
      <c r="I4139" s="1">
        <v>5.5</v>
      </c>
      <c r="K4139" t="s">
        <v>23</v>
      </c>
      <c r="L4139" s="1">
        <f t="shared" si="411"/>
        <v>9.375E-2</v>
      </c>
      <c r="M4139">
        <v>3</v>
      </c>
      <c r="N4139" t="s">
        <v>18</v>
      </c>
      <c r="P4139" s="1">
        <v>0.2</v>
      </c>
    </row>
    <row r="4140" spans="1:16" x14ac:dyDescent="0.2">
      <c r="A4140" t="s">
        <v>142</v>
      </c>
      <c r="B4140" t="s">
        <v>499</v>
      </c>
      <c r="C4140">
        <v>2</v>
      </c>
      <c r="D4140" t="s">
        <v>45</v>
      </c>
      <c r="E4140">
        <v>5</v>
      </c>
      <c r="F4140" s="1">
        <f t="shared" si="401"/>
        <v>0.15625</v>
      </c>
      <c r="H4140" s="10">
        <v>75</v>
      </c>
      <c r="I4140" s="1">
        <v>6</v>
      </c>
      <c r="K4140" t="s">
        <v>23</v>
      </c>
      <c r="L4140" s="1">
        <f t="shared" si="411"/>
        <v>6.25E-2</v>
      </c>
      <c r="M4140">
        <v>2</v>
      </c>
      <c r="N4140" t="s">
        <v>18</v>
      </c>
      <c r="P4140" s="1">
        <v>6.6666666666666666E-2</v>
      </c>
    </row>
    <row r="4141" spans="1:16" x14ac:dyDescent="0.2">
      <c r="A4141" t="s">
        <v>142</v>
      </c>
      <c r="B4141" t="s">
        <v>499</v>
      </c>
      <c r="C4141">
        <v>2</v>
      </c>
      <c r="D4141" t="s">
        <v>117</v>
      </c>
      <c r="E4141">
        <v>2</v>
      </c>
      <c r="F4141" s="1">
        <f t="shared" si="401"/>
        <v>6.25E-2</v>
      </c>
      <c r="H4141" s="10">
        <v>100</v>
      </c>
      <c r="I4141" s="1">
        <v>5.5</v>
      </c>
      <c r="K4141" t="s">
        <v>15</v>
      </c>
      <c r="L4141" s="1">
        <f t="shared" si="411"/>
        <v>0</v>
      </c>
      <c r="M4141" s="8">
        <f t="shared" si="412"/>
        <v>0</v>
      </c>
      <c r="N4141" t="s">
        <v>18</v>
      </c>
      <c r="P4141" s="1">
        <f t="shared" si="410"/>
        <v>0</v>
      </c>
    </row>
    <row r="4142" spans="1:16" x14ac:dyDescent="0.2">
      <c r="A4142" t="s">
        <v>142</v>
      </c>
      <c r="B4142" t="s">
        <v>499</v>
      </c>
      <c r="C4142">
        <v>2</v>
      </c>
      <c r="D4142" t="s">
        <v>45</v>
      </c>
      <c r="E4142">
        <v>2</v>
      </c>
      <c r="F4142" s="1">
        <f t="shared" si="401"/>
        <v>6.25E-2</v>
      </c>
      <c r="H4142" s="10">
        <v>85</v>
      </c>
      <c r="I4142" s="1">
        <v>6</v>
      </c>
      <c r="K4142" t="s">
        <v>15</v>
      </c>
      <c r="L4142" s="1">
        <f t="shared" si="411"/>
        <v>0</v>
      </c>
      <c r="M4142" s="8">
        <f t="shared" si="412"/>
        <v>0</v>
      </c>
      <c r="N4142" t="s">
        <v>18</v>
      </c>
      <c r="P4142" s="1">
        <f t="shared" si="410"/>
        <v>0</v>
      </c>
    </row>
    <row r="4143" spans="1:16" x14ac:dyDescent="0.2">
      <c r="A4143" t="s">
        <v>142</v>
      </c>
      <c r="B4143" t="s">
        <v>499</v>
      </c>
      <c r="C4143">
        <v>2</v>
      </c>
      <c r="D4143" t="s">
        <v>22</v>
      </c>
      <c r="E4143">
        <v>8</v>
      </c>
      <c r="F4143" s="1">
        <f t="shared" si="401"/>
        <v>0.25</v>
      </c>
      <c r="H4143" s="10">
        <v>95</v>
      </c>
      <c r="I4143" s="1">
        <v>6.5</v>
      </c>
      <c r="K4143" t="s">
        <v>15</v>
      </c>
      <c r="L4143" s="1">
        <f t="shared" si="411"/>
        <v>0</v>
      </c>
      <c r="M4143" s="8">
        <f t="shared" si="412"/>
        <v>0</v>
      </c>
      <c r="N4143" t="s">
        <v>18</v>
      </c>
      <c r="P4143" s="1">
        <f t="shared" si="410"/>
        <v>0</v>
      </c>
    </row>
    <row r="4144" spans="1:16" x14ac:dyDescent="0.2">
      <c r="A4144" t="s">
        <v>142</v>
      </c>
      <c r="B4144" t="s">
        <v>499</v>
      </c>
      <c r="C4144">
        <v>2</v>
      </c>
      <c r="D4144" t="s">
        <v>22</v>
      </c>
      <c r="E4144">
        <v>5</v>
      </c>
      <c r="F4144" s="1">
        <f t="shared" si="401"/>
        <v>0.15625</v>
      </c>
      <c r="H4144" s="10">
        <v>95</v>
      </c>
      <c r="I4144" s="1">
        <v>6</v>
      </c>
      <c r="K4144" t="s">
        <v>15</v>
      </c>
      <c r="L4144" s="1">
        <f t="shared" si="411"/>
        <v>0</v>
      </c>
      <c r="M4144" s="8">
        <f t="shared" si="412"/>
        <v>0</v>
      </c>
      <c r="N4144" t="s">
        <v>18</v>
      </c>
      <c r="P4144" s="1">
        <f t="shared" si="410"/>
        <v>0</v>
      </c>
    </row>
    <row r="4145" spans="1:16" x14ac:dyDescent="0.2">
      <c r="A4145" t="s">
        <v>142</v>
      </c>
      <c r="B4145" t="s">
        <v>499</v>
      </c>
      <c r="C4145">
        <v>2</v>
      </c>
      <c r="D4145" t="s">
        <v>22</v>
      </c>
      <c r="E4145">
        <v>5</v>
      </c>
      <c r="F4145" s="1">
        <f t="shared" si="401"/>
        <v>0.15625</v>
      </c>
      <c r="H4145" s="10">
        <v>95</v>
      </c>
      <c r="I4145" s="1">
        <v>6</v>
      </c>
      <c r="K4145" t="s">
        <v>15</v>
      </c>
      <c r="L4145" s="1">
        <f t="shared" si="411"/>
        <v>0</v>
      </c>
      <c r="M4145" s="8">
        <f t="shared" si="412"/>
        <v>0</v>
      </c>
      <c r="N4145" t="s">
        <v>18</v>
      </c>
      <c r="P4145" s="1">
        <f t="shared" si="410"/>
        <v>0</v>
      </c>
    </row>
    <row r="4146" spans="1:16" x14ac:dyDescent="0.2">
      <c r="A4146" t="s">
        <v>142</v>
      </c>
      <c r="B4146" t="s">
        <v>499</v>
      </c>
      <c r="C4146">
        <v>2</v>
      </c>
      <c r="D4146" t="s">
        <v>45</v>
      </c>
      <c r="E4146">
        <v>5</v>
      </c>
      <c r="F4146" s="1">
        <f t="shared" si="401"/>
        <v>0.15625</v>
      </c>
      <c r="H4146" s="10">
        <v>95</v>
      </c>
      <c r="I4146" s="1">
        <v>6</v>
      </c>
      <c r="K4146" t="s">
        <v>15</v>
      </c>
      <c r="L4146" s="1">
        <f t="shared" si="411"/>
        <v>0</v>
      </c>
      <c r="M4146" s="8">
        <f t="shared" si="412"/>
        <v>0</v>
      </c>
      <c r="N4146" t="s">
        <v>18</v>
      </c>
      <c r="P4146" s="1">
        <f t="shared" si="410"/>
        <v>0</v>
      </c>
    </row>
    <row r="4147" spans="1:16" x14ac:dyDescent="0.2">
      <c r="A4147" t="s">
        <v>142</v>
      </c>
      <c r="B4147" t="s">
        <v>499</v>
      </c>
      <c r="C4147">
        <v>2</v>
      </c>
      <c r="D4147" t="s">
        <v>45</v>
      </c>
      <c r="E4147">
        <v>10</v>
      </c>
      <c r="F4147" s="1">
        <f t="shared" si="401"/>
        <v>0.3125</v>
      </c>
      <c r="H4147" s="10">
        <v>100</v>
      </c>
      <c r="I4147" s="1">
        <v>6.5</v>
      </c>
      <c r="K4147" t="s">
        <v>15</v>
      </c>
      <c r="L4147" s="1">
        <f t="shared" si="411"/>
        <v>0</v>
      </c>
      <c r="M4147" s="8">
        <f t="shared" si="412"/>
        <v>0</v>
      </c>
      <c r="N4147" t="s">
        <v>18</v>
      </c>
      <c r="P4147" s="1">
        <f t="shared" si="410"/>
        <v>0</v>
      </c>
    </row>
    <row r="4148" spans="1:16" x14ac:dyDescent="0.2">
      <c r="A4148" t="s">
        <v>142</v>
      </c>
      <c r="B4148" t="s">
        <v>499</v>
      </c>
      <c r="C4148">
        <v>2</v>
      </c>
      <c r="D4148" t="s">
        <v>117</v>
      </c>
      <c r="E4148">
        <v>7</v>
      </c>
      <c r="F4148" s="1">
        <f t="shared" si="401"/>
        <v>0.21875</v>
      </c>
      <c r="H4148" s="10">
        <v>60</v>
      </c>
      <c r="I4148" s="1">
        <v>6.5</v>
      </c>
      <c r="K4148" t="s">
        <v>23</v>
      </c>
      <c r="L4148" s="1">
        <f t="shared" si="411"/>
        <v>9.375E-2</v>
      </c>
      <c r="M4148" s="8">
        <v>3</v>
      </c>
      <c r="N4148" t="s">
        <v>13</v>
      </c>
      <c r="O4148" s="2" t="s">
        <v>11</v>
      </c>
      <c r="P4148" s="1">
        <v>0.16666666666666666</v>
      </c>
    </row>
    <row r="4149" spans="1:16" x14ac:dyDescent="0.2">
      <c r="A4149" t="s">
        <v>142</v>
      </c>
      <c r="B4149" t="s">
        <v>499</v>
      </c>
      <c r="C4149">
        <v>2</v>
      </c>
      <c r="D4149" t="s">
        <v>117</v>
      </c>
      <c r="E4149">
        <v>2</v>
      </c>
      <c r="F4149" s="1">
        <f t="shared" si="401"/>
        <v>6.25E-2</v>
      </c>
      <c r="H4149" s="10">
        <v>60</v>
      </c>
      <c r="I4149" s="1">
        <v>5.5</v>
      </c>
      <c r="K4149" t="s">
        <v>15</v>
      </c>
      <c r="L4149" s="1">
        <f t="shared" si="411"/>
        <v>0</v>
      </c>
      <c r="M4149" s="8">
        <f t="shared" si="412"/>
        <v>0</v>
      </c>
      <c r="N4149" t="s">
        <v>13</v>
      </c>
      <c r="P4149" s="1"/>
    </row>
    <row r="4150" spans="1:16" x14ac:dyDescent="0.2">
      <c r="A4150" t="s">
        <v>142</v>
      </c>
      <c r="B4150" t="s">
        <v>499</v>
      </c>
      <c r="C4150">
        <v>2</v>
      </c>
      <c r="D4150" t="s">
        <v>117</v>
      </c>
      <c r="E4150">
        <v>6</v>
      </c>
      <c r="F4150" s="1">
        <f t="shared" si="401"/>
        <v>0.1875</v>
      </c>
      <c r="H4150" s="10">
        <v>60</v>
      </c>
      <c r="I4150" s="1">
        <v>6</v>
      </c>
      <c r="K4150" t="s">
        <v>15</v>
      </c>
      <c r="L4150" s="1">
        <f t="shared" si="411"/>
        <v>0</v>
      </c>
      <c r="M4150" s="8">
        <f t="shared" si="412"/>
        <v>0</v>
      </c>
      <c r="N4150" t="s">
        <v>13</v>
      </c>
      <c r="P4150" s="1"/>
    </row>
    <row r="4151" spans="1:16" x14ac:dyDescent="0.2">
      <c r="A4151" t="s">
        <v>142</v>
      </c>
      <c r="B4151" t="s">
        <v>499</v>
      </c>
      <c r="C4151">
        <v>2</v>
      </c>
      <c r="D4151" t="s">
        <v>117</v>
      </c>
      <c r="E4151">
        <v>17</v>
      </c>
      <c r="F4151" s="1">
        <f t="shared" si="401"/>
        <v>0.53125</v>
      </c>
      <c r="H4151" s="10">
        <v>80</v>
      </c>
      <c r="I4151" s="1">
        <v>8</v>
      </c>
      <c r="K4151" t="s">
        <v>23</v>
      </c>
      <c r="L4151" s="1">
        <f t="shared" si="411"/>
        <v>9.375E-2</v>
      </c>
      <c r="M4151" s="8">
        <v>3</v>
      </c>
      <c r="N4151" t="s">
        <v>13</v>
      </c>
      <c r="P4151" s="1"/>
    </row>
    <row r="4152" spans="1:16" x14ac:dyDescent="0.2">
      <c r="A4152" t="s">
        <v>142</v>
      </c>
      <c r="B4152" t="s">
        <v>499</v>
      </c>
      <c r="C4152">
        <v>2</v>
      </c>
      <c r="D4152" t="s">
        <v>117</v>
      </c>
      <c r="E4152">
        <v>8</v>
      </c>
      <c r="F4152" s="1">
        <f t="shared" si="401"/>
        <v>0.25</v>
      </c>
      <c r="H4152" s="10">
        <v>70</v>
      </c>
      <c r="I4152" s="1">
        <v>6.5</v>
      </c>
      <c r="K4152" t="s">
        <v>15</v>
      </c>
      <c r="L4152" s="1">
        <f t="shared" si="411"/>
        <v>0</v>
      </c>
      <c r="M4152" s="8">
        <f t="shared" si="412"/>
        <v>0</v>
      </c>
      <c r="N4152" t="s">
        <v>13</v>
      </c>
      <c r="P4152" s="1"/>
    </row>
    <row r="4153" spans="1:16" x14ac:dyDescent="0.2">
      <c r="A4153" t="s">
        <v>142</v>
      </c>
      <c r="B4153" t="s">
        <v>499</v>
      </c>
      <c r="C4153">
        <v>2</v>
      </c>
      <c r="D4153" t="s">
        <v>117</v>
      </c>
      <c r="E4153">
        <v>6</v>
      </c>
      <c r="F4153" s="1">
        <f t="shared" si="401"/>
        <v>0.1875</v>
      </c>
      <c r="H4153" s="10">
        <v>70</v>
      </c>
      <c r="I4153" s="1">
        <v>6.5</v>
      </c>
      <c r="K4153" t="s">
        <v>15</v>
      </c>
      <c r="L4153" s="1">
        <f t="shared" si="411"/>
        <v>0</v>
      </c>
      <c r="M4153" s="8">
        <f t="shared" si="412"/>
        <v>0</v>
      </c>
      <c r="N4153" t="s">
        <v>13</v>
      </c>
      <c r="P4153" s="1"/>
    </row>
    <row r="4154" spans="1:16" x14ac:dyDescent="0.2">
      <c r="A4154" t="s">
        <v>142</v>
      </c>
      <c r="B4154" t="s">
        <v>499</v>
      </c>
      <c r="C4154">
        <v>2</v>
      </c>
      <c r="D4154" t="s">
        <v>117</v>
      </c>
      <c r="E4154">
        <v>5</v>
      </c>
      <c r="F4154" s="1">
        <f t="shared" si="401"/>
        <v>0.15625</v>
      </c>
      <c r="H4154" s="10">
        <v>95</v>
      </c>
      <c r="I4154" s="1">
        <v>6</v>
      </c>
      <c r="K4154" t="s">
        <v>15</v>
      </c>
      <c r="L4154" s="1">
        <f t="shared" si="411"/>
        <v>0</v>
      </c>
      <c r="M4154" s="8">
        <f t="shared" si="412"/>
        <v>0</v>
      </c>
      <c r="N4154" t="s">
        <v>13</v>
      </c>
      <c r="P4154" s="1"/>
    </row>
    <row r="4155" spans="1:16" x14ac:dyDescent="0.2">
      <c r="A4155" t="s">
        <v>142</v>
      </c>
      <c r="B4155" t="s">
        <v>499</v>
      </c>
      <c r="C4155">
        <v>2</v>
      </c>
      <c r="D4155" t="s">
        <v>117</v>
      </c>
      <c r="E4155">
        <v>5</v>
      </c>
      <c r="F4155" s="1">
        <f t="shared" si="401"/>
        <v>0.15625</v>
      </c>
      <c r="H4155" s="10">
        <v>90</v>
      </c>
      <c r="I4155" s="1">
        <v>6</v>
      </c>
      <c r="K4155" t="s">
        <v>15</v>
      </c>
      <c r="L4155" s="1">
        <f t="shared" si="411"/>
        <v>0</v>
      </c>
      <c r="M4155" s="8">
        <f t="shared" si="412"/>
        <v>0</v>
      </c>
      <c r="N4155" t="s">
        <v>13</v>
      </c>
      <c r="P4155" s="1"/>
    </row>
    <row r="4156" spans="1:16" x14ac:dyDescent="0.2">
      <c r="A4156" t="s">
        <v>142</v>
      </c>
      <c r="B4156" t="s">
        <v>499</v>
      </c>
      <c r="C4156">
        <v>2</v>
      </c>
      <c r="D4156" t="s">
        <v>117</v>
      </c>
      <c r="E4156">
        <v>5</v>
      </c>
      <c r="F4156" s="1">
        <f t="shared" si="401"/>
        <v>0.15625</v>
      </c>
      <c r="H4156" s="10">
        <v>80</v>
      </c>
      <c r="I4156" s="1">
        <v>6</v>
      </c>
      <c r="K4156" t="s">
        <v>15</v>
      </c>
      <c r="L4156" s="1">
        <f t="shared" si="411"/>
        <v>0</v>
      </c>
      <c r="M4156" s="8">
        <f t="shared" si="412"/>
        <v>0</v>
      </c>
      <c r="N4156" t="s">
        <v>13</v>
      </c>
      <c r="P4156" s="1"/>
    </row>
    <row r="4157" spans="1:16" x14ac:dyDescent="0.2">
      <c r="A4157" t="s">
        <v>142</v>
      </c>
      <c r="B4157" t="s">
        <v>499</v>
      </c>
      <c r="C4157">
        <v>2</v>
      </c>
      <c r="D4157" t="s">
        <v>117</v>
      </c>
      <c r="E4157">
        <v>10</v>
      </c>
      <c r="F4157" s="1">
        <f t="shared" si="401"/>
        <v>0.3125</v>
      </c>
      <c r="H4157" s="10">
        <v>80</v>
      </c>
      <c r="I4157" s="1">
        <v>7</v>
      </c>
      <c r="K4157" t="s">
        <v>15</v>
      </c>
      <c r="L4157" s="1">
        <f t="shared" si="411"/>
        <v>0</v>
      </c>
      <c r="M4157" s="8">
        <f t="shared" si="412"/>
        <v>0</v>
      </c>
      <c r="N4157" t="s">
        <v>13</v>
      </c>
      <c r="P4157" s="1"/>
    </row>
    <row r="4158" spans="1:16" x14ac:dyDescent="0.2">
      <c r="A4158" t="s">
        <v>142</v>
      </c>
      <c r="B4158" t="s">
        <v>499</v>
      </c>
      <c r="C4158">
        <v>2</v>
      </c>
      <c r="D4158" t="s">
        <v>117</v>
      </c>
      <c r="E4158">
        <v>4</v>
      </c>
      <c r="F4158" s="1">
        <f t="shared" si="401"/>
        <v>0.125</v>
      </c>
      <c r="H4158" s="10">
        <v>95</v>
      </c>
      <c r="I4158" s="1">
        <v>5.5</v>
      </c>
      <c r="K4158" t="s">
        <v>15</v>
      </c>
      <c r="L4158" s="1">
        <f t="shared" si="411"/>
        <v>0</v>
      </c>
      <c r="M4158" s="8">
        <f t="shared" si="412"/>
        <v>0</v>
      </c>
      <c r="N4158" t="s">
        <v>13</v>
      </c>
      <c r="P4158" s="1"/>
    </row>
    <row r="4159" spans="1:16" x14ac:dyDescent="0.2">
      <c r="A4159" t="s">
        <v>142</v>
      </c>
      <c r="B4159" t="s">
        <v>499</v>
      </c>
      <c r="C4159">
        <v>2</v>
      </c>
      <c r="D4159" t="s">
        <v>117</v>
      </c>
      <c r="E4159">
        <v>6</v>
      </c>
      <c r="F4159" s="1">
        <f t="shared" si="401"/>
        <v>0.1875</v>
      </c>
      <c r="H4159" s="10">
        <v>95</v>
      </c>
      <c r="I4159" s="1">
        <v>6</v>
      </c>
      <c r="K4159" t="s">
        <v>15</v>
      </c>
      <c r="L4159" s="1">
        <f t="shared" si="411"/>
        <v>0</v>
      </c>
      <c r="M4159" s="8">
        <f t="shared" si="412"/>
        <v>0</v>
      </c>
      <c r="N4159" t="s">
        <v>13</v>
      </c>
      <c r="O4159" s="2" t="s">
        <v>16</v>
      </c>
      <c r="P4159" s="1"/>
    </row>
    <row r="4160" spans="1:16" x14ac:dyDescent="0.2">
      <c r="A4160" t="s">
        <v>142</v>
      </c>
      <c r="B4160" t="s">
        <v>499</v>
      </c>
      <c r="C4160">
        <v>2</v>
      </c>
      <c r="D4160" t="s">
        <v>10</v>
      </c>
      <c r="E4160">
        <v>4</v>
      </c>
      <c r="F4160" s="1">
        <f t="shared" si="401"/>
        <v>0.125</v>
      </c>
      <c r="H4160" s="10">
        <v>100</v>
      </c>
      <c r="I4160" s="1">
        <v>0.66666666666666663</v>
      </c>
      <c r="K4160" t="s">
        <v>15</v>
      </c>
      <c r="L4160" s="1">
        <f t="shared" ref="L4160:L4187" si="413">M4160/32</f>
        <v>0</v>
      </c>
      <c r="M4160" s="8">
        <f t="shared" ref="M4160:M4187" si="414">IF(K4160="N",0)</f>
        <v>0</v>
      </c>
      <c r="N4160" t="s">
        <v>18</v>
      </c>
      <c r="P4160" s="1">
        <f t="shared" si="410"/>
        <v>0</v>
      </c>
    </row>
    <row r="4161" spans="1:16" x14ac:dyDescent="0.2">
      <c r="A4161" t="s">
        <v>142</v>
      </c>
      <c r="B4161" t="s">
        <v>499</v>
      </c>
      <c r="C4161">
        <v>2</v>
      </c>
      <c r="D4161" t="s">
        <v>10</v>
      </c>
      <c r="E4161">
        <v>5</v>
      </c>
      <c r="F4161" s="1">
        <f t="shared" si="401"/>
        <v>0.15625</v>
      </c>
      <c r="H4161" s="10">
        <v>0</v>
      </c>
      <c r="I4161" s="1">
        <v>2</v>
      </c>
      <c r="K4161" t="s">
        <v>15</v>
      </c>
      <c r="L4161" s="1">
        <f t="shared" si="413"/>
        <v>0</v>
      </c>
      <c r="M4161" s="8">
        <f t="shared" si="414"/>
        <v>0</v>
      </c>
      <c r="N4161" t="s">
        <v>13</v>
      </c>
      <c r="O4161" s="2" t="s">
        <v>11</v>
      </c>
      <c r="P4161" s="1">
        <f t="shared" si="410"/>
        <v>0</v>
      </c>
    </row>
    <row r="4162" spans="1:16" x14ac:dyDescent="0.2">
      <c r="A4162" t="s">
        <v>142</v>
      </c>
      <c r="B4162" t="s">
        <v>499</v>
      </c>
      <c r="C4162">
        <v>2</v>
      </c>
      <c r="D4162" t="s">
        <v>10</v>
      </c>
      <c r="E4162">
        <v>2</v>
      </c>
      <c r="F4162" s="1">
        <f t="shared" si="401"/>
        <v>6.25E-2</v>
      </c>
      <c r="H4162" s="10">
        <v>100</v>
      </c>
      <c r="I4162" s="1">
        <v>0.5</v>
      </c>
      <c r="K4162" t="s">
        <v>15</v>
      </c>
      <c r="L4162" s="1">
        <f t="shared" si="413"/>
        <v>0</v>
      </c>
      <c r="M4162" s="8">
        <f t="shared" si="414"/>
        <v>0</v>
      </c>
      <c r="N4162" t="s">
        <v>13</v>
      </c>
      <c r="P4162" s="1"/>
    </row>
    <row r="4163" spans="1:16" x14ac:dyDescent="0.2">
      <c r="A4163" t="s">
        <v>142</v>
      </c>
      <c r="B4163" t="s">
        <v>499</v>
      </c>
      <c r="C4163">
        <v>2</v>
      </c>
      <c r="D4163" t="s">
        <v>10</v>
      </c>
      <c r="E4163">
        <v>2</v>
      </c>
      <c r="F4163" s="1">
        <f t="shared" si="401"/>
        <v>6.25E-2</v>
      </c>
      <c r="H4163" s="10">
        <v>100</v>
      </c>
      <c r="I4163" s="1">
        <v>1</v>
      </c>
      <c r="K4163" t="s">
        <v>15</v>
      </c>
      <c r="L4163" s="1">
        <f t="shared" si="413"/>
        <v>0</v>
      </c>
      <c r="M4163" s="8">
        <f t="shared" si="414"/>
        <v>0</v>
      </c>
      <c r="N4163" t="s">
        <v>13</v>
      </c>
      <c r="P4163" s="1"/>
    </row>
    <row r="4164" spans="1:16" x14ac:dyDescent="0.2">
      <c r="A4164" t="s">
        <v>142</v>
      </c>
      <c r="B4164" t="s">
        <v>499</v>
      </c>
      <c r="C4164">
        <v>2</v>
      </c>
      <c r="D4164" t="s">
        <v>10</v>
      </c>
      <c r="E4164">
        <v>2</v>
      </c>
      <c r="F4164" s="1">
        <f t="shared" si="401"/>
        <v>6.25E-2</v>
      </c>
      <c r="H4164" s="10">
        <v>40</v>
      </c>
      <c r="I4164" s="1">
        <v>0.66666666666666663</v>
      </c>
      <c r="K4164" t="s">
        <v>15</v>
      </c>
      <c r="L4164" s="1">
        <f t="shared" si="413"/>
        <v>0</v>
      </c>
      <c r="M4164" s="8">
        <f t="shared" si="414"/>
        <v>0</v>
      </c>
      <c r="N4164" t="s">
        <v>13</v>
      </c>
      <c r="O4164" s="2" t="s">
        <v>16</v>
      </c>
      <c r="P4164" s="1"/>
    </row>
    <row r="4165" spans="1:16" x14ac:dyDescent="0.2">
      <c r="A4165" t="s">
        <v>142</v>
      </c>
      <c r="B4165" t="s">
        <v>499</v>
      </c>
      <c r="C4165">
        <v>2</v>
      </c>
      <c r="D4165" t="s">
        <v>10</v>
      </c>
      <c r="E4165">
        <v>7</v>
      </c>
      <c r="F4165" s="1">
        <f t="shared" si="401"/>
        <v>0.21875</v>
      </c>
      <c r="H4165" s="10">
        <v>50</v>
      </c>
      <c r="I4165" s="1">
        <v>2</v>
      </c>
      <c r="K4165" t="s">
        <v>15</v>
      </c>
      <c r="L4165" s="1">
        <f t="shared" si="413"/>
        <v>0</v>
      </c>
      <c r="M4165" s="8">
        <f t="shared" si="414"/>
        <v>0</v>
      </c>
      <c r="N4165" t="s">
        <v>18</v>
      </c>
      <c r="P4165" s="1">
        <f t="shared" si="410"/>
        <v>0</v>
      </c>
    </row>
    <row r="4166" spans="1:16" x14ac:dyDescent="0.2">
      <c r="A4166" t="s">
        <v>142</v>
      </c>
      <c r="B4166" t="s">
        <v>499</v>
      </c>
      <c r="C4166">
        <v>2</v>
      </c>
      <c r="D4166" t="s">
        <v>10</v>
      </c>
      <c r="E4166">
        <v>3</v>
      </c>
      <c r="F4166" s="1">
        <f t="shared" si="401"/>
        <v>9.375E-2</v>
      </c>
      <c r="H4166" s="10">
        <v>100</v>
      </c>
      <c r="I4166" s="1">
        <v>1</v>
      </c>
      <c r="K4166" t="s">
        <v>15</v>
      </c>
      <c r="L4166" s="1">
        <f t="shared" si="413"/>
        <v>0</v>
      </c>
      <c r="M4166" s="8">
        <f t="shared" si="414"/>
        <v>0</v>
      </c>
      <c r="N4166" t="s">
        <v>13</v>
      </c>
      <c r="O4166" s="2" t="s">
        <v>11</v>
      </c>
      <c r="P4166" s="1">
        <f t="shared" si="410"/>
        <v>0</v>
      </c>
    </row>
    <row r="4167" spans="1:16" x14ac:dyDescent="0.2">
      <c r="A4167" t="s">
        <v>142</v>
      </c>
      <c r="B4167" t="s">
        <v>499</v>
      </c>
      <c r="C4167">
        <v>2</v>
      </c>
      <c r="D4167" t="s">
        <v>10</v>
      </c>
      <c r="E4167">
        <v>4</v>
      </c>
      <c r="F4167" s="1">
        <f t="shared" si="401"/>
        <v>0.125</v>
      </c>
      <c r="H4167" s="10">
        <v>0</v>
      </c>
      <c r="I4167" s="1">
        <v>1</v>
      </c>
      <c r="K4167" t="s">
        <v>15</v>
      </c>
      <c r="L4167" s="1">
        <f t="shared" si="413"/>
        <v>0</v>
      </c>
      <c r="M4167" s="8">
        <f t="shared" si="414"/>
        <v>0</v>
      </c>
      <c r="N4167" t="s">
        <v>13</v>
      </c>
      <c r="O4167" s="2" t="s">
        <v>16</v>
      </c>
      <c r="P4167" s="1"/>
    </row>
    <row r="4168" spans="1:16" x14ac:dyDescent="0.2">
      <c r="A4168" t="s">
        <v>142</v>
      </c>
      <c r="B4168" t="s">
        <v>499</v>
      </c>
      <c r="C4168">
        <v>2</v>
      </c>
      <c r="D4168" t="s">
        <v>10</v>
      </c>
      <c r="E4168">
        <v>5</v>
      </c>
      <c r="F4168" s="1">
        <f t="shared" si="401"/>
        <v>0.15625</v>
      </c>
      <c r="H4168" s="10">
        <v>30</v>
      </c>
      <c r="I4168" s="1">
        <v>1.5</v>
      </c>
      <c r="K4168" t="s">
        <v>15</v>
      </c>
      <c r="L4168" s="1">
        <f t="shared" si="413"/>
        <v>0</v>
      </c>
      <c r="M4168" s="8">
        <f t="shared" si="414"/>
        <v>0</v>
      </c>
      <c r="N4168" t="s">
        <v>13</v>
      </c>
      <c r="O4168" s="2" t="s">
        <v>11</v>
      </c>
      <c r="P4168" s="1">
        <f t="shared" si="410"/>
        <v>0</v>
      </c>
    </row>
    <row r="4169" spans="1:16" x14ac:dyDescent="0.2">
      <c r="A4169" t="s">
        <v>142</v>
      </c>
      <c r="B4169" t="s">
        <v>499</v>
      </c>
      <c r="C4169">
        <v>2</v>
      </c>
      <c r="D4169" t="s">
        <v>10</v>
      </c>
      <c r="E4169">
        <v>5</v>
      </c>
      <c r="F4169" s="1">
        <f t="shared" si="401"/>
        <v>0.15625</v>
      </c>
      <c r="H4169" s="10">
        <v>100</v>
      </c>
      <c r="I4169" s="1">
        <v>0.16666666666666666</v>
      </c>
      <c r="K4169" t="s">
        <v>15</v>
      </c>
      <c r="L4169" s="1">
        <f t="shared" si="413"/>
        <v>0</v>
      </c>
      <c r="M4169" s="8">
        <f t="shared" si="414"/>
        <v>0</v>
      </c>
      <c r="N4169" t="s">
        <v>13</v>
      </c>
      <c r="P4169" s="1"/>
    </row>
    <row r="4170" spans="1:16" x14ac:dyDescent="0.2">
      <c r="A4170" t="s">
        <v>142</v>
      </c>
      <c r="B4170" t="s">
        <v>499</v>
      </c>
      <c r="C4170">
        <v>2</v>
      </c>
      <c r="D4170" t="s">
        <v>10</v>
      </c>
      <c r="E4170">
        <v>5</v>
      </c>
      <c r="F4170" s="1">
        <f t="shared" si="401"/>
        <v>0.15625</v>
      </c>
      <c r="H4170" s="10">
        <v>100</v>
      </c>
      <c r="I4170" s="1">
        <v>0.33333333333333331</v>
      </c>
      <c r="K4170" t="s">
        <v>15</v>
      </c>
      <c r="L4170" s="1">
        <f t="shared" si="413"/>
        <v>0</v>
      </c>
      <c r="M4170" s="8">
        <f t="shared" si="414"/>
        <v>0</v>
      </c>
      <c r="N4170" t="s">
        <v>13</v>
      </c>
      <c r="P4170" s="1"/>
    </row>
    <row r="4171" spans="1:16" x14ac:dyDescent="0.2">
      <c r="A4171" t="s">
        <v>142</v>
      </c>
      <c r="B4171" t="s">
        <v>499</v>
      </c>
      <c r="C4171">
        <v>2</v>
      </c>
      <c r="D4171" t="s">
        <v>10</v>
      </c>
      <c r="E4171">
        <v>1</v>
      </c>
      <c r="F4171" s="1">
        <f t="shared" si="401"/>
        <v>3.125E-2</v>
      </c>
      <c r="H4171" s="10">
        <v>100</v>
      </c>
      <c r="I4171" s="1">
        <v>0.25</v>
      </c>
      <c r="K4171" t="s">
        <v>15</v>
      </c>
      <c r="L4171" s="1">
        <f t="shared" si="413"/>
        <v>0</v>
      </c>
      <c r="M4171" s="8">
        <f t="shared" si="414"/>
        <v>0</v>
      </c>
      <c r="N4171" t="s">
        <v>13</v>
      </c>
      <c r="O4171" s="2" t="s">
        <v>16</v>
      </c>
      <c r="P4171" s="1"/>
    </row>
    <row r="4172" spans="1:16" x14ac:dyDescent="0.2">
      <c r="A4172" t="s">
        <v>142</v>
      </c>
      <c r="B4172" t="s">
        <v>499</v>
      </c>
      <c r="C4172">
        <v>2</v>
      </c>
      <c r="D4172" t="s">
        <v>10</v>
      </c>
      <c r="E4172">
        <v>1</v>
      </c>
      <c r="F4172" s="1">
        <f t="shared" si="401"/>
        <v>3.125E-2</v>
      </c>
      <c r="H4172" s="10">
        <v>100</v>
      </c>
      <c r="I4172" s="1">
        <v>0.25</v>
      </c>
      <c r="K4172" t="s">
        <v>15</v>
      </c>
      <c r="L4172" s="1">
        <f t="shared" si="413"/>
        <v>0</v>
      </c>
      <c r="M4172" s="8">
        <f t="shared" si="414"/>
        <v>0</v>
      </c>
      <c r="N4172" t="s">
        <v>18</v>
      </c>
      <c r="P4172" s="1">
        <f t="shared" si="410"/>
        <v>0</v>
      </c>
    </row>
    <row r="4173" spans="1:16" x14ac:dyDescent="0.2">
      <c r="A4173" t="s">
        <v>142</v>
      </c>
      <c r="B4173" t="s">
        <v>499</v>
      </c>
      <c r="C4173">
        <v>2</v>
      </c>
      <c r="D4173" t="s">
        <v>10</v>
      </c>
      <c r="E4173">
        <v>1</v>
      </c>
      <c r="F4173" s="1">
        <f t="shared" si="401"/>
        <v>3.125E-2</v>
      </c>
      <c r="H4173" s="10">
        <v>100</v>
      </c>
      <c r="I4173" s="1">
        <v>0.16666666666666666</v>
      </c>
      <c r="K4173" t="s">
        <v>15</v>
      </c>
      <c r="L4173" s="1">
        <f t="shared" si="413"/>
        <v>0</v>
      </c>
      <c r="M4173" s="8">
        <f t="shared" si="414"/>
        <v>0</v>
      </c>
      <c r="N4173" t="s">
        <v>18</v>
      </c>
      <c r="P4173" s="1">
        <f t="shared" si="410"/>
        <v>0</v>
      </c>
    </row>
    <row r="4174" spans="1:16" x14ac:dyDescent="0.2">
      <c r="A4174" t="s">
        <v>142</v>
      </c>
      <c r="B4174" t="s">
        <v>499</v>
      </c>
      <c r="C4174">
        <v>2</v>
      </c>
      <c r="D4174" t="s">
        <v>10</v>
      </c>
      <c r="E4174">
        <v>2</v>
      </c>
      <c r="F4174" s="1">
        <f t="shared" si="401"/>
        <v>6.25E-2</v>
      </c>
      <c r="H4174" s="10">
        <v>50</v>
      </c>
      <c r="I4174" s="1">
        <v>0.41666666666666669</v>
      </c>
      <c r="K4174" t="s">
        <v>15</v>
      </c>
      <c r="L4174" s="1">
        <f t="shared" si="413"/>
        <v>0</v>
      </c>
      <c r="M4174" s="8">
        <f t="shared" si="414"/>
        <v>0</v>
      </c>
      <c r="N4174" t="s">
        <v>18</v>
      </c>
      <c r="P4174" s="1">
        <f t="shared" ref="P4174:P4215" si="415">IF(K4174="n",0)</f>
        <v>0</v>
      </c>
    </row>
    <row r="4175" spans="1:16" x14ac:dyDescent="0.2">
      <c r="A4175" t="s">
        <v>142</v>
      </c>
      <c r="B4175" t="s">
        <v>499</v>
      </c>
      <c r="C4175">
        <v>2</v>
      </c>
      <c r="D4175" t="s">
        <v>10</v>
      </c>
      <c r="E4175">
        <v>4</v>
      </c>
      <c r="F4175" s="1">
        <f t="shared" si="401"/>
        <v>0.125</v>
      </c>
      <c r="H4175" s="10">
        <v>40</v>
      </c>
      <c r="I4175" s="1">
        <v>0.66666666666666663</v>
      </c>
      <c r="K4175" t="s">
        <v>15</v>
      </c>
      <c r="L4175" s="1">
        <f t="shared" si="413"/>
        <v>0</v>
      </c>
      <c r="M4175" s="8">
        <f t="shared" si="414"/>
        <v>0</v>
      </c>
      <c r="N4175" t="s">
        <v>18</v>
      </c>
      <c r="P4175" s="1">
        <f t="shared" si="415"/>
        <v>0</v>
      </c>
    </row>
    <row r="4176" spans="1:16" x14ac:dyDescent="0.2">
      <c r="A4176" t="s">
        <v>142</v>
      </c>
      <c r="B4176" t="s">
        <v>499</v>
      </c>
      <c r="C4176">
        <v>2</v>
      </c>
      <c r="D4176" t="s">
        <v>10</v>
      </c>
      <c r="E4176">
        <v>7</v>
      </c>
      <c r="F4176" s="1">
        <f t="shared" si="401"/>
        <v>0.21875</v>
      </c>
      <c r="H4176" s="10">
        <v>10</v>
      </c>
      <c r="I4176" s="1">
        <v>2</v>
      </c>
      <c r="K4176" t="s">
        <v>15</v>
      </c>
      <c r="L4176" s="1">
        <f t="shared" si="413"/>
        <v>0</v>
      </c>
      <c r="M4176" s="8">
        <f t="shared" si="414"/>
        <v>0</v>
      </c>
      <c r="N4176" t="s">
        <v>18</v>
      </c>
      <c r="P4176" s="1">
        <f t="shared" si="415"/>
        <v>0</v>
      </c>
    </row>
    <row r="4177" spans="1:16" x14ac:dyDescent="0.2">
      <c r="A4177" t="s">
        <v>142</v>
      </c>
      <c r="B4177" t="s">
        <v>499</v>
      </c>
      <c r="C4177">
        <v>2</v>
      </c>
      <c r="D4177" t="s">
        <v>10</v>
      </c>
      <c r="E4177">
        <v>5</v>
      </c>
      <c r="F4177" s="1">
        <f t="shared" si="401"/>
        <v>0.15625</v>
      </c>
      <c r="H4177" s="10">
        <v>50</v>
      </c>
      <c r="I4177" s="1">
        <v>1.5</v>
      </c>
      <c r="K4177" t="s">
        <v>15</v>
      </c>
      <c r="L4177" s="1">
        <f t="shared" si="413"/>
        <v>0</v>
      </c>
      <c r="M4177" s="8">
        <f t="shared" si="414"/>
        <v>0</v>
      </c>
      <c r="N4177" t="s">
        <v>18</v>
      </c>
      <c r="P4177" s="1">
        <f t="shared" si="415"/>
        <v>0</v>
      </c>
    </row>
    <row r="4178" spans="1:16" x14ac:dyDescent="0.2">
      <c r="A4178" t="s">
        <v>142</v>
      </c>
      <c r="B4178" t="s">
        <v>499</v>
      </c>
      <c r="C4178">
        <v>2</v>
      </c>
      <c r="D4178" t="s">
        <v>10</v>
      </c>
      <c r="E4178">
        <v>3</v>
      </c>
      <c r="F4178" s="1">
        <f t="shared" si="401"/>
        <v>9.375E-2</v>
      </c>
      <c r="H4178" s="10">
        <v>0</v>
      </c>
      <c r="I4178" s="1">
        <v>1</v>
      </c>
      <c r="K4178" t="s">
        <v>15</v>
      </c>
      <c r="L4178" s="1">
        <f t="shared" si="413"/>
        <v>0</v>
      </c>
      <c r="M4178" s="8">
        <f t="shared" si="414"/>
        <v>0</v>
      </c>
      <c r="N4178" t="s">
        <v>13</v>
      </c>
      <c r="O4178" s="2" t="s">
        <v>11</v>
      </c>
      <c r="P4178" s="1">
        <f t="shared" si="415"/>
        <v>0</v>
      </c>
    </row>
    <row r="4179" spans="1:16" x14ac:dyDescent="0.2">
      <c r="A4179" t="s">
        <v>142</v>
      </c>
      <c r="B4179" t="s">
        <v>499</v>
      </c>
      <c r="C4179">
        <v>2</v>
      </c>
      <c r="D4179" t="s">
        <v>10</v>
      </c>
      <c r="E4179">
        <v>3</v>
      </c>
      <c r="F4179" s="1">
        <f t="shared" si="401"/>
        <v>9.375E-2</v>
      </c>
      <c r="H4179" s="10">
        <v>100</v>
      </c>
      <c r="I4179" s="1">
        <v>1</v>
      </c>
      <c r="K4179" t="s">
        <v>15</v>
      </c>
      <c r="L4179" s="1">
        <f t="shared" si="413"/>
        <v>0</v>
      </c>
      <c r="M4179" s="8">
        <f t="shared" si="414"/>
        <v>0</v>
      </c>
      <c r="N4179" t="s">
        <v>13</v>
      </c>
      <c r="P4179" s="1"/>
    </row>
    <row r="4180" spans="1:16" x14ac:dyDescent="0.2">
      <c r="A4180" t="s">
        <v>142</v>
      </c>
      <c r="B4180" t="s">
        <v>499</v>
      </c>
      <c r="C4180">
        <v>2</v>
      </c>
      <c r="D4180" t="s">
        <v>10</v>
      </c>
      <c r="E4180">
        <v>1</v>
      </c>
      <c r="F4180" s="1">
        <f t="shared" si="401"/>
        <v>3.125E-2</v>
      </c>
      <c r="H4180" s="10">
        <v>100</v>
      </c>
      <c r="I4180" s="1">
        <v>0.25</v>
      </c>
      <c r="K4180" t="s">
        <v>15</v>
      </c>
      <c r="L4180" s="1">
        <f t="shared" si="413"/>
        <v>0</v>
      </c>
      <c r="M4180" s="8">
        <f t="shared" si="414"/>
        <v>0</v>
      </c>
      <c r="N4180" t="s">
        <v>13</v>
      </c>
      <c r="P4180" s="1"/>
    </row>
    <row r="4181" spans="1:16" x14ac:dyDescent="0.2">
      <c r="A4181" t="s">
        <v>142</v>
      </c>
      <c r="B4181" t="s">
        <v>499</v>
      </c>
      <c r="C4181">
        <v>2</v>
      </c>
      <c r="D4181" t="s">
        <v>10</v>
      </c>
      <c r="E4181">
        <v>1</v>
      </c>
      <c r="F4181" s="1">
        <f t="shared" si="401"/>
        <v>3.125E-2</v>
      </c>
      <c r="H4181" s="10">
        <v>0</v>
      </c>
      <c r="I4181" s="1">
        <v>0.41666666666666669</v>
      </c>
      <c r="K4181" t="s">
        <v>15</v>
      </c>
      <c r="L4181" s="1">
        <f t="shared" si="413"/>
        <v>0</v>
      </c>
      <c r="M4181" s="8">
        <f t="shared" si="414"/>
        <v>0</v>
      </c>
      <c r="N4181" t="s">
        <v>13</v>
      </c>
      <c r="P4181" s="1"/>
    </row>
    <row r="4182" spans="1:16" x14ac:dyDescent="0.2">
      <c r="A4182" t="s">
        <v>142</v>
      </c>
      <c r="B4182" t="s">
        <v>499</v>
      </c>
      <c r="C4182">
        <v>2</v>
      </c>
      <c r="D4182" t="s">
        <v>10</v>
      </c>
      <c r="E4182">
        <v>1</v>
      </c>
      <c r="F4182" s="1">
        <f t="shared" si="401"/>
        <v>3.125E-2</v>
      </c>
      <c r="H4182" s="10">
        <v>0</v>
      </c>
      <c r="I4182" s="1">
        <v>0.33333333333333331</v>
      </c>
      <c r="K4182" t="s">
        <v>15</v>
      </c>
      <c r="L4182" s="1">
        <f t="shared" si="413"/>
        <v>0</v>
      </c>
      <c r="M4182" s="8">
        <f t="shared" si="414"/>
        <v>0</v>
      </c>
      <c r="N4182" t="s">
        <v>13</v>
      </c>
      <c r="O4182" s="2" t="s">
        <v>16</v>
      </c>
      <c r="P4182" s="1"/>
    </row>
    <row r="4183" spans="1:16" x14ac:dyDescent="0.2">
      <c r="A4183" t="s">
        <v>142</v>
      </c>
      <c r="B4183" t="s">
        <v>499</v>
      </c>
      <c r="C4183">
        <v>2</v>
      </c>
      <c r="D4183" t="s">
        <v>10</v>
      </c>
      <c r="E4183">
        <v>4</v>
      </c>
      <c r="F4183" s="1">
        <f t="shared" si="401"/>
        <v>0.125</v>
      </c>
      <c r="H4183" s="10">
        <v>0</v>
      </c>
      <c r="I4183" s="1">
        <v>1</v>
      </c>
      <c r="K4183" t="s">
        <v>15</v>
      </c>
      <c r="L4183" s="1">
        <f t="shared" si="413"/>
        <v>0</v>
      </c>
      <c r="M4183" s="8">
        <f t="shared" si="414"/>
        <v>0</v>
      </c>
      <c r="N4183" t="s">
        <v>13</v>
      </c>
      <c r="O4183" s="2" t="s">
        <v>11</v>
      </c>
      <c r="P4183" s="1">
        <f t="shared" si="415"/>
        <v>0</v>
      </c>
    </row>
    <row r="4184" spans="1:16" x14ac:dyDescent="0.2">
      <c r="A4184" t="s">
        <v>142</v>
      </c>
      <c r="B4184" t="s">
        <v>499</v>
      </c>
      <c r="C4184">
        <v>2</v>
      </c>
      <c r="D4184" t="s">
        <v>10</v>
      </c>
      <c r="E4184">
        <v>4</v>
      </c>
      <c r="F4184" s="1">
        <f t="shared" si="401"/>
        <v>0.125</v>
      </c>
      <c r="H4184" s="10">
        <v>80</v>
      </c>
      <c r="I4184" s="1">
        <v>1</v>
      </c>
      <c r="K4184" t="s">
        <v>15</v>
      </c>
      <c r="L4184" s="1">
        <f t="shared" si="413"/>
        <v>0</v>
      </c>
      <c r="M4184" s="8">
        <f t="shared" si="414"/>
        <v>0</v>
      </c>
      <c r="N4184" t="s">
        <v>13</v>
      </c>
      <c r="O4184" s="2" t="s">
        <v>16</v>
      </c>
      <c r="P4184" s="1"/>
    </row>
    <row r="4185" spans="1:16" x14ac:dyDescent="0.2">
      <c r="A4185" t="s">
        <v>142</v>
      </c>
      <c r="B4185" t="s">
        <v>499</v>
      </c>
      <c r="C4185">
        <v>2</v>
      </c>
      <c r="D4185" t="s">
        <v>10</v>
      </c>
      <c r="E4185">
        <v>1</v>
      </c>
      <c r="F4185" s="1">
        <f t="shared" si="401"/>
        <v>3.125E-2</v>
      </c>
      <c r="H4185" s="10">
        <v>100</v>
      </c>
      <c r="I4185" s="1">
        <v>0.5</v>
      </c>
      <c r="K4185" t="s">
        <v>15</v>
      </c>
      <c r="L4185" s="1">
        <f t="shared" si="413"/>
        <v>0</v>
      </c>
      <c r="M4185" s="8">
        <f t="shared" si="414"/>
        <v>0</v>
      </c>
      <c r="N4185" t="s">
        <v>13</v>
      </c>
      <c r="O4185" s="2" t="s">
        <v>11</v>
      </c>
      <c r="P4185" s="1">
        <f t="shared" si="415"/>
        <v>0</v>
      </c>
    </row>
    <row r="4186" spans="1:16" x14ac:dyDescent="0.2">
      <c r="A4186" t="s">
        <v>142</v>
      </c>
      <c r="B4186" t="s">
        <v>499</v>
      </c>
      <c r="C4186">
        <v>2</v>
      </c>
      <c r="D4186" t="s">
        <v>10</v>
      </c>
      <c r="E4186">
        <v>2</v>
      </c>
      <c r="F4186" s="1">
        <f t="shared" si="401"/>
        <v>6.25E-2</v>
      </c>
      <c r="H4186" s="10">
        <v>0</v>
      </c>
      <c r="I4186" s="1">
        <v>0.5</v>
      </c>
      <c r="K4186" t="s">
        <v>15</v>
      </c>
      <c r="L4186" s="1">
        <f t="shared" si="413"/>
        <v>0</v>
      </c>
      <c r="M4186" s="8">
        <f t="shared" si="414"/>
        <v>0</v>
      </c>
      <c r="N4186" t="s">
        <v>13</v>
      </c>
      <c r="O4186" s="2" t="s">
        <v>16</v>
      </c>
      <c r="P4186" s="1"/>
    </row>
    <row r="4187" spans="1:16" x14ac:dyDescent="0.2">
      <c r="A4187" t="s">
        <v>142</v>
      </c>
      <c r="B4187" t="s">
        <v>499</v>
      </c>
      <c r="C4187">
        <v>2</v>
      </c>
      <c r="D4187" t="s">
        <v>10</v>
      </c>
      <c r="E4187">
        <v>9</v>
      </c>
      <c r="F4187" s="1">
        <f t="shared" si="401"/>
        <v>0.28125</v>
      </c>
      <c r="H4187" s="10">
        <v>100</v>
      </c>
      <c r="I4187" s="1">
        <v>1.5</v>
      </c>
      <c r="K4187" t="s">
        <v>15</v>
      </c>
      <c r="L4187" s="1">
        <f t="shared" si="413"/>
        <v>0</v>
      </c>
      <c r="M4187" s="8">
        <f t="shared" si="414"/>
        <v>0</v>
      </c>
      <c r="N4187" t="s">
        <v>18</v>
      </c>
      <c r="P4187" s="1">
        <f t="shared" si="415"/>
        <v>0</v>
      </c>
    </row>
    <row r="4188" spans="1:16" x14ac:dyDescent="0.2">
      <c r="A4188" t="s">
        <v>142</v>
      </c>
      <c r="B4188" t="s">
        <v>499</v>
      </c>
      <c r="C4188">
        <v>2</v>
      </c>
      <c r="D4188" t="s">
        <v>17</v>
      </c>
      <c r="E4188">
        <v>2</v>
      </c>
      <c r="F4188" s="1">
        <f t="shared" si="401"/>
        <v>6.25E-2</v>
      </c>
      <c r="H4188" s="10">
        <v>80</v>
      </c>
      <c r="I4188" s="1">
        <v>0.41666666666666669</v>
      </c>
      <c r="K4188" t="s">
        <v>15</v>
      </c>
      <c r="L4188" s="1">
        <f t="shared" ref="L4188:L4215" si="416">M4188/32</f>
        <v>0</v>
      </c>
      <c r="M4188" s="8">
        <f t="shared" ref="M4188:M4215" si="417">IF(K4188="N",0)</f>
        <v>0</v>
      </c>
      <c r="N4188" t="s">
        <v>18</v>
      </c>
      <c r="P4188" s="1">
        <f t="shared" si="415"/>
        <v>0</v>
      </c>
    </row>
    <row r="4189" spans="1:16" x14ac:dyDescent="0.2">
      <c r="A4189" t="s">
        <v>142</v>
      </c>
      <c r="B4189" t="s">
        <v>499</v>
      </c>
      <c r="C4189">
        <v>2</v>
      </c>
      <c r="D4189" t="s">
        <v>45</v>
      </c>
      <c r="E4189">
        <v>7</v>
      </c>
      <c r="F4189" s="1">
        <f t="shared" si="401"/>
        <v>0.21875</v>
      </c>
      <c r="H4189" s="10">
        <v>95</v>
      </c>
      <c r="I4189" s="1">
        <v>2</v>
      </c>
      <c r="K4189" t="s">
        <v>15</v>
      </c>
      <c r="L4189" s="1">
        <f t="shared" si="416"/>
        <v>0</v>
      </c>
      <c r="M4189" s="8">
        <f t="shared" si="417"/>
        <v>0</v>
      </c>
      <c r="N4189" t="s">
        <v>18</v>
      </c>
      <c r="P4189" s="1">
        <f t="shared" si="415"/>
        <v>0</v>
      </c>
    </row>
    <row r="4190" spans="1:16" x14ac:dyDescent="0.2">
      <c r="A4190" t="s">
        <v>142</v>
      </c>
      <c r="B4190" t="s">
        <v>499</v>
      </c>
      <c r="C4190">
        <v>2</v>
      </c>
      <c r="D4190" t="s">
        <v>17</v>
      </c>
      <c r="E4190">
        <v>6</v>
      </c>
      <c r="F4190" s="1">
        <f t="shared" si="401"/>
        <v>0.1875</v>
      </c>
      <c r="H4190" s="10">
        <v>95</v>
      </c>
      <c r="I4190" s="1">
        <v>1</v>
      </c>
      <c r="K4190" t="s">
        <v>15</v>
      </c>
      <c r="L4190" s="1">
        <f t="shared" si="416"/>
        <v>0</v>
      </c>
      <c r="M4190" s="8">
        <f t="shared" si="417"/>
        <v>0</v>
      </c>
      <c r="N4190" t="s">
        <v>18</v>
      </c>
      <c r="P4190" s="1">
        <f t="shared" si="415"/>
        <v>0</v>
      </c>
    </row>
    <row r="4191" spans="1:16" x14ac:dyDescent="0.2">
      <c r="A4191" t="s">
        <v>142</v>
      </c>
      <c r="B4191" t="s">
        <v>499</v>
      </c>
      <c r="C4191">
        <v>2</v>
      </c>
      <c r="D4191" t="s">
        <v>17</v>
      </c>
      <c r="E4191">
        <v>3</v>
      </c>
      <c r="F4191" s="1">
        <f t="shared" si="401"/>
        <v>9.375E-2</v>
      </c>
      <c r="H4191" s="10">
        <v>100</v>
      </c>
      <c r="I4191" s="1">
        <v>0.66666666666666663</v>
      </c>
      <c r="K4191" t="s">
        <v>15</v>
      </c>
      <c r="L4191" s="1">
        <f t="shared" si="416"/>
        <v>0</v>
      </c>
      <c r="M4191" s="8">
        <f t="shared" si="417"/>
        <v>0</v>
      </c>
      <c r="N4191" t="s">
        <v>18</v>
      </c>
      <c r="P4191" s="1">
        <f t="shared" si="415"/>
        <v>0</v>
      </c>
    </row>
    <row r="4192" spans="1:16" x14ac:dyDescent="0.2">
      <c r="A4192" t="s">
        <v>142</v>
      </c>
      <c r="B4192" t="s">
        <v>499</v>
      </c>
      <c r="C4192">
        <v>2</v>
      </c>
      <c r="D4192" t="s">
        <v>17</v>
      </c>
      <c r="E4192">
        <v>5</v>
      </c>
      <c r="F4192" s="1">
        <f t="shared" si="401"/>
        <v>0.15625</v>
      </c>
      <c r="H4192" s="10">
        <v>95</v>
      </c>
      <c r="I4192" s="1">
        <v>0.5</v>
      </c>
      <c r="K4192" t="s">
        <v>15</v>
      </c>
      <c r="L4192" s="1">
        <f t="shared" si="416"/>
        <v>0</v>
      </c>
      <c r="M4192" s="8">
        <f t="shared" si="417"/>
        <v>0</v>
      </c>
      <c r="N4192" t="s">
        <v>18</v>
      </c>
      <c r="P4192" s="1">
        <f t="shared" si="415"/>
        <v>0</v>
      </c>
    </row>
    <row r="4193" spans="1:16" x14ac:dyDescent="0.2">
      <c r="A4193" t="s">
        <v>142</v>
      </c>
      <c r="B4193" t="s">
        <v>499</v>
      </c>
      <c r="C4193">
        <v>2</v>
      </c>
      <c r="D4193" t="s">
        <v>17</v>
      </c>
      <c r="E4193">
        <v>1</v>
      </c>
      <c r="F4193" s="1">
        <f t="shared" si="401"/>
        <v>3.125E-2</v>
      </c>
      <c r="H4193" s="10">
        <v>100</v>
      </c>
      <c r="I4193" s="1">
        <v>8.3333333333333329E-2</v>
      </c>
      <c r="K4193" t="s">
        <v>15</v>
      </c>
      <c r="L4193" s="1">
        <f t="shared" si="416"/>
        <v>0</v>
      </c>
      <c r="M4193" s="8">
        <f t="shared" si="417"/>
        <v>0</v>
      </c>
      <c r="N4193" t="s">
        <v>18</v>
      </c>
      <c r="P4193" s="1">
        <f t="shared" si="415"/>
        <v>0</v>
      </c>
    </row>
    <row r="4194" spans="1:16" x14ac:dyDescent="0.2">
      <c r="A4194" t="s">
        <v>142</v>
      </c>
      <c r="B4194" t="s">
        <v>499</v>
      </c>
      <c r="C4194">
        <v>2</v>
      </c>
      <c r="D4194" t="s">
        <v>17</v>
      </c>
      <c r="E4194">
        <v>8</v>
      </c>
      <c r="F4194" s="1">
        <f t="shared" si="401"/>
        <v>0.25</v>
      </c>
      <c r="H4194" s="10">
        <v>95</v>
      </c>
      <c r="I4194" s="1">
        <v>1</v>
      </c>
      <c r="K4194" t="s">
        <v>15</v>
      </c>
      <c r="L4194" s="1">
        <f t="shared" si="416"/>
        <v>0</v>
      </c>
      <c r="M4194" s="8">
        <f t="shared" si="417"/>
        <v>0</v>
      </c>
      <c r="N4194" t="s">
        <v>18</v>
      </c>
      <c r="P4194" s="1">
        <f t="shared" si="415"/>
        <v>0</v>
      </c>
    </row>
    <row r="4195" spans="1:16" x14ac:dyDescent="0.2">
      <c r="A4195" t="s">
        <v>142</v>
      </c>
      <c r="B4195" t="s">
        <v>499</v>
      </c>
      <c r="C4195">
        <v>2</v>
      </c>
      <c r="D4195" t="s">
        <v>10</v>
      </c>
      <c r="E4195">
        <v>3</v>
      </c>
      <c r="F4195" s="1">
        <f t="shared" si="401"/>
        <v>9.375E-2</v>
      </c>
      <c r="H4195" s="10">
        <v>100</v>
      </c>
      <c r="I4195" s="1">
        <v>1</v>
      </c>
      <c r="K4195" t="s">
        <v>15</v>
      </c>
      <c r="L4195" s="1">
        <f t="shared" si="416"/>
        <v>0</v>
      </c>
      <c r="M4195" s="8">
        <f t="shared" si="417"/>
        <v>0</v>
      </c>
      <c r="N4195" t="s">
        <v>13</v>
      </c>
      <c r="O4195" s="2" t="s">
        <v>11</v>
      </c>
      <c r="P4195" s="1">
        <f t="shared" si="415"/>
        <v>0</v>
      </c>
    </row>
    <row r="4196" spans="1:16" x14ac:dyDescent="0.2">
      <c r="A4196" t="s">
        <v>142</v>
      </c>
      <c r="B4196" t="s">
        <v>499</v>
      </c>
      <c r="C4196">
        <v>2</v>
      </c>
      <c r="D4196" t="s">
        <v>10</v>
      </c>
      <c r="E4196">
        <v>2</v>
      </c>
      <c r="F4196" s="1">
        <f t="shared" si="401"/>
        <v>6.25E-2</v>
      </c>
      <c r="H4196" s="10">
        <v>0</v>
      </c>
      <c r="I4196" s="1">
        <v>1</v>
      </c>
      <c r="K4196" t="s">
        <v>15</v>
      </c>
      <c r="L4196" s="1">
        <f t="shared" si="416"/>
        <v>0</v>
      </c>
      <c r="M4196" s="8">
        <f t="shared" si="417"/>
        <v>0</v>
      </c>
      <c r="N4196" t="s">
        <v>13</v>
      </c>
      <c r="O4196" s="2" t="s">
        <v>16</v>
      </c>
      <c r="P4196" s="1"/>
    </row>
    <row r="4197" spans="1:16" x14ac:dyDescent="0.2">
      <c r="A4197" t="s">
        <v>142</v>
      </c>
      <c r="B4197" t="s">
        <v>499</v>
      </c>
      <c r="C4197">
        <v>2</v>
      </c>
      <c r="D4197" t="s">
        <v>10</v>
      </c>
      <c r="E4197">
        <v>2</v>
      </c>
      <c r="F4197" s="1">
        <f t="shared" si="401"/>
        <v>6.25E-2</v>
      </c>
      <c r="H4197" s="10">
        <v>0</v>
      </c>
      <c r="I4197" s="1">
        <v>1</v>
      </c>
      <c r="K4197" t="s">
        <v>15</v>
      </c>
      <c r="L4197" s="1">
        <f t="shared" si="416"/>
        <v>0</v>
      </c>
      <c r="M4197" s="8">
        <f t="shared" si="417"/>
        <v>0</v>
      </c>
      <c r="N4197" t="s">
        <v>13</v>
      </c>
      <c r="O4197" s="2" t="s">
        <v>11</v>
      </c>
      <c r="P4197" s="1">
        <f t="shared" si="415"/>
        <v>0</v>
      </c>
    </row>
    <row r="4198" spans="1:16" x14ac:dyDescent="0.2">
      <c r="A4198" t="s">
        <v>142</v>
      </c>
      <c r="B4198" t="s">
        <v>499</v>
      </c>
      <c r="C4198">
        <v>2</v>
      </c>
      <c r="D4198" t="s">
        <v>10</v>
      </c>
      <c r="E4198">
        <v>2</v>
      </c>
      <c r="F4198" s="1">
        <f t="shared" si="401"/>
        <v>6.25E-2</v>
      </c>
      <c r="H4198" s="10">
        <v>100</v>
      </c>
      <c r="I4198" s="1">
        <v>0.5</v>
      </c>
      <c r="K4198" t="s">
        <v>15</v>
      </c>
      <c r="L4198" s="1">
        <f t="shared" si="416"/>
        <v>0</v>
      </c>
      <c r="M4198" s="8">
        <f t="shared" si="417"/>
        <v>0</v>
      </c>
      <c r="N4198" t="s">
        <v>13</v>
      </c>
      <c r="P4198" s="1"/>
    </row>
    <row r="4199" spans="1:16" x14ac:dyDescent="0.2">
      <c r="A4199" t="s">
        <v>142</v>
      </c>
      <c r="B4199" t="s">
        <v>499</v>
      </c>
      <c r="C4199">
        <v>2</v>
      </c>
      <c r="D4199" t="s">
        <v>10</v>
      </c>
      <c r="E4199">
        <v>1</v>
      </c>
      <c r="F4199" s="1">
        <f t="shared" si="401"/>
        <v>3.125E-2</v>
      </c>
      <c r="H4199" s="10">
        <v>100</v>
      </c>
      <c r="I4199" s="1">
        <v>0.25</v>
      </c>
      <c r="K4199" t="s">
        <v>15</v>
      </c>
      <c r="L4199" s="1">
        <f t="shared" si="416"/>
        <v>0</v>
      </c>
      <c r="M4199" s="8">
        <f t="shared" si="417"/>
        <v>0</v>
      </c>
      <c r="N4199" t="s">
        <v>13</v>
      </c>
      <c r="P4199" s="1"/>
    </row>
    <row r="4200" spans="1:16" x14ac:dyDescent="0.2">
      <c r="A4200" t="s">
        <v>142</v>
      </c>
      <c r="B4200" t="s">
        <v>499</v>
      </c>
      <c r="C4200">
        <v>2</v>
      </c>
      <c r="D4200" t="s">
        <v>10</v>
      </c>
      <c r="E4200">
        <v>1</v>
      </c>
      <c r="F4200" s="1">
        <f t="shared" si="401"/>
        <v>3.125E-2</v>
      </c>
      <c r="H4200" s="10">
        <v>100</v>
      </c>
      <c r="I4200" s="1">
        <v>0.33333333333333331</v>
      </c>
      <c r="K4200" t="s">
        <v>15</v>
      </c>
      <c r="L4200" s="1">
        <f t="shared" si="416"/>
        <v>0</v>
      </c>
      <c r="M4200" s="8">
        <f t="shared" si="417"/>
        <v>0</v>
      </c>
      <c r="N4200" t="s">
        <v>13</v>
      </c>
      <c r="P4200" s="1"/>
    </row>
    <row r="4201" spans="1:16" x14ac:dyDescent="0.2">
      <c r="A4201" t="s">
        <v>142</v>
      </c>
      <c r="B4201" t="s">
        <v>499</v>
      </c>
      <c r="C4201">
        <v>2</v>
      </c>
      <c r="D4201" t="s">
        <v>10</v>
      </c>
      <c r="E4201">
        <v>1</v>
      </c>
      <c r="F4201" s="1">
        <f t="shared" si="401"/>
        <v>3.125E-2</v>
      </c>
      <c r="H4201" s="10">
        <v>0</v>
      </c>
      <c r="I4201" s="1">
        <v>0.33333333333333331</v>
      </c>
      <c r="K4201" t="s">
        <v>15</v>
      </c>
      <c r="L4201" s="1">
        <f t="shared" si="416"/>
        <v>0</v>
      </c>
      <c r="M4201" s="8">
        <f t="shared" si="417"/>
        <v>0</v>
      </c>
      <c r="N4201" t="s">
        <v>13</v>
      </c>
      <c r="P4201" s="1"/>
    </row>
    <row r="4202" spans="1:16" x14ac:dyDescent="0.2">
      <c r="A4202" t="s">
        <v>142</v>
      </c>
      <c r="B4202" t="s">
        <v>499</v>
      </c>
      <c r="C4202">
        <v>2</v>
      </c>
      <c r="D4202" t="s">
        <v>10</v>
      </c>
      <c r="E4202">
        <v>2</v>
      </c>
      <c r="F4202" s="1">
        <f t="shared" si="401"/>
        <v>6.25E-2</v>
      </c>
      <c r="H4202" s="10">
        <v>0</v>
      </c>
      <c r="I4202" s="1">
        <v>0.41666666666666669</v>
      </c>
      <c r="K4202" t="s">
        <v>15</v>
      </c>
      <c r="L4202" s="1">
        <f t="shared" si="416"/>
        <v>0</v>
      </c>
      <c r="M4202" s="8">
        <f t="shared" si="417"/>
        <v>0</v>
      </c>
      <c r="N4202" t="s">
        <v>13</v>
      </c>
      <c r="P4202" s="1"/>
    </row>
    <row r="4203" spans="1:16" x14ac:dyDescent="0.2">
      <c r="A4203" t="s">
        <v>142</v>
      </c>
      <c r="B4203" t="s">
        <v>499</v>
      </c>
      <c r="C4203">
        <v>2</v>
      </c>
      <c r="D4203" t="s">
        <v>10</v>
      </c>
      <c r="E4203">
        <v>1</v>
      </c>
      <c r="F4203" s="1">
        <f t="shared" si="401"/>
        <v>3.125E-2</v>
      </c>
      <c r="H4203" s="10">
        <v>100</v>
      </c>
      <c r="I4203" s="1">
        <v>0.33333333333333331</v>
      </c>
      <c r="K4203" t="s">
        <v>15</v>
      </c>
      <c r="L4203" s="1">
        <f t="shared" si="416"/>
        <v>0</v>
      </c>
      <c r="M4203" s="8">
        <f t="shared" si="417"/>
        <v>0</v>
      </c>
      <c r="N4203" t="s">
        <v>13</v>
      </c>
      <c r="P4203" s="1"/>
    </row>
    <row r="4204" spans="1:16" x14ac:dyDescent="0.2">
      <c r="A4204" t="s">
        <v>142</v>
      </c>
      <c r="B4204" t="s">
        <v>499</v>
      </c>
      <c r="C4204">
        <v>2</v>
      </c>
      <c r="D4204" t="s">
        <v>10</v>
      </c>
      <c r="E4204">
        <v>6</v>
      </c>
      <c r="F4204" s="1">
        <f t="shared" si="401"/>
        <v>0.1875</v>
      </c>
      <c r="H4204" s="10">
        <v>0</v>
      </c>
      <c r="I4204" s="1">
        <v>1.5</v>
      </c>
      <c r="K4204" t="s">
        <v>15</v>
      </c>
      <c r="L4204" s="1">
        <f t="shared" si="416"/>
        <v>0</v>
      </c>
      <c r="M4204" s="8">
        <f t="shared" si="417"/>
        <v>0</v>
      </c>
      <c r="N4204" t="s">
        <v>13</v>
      </c>
      <c r="P4204" s="1"/>
    </row>
    <row r="4205" spans="1:16" x14ac:dyDescent="0.2">
      <c r="A4205" t="s">
        <v>142</v>
      </c>
      <c r="B4205" t="s">
        <v>499</v>
      </c>
      <c r="C4205">
        <v>2</v>
      </c>
      <c r="D4205" t="s">
        <v>10</v>
      </c>
      <c r="E4205">
        <v>4</v>
      </c>
      <c r="F4205" s="1">
        <f t="shared" si="401"/>
        <v>0.125</v>
      </c>
      <c r="H4205" s="10">
        <v>100</v>
      </c>
      <c r="I4205" s="1">
        <v>1.5</v>
      </c>
      <c r="K4205" t="s">
        <v>15</v>
      </c>
      <c r="L4205" s="1">
        <f t="shared" si="416"/>
        <v>0</v>
      </c>
      <c r="M4205" s="8">
        <f t="shared" si="417"/>
        <v>0</v>
      </c>
      <c r="N4205" t="s">
        <v>13</v>
      </c>
      <c r="P4205" s="1"/>
    </row>
    <row r="4206" spans="1:16" x14ac:dyDescent="0.2">
      <c r="A4206" t="s">
        <v>142</v>
      </c>
      <c r="B4206" t="s">
        <v>499</v>
      </c>
      <c r="C4206">
        <v>2</v>
      </c>
      <c r="D4206" t="s">
        <v>10</v>
      </c>
      <c r="E4206">
        <v>4</v>
      </c>
      <c r="F4206" s="1">
        <f t="shared" si="401"/>
        <v>0.125</v>
      </c>
      <c r="H4206" s="10">
        <v>0</v>
      </c>
      <c r="I4206" s="1">
        <v>1</v>
      </c>
      <c r="K4206" t="s">
        <v>15</v>
      </c>
      <c r="L4206" s="1">
        <f t="shared" si="416"/>
        <v>0</v>
      </c>
      <c r="M4206" s="8">
        <f t="shared" si="417"/>
        <v>0</v>
      </c>
      <c r="N4206" t="s">
        <v>13</v>
      </c>
      <c r="P4206" s="1"/>
    </row>
    <row r="4207" spans="1:16" x14ac:dyDescent="0.2">
      <c r="A4207" t="s">
        <v>142</v>
      </c>
      <c r="B4207" t="s">
        <v>499</v>
      </c>
      <c r="C4207">
        <v>2</v>
      </c>
      <c r="D4207" t="s">
        <v>10</v>
      </c>
      <c r="E4207">
        <v>3</v>
      </c>
      <c r="F4207" s="1">
        <f t="shared" si="401"/>
        <v>9.375E-2</v>
      </c>
      <c r="H4207" s="10">
        <v>100</v>
      </c>
      <c r="I4207" s="1">
        <v>1</v>
      </c>
      <c r="K4207" t="s">
        <v>15</v>
      </c>
      <c r="L4207" s="1">
        <f t="shared" si="416"/>
        <v>0</v>
      </c>
      <c r="M4207" s="8">
        <f t="shared" si="417"/>
        <v>0</v>
      </c>
      <c r="N4207" t="s">
        <v>13</v>
      </c>
      <c r="P4207" s="1"/>
    </row>
    <row r="4208" spans="1:16" x14ac:dyDescent="0.2">
      <c r="A4208" t="s">
        <v>142</v>
      </c>
      <c r="B4208" t="s">
        <v>499</v>
      </c>
      <c r="C4208">
        <v>2</v>
      </c>
      <c r="D4208" t="s">
        <v>10</v>
      </c>
      <c r="E4208">
        <v>1</v>
      </c>
      <c r="F4208" s="1">
        <f t="shared" si="401"/>
        <v>3.125E-2</v>
      </c>
      <c r="H4208" s="10">
        <v>100</v>
      </c>
      <c r="I4208" s="1">
        <v>0.33333333333333331</v>
      </c>
      <c r="K4208" t="s">
        <v>15</v>
      </c>
      <c r="L4208" s="1">
        <f t="shared" si="416"/>
        <v>0</v>
      </c>
      <c r="M4208" s="8">
        <f t="shared" si="417"/>
        <v>0</v>
      </c>
      <c r="N4208" t="s">
        <v>13</v>
      </c>
      <c r="O4208" s="2" t="s">
        <v>16</v>
      </c>
      <c r="P4208" s="1"/>
    </row>
    <row r="4209" spans="1:16" x14ac:dyDescent="0.2">
      <c r="A4209" t="s">
        <v>142</v>
      </c>
      <c r="B4209" t="s">
        <v>499</v>
      </c>
      <c r="C4209">
        <v>2</v>
      </c>
      <c r="D4209" t="s">
        <v>45</v>
      </c>
      <c r="E4209">
        <v>4</v>
      </c>
      <c r="F4209" s="1">
        <f t="shared" si="401"/>
        <v>0.125</v>
      </c>
      <c r="H4209" s="10">
        <v>100</v>
      </c>
      <c r="I4209" s="1">
        <v>0.41666666666666669</v>
      </c>
      <c r="K4209" t="s">
        <v>15</v>
      </c>
      <c r="L4209" s="1">
        <f t="shared" si="416"/>
        <v>0</v>
      </c>
      <c r="M4209" s="8">
        <f t="shared" si="417"/>
        <v>0</v>
      </c>
      <c r="N4209" t="s">
        <v>18</v>
      </c>
      <c r="P4209" s="1">
        <f t="shared" si="415"/>
        <v>0</v>
      </c>
    </row>
    <row r="4210" spans="1:16" x14ac:dyDescent="0.2">
      <c r="A4210" t="s">
        <v>142</v>
      </c>
      <c r="B4210" t="s">
        <v>499</v>
      </c>
      <c r="C4210">
        <v>2</v>
      </c>
      <c r="D4210" t="s">
        <v>117</v>
      </c>
      <c r="E4210">
        <v>3</v>
      </c>
      <c r="F4210" s="1">
        <f t="shared" si="401"/>
        <v>9.375E-2</v>
      </c>
      <c r="H4210" s="10">
        <v>100</v>
      </c>
      <c r="I4210" s="1">
        <v>0.66666666666666663</v>
      </c>
      <c r="K4210" t="s">
        <v>15</v>
      </c>
      <c r="L4210" s="1">
        <f t="shared" si="416"/>
        <v>0</v>
      </c>
      <c r="M4210" s="8">
        <f t="shared" si="417"/>
        <v>0</v>
      </c>
      <c r="N4210" t="s">
        <v>18</v>
      </c>
      <c r="P4210" s="1">
        <f t="shared" si="415"/>
        <v>0</v>
      </c>
    </row>
    <row r="4211" spans="1:16" x14ac:dyDescent="0.2">
      <c r="A4211" t="s">
        <v>142</v>
      </c>
      <c r="B4211" t="s">
        <v>499</v>
      </c>
      <c r="C4211">
        <v>2</v>
      </c>
      <c r="D4211" t="s">
        <v>10</v>
      </c>
      <c r="E4211">
        <v>3</v>
      </c>
      <c r="F4211" s="1">
        <f t="shared" si="401"/>
        <v>9.375E-2</v>
      </c>
      <c r="H4211" s="10">
        <v>90</v>
      </c>
      <c r="I4211" s="1">
        <v>1.5</v>
      </c>
      <c r="K4211" t="s">
        <v>15</v>
      </c>
      <c r="L4211" s="1">
        <f t="shared" si="416"/>
        <v>0</v>
      </c>
      <c r="M4211" s="8">
        <f t="shared" si="417"/>
        <v>0</v>
      </c>
      <c r="N4211" t="s">
        <v>18</v>
      </c>
      <c r="P4211" s="1">
        <f t="shared" si="415"/>
        <v>0</v>
      </c>
    </row>
    <row r="4212" spans="1:16" x14ac:dyDescent="0.2">
      <c r="A4212" t="s">
        <v>142</v>
      </c>
      <c r="B4212" t="s">
        <v>499</v>
      </c>
      <c r="C4212">
        <v>2</v>
      </c>
      <c r="D4212" t="s">
        <v>10</v>
      </c>
      <c r="E4212">
        <v>3</v>
      </c>
      <c r="F4212" s="1">
        <f t="shared" si="401"/>
        <v>9.375E-2</v>
      </c>
      <c r="H4212" s="10">
        <v>90</v>
      </c>
      <c r="I4212" s="1">
        <v>1</v>
      </c>
      <c r="K4212" t="s">
        <v>15</v>
      </c>
      <c r="L4212" s="1">
        <f t="shared" si="416"/>
        <v>0</v>
      </c>
      <c r="M4212" s="8">
        <f t="shared" si="417"/>
        <v>0</v>
      </c>
      <c r="N4212" t="s">
        <v>18</v>
      </c>
      <c r="P4212" s="1">
        <f t="shared" si="415"/>
        <v>0</v>
      </c>
    </row>
    <row r="4213" spans="1:16" x14ac:dyDescent="0.2">
      <c r="A4213" t="s">
        <v>142</v>
      </c>
      <c r="B4213" t="s">
        <v>499</v>
      </c>
      <c r="C4213">
        <v>2</v>
      </c>
      <c r="D4213" t="s">
        <v>45</v>
      </c>
      <c r="E4213">
        <v>5</v>
      </c>
      <c r="F4213" s="1">
        <f t="shared" si="401"/>
        <v>0.15625</v>
      </c>
      <c r="H4213" s="10">
        <v>100</v>
      </c>
      <c r="I4213" s="1">
        <v>1.5</v>
      </c>
      <c r="K4213" t="s">
        <v>15</v>
      </c>
      <c r="L4213" s="1">
        <f t="shared" si="416"/>
        <v>0</v>
      </c>
      <c r="M4213" s="8">
        <f t="shared" si="417"/>
        <v>0</v>
      </c>
      <c r="N4213" t="s">
        <v>18</v>
      </c>
      <c r="P4213" s="1">
        <f t="shared" si="415"/>
        <v>0</v>
      </c>
    </row>
    <row r="4214" spans="1:16" x14ac:dyDescent="0.2">
      <c r="A4214" t="s">
        <v>142</v>
      </c>
      <c r="B4214" t="s">
        <v>499</v>
      </c>
      <c r="C4214">
        <v>2</v>
      </c>
      <c r="D4214" t="s">
        <v>17</v>
      </c>
      <c r="E4214">
        <v>7</v>
      </c>
      <c r="F4214" s="1">
        <f t="shared" si="401"/>
        <v>0.21875</v>
      </c>
      <c r="H4214" s="10">
        <v>95</v>
      </c>
      <c r="I4214" s="1">
        <v>1</v>
      </c>
      <c r="K4214" t="s">
        <v>15</v>
      </c>
      <c r="L4214" s="1">
        <f t="shared" si="416"/>
        <v>0</v>
      </c>
      <c r="M4214" s="8">
        <f t="shared" si="417"/>
        <v>0</v>
      </c>
      <c r="N4214" t="s">
        <v>18</v>
      </c>
      <c r="P4214" s="1">
        <f t="shared" si="415"/>
        <v>0</v>
      </c>
    </row>
    <row r="4215" spans="1:16" x14ac:dyDescent="0.2">
      <c r="A4215" t="s">
        <v>142</v>
      </c>
      <c r="B4215" t="s">
        <v>499</v>
      </c>
      <c r="C4215">
        <v>2</v>
      </c>
      <c r="D4215" t="s">
        <v>10</v>
      </c>
      <c r="E4215">
        <v>8</v>
      </c>
      <c r="F4215" s="1">
        <f t="shared" si="401"/>
        <v>0.25</v>
      </c>
      <c r="H4215" s="10">
        <v>20</v>
      </c>
      <c r="I4215" s="1">
        <v>2</v>
      </c>
      <c r="K4215" t="s">
        <v>15</v>
      </c>
      <c r="L4215" s="1">
        <f t="shared" si="416"/>
        <v>0</v>
      </c>
      <c r="M4215" s="8">
        <f t="shared" si="417"/>
        <v>0</v>
      </c>
      <c r="N4215" t="s">
        <v>18</v>
      </c>
      <c r="P4215" s="1">
        <f t="shared" si="415"/>
        <v>0</v>
      </c>
    </row>
    <row r="4216" spans="1:16" x14ac:dyDescent="0.2">
      <c r="A4216" t="s">
        <v>142</v>
      </c>
      <c r="B4216" t="s">
        <v>499</v>
      </c>
      <c r="C4216">
        <v>2</v>
      </c>
      <c r="D4216" t="s">
        <v>45</v>
      </c>
      <c r="E4216">
        <v>6</v>
      </c>
      <c r="F4216" s="1">
        <f t="shared" si="401"/>
        <v>0.1875</v>
      </c>
      <c r="H4216" s="10">
        <v>80</v>
      </c>
      <c r="I4216" s="1">
        <v>5.5</v>
      </c>
      <c r="K4216" t="s">
        <v>15</v>
      </c>
      <c r="L4216" s="1">
        <f t="shared" ref="L4216:L4223" si="418">M4216/32</f>
        <v>0</v>
      </c>
      <c r="M4216" s="8">
        <f t="shared" ref="M4216:M4223" si="419">IF(K4216="N",0)</f>
        <v>0</v>
      </c>
      <c r="N4216" t="s">
        <v>18</v>
      </c>
      <c r="P4216" s="1">
        <f t="shared" ref="P4216:P4223" si="420">IF(K4216="n",0)</f>
        <v>0</v>
      </c>
    </row>
    <row r="4217" spans="1:16" x14ac:dyDescent="0.2">
      <c r="A4217" t="s">
        <v>142</v>
      </c>
      <c r="B4217" t="s">
        <v>499</v>
      </c>
      <c r="C4217">
        <v>2</v>
      </c>
      <c r="D4217" t="s">
        <v>45</v>
      </c>
      <c r="E4217">
        <v>5</v>
      </c>
      <c r="F4217" s="1">
        <f t="shared" si="401"/>
        <v>0.15625</v>
      </c>
      <c r="H4217" s="10">
        <v>80</v>
      </c>
      <c r="I4217" s="1">
        <v>6</v>
      </c>
      <c r="K4217" t="s">
        <v>15</v>
      </c>
      <c r="L4217" s="1">
        <f t="shared" si="418"/>
        <v>0</v>
      </c>
      <c r="M4217" s="8">
        <f t="shared" si="419"/>
        <v>0</v>
      </c>
      <c r="N4217" t="s">
        <v>18</v>
      </c>
      <c r="P4217" s="1">
        <f t="shared" si="420"/>
        <v>0</v>
      </c>
    </row>
    <row r="4218" spans="1:16" x14ac:dyDescent="0.2">
      <c r="A4218" t="s">
        <v>142</v>
      </c>
      <c r="B4218" t="s">
        <v>499</v>
      </c>
      <c r="C4218">
        <v>2</v>
      </c>
      <c r="D4218" t="s">
        <v>45</v>
      </c>
      <c r="E4218">
        <v>4</v>
      </c>
      <c r="F4218" s="1">
        <f t="shared" si="401"/>
        <v>0.125</v>
      </c>
      <c r="H4218" s="10">
        <v>80</v>
      </c>
      <c r="I4218" s="1">
        <v>6</v>
      </c>
      <c r="K4218" t="s">
        <v>15</v>
      </c>
      <c r="L4218" s="1">
        <f t="shared" si="418"/>
        <v>0</v>
      </c>
      <c r="M4218" s="8">
        <f t="shared" si="419"/>
        <v>0</v>
      </c>
      <c r="N4218" t="s">
        <v>18</v>
      </c>
      <c r="P4218" s="1">
        <f t="shared" si="420"/>
        <v>0</v>
      </c>
    </row>
    <row r="4219" spans="1:16" x14ac:dyDescent="0.2">
      <c r="A4219" t="s">
        <v>142</v>
      </c>
      <c r="B4219" t="s">
        <v>499</v>
      </c>
      <c r="C4219">
        <v>2</v>
      </c>
      <c r="D4219" t="s">
        <v>22</v>
      </c>
      <c r="E4219">
        <v>15</v>
      </c>
      <c r="F4219" s="1">
        <f t="shared" si="401"/>
        <v>0.46875</v>
      </c>
      <c r="H4219" s="10">
        <v>80</v>
      </c>
      <c r="I4219" s="1">
        <v>9</v>
      </c>
      <c r="K4219" t="s">
        <v>15</v>
      </c>
      <c r="L4219" s="1">
        <f t="shared" si="418"/>
        <v>0</v>
      </c>
      <c r="M4219" s="8">
        <f t="shared" si="419"/>
        <v>0</v>
      </c>
      <c r="N4219" t="s">
        <v>18</v>
      </c>
      <c r="P4219" s="1">
        <f t="shared" si="420"/>
        <v>0</v>
      </c>
    </row>
    <row r="4220" spans="1:16" x14ac:dyDescent="0.2">
      <c r="A4220" t="s">
        <v>142</v>
      </c>
      <c r="B4220" t="s">
        <v>499</v>
      </c>
      <c r="C4220">
        <v>2</v>
      </c>
      <c r="D4220" t="s">
        <v>45</v>
      </c>
      <c r="E4220">
        <v>3</v>
      </c>
      <c r="F4220" s="1">
        <f t="shared" si="401"/>
        <v>9.375E-2</v>
      </c>
      <c r="H4220" s="10">
        <v>75</v>
      </c>
      <c r="I4220" s="1">
        <v>6</v>
      </c>
      <c r="K4220" t="s">
        <v>15</v>
      </c>
      <c r="L4220" s="1">
        <f t="shared" si="418"/>
        <v>0</v>
      </c>
      <c r="M4220" s="8">
        <f t="shared" si="419"/>
        <v>0</v>
      </c>
      <c r="N4220" t="s">
        <v>18</v>
      </c>
      <c r="P4220" s="1">
        <f t="shared" si="420"/>
        <v>0</v>
      </c>
    </row>
    <row r="4221" spans="1:16" x14ac:dyDescent="0.2">
      <c r="A4221" t="s">
        <v>142</v>
      </c>
      <c r="B4221" t="s">
        <v>499</v>
      </c>
      <c r="C4221">
        <v>2</v>
      </c>
      <c r="D4221" t="s">
        <v>45</v>
      </c>
      <c r="E4221">
        <v>4</v>
      </c>
      <c r="F4221" s="1">
        <f t="shared" si="401"/>
        <v>0.125</v>
      </c>
      <c r="H4221" s="10">
        <v>75</v>
      </c>
      <c r="I4221" s="1">
        <v>5.5</v>
      </c>
      <c r="K4221" t="s">
        <v>15</v>
      </c>
      <c r="L4221" s="1">
        <f t="shared" si="418"/>
        <v>0</v>
      </c>
      <c r="M4221" s="8">
        <f t="shared" si="419"/>
        <v>0</v>
      </c>
      <c r="N4221" t="s">
        <v>18</v>
      </c>
      <c r="P4221" s="1">
        <f t="shared" si="420"/>
        <v>0</v>
      </c>
    </row>
    <row r="4222" spans="1:16" x14ac:dyDescent="0.2">
      <c r="A4222" t="s">
        <v>142</v>
      </c>
      <c r="B4222" t="s">
        <v>499</v>
      </c>
      <c r="C4222">
        <v>2</v>
      </c>
      <c r="D4222" t="s">
        <v>22</v>
      </c>
      <c r="E4222">
        <v>10</v>
      </c>
      <c r="F4222" s="1">
        <f t="shared" si="401"/>
        <v>0.3125</v>
      </c>
      <c r="H4222" s="10">
        <v>95</v>
      </c>
      <c r="I4222" s="1">
        <v>7</v>
      </c>
      <c r="K4222" t="s">
        <v>15</v>
      </c>
      <c r="L4222" s="1">
        <f t="shared" si="418"/>
        <v>0</v>
      </c>
      <c r="M4222" s="8">
        <f t="shared" si="419"/>
        <v>0</v>
      </c>
      <c r="N4222" t="s">
        <v>18</v>
      </c>
      <c r="P4222" s="1">
        <f t="shared" si="420"/>
        <v>0</v>
      </c>
    </row>
    <row r="4223" spans="1:16" x14ac:dyDescent="0.2">
      <c r="A4223" t="s">
        <v>142</v>
      </c>
      <c r="B4223" t="s">
        <v>499</v>
      </c>
      <c r="C4223">
        <v>2</v>
      </c>
      <c r="D4223" t="s">
        <v>10</v>
      </c>
      <c r="E4223">
        <v>12</v>
      </c>
      <c r="F4223" s="1">
        <f t="shared" si="401"/>
        <v>0.375</v>
      </c>
      <c r="H4223" s="10">
        <v>95</v>
      </c>
      <c r="I4223" s="1">
        <v>8</v>
      </c>
      <c r="K4223" t="s">
        <v>15</v>
      </c>
      <c r="L4223" s="1">
        <f t="shared" si="418"/>
        <v>0</v>
      </c>
      <c r="M4223" s="8">
        <f t="shared" si="419"/>
        <v>0</v>
      </c>
      <c r="N4223" t="s">
        <v>18</v>
      </c>
      <c r="P4223" s="1">
        <f t="shared" si="420"/>
        <v>0</v>
      </c>
    </row>
    <row r="4224" spans="1:16" x14ac:dyDescent="0.2">
      <c r="A4224" t="s">
        <v>142</v>
      </c>
      <c r="B4224" t="s">
        <v>499</v>
      </c>
      <c r="C4224">
        <v>2</v>
      </c>
      <c r="D4224" t="s">
        <v>10</v>
      </c>
      <c r="E4224">
        <v>1</v>
      </c>
      <c r="F4224" s="1">
        <f t="shared" si="401"/>
        <v>3.125E-2</v>
      </c>
      <c r="H4224" s="10">
        <v>100</v>
      </c>
      <c r="I4224" s="1">
        <v>0.41666666666666669</v>
      </c>
      <c r="K4224" t="s">
        <v>15</v>
      </c>
      <c r="L4224" s="1">
        <f t="shared" ref="L4224:L4243" si="421">M4224/32</f>
        <v>0</v>
      </c>
      <c r="M4224" s="8">
        <f t="shared" ref="M4224:M4243" si="422">IF(K4224="N",0)</f>
        <v>0</v>
      </c>
      <c r="N4224" t="s">
        <v>13</v>
      </c>
      <c r="O4224" s="2" t="s">
        <v>11</v>
      </c>
      <c r="P4224" s="1">
        <f t="shared" ref="P4224:P4243" si="423">IF(K4224="n",0)</f>
        <v>0</v>
      </c>
    </row>
    <row r="4225" spans="1:16" x14ac:dyDescent="0.2">
      <c r="A4225" t="s">
        <v>142</v>
      </c>
      <c r="B4225" t="s">
        <v>499</v>
      </c>
      <c r="C4225">
        <v>2</v>
      </c>
      <c r="D4225" t="s">
        <v>10</v>
      </c>
      <c r="E4225">
        <v>3</v>
      </c>
      <c r="F4225" s="1">
        <f t="shared" si="401"/>
        <v>9.375E-2</v>
      </c>
      <c r="H4225" s="10">
        <v>0</v>
      </c>
      <c r="I4225" s="1">
        <v>0.83333333333333337</v>
      </c>
      <c r="K4225" t="s">
        <v>15</v>
      </c>
      <c r="L4225" s="1">
        <f t="shared" si="421"/>
        <v>0</v>
      </c>
      <c r="M4225" s="8">
        <f t="shared" si="422"/>
        <v>0</v>
      </c>
      <c r="N4225" t="s">
        <v>13</v>
      </c>
      <c r="O4225" s="2" t="s">
        <v>16</v>
      </c>
      <c r="P4225" s="1"/>
    </row>
    <row r="4226" spans="1:16" x14ac:dyDescent="0.2">
      <c r="A4226" t="s">
        <v>142</v>
      </c>
      <c r="B4226" t="s">
        <v>499</v>
      </c>
      <c r="C4226">
        <v>2</v>
      </c>
      <c r="D4226" t="s">
        <v>10</v>
      </c>
      <c r="E4226">
        <v>4</v>
      </c>
      <c r="F4226" s="1">
        <f t="shared" si="401"/>
        <v>0.125</v>
      </c>
      <c r="H4226" s="10">
        <v>30</v>
      </c>
      <c r="I4226" s="1">
        <v>1</v>
      </c>
      <c r="K4226" t="s">
        <v>15</v>
      </c>
      <c r="L4226" s="1">
        <f t="shared" si="421"/>
        <v>0</v>
      </c>
      <c r="M4226" s="8">
        <f t="shared" si="422"/>
        <v>0</v>
      </c>
      <c r="N4226" t="s">
        <v>18</v>
      </c>
      <c r="P4226" s="1">
        <f t="shared" si="423"/>
        <v>0</v>
      </c>
    </row>
    <row r="4227" spans="1:16" x14ac:dyDescent="0.2">
      <c r="A4227" t="s">
        <v>142</v>
      </c>
      <c r="B4227" t="s">
        <v>499</v>
      </c>
      <c r="C4227">
        <v>2</v>
      </c>
      <c r="D4227" t="s">
        <v>10</v>
      </c>
      <c r="E4227">
        <v>3</v>
      </c>
      <c r="F4227" s="1">
        <f t="shared" si="401"/>
        <v>9.375E-2</v>
      </c>
      <c r="H4227" s="10">
        <v>5</v>
      </c>
      <c r="I4227" s="1">
        <v>0.5</v>
      </c>
      <c r="K4227" t="s">
        <v>15</v>
      </c>
      <c r="L4227" s="1">
        <f t="shared" si="421"/>
        <v>0</v>
      </c>
      <c r="M4227" s="8">
        <f t="shared" si="422"/>
        <v>0</v>
      </c>
      <c r="N4227" t="s">
        <v>18</v>
      </c>
      <c r="P4227" s="1">
        <f t="shared" si="423"/>
        <v>0</v>
      </c>
    </row>
    <row r="4228" spans="1:16" x14ac:dyDescent="0.2">
      <c r="A4228" t="s">
        <v>142</v>
      </c>
      <c r="B4228" t="s">
        <v>499</v>
      </c>
      <c r="C4228">
        <v>2</v>
      </c>
      <c r="D4228" t="s">
        <v>45</v>
      </c>
      <c r="E4228">
        <v>3</v>
      </c>
      <c r="F4228" s="1">
        <f t="shared" si="401"/>
        <v>9.375E-2</v>
      </c>
      <c r="H4228" s="10">
        <v>100</v>
      </c>
      <c r="I4228" s="1">
        <v>1</v>
      </c>
      <c r="K4228" t="s">
        <v>15</v>
      </c>
      <c r="L4228" s="1">
        <f t="shared" si="421"/>
        <v>0</v>
      </c>
      <c r="M4228" s="8">
        <f t="shared" si="422"/>
        <v>0</v>
      </c>
      <c r="N4228" t="s">
        <v>18</v>
      </c>
      <c r="P4228" s="1">
        <f t="shared" si="423"/>
        <v>0</v>
      </c>
    </row>
    <row r="4229" spans="1:16" x14ac:dyDescent="0.2">
      <c r="A4229" t="s">
        <v>142</v>
      </c>
      <c r="B4229" t="s">
        <v>499</v>
      </c>
      <c r="C4229">
        <v>2</v>
      </c>
      <c r="D4229" t="s">
        <v>10</v>
      </c>
      <c r="E4229">
        <v>1</v>
      </c>
      <c r="F4229" s="1">
        <f t="shared" si="401"/>
        <v>3.125E-2</v>
      </c>
      <c r="H4229" s="10">
        <v>100</v>
      </c>
      <c r="I4229" s="1">
        <v>0.16666666666666666</v>
      </c>
      <c r="K4229" t="s">
        <v>15</v>
      </c>
      <c r="L4229" s="1">
        <f t="shared" si="421"/>
        <v>0</v>
      </c>
      <c r="M4229" s="8">
        <f t="shared" si="422"/>
        <v>0</v>
      </c>
      <c r="N4229" t="s">
        <v>18</v>
      </c>
      <c r="P4229" s="1">
        <f t="shared" si="423"/>
        <v>0</v>
      </c>
    </row>
    <row r="4230" spans="1:16" x14ac:dyDescent="0.2">
      <c r="A4230" t="s">
        <v>142</v>
      </c>
      <c r="B4230" t="s">
        <v>499</v>
      </c>
      <c r="C4230">
        <v>2</v>
      </c>
      <c r="D4230" t="s">
        <v>45</v>
      </c>
      <c r="E4230">
        <v>1</v>
      </c>
      <c r="F4230" s="1">
        <f t="shared" si="401"/>
        <v>3.125E-2</v>
      </c>
      <c r="H4230" s="10">
        <v>100</v>
      </c>
      <c r="I4230" s="1">
        <v>0.25</v>
      </c>
      <c r="K4230" t="s">
        <v>15</v>
      </c>
      <c r="L4230" s="1">
        <f t="shared" si="421"/>
        <v>0</v>
      </c>
      <c r="M4230" s="8">
        <f t="shared" si="422"/>
        <v>0</v>
      </c>
      <c r="N4230" t="s">
        <v>18</v>
      </c>
      <c r="P4230" s="1">
        <f t="shared" si="423"/>
        <v>0</v>
      </c>
    </row>
    <row r="4231" spans="1:16" x14ac:dyDescent="0.2">
      <c r="A4231" t="s">
        <v>142</v>
      </c>
      <c r="B4231" t="s">
        <v>499</v>
      </c>
      <c r="C4231">
        <v>2</v>
      </c>
      <c r="D4231" t="s">
        <v>10</v>
      </c>
      <c r="E4231">
        <v>1</v>
      </c>
      <c r="F4231" s="1">
        <f t="shared" si="401"/>
        <v>3.125E-2</v>
      </c>
      <c r="H4231" s="10">
        <v>100</v>
      </c>
      <c r="I4231" s="1">
        <v>0.33333333333333331</v>
      </c>
      <c r="K4231" t="s">
        <v>15</v>
      </c>
      <c r="L4231" s="1">
        <f t="shared" si="421"/>
        <v>0</v>
      </c>
      <c r="M4231" s="8">
        <f t="shared" si="422"/>
        <v>0</v>
      </c>
      <c r="N4231" t="s">
        <v>18</v>
      </c>
      <c r="P4231" s="1">
        <f t="shared" si="423"/>
        <v>0</v>
      </c>
    </row>
    <row r="4232" spans="1:16" x14ac:dyDescent="0.2">
      <c r="A4232" t="s">
        <v>142</v>
      </c>
      <c r="B4232" t="s">
        <v>499</v>
      </c>
      <c r="C4232">
        <v>2</v>
      </c>
      <c r="D4232" t="s">
        <v>10</v>
      </c>
      <c r="E4232">
        <v>4</v>
      </c>
      <c r="F4232" s="1">
        <f t="shared" si="401"/>
        <v>0.125</v>
      </c>
      <c r="H4232" s="10">
        <v>10</v>
      </c>
      <c r="I4232" s="1">
        <v>1</v>
      </c>
      <c r="K4232" t="s">
        <v>15</v>
      </c>
      <c r="L4232" s="1">
        <f t="shared" si="421"/>
        <v>0</v>
      </c>
      <c r="M4232" s="8">
        <f t="shared" si="422"/>
        <v>0</v>
      </c>
      <c r="N4232" t="s">
        <v>18</v>
      </c>
      <c r="P4232" s="1">
        <f t="shared" si="423"/>
        <v>0</v>
      </c>
    </row>
    <row r="4233" spans="1:16" x14ac:dyDescent="0.2">
      <c r="A4233" t="s">
        <v>142</v>
      </c>
      <c r="B4233" t="s">
        <v>499</v>
      </c>
      <c r="C4233">
        <v>2</v>
      </c>
      <c r="D4233" t="s">
        <v>10</v>
      </c>
      <c r="E4233">
        <v>2</v>
      </c>
      <c r="F4233" s="1">
        <f t="shared" si="401"/>
        <v>6.25E-2</v>
      </c>
      <c r="H4233" s="10">
        <v>100</v>
      </c>
      <c r="I4233" s="1">
        <v>0.33333333333333331</v>
      </c>
      <c r="K4233" t="s">
        <v>15</v>
      </c>
      <c r="L4233" s="1">
        <f t="shared" si="421"/>
        <v>0</v>
      </c>
      <c r="M4233" s="8">
        <f t="shared" si="422"/>
        <v>0</v>
      </c>
      <c r="N4233" t="s">
        <v>13</v>
      </c>
      <c r="O4233" s="2" t="s">
        <v>11</v>
      </c>
      <c r="P4233" s="1">
        <f t="shared" si="423"/>
        <v>0</v>
      </c>
    </row>
    <row r="4234" spans="1:16" x14ac:dyDescent="0.2">
      <c r="A4234" t="s">
        <v>142</v>
      </c>
      <c r="B4234" t="s">
        <v>499</v>
      </c>
      <c r="C4234">
        <v>2</v>
      </c>
      <c r="D4234" t="s">
        <v>10</v>
      </c>
      <c r="E4234">
        <v>1</v>
      </c>
      <c r="F4234" s="1">
        <f t="shared" si="401"/>
        <v>3.125E-2</v>
      </c>
      <c r="H4234" s="10">
        <v>0</v>
      </c>
      <c r="I4234" s="1">
        <v>0.41666666666666669</v>
      </c>
      <c r="K4234" t="s">
        <v>15</v>
      </c>
      <c r="L4234" s="1">
        <f t="shared" si="421"/>
        <v>0</v>
      </c>
      <c r="M4234" s="8">
        <f t="shared" si="422"/>
        <v>0</v>
      </c>
      <c r="N4234" t="s">
        <v>13</v>
      </c>
      <c r="P4234" s="1"/>
    </row>
    <row r="4235" spans="1:16" x14ac:dyDescent="0.2">
      <c r="A4235" t="s">
        <v>142</v>
      </c>
      <c r="B4235" t="s">
        <v>499</v>
      </c>
      <c r="C4235">
        <v>2</v>
      </c>
      <c r="D4235" t="s">
        <v>10</v>
      </c>
      <c r="E4235">
        <v>2</v>
      </c>
      <c r="F4235" s="1">
        <f t="shared" si="401"/>
        <v>6.25E-2</v>
      </c>
      <c r="H4235" s="10">
        <v>0</v>
      </c>
      <c r="I4235" s="1">
        <v>0.25</v>
      </c>
      <c r="K4235" t="s">
        <v>15</v>
      </c>
      <c r="L4235" s="1">
        <f t="shared" si="421"/>
        <v>0</v>
      </c>
      <c r="M4235" s="8">
        <f t="shared" si="422"/>
        <v>0</v>
      </c>
      <c r="N4235" t="s">
        <v>13</v>
      </c>
      <c r="O4235" s="2" t="s">
        <v>16</v>
      </c>
      <c r="P4235" s="1"/>
    </row>
    <row r="4236" spans="1:16" x14ac:dyDescent="0.2">
      <c r="A4236" t="s">
        <v>142</v>
      </c>
      <c r="B4236" t="s">
        <v>499</v>
      </c>
      <c r="C4236">
        <v>2</v>
      </c>
      <c r="D4236" t="s">
        <v>10</v>
      </c>
      <c r="E4236">
        <v>2</v>
      </c>
      <c r="F4236" s="1">
        <f t="shared" si="401"/>
        <v>6.25E-2</v>
      </c>
      <c r="H4236" s="10">
        <v>100</v>
      </c>
      <c r="I4236" s="1">
        <v>0.25</v>
      </c>
      <c r="K4236" t="s">
        <v>15</v>
      </c>
      <c r="L4236" s="1">
        <f t="shared" si="421"/>
        <v>0</v>
      </c>
      <c r="M4236" s="8">
        <f t="shared" si="422"/>
        <v>0</v>
      </c>
      <c r="N4236" t="s">
        <v>18</v>
      </c>
      <c r="P4236" s="1">
        <f t="shared" si="423"/>
        <v>0</v>
      </c>
    </row>
    <row r="4237" spans="1:16" x14ac:dyDescent="0.2">
      <c r="A4237" t="s">
        <v>142</v>
      </c>
      <c r="B4237" t="s">
        <v>499</v>
      </c>
      <c r="C4237">
        <v>2</v>
      </c>
      <c r="D4237" t="s">
        <v>10</v>
      </c>
      <c r="E4237">
        <v>1</v>
      </c>
      <c r="F4237" s="1">
        <f t="shared" si="401"/>
        <v>3.125E-2</v>
      </c>
      <c r="H4237" s="10">
        <v>90</v>
      </c>
      <c r="I4237" s="1">
        <v>0.33333333333333331</v>
      </c>
      <c r="K4237" t="s">
        <v>15</v>
      </c>
      <c r="L4237" s="1">
        <f t="shared" si="421"/>
        <v>0</v>
      </c>
      <c r="M4237" s="8">
        <f t="shared" si="422"/>
        <v>0</v>
      </c>
      <c r="N4237" t="s">
        <v>13</v>
      </c>
      <c r="O4237" s="2" t="s">
        <v>11</v>
      </c>
      <c r="P4237" s="1">
        <f t="shared" si="423"/>
        <v>0</v>
      </c>
    </row>
    <row r="4238" spans="1:16" x14ac:dyDescent="0.2">
      <c r="A4238" t="s">
        <v>142</v>
      </c>
      <c r="B4238" t="s">
        <v>499</v>
      </c>
      <c r="C4238">
        <v>2</v>
      </c>
      <c r="D4238" t="s">
        <v>10</v>
      </c>
      <c r="E4238">
        <v>2</v>
      </c>
      <c r="F4238" s="1">
        <f t="shared" si="401"/>
        <v>6.25E-2</v>
      </c>
      <c r="H4238" s="10">
        <v>0</v>
      </c>
      <c r="I4238" s="1">
        <v>0.33333333333333331</v>
      </c>
      <c r="K4238" t="s">
        <v>15</v>
      </c>
      <c r="L4238" s="1">
        <f t="shared" si="421"/>
        <v>0</v>
      </c>
      <c r="M4238" s="8">
        <f t="shared" si="422"/>
        <v>0</v>
      </c>
      <c r="N4238" t="s">
        <v>13</v>
      </c>
      <c r="P4238" s="1"/>
    </row>
    <row r="4239" spans="1:16" x14ac:dyDescent="0.2">
      <c r="A4239" t="s">
        <v>142</v>
      </c>
      <c r="B4239" t="s">
        <v>499</v>
      </c>
      <c r="C4239">
        <v>2</v>
      </c>
      <c r="D4239" t="s">
        <v>10</v>
      </c>
      <c r="E4239">
        <v>3</v>
      </c>
      <c r="F4239" s="1">
        <f t="shared" si="401"/>
        <v>9.375E-2</v>
      </c>
      <c r="H4239" s="10">
        <v>0</v>
      </c>
      <c r="I4239" s="1">
        <v>1</v>
      </c>
      <c r="K4239" t="s">
        <v>15</v>
      </c>
      <c r="L4239" s="1">
        <f t="shared" si="421"/>
        <v>0</v>
      </c>
      <c r="M4239" s="8">
        <f t="shared" si="422"/>
        <v>0</v>
      </c>
      <c r="N4239" t="s">
        <v>13</v>
      </c>
      <c r="P4239" s="1"/>
    </row>
    <row r="4240" spans="1:16" x14ac:dyDescent="0.2">
      <c r="A4240" t="s">
        <v>142</v>
      </c>
      <c r="B4240" t="s">
        <v>499</v>
      </c>
      <c r="C4240">
        <v>2</v>
      </c>
      <c r="D4240" t="s">
        <v>10</v>
      </c>
      <c r="E4240">
        <v>2</v>
      </c>
      <c r="F4240" s="1">
        <f t="shared" si="401"/>
        <v>6.25E-2</v>
      </c>
      <c r="H4240" s="10">
        <v>100</v>
      </c>
      <c r="I4240" s="1">
        <v>1</v>
      </c>
      <c r="K4240" t="s">
        <v>15</v>
      </c>
      <c r="L4240" s="1">
        <f t="shared" si="421"/>
        <v>0</v>
      </c>
      <c r="M4240" s="8">
        <f t="shared" si="422"/>
        <v>0</v>
      </c>
      <c r="N4240" t="s">
        <v>13</v>
      </c>
      <c r="O4240" s="2" t="s">
        <v>16</v>
      </c>
      <c r="P4240" s="1"/>
    </row>
    <row r="4241" spans="1:16" x14ac:dyDescent="0.2">
      <c r="A4241" t="s">
        <v>142</v>
      </c>
      <c r="B4241" t="s">
        <v>499</v>
      </c>
      <c r="C4241">
        <v>2</v>
      </c>
      <c r="D4241" t="s">
        <v>45</v>
      </c>
      <c r="E4241">
        <v>1</v>
      </c>
      <c r="F4241" s="1">
        <f t="shared" si="401"/>
        <v>3.125E-2</v>
      </c>
      <c r="H4241" s="10">
        <v>100</v>
      </c>
      <c r="I4241" s="1">
        <v>0.16666666666666666</v>
      </c>
      <c r="K4241" t="s">
        <v>15</v>
      </c>
      <c r="L4241" s="1">
        <f t="shared" si="421"/>
        <v>0</v>
      </c>
      <c r="M4241" s="8">
        <f t="shared" si="422"/>
        <v>0</v>
      </c>
      <c r="N4241" t="s">
        <v>18</v>
      </c>
      <c r="P4241" s="1">
        <f t="shared" si="423"/>
        <v>0</v>
      </c>
    </row>
    <row r="4242" spans="1:16" x14ac:dyDescent="0.2">
      <c r="A4242" t="s">
        <v>142</v>
      </c>
      <c r="B4242" t="s">
        <v>499</v>
      </c>
      <c r="C4242">
        <v>2</v>
      </c>
      <c r="D4242" t="s">
        <v>10</v>
      </c>
      <c r="E4242">
        <v>1</v>
      </c>
      <c r="F4242" s="1">
        <f t="shared" si="401"/>
        <v>3.125E-2</v>
      </c>
      <c r="H4242" s="10">
        <v>100</v>
      </c>
      <c r="I4242" s="1">
        <v>8.3333333333333329E-2</v>
      </c>
      <c r="K4242" t="s">
        <v>15</v>
      </c>
      <c r="L4242" s="1">
        <f t="shared" si="421"/>
        <v>0</v>
      </c>
      <c r="M4242" s="8">
        <f t="shared" si="422"/>
        <v>0</v>
      </c>
      <c r="N4242" t="s">
        <v>18</v>
      </c>
      <c r="P4242" s="1">
        <f t="shared" si="423"/>
        <v>0</v>
      </c>
    </row>
    <row r="4243" spans="1:16" x14ac:dyDescent="0.2">
      <c r="A4243" t="s">
        <v>142</v>
      </c>
      <c r="B4243" t="s">
        <v>499</v>
      </c>
      <c r="C4243">
        <v>2</v>
      </c>
      <c r="D4243" t="s">
        <v>17</v>
      </c>
      <c r="E4243">
        <v>4</v>
      </c>
      <c r="F4243" s="1">
        <f t="shared" si="401"/>
        <v>0.125</v>
      </c>
      <c r="H4243" s="10">
        <v>100</v>
      </c>
      <c r="I4243" s="1">
        <v>0.83333333333333337</v>
      </c>
      <c r="K4243" t="s">
        <v>15</v>
      </c>
      <c r="L4243" s="1">
        <f t="shared" si="421"/>
        <v>0</v>
      </c>
      <c r="M4243" s="8">
        <f t="shared" si="422"/>
        <v>0</v>
      </c>
      <c r="N4243" t="s">
        <v>18</v>
      </c>
      <c r="P4243" s="1">
        <f t="shared" si="423"/>
        <v>0</v>
      </c>
    </row>
    <row r="4244" spans="1:16" x14ac:dyDescent="0.2">
      <c r="A4244" t="s">
        <v>142</v>
      </c>
      <c r="B4244" t="s">
        <v>499</v>
      </c>
      <c r="C4244">
        <v>2</v>
      </c>
      <c r="D4244" t="s">
        <v>22</v>
      </c>
      <c r="E4244">
        <v>8</v>
      </c>
      <c r="F4244" s="1">
        <f t="shared" si="401"/>
        <v>0.25</v>
      </c>
      <c r="H4244" s="10">
        <v>90</v>
      </c>
      <c r="I4244" s="1">
        <v>6</v>
      </c>
      <c r="K4244" t="s">
        <v>15</v>
      </c>
      <c r="L4244" s="1">
        <f t="shared" ref="L4244:L4251" si="424">M4244/32</f>
        <v>0</v>
      </c>
      <c r="M4244" s="8">
        <f t="shared" ref="M4244:M4251" si="425">IF(K4244="N",0)</f>
        <v>0</v>
      </c>
      <c r="N4244" t="s">
        <v>18</v>
      </c>
      <c r="P4244" s="1">
        <f t="shared" ref="P4244:P4251" si="426">IF(K4244="n",0)</f>
        <v>0</v>
      </c>
    </row>
    <row r="4245" spans="1:16" x14ac:dyDescent="0.2">
      <c r="A4245" t="s">
        <v>142</v>
      </c>
      <c r="B4245" t="s">
        <v>499</v>
      </c>
      <c r="C4245">
        <v>2</v>
      </c>
      <c r="D4245" t="s">
        <v>22</v>
      </c>
      <c r="E4245">
        <v>4</v>
      </c>
      <c r="F4245" s="1">
        <f t="shared" si="401"/>
        <v>0.125</v>
      </c>
      <c r="H4245" s="10">
        <v>60</v>
      </c>
      <c r="I4245" s="1">
        <v>5.5</v>
      </c>
      <c r="K4245" t="s">
        <v>15</v>
      </c>
      <c r="L4245" s="1">
        <f t="shared" si="424"/>
        <v>0</v>
      </c>
      <c r="M4245" s="8">
        <f t="shared" si="425"/>
        <v>0</v>
      </c>
      <c r="N4245" t="s">
        <v>18</v>
      </c>
      <c r="P4245" s="1">
        <f t="shared" si="426"/>
        <v>0</v>
      </c>
    </row>
    <row r="4246" spans="1:16" x14ac:dyDescent="0.2">
      <c r="A4246" t="s">
        <v>142</v>
      </c>
      <c r="B4246" t="s">
        <v>499</v>
      </c>
      <c r="C4246">
        <v>2</v>
      </c>
      <c r="D4246" t="s">
        <v>22</v>
      </c>
      <c r="E4246">
        <v>2</v>
      </c>
      <c r="F4246" s="1">
        <f t="shared" si="401"/>
        <v>6.25E-2</v>
      </c>
      <c r="H4246" s="10">
        <v>60</v>
      </c>
      <c r="I4246" s="1">
        <v>5.5</v>
      </c>
      <c r="K4246" t="s">
        <v>15</v>
      </c>
      <c r="L4246" s="1">
        <f t="shared" si="424"/>
        <v>0</v>
      </c>
      <c r="M4246" s="8">
        <f t="shared" si="425"/>
        <v>0</v>
      </c>
      <c r="N4246" t="s">
        <v>18</v>
      </c>
      <c r="P4246" s="1">
        <f t="shared" si="426"/>
        <v>0</v>
      </c>
    </row>
    <row r="4247" spans="1:16" x14ac:dyDescent="0.2">
      <c r="A4247" t="s">
        <v>142</v>
      </c>
      <c r="B4247" t="s">
        <v>499</v>
      </c>
      <c r="C4247">
        <v>2</v>
      </c>
      <c r="D4247" t="s">
        <v>22</v>
      </c>
      <c r="E4247">
        <v>16</v>
      </c>
      <c r="F4247" s="1">
        <f t="shared" si="401"/>
        <v>0.5</v>
      </c>
      <c r="H4247" s="10">
        <v>75</v>
      </c>
      <c r="I4247" s="1">
        <v>10</v>
      </c>
      <c r="K4247" t="s">
        <v>15</v>
      </c>
      <c r="L4247" s="1">
        <f t="shared" si="424"/>
        <v>0</v>
      </c>
      <c r="M4247" s="8">
        <f t="shared" si="425"/>
        <v>0</v>
      </c>
      <c r="N4247" t="s">
        <v>18</v>
      </c>
      <c r="P4247" s="1">
        <f t="shared" si="426"/>
        <v>0</v>
      </c>
    </row>
    <row r="4248" spans="1:16" x14ac:dyDescent="0.2">
      <c r="A4248" t="s">
        <v>142</v>
      </c>
      <c r="B4248" t="s">
        <v>499</v>
      </c>
      <c r="C4248">
        <v>2</v>
      </c>
      <c r="D4248" t="s">
        <v>45</v>
      </c>
      <c r="E4248">
        <v>3</v>
      </c>
      <c r="F4248" s="1">
        <f t="shared" si="401"/>
        <v>9.375E-2</v>
      </c>
      <c r="H4248" s="10">
        <v>75</v>
      </c>
      <c r="I4248" s="1">
        <v>6</v>
      </c>
      <c r="K4248" t="s">
        <v>15</v>
      </c>
      <c r="L4248" s="1">
        <f t="shared" si="424"/>
        <v>0</v>
      </c>
      <c r="M4248" s="8">
        <f t="shared" si="425"/>
        <v>0</v>
      </c>
      <c r="N4248" t="s">
        <v>18</v>
      </c>
      <c r="P4248" s="1">
        <f t="shared" si="426"/>
        <v>0</v>
      </c>
    </row>
    <row r="4249" spans="1:16" x14ac:dyDescent="0.2">
      <c r="A4249" t="s">
        <v>142</v>
      </c>
      <c r="B4249" t="s">
        <v>499</v>
      </c>
      <c r="C4249">
        <v>2</v>
      </c>
      <c r="D4249" t="s">
        <v>45</v>
      </c>
      <c r="E4249">
        <v>4</v>
      </c>
      <c r="F4249" s="1">
        <f t="shared" si="401"/>
        <v>0.125</v>
      </c>
      <c r="H4249" s="10">
        <v>75</v>
      </c>
      <c r="I4249" s="1">
        <v>5.5</v>
      </c>
      <c r="K4249" t="s">
        <v>15</v>
      </c>
      <c r="L4249" s="1">
        <f t="shared" si="424"/>
        <v>0</v>
      </c>
      <c r="M4249" s="8">
        <f t="shared" si="425"/>
        <v>0</v>
      </c>
      <c r="N4249" t="s">
        <v>18</v>
      </c>
      <c r="P4249" s="1">
        <f t="shared" si="426"/>
        <v>0</v>
      </c>
    </row>
    <row r="4250" spans="1:16" x14ac:dyDescent="0.2">
      <c r="A4250" t="s">
        <v>142</v>
      </c>
      <c r="B4250" t="s">
        <v>499</v>
      </c>
      <c r="C4250">
        <v>2</v>
      </c>
      <c r="D4250" t="s">
        <v>10</v>
      </c>
      <c r="E4250">
        <v>3</v>
      </c>
      <c r="F4250" s="1">
        <f t="shared" si="401"/>
        <v>9.375E-2</v>
      </c>
      <c r="H4250" s="10">
        <v>60</v>
      </c>
      <c r="I4250" s="1">
        <v>5.5</v>
      </c>
      <c r="K4250" t="s">
        <v>15</v>
      </c>
      <c r="L4250" s="1">
        <f t="shared" si="424"/>
        <v>0</v>
      </c>
      <c r="M4250" s="8">
        <f t="shared" si="425"/>
        <v>0</v>
      </c>
      <c r="N4250" t="s">
        <v>18</v>
      </c>
      <c r="P4250" s="1">
        <f t="shared" si="426"/>
        <v>0</v>
      </c>
    </row>
    <row r="4251" spans="1:16" x14ac:dyDescent="0.2">
      <c r="A4251" t="s">
        <v>142</v>
      </c>
      <c r="B4251" t="s">
        <v>499</v>
      </c>
      <c r="C4251">
        <v>2</v>
      </c>
      <c r="D4251" t="s">
        <v>10</v>
      </c>
      <c r="E4251">
        <v>4</v>
      </c>
      <c r="F4251" s="1">
        <f t="shared" si="401"/>
        <v>0.125</v>
      </c>
      <c r="H4251" s="10">
        <v>50</v>
      </c>
      <c r="I4251" s="1">
        <v>5.5</v>
      </c>
      <c r="K4251" t="s">
        <v>15</v>
      </c>
      <c r="L4251" s="1">
        <f t="shared" si="424"/>
        <v>0</v>
      </c>
      <c r="M4251" s="8">
        <f t="shared" si="425"/>
        <v>0</v>
      </c>
      <c r="N4251" t="s">
        <v>18</v>
      </c>
      <c r="P4251" s="1">
        <f t="shared" si="426"/>
        <v>0</v>
      </c>
    </row>
    <row r="4252" spans="1:16" x14ac:dyDescent="0.2">
      <c r="A4252" t="s">
        <v>142</v>
      </c>
      <c r="B4252" t="s">
        <v>499</v>
      </c>
      <c r="C4252">
        <v>2</v>
      </c>
      <c r="D4252" t="s">
        <v>10</v>
      </c>
      <c r="E4252">
        <v>4</v>
      </c>
      <c r="F4252" s="1">
        <f t="shared" si="401"/>
        <v>0.125</v>
      </c>
      <c r="H4252" s="10">
        <v>5</v>
      </c>
      <c r="I4252" s="1">
        <v>1</v>
      </c>
      <c r="K4252" t="s">
        <v>15</v>
      </c>
      <c r="L4252" s="1">
        <f t="shared" ref="L4252:L4271" si="427">M4252/32</f>
        <v>0</v>
      </c>
      <c r="M4252" s="8">
        <f t="shared" ref="M4252:M4271" si="428">IF(K4252="N",0)</f>
        <v>0</v>
      </c>
      <c r="N4252" t="s">
        <v>18</v>
      </c>
      <c r="P4252" s="1">
        <f t="shared" ref="P4252:P4271" si="429">IF(K4252="n",0)</f>
        <v>0</v>
      </c>
    </row>
    <row r="4253" spans="1:16" x14ac:dyDescent="0.2">
      <c r="A4253" t="s">
        <v>142</v>
      </c>
      <c r="B4253" t="s">
        <v>499</v>
      </c>
      <c r="C4253">
        <v>2</v>
      </c>
      <c r="D4253" t="s">
        <v>17</v>
      </c>
      <c r="E4253">
        <v>2</v>
      </c>
      <c r="F4253" s="1">
        <f t="shared" si="401"/>
        <v>6.25E-2</v>
      </c>
      <c r="H4253" s="10">
        <v>100</v>
      </c>
      <c r="I4253" s="1">
        <v>0.33333333333333331</v>
      </c>
      <c r="K4253" t="s">
        <v>15</v>
      </c>
      <c r="L4253" s="1">
        <f t="shared" si="427"/>
        <v>0</v>
      </c>
      <c r="M4253" s="8">
        <f t="shared" si="428"/>
        <v>0</v>
      </c>
      <c r="N4253" t="s">
        <v>13</v>
      </c>
      <c r="O4253" s="2" t="s">
        <v>11</v>
      </c>
      <c r="P4253" s="1">
        <f t="shared" si="429"/>
        <v>0</v>
      </c>
    </row>
    <row r="4254" spans="1:16" x14ac:dyDescent="0.2">
      <c r="A4254" t="s">
        <v>142</v>
      </c>
      <c r="B4254" t="s">
        <v>499</v>
      </c>
      <c r="C4254">
        <v>2</v>
      </c>
      <c r="D4254" t="s">
        <v>17</v>
      </c>
      <c r="E4254">
        <v>13</v>
      </c>
      <c r="F4254" s="1">
        <f t="shared" si="401"/>
        <v>0.40625</v>
      </c>
      <c r="H4254" s="10">
        <v>95</v>
      </c>
      <c r="I4254" s="1">
        <v>2.5</v>
      </c>
      <c r="K4254" t="s">
        <v>15</v>
      </c>
      <c r="L4254" s="1">
        <f t="shared" si="427"/>
        <v>0</v>
      </c>
      <c r="M4254" s="8">
        <f t="shared" si="428"/>
        <v>0</v>
      </c>
      <c r="N4254" t="s">
        <v>13</v>
      </c>
      <c r="O4254" s="2" t="s">
        <v>16</v>
      </c>
      <c r="P4254" s="1"/>
    </row>
    <row r="4255" spans="1:16" x14ac:dyDescent="0.2">
      <c r="A4255" t="s">
        <v>142</v>
      </c>
      <c r="B4255" t="s">
        <v>499</v>
      </c>
      <c r="C4255">
        <v>2</v>
      </c>
      <c r="D4255" t="s">
        <v>17</v>
      </c>
      <c r="E4255">
        <v>7</v>
      </c>
      <c r="F4255" s="1">
        <f t="shared" si="401"/>
        <v>0.21875</v>
      </c>
      <c r="H4255" s="10">
        <v>95</v>
      </c>
      <c r="I4255" s="1">
        <v>1</v>
      </c>
      <c r="K4255" t="s">
        <v>15</v>
      </c>
      <c r="L4255" s="1">
        <f t="shared" si="427"/>
        <v>0</v>
      </c>
      <c r="M4255" s="8">
        <f t="shared" si="428"/>
        <v>0</v>
      </c>
      <c r="N4255" t="s">
        <v>18</v>
      </c>
      <c r="P4255" s="1">
        <f t="shared" si="429"/>
        <v>0</v>
      </c>
    </row>
    <row r="4256" spans="1:16" x14ac:dyDescent="0.2">
      <c r="A4256" t="s">
        <v>142</v>
      </c>
      <c r="B4256" t="s">
        <v>499</v>
      </c>
      <c r="C4256">
        <v>2</v>
      </c>
      <c r="D4256" t="s">
        <v>17</v>
      </c>
      <c r="E4256">
        <v>8</v>
      </c>
      <c r="F4256" s="1">
        <f t="shared" si="401"/>
        <v>0.25</v>
      </c>
      <c r="H4256" s="10">
        <v>100</v>
      </c>
      <c r="I4256" s="1">
        <v>1</v>
      </c>
      <c r="K4256" t="s">
        <v>15</v>
      </c>
      <c r="L4256" s="1">
        <f t="shared" si="427"/>
        <v>0</v>
      </c>
      <c r="M4256" s="8">
        <f t="shared" si="428"/>
        <v>0</v>
      </c>
      <c r="N4256" t="s">
        <v>18</v>
      </c>
      <c r="P4256" s="1">
        <f t="shared" si="429"/>
        <v>0</v>
      </c>
    </row>
    <row r="4257" spans="1:16" x14ac:dyDescent="0.2">
      <c r="A4257" t="s">
        <v>142</v>
      </c>
      <c r="B4257" t="s">
        <v>499</v>
      </c>
      <c r="C4257">
        <v>2</v>
      </c>
      <c r="D4257" t="s">
        <v>17</v>
      </c>
      <c r="E4257">
        <v>2</v>
      </c>
      <c r="F4257" s="1">
        <f t="shared" si="401"/>
        <v>6.25E-2</v>
      </c>
      <c r="H4257" s="10">
        <v>100</v>
      </c>
      <c r="I4257" s="1">
        <v>0.16666666666666666</v>
      </c>
      <c r="K4257" t="s">
        <v>15</v>
      </c>
      <c r="L4257" s="1">
        <f t="shared" si="427"/>
        <v>0</v>
      </c>
      <c r="M4257" s="8">
        <f t="shared" si="428"/>
        <v>0</v>
      </c>
      <c r="N4257" t="s">
        <v>18</v>
      </c>
      <c r="P4257" s="1">
        <f t="shared" si="429"/>
        <v>0</v>
      </c>
    </row>
    <row r="4258" spans="1:16" x14ac:dyDescent="0.2">
      <c r="A4258" t="s">
        <v>142</v>
      </c>
      <c r="B4258" t="s">
        <v>499</v>
      </c>
      <c r="C4258">
        <v>2</v>
      </c>
      <c r="D4258" t="s">
        <v>17</v>
      </c>
      <c r="E4258">
        <v>5</v>
      </c>
      <c r="F4258" s="1">
        <f t="shared" si="401"/>
        <v>0.15625</v>
      </c>
      <c r="H4258" s="10">
        <v>95</v>
      </c>
      <c r="I4258" s="1">
        <v>0.66666666666666663</v>
      </c>
      <c r="K4258" t="s">
        <v>15</v>
      </c>
      <c r="L4258" s="1">
        <f t="shared" si="427"/>
        <v>0</v>
      </c>
      <c r="M4258" s="8">
        <f t="shared" si="428"/>
        <v>0</v>
      </c>
      <c r="N4258" t="s">
        <v>18</v>
      </c>
      <c r="P4258" s="1">
        <f t="shared" si="429"/>
        <v>0</v>
      </c>
    </row>
    <row r="4259" spans="1:16" x14ac:dyDescent="0.2">
      <c r="A4259" t="s">
        <v>142</v>
      </c>
      <c r="B4259" t="s">
        <v>499</v>
      </c>
      <c r="C4259">
        <v>2</v>
      </c>
      <c r="D4259" t="s">
        <v>17</v>
      </c>
      <c r="E4259">
        <v>10</v>
      </c>
      <c r="F4259" s="1">
        <f t="shared" si="401"/>
        <v>0.3125</v>
      </c>
      <c r="H4259" s="10">
        <v>95</v>
      </c>
      <c r="I4259" s="1">
        <v>1.5</v>
      </c>
      <c r="K4259" t="s">
        <v>15</v>
      </c>
      <c r="L4259" s="1">
        <f t="shared" si="427"/>
        <v>0</v>
      </c>
      <c r="M4259" s="8">
        <f t="shared" si="428"/>
        <v>0</v>
      </c>
      <c r="N4259" t="s">
        <v>18</v>
      </c>
      <c r="P4259" s="1">
        <f t="shared" si="429"/>
        <v>0</v>
      </c>
    </row>
    <row r="4260" spans="1:16" x14ac:dyDescent="0.2">
      <c r="A4260" t="s">
        <v>142</v>
      </c>
      <c r="B4260" t="s">
        <v>499</v>
      </c>
      <c r="C4260">
        <v>2</v>
      </c>
      <c r="D4260" t="s">
        <v>17</v>
      </c>
      <c r="E4260">
        <v>3</v>
      </c>
      <c r="F4260" s="1">
        <f t="shared" si="401"/>
        <v>9.375E-2</v>
      </c>
      <c r="H4260" s="10">
        <v>100</v>
      </c>
      <c r="I4260" s="1">
        <v>0.33333333333333331</v>
      </c>
      <c r="K4260" t="s">
        <v>15</v>
      </c>
      <c r="L4260" s="1">
        <f t="shared" si="427"/>
        <v>0</v>
      </c>
      <c r="M4260" s="8">
        <f t="shared" si="428"/>
        <v>0</v>
      </c>
      <c r="N4260" t="s">
        <v>18</v>
      </c>
      <c r="P4260" s="1">
        <f t="shared" si="429"/>
        <v>0</v>
      </c>
    </row>
    <row r="4261" spans="1:16" x14ac:dyDescent="0.2">
      <c r="A4261" t="s">
        <v>142</v>
      </c>
      <c r="B4261" t="s">
        <v>499</v>
      </c>
      <c r="C4261">
        <v>2</v>
      </c>
      <c r="D4261" t="s">
        <v>17</v>
      </c>
      <c r="E4261">
        <v>8</v>
      </c>
      <c r="F4261" s="1">
        <f t="shared" si="401"/>
        <v>0.25</v>
      </c>
      <c r="H4261" s="10">
        <v>45</v>
      </c>
      <c r="I4261" s="1">
        <v>2</v>
      </c>
      <c r="K4261" t="s">
        <v>15</v>
      </c>
      <c r="L4261" s="1">
        <f t="shared" si="427"/>
        <v>0</v>
      </c>
      <c r="M4261" s="8">
        <f t="shared" si="428"/>
        <v>0</v>
      </c>
      <c r="N4261" t="s">
        <v>18</v>
      </c>
      <c r="P4261" s="1">
        <f t="shared" si="429"/>
        <v>0</v>
      </c>
    </row>
    <row r="4262" spans="1:16" x14ac:dyDescent="0.2">
      <c r="A4262" t="s">
        <v>142</v>
      </c>
      <c r="B4262" t="s">
        <v>499</v>
      </c>
      <c r="C4262">
        <v>2</v>
      </c>
      <c r="D4262" t="s">
        <v>17</v>
      </c>
      <c r="E4262">
        <v>7</v>
      </c>
      <c r="F4262" s="1">
        <f t="shared" si="401"/>
        <v>0.21875</v>
      </c>
      <c r="H4262" s="10">
        <v>100</v>
      </c>
      <c r="I4262" s="1">
        <v>1</v>
      </c>
      <c r="K4262" t="s">
        <v>15</v>
      </c>
      <c r="L4262" s="1">
        <f t="shared" si="427"/>
        <v>0</v>
      </c>
      <c r="M4262" s="8">
        <f t="shared" si="428"/>
        <v>0</v>
      </c>
      <c r="N4262" t="s">
        <v>18</v>
      </c>
      <c r="P4262" s="1">
        <f t="shared" si="429"/>
        <v>0</v>
      </c>
    </row>
    <row r="4263" spans="1:16" x14ac:dyDescent="0.2">
      <c r="A4263" t="s">
        <v>142</v>
      </c>
      <c r="B4263" t="s">
        <v>499</v>
      </c>
      <c r="C4263">
        <v>2</v>
      </c>
      <c r="D4263" t="s">
        <v>17</v>
      </c>
      <c r="E4263">
        <v>1</v>
      </c>
      <c r="F4263" s="1">
        <f t="shared" si="401"/>
        <v>3.125E-2</v>
      </c>
      <c r="H4263" s="10">
        <v>100</v>
      </c>
      <c r="I4263" s="1">
        <v>0.16666666666666666</v>
      </c>
      <c r="K4263" t="s">
        <v>15</v>
      </c>
      <c r="L4263" s="1">
        <f t="shared" si="427"/>
        <v>0</v>
      </c>
      <c r="M4263" s="8">
        <f t="shared" si="428"/>
        <v>0</v>
      </c>
      <c r="N4263" t="s">
        <v>18</v>
      </c>
      <c r="P4263" s="1">
        <f t="shared" si="429"/>
        <v>0</v>
      </c>
    </row>
    <row r="4264" spans="1:16" x14ac:dyDescent="0.2">
      <c r="A4264" t="s">
        <v>142</v>
      </c>
      <c r="B4264" t="s">
        <v>499</v>
      </c>
      <c r="C4264">
        <v>2</v>
      </c>
      <c r="D4264" t="s">
        <v>17</v>
      </c>
      <c r="E4264">
        <v>2</v>
      </c>
      <c r="F4264" s="1">
        <f t="shared" si="401"/>
        <v>6.25E-2</v>
      </c>
      <c r="H4264" s="10">
        <v>100</v>
      </c>
      <c r="I4264" s="1">
        <v>0.25</v>
      </c>
      <c r="K4264" t="s">
        <v>15</v>
      </c>
      <c r="L4264" s="1">
        <f t="shared" si="427"/>
        <v>0</v>
      </c>
      <c r="M4264" s="8">
        <f t="shared" si="428"/>
        <v>0</v>
      </c>
      <c r="N4264" t="s">
        <v>13</v>
      </c>
      <c r="O4264" s="2" t="s">
        <v>11</v>
      </c>
      <c r="P4264" s="1">
        <f t="shared" si="429"/>
        <v>0</v>
      </c>
    </row>
    <row r="4265" spans="1:16" x14ac:dyDescent="0.2">
      <c r="A4265" t="s">
        <v>142</v>
      </c>
      <c r="B4265" t="s">
        <v>499</v>
      </c>
      <c r="C4265">
        <v>2</v>
      </c>
      <c r="D4265" t="s">
        <v>17</v>
      </c>
      <c r="E4265">
        <v>2</v>
      </c>
      <c r="F4265" s="1">
        <f t="shared" si="401"/>
        <v>6.25E-2</v>
      </c>
      <c r="H4265" s="10">
        <v>100</v>
      </c>
      <c r="I4265" s="1">
        <v>0.33333333333333331</v>
      </c>
      <c r="K4265" t="s">
        <v>15</v>
      </c>
      <c r="L4265" s="1">
        <f t="shared" si="427"/>
        <v>0</v>
      </c>
      <c r="M4265" s="8">
        <f t="shared" si="428"/>
        <v>0</v>
      </c>
      <c r="N4265" t="s">
        <v>13</v>
      </c>
      <c r="P4265" s="1"/>
    </row>
    <row r="4266" spans="1:16" x14ac:dyDescent="0.2">
      <c r="A4266" t="s">
        <v>142</v>
      </c>
      <c r="B4266" t="s">
        <v>499</v>
      </c>
      <c r="C4266">
        <v>2</v>
      </c>
      <c r="D4266" t="s">
        <v>17</v>
      </c>
      <c r="E4266">
        <v>10</v>
      </c>
      <c r="F4266" s="1">
        <f t="shared" si="401"/>
        <v>0.3125</v>
      </c>
      <c r="H4266" s="10">
        <v>95</v>
      </c>
      <c r="I4266" s="1">
        <v>1.5</v>
      </c>
      <c r="K4266" t="s">
        <v>15</v>
      </c>
      <c r="L4266" s="1">
        <f t="shared" si="427"/>
        <v>0</v>
      </c>
      <c r="M4266" s="8">
        <f t="shared" si="428"/>
        <v>0</v>
      </c>
      <c r="N4266" t="s">
        <v>13</v>
      </c>
      <c r="O4266" s="2" t="s">
        <v>16</v>
      </c>
      <c r="P4266" s="1"/>
    </row>
    <row r="4267" spans="1:16" x14ac:dyDescent="0.2">
      <c r="A4267" t="s">
        <v>142</v>
      </c>
      <c r="B4267" t="s">
        <v>499</v>
      </c>
      <c r="C4267">
        <v>2</v>
      </c>
      <c r="D4267" t="s">
        <v>17</v>
      </c>
      <c r="E4267">
        <v>8</v>
      </c>
      <c r="F4267" s="1">
        <f t="shared" si="401"/>
        <v>0.25</v>
      </c>
      <c r="H4267" s="10">
        <v>100</v>
      </c>
      <c r="I4267" s="1">
        <v>1.5</v>
      </c>
      <c r="K4267" t="s">
        <v>15</v>
      </c>
      <c r="L4267" s="1">
        <f t="shared" si="427"/>
        <v>0</v>
      </c>
      <c r="M4267" s="8">
        <f t="shared" si="428"/>
        <v>0</v>
      </c>
      <c r="N4267" t="s">
        <v>18</v>
      </c>
      <c r="P4267" s="1">
        <f t="shared" si="429"/>
        <v>0</v>
      </c>
    </row>
    <row r="4268" spans="1:16" x14ac:dyDescent="0.2">
      <c r="A4268" t="s">
        <v>142</v>
      </c>
      <c r="B4268" t="s">
        <v>499</v>
      </c>
      <c r="C4268">
        <v>2</v>
      </c>
      <c r="D4268" t="s">
        <v>17</v>
      </c>
      <c r="E4268">
        <v>4</v>
      </c>
      <c r="F4268" s="1">
        <f t="shared" si="401"/>
        <v>0.125</v>
      </c>
      <c r="H4268" s="10">
        <v>95</v>
      </c>
      <c r="I4268" s="1">
        <v>0.83333333333333337</v>
      </c>
      <c r="K4268" t="s">
        <v>15</v>
      </c>
      <c r="L4268" s="1">
        <f t="shared" si="427"/>
        <v>0</v>
      </c>
      <c r="M4268" s="8">
        <f t="shared" si="428"/>
        <v>0</v>
      </c>
      <c r="N4268" t="s">
        <v>18</v>
      </c>
      <c r="P4268" s="1">
        <f t="shared" si="429"/>
        <v>0</v>
      </c>
    </row>
    <row r="4269" spans="1:16" x14ac:dyDescent="0.2">
      <c r="A4269" t="s">
        <v>142</v>
      </c>
      <c r="B4269" t="s">
        <v>499</v>
      </c>
      <c r="C4269">
        <v>2</v>
      </c>
      <c r="D4269" t="s">
        <v>17</v>
      </c>
      <c r="E4269">
        <v>4</v>
      </c>
      <c r="F4269" s="1">
        <f t="shared" si="401"/>
        <v>0.125</v>
      </c>
      <c r="H4269" s="10">
        <v>95</v>
      </c>
      <c r="I4269" s="1">
        <v>1</v>
      </c>
      <c r="K4269" t="s">
        <v>15</v>
      </c>
      <c r="L4269" s="1">
        <f t="shared" si="427"/>
        <v>0</v>
      </c>
      <c r="M4269" s="8">
        <f t="shared" si="428"/>
        <v>0</v>
      </c>
      <c r="N4269" t="s">
        <v>18</v>
      </c>
      <c r="P4269" s="1">
        <f t="shared" si="429"/>
        <v>0</v>
      </c>
    </row>
    <row r="4270" spans="1:16" x14ac:dyDescent="0.2">
      <c r="A4270" t="s">
        <v>142</v>
      </c>
      <c r="B4270" t="s">
        <v>499</v>
      </c>
      <c r="C4270">
        <v>2</v>
      </c>
      <c r="D4270" t="s">
        <v>45</v>
      </c>
      <c r="E4270">
        <v>6</v>
      </c>
      <c r="F4270" s="1">
        <f t="shared" si="401"/>
        <v>0.1875</v>
      </c>
      <c r="H4270" s="10">
        <v>90</v>
      </c>
      <c r="I4270" s="1">
        <v>1.5</v>
      </c>
      <c r="K4270" t="s">
        <v>15</v>
      </c>
      <c r="L4270" s="1">
        <f t="shared" si="427"/>
        <v>0</v>
      </c>
      <c r="M4270" s="8">
        <f t="shared" si="428"/>
        <v>0</v>
      </c>
      <c r="N4270" t="s">
        <v>18</v>
      </c>
      <c r="P4270" s="1">
        <f t="shared" si="429"/>
        <v>0</v>
      </c>
    </row>
    <row r="4271" spans="1:16" x14ac:dyDescent="0.2">
      <c r="A4271" t="s">
        <v>142</v>
      </c>
      <c r="B4271" t="s">
        <v>499</v>
      </c>
      <c r="C4271">
        <v>2</v>
      </c>
      <c r="D4271" t="s">
        <v>17</v>
      </c>
      <c r="E4271">
        <v>4</v>
      </c>
      <c r="F4271" s="1">
        <f t="shared" si="401"/>
        <v>0.125</v>
      </c>
      <c r="H4271" s="10">
        <v>95</v>
      </c>
      <c r="I4271" s="1">
        <v>0.66666666666666663</v>
      </c>
      <c r="K4271" t="s">
        <v>15</v>
      </c>
      <c r="L4271" s="1">
        <f t="shared" si="427"/>
        <v>0</v>
      </c>
      <c r="M4271" s="8">
        <f t="shared" si="428"/>
        <v>0</v>
      </c>
      <c r="N4271" t="s">
        <v>18</v>
      </c>
      <c r="P4271" s="1">
        <f t="shared" si="429"/>
        <v>0</v>
      </c>
    </row>
    <row r="4272" spans="1:16" x14ac:dyDescent="0.2">
      <c r="A4272" t="s">
        <v>142</v>
      </c>
      <c r="B4272" t="s">
        <v>499</v>
      </c>
      <c r="C4272">
        <v>2</v>
      </c>
      <c r="D4272" t="s">
        <v>10</v>
      </c>
      <c r="E4272">
        <v>6</v>
      </c>
      <c r="F4272" s="1">
        <f t="shared" si="401"/>
        <v>0.1875</v>
      </c>
      <c r="H4272" s="10">
        <v>10</v>
      </c>
      <c r="I4272" s="1">
        <v>1.5</v>
      </c>
      <c r="K4272" t="s">
        <v>15</v>
      </c>
      <c r="L4272" s="1">
        <f t="shared" ref="L4272:L4300" si="430">M4272/32</f>
        <v>0</v>
      </c>
      <c r="M4272" s="8">
        <f t="shared" ref="M4272:M4300" si="431">IF(K4272="N",0)</f>
        <v>0</v>
      </c>
      <c r="N4272" t="s">
        <v>18</v>
      </c>
      <c r="P4272" s="1">
        <f t="shared" ref="P4272:P4291" si="432">IF(K4272="n",0)</f>
        <v>0</v>
      </c>
    </row>
    <row r="4273" spans="1:16" x14ac:dyDescent="0.2">
      <c r="A4273" t="s">
        <v>142</v>
      </c>
      <c r="B4273" t="s">
        <v>499</v>
      </c>
      <c r="C4273">
        <v>2</v>
      </c>
      <c r="D4273" t="s">
        <v>10</v>
      </c>
      <c r="E4273">
        <v>8</v>
      </c>
      <c r="F4273" s="1">
        <f t="shared" si="401"/>
        <v>0.25</v>
      </c>
      <c r="H4273" s="10">
        <v>15</v>
      </c>
      <c r="I4273" s="1">
        <v>2</v>
      </c>
      <c r="K4273" t="s">
        <v>15</v>
      </c>
      <c r="L4273" s="1">
        <f t="shared" si="430"/>
        <v>0</v>
      </c>
      <c r="M4273" s="8">
        <f t="shared" si="431"/>
        <v>0</v>
      </c>
      <c r="N4273" t="s">
        <v>18</v>
      </c>
      <c r="P4273" s="1">
        <f t="shared" si="432"/>
        <v>0</v>
      </c>
    </row>
    <row r="4274" spans="1:16" x14ac:dyDescent="0.2">
      <c r="A4274" t="s">
        <v>142</v>
      </c>
      <c r="B4274" t="s">
        <v>499</v>
      </c>
      <c r="C4274">
        <v>2</v>
      </c>
      <c r="D4274" t="s">
        <v>10</v>
      </c>
      <c r="E4274">
        <v>4</v>
      </c>
      <c r="F4274" s="1">
        <f t="shared" si="401"/>
        <v>0.125</v>
      </c>
      <c r="H4274" s="10">
        <v>0</v>
      </c>
      <c r="I4274" s="1">
        <v>1</v>
      </c>
      <c r="K4274" t="s">
        <v>15</v>
      </c>
      <c r="L4274" s="1">
        <f t="shared" si="430"/>
        <v>0</v>
      </c>
      <c r="M4274" s="8">
        <f t="shared" si="431"/>
        <v>0</v>
      </c>
      <c r="N4274" t="s">
        <v>13</v>
      </c>
      <c r="O4274" s="2" t="s">
        <v>11</v>
      </c>
      <c r="P4274" s="1">
        <f t="shared" si="432"/>
        <v>0</v>
      </c>
    </row>
    <row r="4275" spans="1:16" x14ac:dyDescent="0.2">
      <c r="A4275" t="s">
        <v>142</v>
      </c>
      <c r="B4275" t="s">
        <v>499</v>
      </c>
      <c r="C4275">
        <v>2</v>
      </c>
      <c r="D4275" t="s">
        <v>10</v>
      </c>
      <c r="E4275">
        <v>2</v>
      </c>
      <c r="F4275" s="1">
        <f t="shared" si="401"/>
        <v>6.25E-2</v>
      </c>
      <c r="H4275" s="10">
        <v>100</v>
      </c>
      <c r="I4275" s="1">
        <v>0.66666666666666663</v>
      </c>
      <c r="K4275" t="s">
        <v>15</v>
      </c>
      <c r="L4275" s="1">
        <f t="shared" si="430"/>
        <v>0</v>
      </c>
      <c r="M4275" s="8">
        <f t="shared" si="431"/>
        <v>0</v>
      </c>
      <c r="N4275" t="s">
        <v>13</v>
      </c>
      <c r="O4275" s="2" t="s">
        <v>16</v>
      </c>
      <c r="P4275" s="1"/>
    </row>
    <row r="4276" spans="1:16" x14ac:dyDescent="0.2">
      <c r="A4276" t="s">
        <v>142</v>
      </c>
      <c r="B4276" t="s">
        <v>499</v>
      </c>
      <c r="C4276">
        <v>2</v>
      </c>
      <c r="D4276" t="s">
        <v>10</v>
      </c>
      <c r="E4276">
        <v>5</v>
      </c>
      <c r="F4276" s="1">
        <f t="shared" si="401"/>
        <v>0.15625</v>
      </c>
      <c r="H4276" s="10">
        <v>0</v>
      </c>
      <c r="I4276" s="1">
        <v>1.5</v>
      </c>
      <c r="K4276" t="s">
        <v>15</v>
      </c>
      <c r="L4276" s="1">
        <f t="shared" si="430"/>
        <v>0</v>
      </c>
      <c r="M4276" s="8">
        <f t="shared" si="431"/>
        <v>0</v>
      </c>
      <c r="N4276" t="s">
        <v>13</v>
      </c>
      <c r="O4276" s="2" t="s">
        <v>11</v>
      </c>
      <c r="P4276" s="1">
        <f t="shared" si="432"/>
        <v>0</v>
      </c>
    </row>
    <row r="4277" spans="1:16" x14ac:dyDescent="0.2">
      <c r="A4277" t="s">
        <v>142</v>
      </c>
      <c r="B4277" t="s">
        <v>499</v>
      </c>
      <c r="C4277">
        <v>2</v>
      </c>
      <c r="D4277" t="s">
        <v>10</v>
      </c>
      <c r="E4277">
        <v>1</v>
      </c>
      <c r="F4277" s="1">
        <f t="shared" si="401"/>
        <v>3.125E-2</v>
      </c>
      <c r="H4277" s="10">
        <v>100</v>
      </c>
      <c r="I4277" s="1">
        <v>0.33333333333333331</v>
      </c>
      <c r="K4277" t="s">
        <v>15</v>
      </c>
      <c r="L4277" s="1">
        <f t="shared" si="430"/>
        <v>0</v>
      </c>
      <c r="M4277" s="8">
        <f t="shared" si="431"/>
        <v>0</v>
      </c>
      <c r="N4277" t="s">
        <v>13</v>
      </c>
      <c r="O4277" s="2" t="s">
        <v>16</v>
      </c>
      <c r="P4277" s="1"/>
    </row>
    <row r="4278" spans="1:16" x14ac:dyDescent="0.2">
      <c r="A4278" t="s">
        <v>142</v>
      </c>
      <c r="B4278" t="s">
        <v>499</v>
      </c>
      <c r="C4278">
        <v>2</v>
      </c>
      <c r="D4278" t="s">
        <v>10</v>
      </c>
      <c r="E4278">
        <v>3</v>
      </c>
      <c r="F4278" s="1">
        <f t="shared" si="401"/>
        <v>9.375E-2</v>
      </c>
      <c r="H4278" s="10">
        <v>90</v>
      </c>
      <c r="I4278" s="1">
        <v>0.5</v>
      </c>
      <c r="K4278" t="s">
        <v>15</v>
      </c>
      <c r="L4278" s="1">
        <f t="shared" si="430"/>
        <v>0</v>
      </c>
      <c r="M4278" s="8">
        <f t="shared" si="431"/>
        <v>0</v>
      </c>
      <c r="N4278" t="s">
        <v>18</v>
      </c>
      <c r="P4278" s="1">
        <f t="shared" si="432"/>
        <v>0</v>
      </c>
    </row>
    <row r="4279" spans="1:16" x14ac:dyDescent="0.2">
      <c r="A4279" t="s">
        <v>142</v>
      </c>
      <c r="B4279" t="s">
        <v>499</v>
      </c>
      <c r="C4279">
        <v>2</v>
      </c>
      <c r="D4279" t="s">
        <v>10</v>
      </c>
      <c r="E4279">
        <v>2</v>
      </c>
      <c r="F4279" s="1">
        <f t="shared" si="401"/>
        <v>6.25E-2</v>
      </c>
      <c r="H4279" s="10">
        <v>100</v>
      </c>
      <c r="I4279" s="1">
        <v>0.5</v>
      </c>
      <c r="K4279" t="s">
        <v>15</v>
      </c>
      <c r="L4279" s="1">
        <f t="shared" si="430"/>
        <v>0</v>
      </c>
      <c r="M4279" s="8">
        <f t="shared" si="431"/>
        <v>0</v>
      </c>
      <c r="N4279" t="s">
        <v>18</v>
      </c>
      <c r="P4279" s="1">
        <f t="shared" si="432"/>
        <v>0</v>
      </c>
    </row>
    <row r="4280" spans="1:16" x14ac:dyDescent="0.2">
      <c r="A4280" t="s">
        <v>142</v>
      </c>
      <c r="B4280" t="s">
        <v>499</v>
      </c>
      <c r="C4280">
        <v>2</v>
      </c>
      <c r="D4280" t="s">
        <v>10</v>
      </c>
      <c r="E4280">
        <v>2</v>
      </c>
      <c r="F4280" s="1">
        <f t="shared" si="401"/>
        <v>6.25E-2</v>
      </c>
      <c r="H4280" s="10">
        <v>100</v>
      </c>
      <c r="I4280" s="1">
        <v>0.5</v>
      </c>
      <c r="K4280" t="s">
        <v>15</v>
      </c>
      <c r="L4280" s="1">
        <f t="shared" si="430"/>
        <v>0</v>
      </c>
      <c r="M4280" s="8">
        <f t="shared" si="431"/>
        <v>0</v>
      </c>
      <c r="N4280" t="s">
        <v>18</v>
      </c>
      <c r="P4280" s="1">
        <f t="shared" si="432"/>
        <v>0</v>
      </c>
    </row>
    <row r="4281" spans="1:16" x14ac:dyDescent="0.2">
      <c r="A4281" t="s">
        <v>142</v>
      </c>
      <c r="B4281" t="s">
        <v>499</v>
      </c>
      <c r="C4281">
        <v>2</v>
      </c>
      <c r="D4281" t="s">
        <v>10</v>
      </c>
      <c r="E4281">
        <v>4</v>
      </c>
      <c r="F4281" s="1">
        <f t="shared" si="401"/>
        <v>0.125</v>
      </c>
      <c r="H4281" s="10">
        <v>0</v>
      </c>
      <c r="I4281" s="1">
        <v>1</v>
      </c>
      <c r="K4281" t="s">
        <v>15</v>
      </c>
      <c r="L4281" s="1">
        <f t="shared" si="430"/>
        <v>0</v>
      </c>
      <c r="M4281" s="8">
        <f t="shared" si="431"/>
        <v>0</v>
      </c>
      <c r="N4281" t="s">
        <v>18</v>
      </c>
      <c r="P4281" s="1">
        <f t="shared" si="432"/>
        <v>0</v>
      </c>
    </row>
    <row r="4282" spans="1:16" x14ac:dyDescent="0.2">
      <c r="A4282" t="s">
        <v>142</v>
      </c>
      <c r="B4282" t="s">
        <v>499</v>
      </c>
      <c r="C4282">
        <v>2</v>
      </c>
      <c r="D4282" t="s">
        <v>10</v>
      </c>
      <c r="E4282">
        <v>5</v>
      </c>
      <c r="F4282" s="1">
        <f t="shared" si="401"/>
        <v>0.15625</v>
      </c>
      <c r="H4282" s="10">
        <v>80</v>
      </c>
      <c r="I4282" s="1">
        <v>1.5</v>
      </c>
      <c r="K4282" t="s">
        <v>15</v>
      </c>
      <c r="L4282" s="1">
        <f t="shared" si="430"/>
        <v>0</v>
      </c>
      <c r="M4282" s="8">
        <f t="shared" si="431"/>
        <v>0</v>
      </c>
      <c r="N4282" t="s">
        <v>18</v>
      </c>
      <c r="P4282" s="1">
        <f t="shared" si="432"/>
        <v>0</v>
      </c>
    </row>
    <row r="4283" spans="1:16" x14ac:dyDescent="0.2">
      <c r="A4283" t="s">
        <v>142</v>
      </c>
      <c r="B4283" t="s">
        <v>499</v>
      </c>
      <c r="C4283">
        <v>2</v>
      </c>
      <c r="D4283" t="s">
        <v>10</v>
      </c>
      <c r="E4283">
        <v>4</v>
      </c>
      <c r="F4283" s="1">
        <f t="shared" si="401"/>
        <v>0.125</v>
      </c>
      <c r="H4283" s="10">
        <v>30</v>
      </c>
      <c r="I4283" s="1">
        <v>1.5</v>
      </c>
      <c r="K4283" t="s">
        <v>15</v>
      </c>
      <c r="L4283" s="1">
        <f t="shared" si="430"/>
        <v>0</v>
      </c>
      <c r="M4283" s="8">
        <f t="shared" si="431"/>
        <v>0</v>
      </c>
      <c r="N4283" t="s">
        <v>13</v>
      </c>
      <c r="O4283" s="2" t="s">
        <v>11</v>
      </c>
      <c r="P4283" s="1">
        <f t="shared" si="432"/>
        <v>0</v>
      </c>
    </row>
    <row r="4284" spans="1:16" x14ac:dyDescent="0.2">
      <c r="A4284" t="s">
        <v>142</v>
      </c>
      <c r="B4284" t="s">
        <v>499</v>
      </c>
      <c r="C4284">
        <v>2</v>
      </c>
      <c r="D4284" t="s">
        <v>10</v>
      </c>
      <c r="E4284">
        <v>1</v>
      </c>
      <c r="F4284" s="1">
        <f t="shared" si="401"/>
        <v>3.125E-2</v>
      </c>
      <c r="H4284" s="10">
        <v>100</v>
      </c>
      <c r="I4284" s="1">
        <v>0.25</v>
      </c>
      <c r="K4284" t="s">
        <v>15</v>
      </c>
      <c r="L4284" s="1">
        <f t="shared" si="430"/>
        <v>0</v>
      </c>
      <c r="M4284" s="8">
        <f t="shared" si="431"/>
        <v>0</v>
      </c>
      <c r="N4284" t="s">
        <v>13</v>
      </c>
      <c r="P4284" s="1"/>
    </row>
    <row r="4285" spans="1:16" x14ac:dyDescent="0.2">
      <c r="A4285" t="s">
        <v>142</v>
      </c>
      <c r="B4285" t="s">
        <v>499</v>
      </c>
      <c r="C4285">
        <v>2</v>
      </c>
      <c r="D4285" t="s">
        <v>10</v>
      </c>
      <c r="E4285">
        <v>1</v>
      </c>
      <c r="F4285" s="1">
        <f t="shared" si="401"/>
        <v>3.125E-2</v>
      </c>
      <c r="H4285" s="10">
        <v>100</v>
      </c>
      <c r="I4285" s="1">
        <v>0.16666666666666666</v>
      </c>
      <c r="K4285" t="s">
        <v>15</v>
      </c>
      <c r="L4285" s="1">
        <f t="shared" si="430"/>
        <v>0</v>
      </c>
      <c r="M4285" s="8">
        <f t="shared" si="431"/>
        <v>0</v>
      </c>
      <c r="N4285" t="s">
        <v>13</v>
      </c>
      <c r="P4285" s="1"/>
    </row>
    <row r="4286" spans="1:16" x14ac:dyDescent="0.2">
      <c r="A4286" t="s">
        <v>142</v>
      </c>
      <c r="B4286" t="s">
        <v>499</v>
      </c>
      <c r="C4286">
        <v>2</v>
      </c>
      <c r="D4286" t="s">
        <v>10</v>
      </c>
      <c r="E4286">
        <v>1</v>
      </c>
      <c r="F4286" s="1">
        <f t="shared" si="401"/>
        <v>3.125E-2</v>
      </c>
      <c r="H4286" s="10">
        <v>100</v>
      </c>
      <c r="I4286" s="1">
        <v>0.16666666666666666</v>
      </c>
      <c r="K4286" t="s">
        <v>15</v>
      </c>
      <c r="L4286" s="1">
        <f t="shared" si="430"/>
        <v>0</v>
      </c>
      <c r="M4286" s="8">
        <f t="shared" si="431"/>
        <v>0</v>
      </c>
      <c r="N4286" t="s">
        <v>13</v>
      </c>
      <c r="P4286" s="1"/>
    </row>
    <row r="4287" spans="1:16" x14ac:dyDescent="0.2">
      <c r="A4287" t="s">
        <v>142</v>
      </c>
      <c r="B4287" t="s">
        <v>499</v>
      </c>
      <c r="C4287">
        <v>2</v>
      </c>
      <c r="D4287" t="s">
        <v>10</v>
      </c>
      <c r="E4287">
        <v>1</v>
      </c>
      <c r="F4287" s="1">
        <f t="shared" ref="F4287:F4541" si="433">E4287/32</f>
        <v>3.125E-2</v>
      </c>
      <c r="H4287" s="10">
        <v>100</v>
      </c>
      <c r="I4287" s="1">
        <v>8.3333333333333329E-2</v>
      </c>
      <c r="K4287" t="s">
        <v>15</v>
      </c>
      <c r="L4287" s="1">
        <f t="shared" si="430"/>
        <v>0</v>
      </c>
      <c r="M4287" s="8">
        <f t="shared" si="431"/>
        <v>0</v>
      </c>
      <c r="N4287" t="s">
        <v>13</v>
      </c>
      <c r="P4287" s="1"/>
    </row>
    <row r="4288" spans="1:16" x14ac:dyDescent="0.2">
      <c r="A4288" t="s">
        <v>142</v>
      </c>
      <c r="B4288" t="s">
        <v>499</v>
      </c>
      <c r="C4288">
        <v>2</v>
      </c>
      <c r="D4288" t="s">
        <v>10</v>
      </c>
      <c r="E4288">
        <v>2</v>
      </c>
      <c r="F4288" s="1">
        <f t="shared" si="433"/>
        <v>6.25E-2</v>
      </c>
      <c r="H4288" s="10">
        <v>100</v>
      </c>
      <c r="I4288" s="1">
        <v>0.33333333333333331</v>
      </c>
      <c r="K4288" t="s">
        <v>15</v>
      </c>
      <c r="L4288" s="1">
        <f t="shared" si="430"/>
        <v>0</v>
      </c>
      <c r="M4288" s="8">
        <f t="shared" si="431"/>
        <v>0</v>
      </c>
      <c r="N4288" t="s">
        <v>13</v>
      </c>
      <c r="O4288" s="2" t="s">
        <v>16</v>
      </c>
      <c r="P4288" s="1"/>
    </row>
    <row r="4289" spans="1:16" x14ac:dyDescent="0.2">
      <c r="A4289" t="s">
        <v>142</v>
      </c>
      <c r="B4289" t="s">
        <v>499</v>
      </c>
      <c r="C4289">
        <v>2</v>
      </c>
      <c r="D4289" t="s">
        <v>10</v>
      </c>
      <c r="E4289">
        <v>5</v>
      </c>
      <c r="F4289" s="1">
        <f t="shared" si="433"/>
        <v>0.15625</v>
      </c>
      <c r="H4289" s="10">
        <v>70</v>
      </c>
      <c r="I4289" s="1">
        <v>1</v>
      </c>
      <c r="K4289" t="s">
        <v>15</v>
      </c>
      <c r="L4289" s="1">
        <f t="shared" si="430"/>
        <v>0</v>
      </c>
      <c r="M4289" s="8">
        <f t="shared" si="431"/>
        <v>0</v>
      </c>
      <c r="N4289" t="s">
        <v>18</v>
      </c>
      <c r="P4289" s="1">
        <f t="shared" si="432"/>
        <v>0</v>
      </c>
    </row>
    <row r="4290" spans="1:16" x14ac:dyDescent="0.2">
      <c r="A4290" t="s">
        <v>142</v>
      </c>
      <c r="B4290" t="s">
        <v>499</v>
      </c>
      <c r="C4290">
        <v>2</v>
      </c>
      <c r="D4290" t="s">
        <v>10</v>
      </c>
      <c r="E4290">
        <v>3</v>
      </c>
      <c r="F4290" s="1">
        <f t="shared" si="433"/>
        <v>9.375E-2</v>
      </c>
      <c r="H4290" s="10">
        <v>90</v>
      </c>
      <c r="I4290" s="1">
        <v>0.83333333333333337</v>
      </c>
      <c r="K4290" t="s">
        <v>15</v>
      </c>
      <c r="L4290" s="1">
        <f t="shared" si="430"/>
        <v>0</v>
      </c>
      <c r="M4290" s="8">
        <f t="shared" si="431"/>
        <v>0</v>
      </c>
      <c r="N4290" t="s">
        <v>18</v>
      </c>
      <c r="P4290" s="1">
        <f t="shared" si="432"/>
        <v>0</v>
      </c>
    </row>
    <row r="4291" spans="1:16" x14ac:dyDescent="0.2">
      <c r="A4291" t="s">
        <v>142</v>
      </c>
      <c r="B4291" t="s">
        <v>499</v>
      </c>
      <c r="C4291">
        <v>2</v>
      </c>
      <c r="D4291" t="s">
        <v>10</v>
      </c>
      <c r="E4291">
        <v>8</v>
      </c>
      <c r="F4291" s="1">
        <f t="shared" si="433"/>
        <v>0.25</v>
      </c>
      <c r="H4291" s="10">
        <v>5</v>
      </c>
      <c r="I4291" s="1">
        <v>2.5</v>
      </c>
      <c r="K4291" t="s">
        <v>15</v>
      </c>
      <c r="L4291" s="1">
        <f t="shared" si="430"/>
        <v>0</v>
      </c>
      <c r="M4291" s="8">
        <f t="shared" si="431"/>
        <v>0</v>
      </c>
      <c r="N4291" t="s">
        <v>13</v>
      </c>
      <c r="O4291" s="2" t="s">
        <v>11</v>
      </c>
      <c r="P4291" s="1">
        <f t="shared" si="432"/>
        <v>0</v>
      </c>
    </row>
    <row r="4292" spans="1:16" x14ac:dyDescent="0.2">
      <c r="A4292" t="s">
        <v>142</v>
      </c>
      <c r="B4292" t="s">
        <v>499</v>
      </c>
      <c r="C4292">
        <v>2</v>
      </c>
      <c r="D4292" t="s">
        <v>10</v>
      </c>
      <c r="E4292">
        <v>5</v>
      </c>
      <c r="F4292" s="1">
        <f t="shared" si="433"/>
        <v>0.15625</v>
      </c>
      <c r="H4292" s="10">
        <v>20</v>
      </c>
      <c r="I4292" s="1">
        <v>2</v>
      </c>
      <c r="K4292" t="s">
        <v>15</v>
      </c>
      <c r="L4292" s="1">
        <f t="shared" si="430"/>
        <v>0</v>
      </c>
      <c r="M4292" s="8">
        <f t="shared" si="431"/>
        <v>0</v>
      </c>
      <c r="N4292" t="s">
        <v>13</v>
      </c>
      <c r="P4292" s="1"/>
    </row>
    <row r="4293" spans="1:16" x14ac:dyDescent="0.2">
      <c r="A4293" t="s">
        <v>142</v>
      </c>
      <c r="B4293" t="s">
        <v>499</v>
      </c>
      <c r="C4293">
        <v>2</v>
      </c>
      <c r="D4293" t="s">
        <v>10</v>
      </c>
      <c r="E4293">
        <v>3</v>
      </c>
      <c r="F4293" s="1">
        <f t="shared" si="433"/>
        <v>9.375E-2</v>
      </c>
      <c r="H4293" s="10">
        <v>0</v>
      </c>
      <c r="I4293" s="1">
        <v>0.83333333333333337</v>
      </c>
      <c r="K4293" t="s">
        <v>15</v>
      </c>
      <c r="L4293" s="1">
        <f t="shared" si="430"/>
        <v>0</v>
      </c>
      <c r="M4293" s="8">
        <f t="shared" si="431"/>
        <v>0</v>
      </c>
      <c r="N4293" t="s">
        <v>13</v>
      </c>
      <c r="P4293" s="1"/>
    </row>
    <row r="4294" spans="1:16" x14ac:dyDescent="0.2">
      <c r="A4294" t="s">
        <v>142</v>
      </c>
      <c r="B4294" t="s">
        <v>499</v>
      </c>
      <c r="C4294">
        <v>2</v>
      </c>
      <c r="D4294" t="s">
        <v>10</v>
      </c>
      <c r="E4294">
        <v>3</v>
      </c>
      <c r="F4294" s="1">
        <f t="shared" si="433"/>
        <v>9.375E-2</v>
      </c>
      <c r="H4294" s="10">
        <v>0</v>
      </c>
      <c r="I4294" s="1">
        <v>0.83333333333333337</v>
      </c>
      <c r="K4294" t="s">
        <v>15</v>
      </c>
      <c r="L4294" s="1">
        <f t="shared" si="430"/>
        <v>0</v>
      </c>
      <c r="M4294" s="8">
        <f t="shared" si="431"/>
        <v>0</v>
      </c>
      <c r="N4294" t="s">
        <v>13</v>
      </c>
      <c r="P4294" s="1"/>
    </row>
    <row r="4295" spans="1:16" x14ac:dyDescent="0.2">
      <c r="A4295" t="s">
        <v>142</v>
      </c>
      <c r="B4295" t="s">
        <v>499</v>
      </c>
      <c r="C4295">
        <v>2</v>
      </c>
      <c r="D4295" t="s">
        <v>10</v>
      </c>
      <c r="E4295">
        <v>2</v>
      </c>
      <c r="F4295" s="1">
        <f t="shared" si="433"/>
        <v>6.25E-2</v>
      </c>
      <c r="H4295" s="10">
        <v>100</v>
      </c>
      <c r="I4295" s="1">
        <v>0.33333333333333331</v>
      </c>
      <c r="K4295" t="s">
        <v>15</v>
      </c>
      <c r="L4295" s="1">
        <f t="shared" si="430"/>
        <v>0</v>
      </c>
      <c r="M4295" s="8">
        <f t="shared" si="431"/>
        <v>0</v>
      </c>
      <c r="N4295" t="s">
        <v>13</v>
      </c>
      <c r="P4295" s="1"/>
    </row>
    <row r="4296" spans="1:16" x14ac:dyDescent="0.2">
      <c r="A4296" t="s">
        <v>142</v>
      </c>
      <c r="B4296" t="s">
        <v>499</v>
      </c>
      <c r="C4296">
        <v>2</v>
      </c>
      <c r="D4296" t="s">
        <v>10</v>
      </c>
      <c r="E4296">
        <v>2</v>
      </c>
      <c r="F4296" s="1">
        <f t="shared" si="433"/>
        <v>6.25E-2</v>
      </c>
      <c r="H4296" s="10">
        <v>0</v>
      </c>
      <c r="I4296" s="1">
        <v>0.5</v>
      </c>
      <c r="K4296" t="s">
        <v>15</v>
      </c>
      <c r="L4296" s="1">
        <f t="shared" si="430"/>
        <v>0</v>
      </c>
      <c r="M4296" s="8">
        <f t="shared" si="431"/>
        <v>0</v>
      </c>
      <c r="N4296" t="s">
        <v>13</v>
      </c>
      <c r="P4296" s="1"/>
    </row>
    <row r="4297" spans="1:16" x14ac:dyDescent="0.2">
      <c r="A4297" t="s">
        <v>142</v>
      </c>
      <c r="B4297" t="s">
        <v>499</v>
      </c>
      <c r="C4297">
        <v>2</v>
      </c>
      <c r="D4297" t="s">
        <v>10</v>
      </c>
      <c r="E4297">
        <v>4</v>
      </c>
      <c r="F4297" s="1">
        <f t="shared" si="433"/>
        <v>0.125</v>
      </c>
      <c r="H4297" s="10">
        <v>0</v>
      </c>
      <c r="I4297" s="1">
        <v>1.5</v>
      </c>
      <c r="K4297" t="s">
        <v>15</v>
      </c>
      <c r="L4297" s="1">
        <f t="shared" si="430"/>
        <v>0</v>
      </c>
      <c r="M4297" s="8">
        <f t="shared" si="431"/>
        <v>0</v>
      </c>
      <c r="N4297" t="s">
        <v>13</v>
      </c>
      <c r="P4297" s="1"/>
    </row>
    <row r="4298" spans="1:16" x14ac:dyDescent="0.2">
      <c r="A4298" t="s">
        <v>142</v>
      </c>
      <c r="B4298" t="s">
        <v>499</v>
      </c>
      <c r="C4298">
        <v>2</v>
      </c>
      <c r="D4298" t="s">
        <v>10</v>
      </c>
      <c r="E4298">
        <v>1</v>
      </c>
      <c r="F4298" s="1">
        <f t="shared" si="433"/>
        <v>3.125E-2</v>
      </c>
      <c r="H4298" s="10">
        <v>0</v>
      </c>
      <c r="I4298" s="1">
        <v>0.16666666666666666</v>
      </c>
      <c r="K4298" t="s">
        <v>15</v>
      </c>
      <c r="L4298" s="1">
        <f t="shared" si="430"/>
        <v>0</v>
      </c>
      <c r="M4298" s="8">
        <f t="shared" si="431"/>
        <v>0</v>
      </c>
      <c r="N4298" t="s">
        <v>13</v>
      </c>
      <c r="P4298" s="1"/>
    </row>
    <row r="4299" spans="1:16" x14ac:dyDescent="0.2">
      <c r="A4299" t="s">
        <v>142</v>
      </c>
      <c r="B4299" t="s">
        <v>499</v>
      </c>
      <c r="C4299">
        <v>2</v>
      </c>
      <c r="D4299" t="s">
        <v>10</v>
      </c>
      <c r="E4299">
        <v>3</v>
      </c>
      <c r="F4299" s="1">
        <f t="shared" si="433"/>
        <v>9.375E-2</v>
      </c>
      <c r="H4299" s="10">
        <v>0</v>
      </c>
      <c r="I4299" s="1">
        <v>1</v>
      </c>
      <c r="K4299" t="s">
        <v>15</v>
      </c>
      <c r="L4299" s="1">
        <f t="shared" si="430"/>
        <v>0</v>
      </c>
      <c r="M4299" s="8">
        <f t="shared" si="431"/>
        <v>0</v>
      </c>
      <c r="N4299" t="s">
        <v>13</v>
      </c>
      <c r="P4299" s="1"/>
    </row>
    <row r="4300" spans="1:16" x14ac:dyDescent="0.2">
      <c r="A4300" t="s">
        <v>142</v>
      </c>
      <c r="B4300" t="s">
        <v>499</v>
      </c>
      <c r="C4300">
        <v>2</v>
      </c>
      <c r="D4300" t="s">
        <v>10</v>
      </c>
      <c r="E4300">
        <v>7</v>
      </c>
      <c r="F4300" s="1">
        <f t="shared" si="433"/>
        <v>0.21875</v>
      </c>
      <c r="H4300" s="10">
        <v>70</v>
      </c>
      <c r="I4300" s="1">
        <v>3</v>
      </c>
      <c r="K4300" t="s">
        <v>15</v>
      </c>
      <c r="L4300" s="1">
        <f t="shared" si="430"/>
        <v>0</v>
      </c>
      <c r="M4300" s="8">
        <f t="shared" si="431"/>
        <v>0</v>
      </c>
      <c r="N4300" t="s">
        <v>13</v>
      </c>
      <c r="O4300" s="2" t="s">
        <v>16</v>
      </c>
    </row>
    <row r="4301" spans="1:16" x14ac:dyDescent="0.2">
      <c r="A4301" t="s">
        <v>142</v>
      </c>
      <c r="B4301" t="s">
        <v>499</v>
      </c>
      <c r="C4301">
        <v>2</v>
      </c>
      <c r="D4301" t="s">
        <v>45</v>
      </c>
      <c r="E4301">
        <v>3</v>
      </c>
      <c r="F4301" s="1">
        <f t="shared" si="433"/>
        <v>9.375E-2</v>
      </c>
      <c r="H4301" s="10">
        <v>100</v>
      </c>
      <c r="I4301" s="1">
        <v>0.41666666666666669</v>
      </c>
      <c r="K4301" t="s">
        <v>15</v>
      </c>
      <c r="L4301" s="1">
        <f t="shared" ref="L4301:L4327" si="434">M4301/32</f>
        <v>0</v>
      </c>
      <c r="M4301" s="8">
        <f t="shared" ref="M4301:M4327" si="435">IF(K4301="N",0)</f>
        <v>0</v>
      </c>
      <c r="N4301" t="s">
        <v>18</v>
      </c>
      <c r="P4301" s="1">
        <f t="shared" ref="P4301:P4355" si="436">IF(K4301="n",0)</f>
        <v>0</v>
      </c>
    </row>
    <row r="4302" spans="1:16" x14ac:dyDescent="0.2">
      <c r="A4302" t="s">
        <v>142</v>
      </c>
      <c r="B4302" t="s">
        <v>499</v>
      </c>
      <c r="C4302">
        <v>2</v>
      </c>
      <c r="D4302" t="s">
        <v>45</v>
      </c>
      <c r="E4302">
        <v>11</v>
      </c>
      <c r="F4302" s="1">
        <f t="shared" si="433"/>
        <v>0.34375</v>
      </c>
      <c r="H4302" s="10">
        <v>90</v>
      </c>
      <c r="I4302" s="1">
        <v>3.5</v>
      </c>
      <c r="K4302" t="s">
        <v>15</v>
      </c>
      <c r="L4302" s="1">
        <f t="shared" si="434"/>
        <v>0</v>
      </c>
      <c r="M4302" s="8">
        <f t="shared" si="435"/>
        <v>0</v>
      </c>
      <c r="N4302" t="s">
        <v>18</v>
      </c>
      <c r="P4302" s="1">
        <f t="shared" si="436"/>
        <v>0</v>
      </c>
    </row>
    <row r="4303" spans="1:16" x14ac:dyDescent="0.2">
      <c r="A4303" t="s">
        <v>142</v>
      </c>
      <c r="B4303" t="s">
        <v>499</v>
      </c>
      <c r="C4303">
        <v>2</v>
      </c>
      <c r="D4303" t="s">
        <v>17</v>
      </c>
      <c r="E4303">
        <v>2</v>
      </c>
      <c r="F4303" s="1">
        <f t="shared" si="433"/>
        <v>6.25E-2</v>
      </c>
      <c r="H4303" s="10">
        <v>100</v>
      </c>
      <c r="I4303" s="1">
        <v>0.41666666666666669</v>
      </c>
      <c r="K4303" t="s">
        <v>15</v>
      </c>
      <c r="L4303" s="1">
        <f t="shared" si="434"/>
        <v>0</v>
      </c>
      <c r="M4303" s="8">
        <f t="shared" si="435"/>
        <v>0</v>
      </c>
      <c r="N4303" t="s">
        <v>18</v>
      </c>
      <c r="P4303" s="1">
        <f t="shared" si="436"/>
        <v>0</v>
      </c>
    </row>
    <row r="4304" spans="1:16" x14ac:dyDescent="0.2">
      <c r="A4304" t="s">
        <v>142</v>
      </c>
      <c r="B4304" t="s">
        <v>499</v>
      </c>
      <c r="C4304">
        <v>2</v>
      </c>
      <c r="D4304" t="s">
        <v>17</v>
      </c>
      <c r="E4304">
        <v>4</v>
      </c>
      <c r="F4304" s="1">
        <f t="shared" si="433"/>
        <v>0.125</v>
      </c>
      <c r="H4304" s="10">
        <v>100</v>
      </c>
      <c r="I4304" s="1">
        <v>1</v>
      </c>
      <c r="K4304" t="s">
        <v>15</v>
      </c>
      <c r="L4304" s="1">
        <f t="shared" si="434"/>
        <v>0</v>
      </c>
      <c r="M4304" s="8">
        <f t="shared" si="435"/>
        <v>0</v>
      </c>
      <c r="N4304" t="s">
        <v>18</v>
      </c>
      <c r="P4304" s="1">
        <f t="shared" si="436"/>
        <v>0</v>
      </c>
    </row>
    <row r="4305" spans="1:16" x14ac:dyDescent="0.2">
      <c r="A4305" t="s">
        <v>142</v>
      </c>
      <c r="B4305" t="s">
        <v>499</v>
      </c>
      <c r="C4305">
        <v>2</v>
      </c>
      <c r="D4305" t="s">
        <v>17</v>
      </c>
      <c r="E4305">
        <v>11</v>
      </c>
      <c r="F4305" s="1">
        <f t="shared" si="433"/>
        <v>0.34375</v>
      </c>
      <c r="H4305" s="10">
        <v>95</v>
      </c>
      <c r="I4305" s="1">
        <v>2</v>
      </c>
      <c r="K4305" t="s">
        <v>15</v>
      </c>
      <c r="L4305" s="1">
        <f t="shared" si="434"/>
        <v>0</v>
      </c>
      <c r="M4305" s="8">
        <f t="shared" si="435"/>
        <v>0</v>
      </c>
      <c r="N4305" t="s">
        <v>18</v>
      </c>
      <c r="P4305" s="1">
        <f t="shared" si="436"/>
        <v>0</v>
      </c>
    </row>
    <row r="4306" spans="1:16" x14ac:dyDescent="0.2">
      <c r="A4306" t="s">
        <v>142</v>
      </c>
      <c r="B4306" t="s">
        <v>499</v>
      </c>
      <c r="C4306">
        <v>2</v>
      </c>
      <c r="D4306" t="s">
        <v>17</v>
      </c>
      <c r="E4306">
        <v>6</v>
      </c>
      <c r="F4306" s="1">
        <f t="shared" si="433"/>
        <v>0.1875</v>
      </c>
      <c r="H4306" s="10">
        <v>95</v>
      </c>
      <c r="I4306" s="1">
        <v>1</v>
      </c>
      <c r="K4306" t="s">
        <v>15</v>
      </c>
      <c r="L4306" s="1">
        <f t="shared" si="434"/>
        <v>0</v>
      </c>
      <c r="M4306" s="8">
        <f t="shared" si="435"/>
        <v>0</v>
      </c>
      <c r="N4306" t="s">
        <v>18</v>
      </c>
      <c r="P4306" s="1">
        <f t="shared" si="436"/>
        <v>0</v>
      </c>
    </row>
    <row r="4307" spans="1:16" x14ac:dyDescent="0.2">
      <c r="A4307" t="s">
        <v>142</v>
      </c>
      <c r="B4307" t="s">
        <v>499</v>
      </c>
      <c r="C4307">
        <v>2</v>
      </c>
      <c r="D4307" t="s">
        <v>45</v>
      </c>
      <c r="E4307">
        <v>5</v>
      </c>
      <c r="F4307" s="1">
        <f t="shared" si="433"/>
        <v>0.15625</v>
      </c>
      <c r="H4307" s="10">
        <v>100</v>
      </c>
      <c r="I4307" s="1">
        <v>1</v>
      </c>
      <c r="K4307" t="s">
        <v>15</v>
      </c>
      <c r="L4307" s="1">
        <f t="shared" si="434"/>
        <v>0</v>
      </c>
      <c r="M4307" s="8">
        <f t="shared" si="435"/>
        <v>0</v>
      </c>
      <c r="N4307" t="s">
        <v>18</v>
      </c>
      <c r="P4307" s="1">
        <f t="shared" si="436"/>
        <v>0</v>
      </c>
    </row>
    <row r="4308" spans="1:16" x14ac:dyDescent="0.2">
      <c r="A4308" t="s">
        <v>142</v>
      </c>
      <c r="B4308" t="s">
        <v>499</v>
      </c>
      <c r="C4308">
        <v>2</v>
      </c>
      <c r="D4308" t="s">
        <v>17</v>
      </c>
      <c r="E4308">
        <v>7</v>
      </c>
      <c r="F4308" s="1">
        <f t="shared" si="433"/>
        <v>0.21875</v>
      </c>
      <c r="H4308" s="10">
        <v>95</v>
      </c>
      <c r="I4308" s="1">
        <v>1.5</v>
      </c>
      <c r="K4308" t="s">
        <v>15</v>
      </c>
      <c r="L4308" s="1">
        <f t="shared" si="434"/>
        <v>0</v>
      </c>
      <c r="M4308" s="8">
        <f t="shared" si="435"/>
        <v>0</v>
      </c>
      <c r="N4308" t="s">
        <v>18</v>
      </c>
      <c r="P4308" s="1">
        <f t="shared" si="436"/>
        <v>0</v>
      </c>
    </row>
    <row r="4309" spans="1:16" x14ac:dyDescent="0.2">
      <c r="A4309" t="s">
        <v>142</v>
      </c>
      <c r="B4309" t="s">
        <v>499</v>
      </c>
      <c r="C4309">
        <v>2</v>
      </c>
      <c r="D4309" t="s">
        <v>17</v>
      </c>
      <c r="E4309">
        <v>4</v>
      </c>
      <c r="F4309" s="1">
        <f t="shared" si="433"/>
        <v>0.125</v>
      </c>
      <c r="H4309" s="10">
        <v>95</v>
      </c>
      <c r="I4309" s="1">
        <v>0.66666666666666663</v>
      </c>
      <c r="K4309" t="s">
        <v>15</v>
      </c>
      <c r="L4309" s="1">
        <f t="shared" si="434"/>
        <v>0</v>
      </c>
      <c r="M4309" s="8">
        <f t="shared" si="435"/>
        <v>0</v>
      </c>
      <c r="N4309" t="s">
        <v>18</v>
      </c>
      <c r="P4309" s="1">
        <f t="shared" si="436"/>
        <v>0</v>
      </c>
    </row>
    <row r="4310" spans="1:16" x14ac:dyDescent="0.2">
      <c r="A4310" t="s">
        <v>142</v>
      </c>
      <c r="B4310" t="s">
        <v>499</v>
      </c>
      <c r="C4310">
        <v>2</v>
      </c>
      <c r="D4310" t="s">
        <v>17</v>
      </c>
      <c r="E4310">
        <v>1</v>
      </c>
      <c r="F4310" s="1">
        <f t="shared" si="433"/>
        <v>3.125E-2</v>
      </c>
      <c r="H4310" s="10">
        <v>100</v>
      </c>
      <c r="I4310" s="1">
        <v>0.16666666666666666</v>
      </c>
      <c r="K4310" t="s">
        <v>15</v>
      </c>
      <c r="L4310" s="1">
        <f t="shared" si="434"/>
        <v>0</v>
      </c>
      <c r="M4310" s="8">
        <f t="shared" si="435"/>
        <v>0</v>
      </c>
      <c r="N4310" t="s">
        <v>18</v>
      </c>
      <c r="P4310" s="1">
        <f t="shared" si="436"/>
        <v>0</v>
      </c>
    </row>
    <row r="4311" spans="1:16" x14ac:dyDescent="0.2">
      <c r="A4311" t="s">
        <v>142</v>
      </c>
      <c r="B4311" t="s">
        <v>499</v>
      </c>
      <c r="C4311">
        <v>2</v>
      </c>
      <c r="D4311" t="s">
        <v>17</v>
      </c>
      <c r="E4311">
        <v>2</v>
      </c>
      <c r="F4311" s="1">
        <f t="shared" si="433"/>
        <v>6.25E-2</v>
      </c>
      <c r="H4311" s="10">
        <v>100</v>
      </c>
      <c r="I4311" s="1">
        <v>0.33333333333333331</v>
      </c>
      <c r="K4311" t="s">
        <v>15</v>
      </c>
      <c r="L4311" s="1">
        <f t="shared" si="434"/>
        <v>0</v>
      </c>
      <c r="M4311" s="8">
        <f t="shared" si="435"/>
        <v>0</v>
      </c>
      <c r="N4311" t="s">
        <v>18</v>
      </c>
      <c r="P4311" s="1">
        <f t="shared" si="436"/>
        <v>0</v>
      </c>
    </row>
    <row r="4312" spans="1:16" x14ac:dyDescent="0.2">
      <c r="A4312" t="s">
        <v>142</v>
      </c>
      <c r="B4312" t="s">
        <v>499</v>
      </c>
      <c r="C4312">
        <v>2</v>
      </c>
      <c r="D4312" t="s">
        <v>17</v>
      </c>
      <c r="E4312">
        <v>3</v>
      </c>
      <c r="F4312" s="1">
        <f t="shared" si="433"/>
        <v>9.375E-2</v>
      </c>
      <c r="H4312" s="10">
        <v>100</v>
      </c>
      <c r="I4312" s="1">
        <v>0.41666666666666669</v>
      </c>
      <c r="K4312" t="s">
        <v>15</v>
      </c>
      <c r="L4312" s="1">
        <f t="shared" si="434"/>
        <v>0</v>
      </c>
      <c r="M4312" s="8">
        <f t="shared" si="435"/>
        <v>0</v>
      </c>
      <c r="N4312" t="s">
        <v>18</v>
      </c>
      <c r="P4312" s="1">
        <f t="shared" si="436"/>
        <v>0</v>
      </c>
    </row>
    <row r="4313" spans="1:16" x14ac:dyDescent="0.2">
      <c r="A4313" t="s">
        <v>142</v>
      </c>
      <c r="B4313" t="s">
        <v>499</v>
      </c>
      <c r="C4313">
        <v>2</v>
      </c>
      <c r="D4313" t="s">
        <v>17</v>
      </c>
      <c r="E4313">
        <v>11</v>
      </c>
      <c r="F4313" s="1">
        <f t="shared" si="433"/>
        <v>0.34375</v>
      </c>
      <c r="H4313" s="10">
        <v>100</v>
      </c>
      <c r="I4313" s="1">
        <v>2</v>
      </c>
      <c r="K4313" t="s">
        <v>15</v>
      </c>
      <c r="L4313" s="1">
        <f t="shared" si="434"/>
        <v>0</v>
      </c>
      <c r="M4313" s="8">
        <f t="shared" si="435"/>
        <v>0</v>
      </c>
      <c r="N4313" t="s">
        <v>18</v>
      </c>
      <c r="P4313" s="1">
        <f t="shared" si="436"/>
        <v>0</v>
      </c>
    </row>
    <row r="4314" spans="1:16" x14ac:dyDescent="0.2">
      <c r="A4314" t="s">
        <v>142</v>
      </c>
      <c r="B4314" t="s">
        <v>499</v>
      </c>
      <c r="C4314">
        <v>2</v>
      </c>
      <c r="D4314" t="s">
        <v>17</v>
      </c>
      <c r="E4314">
        <v>9</v>
      </c>
      <c r="F4314" s="1">
        <f t="shared" si="433"/>
        <v>0.28125</v>
      </c>
      <c r="H4314" s="10">
        <v>100</v>
      </c>
      <c r="I4314" s="1">
        <v>1</v>
      </c>
      <c r="K4314" t="s">
        <v>15</v>
      </c>
      <c r="L4314" s="1">
        <f t="shared" si="434"/>
        <v>0</v>
      </c>
      <c r="M4314" s="8">
        <f t="shared" si="435"/>
        <v>0</v>
      </c>
      <c r="N4314" t="s">
        <v>18</v>
      </c>
      <c r="P4314" s="1">
        <f t="shared" si="436"/>
        <v>0</v>
      </c>
    </row>
    <row r="4315" spans="1:16" x14ac:dyDescent="0.2">
      <c r="A4315" t="s">
        <v>142</v>
      </c>
      <c r="B4315" t="s">
        <v>499</v>
      </c>
      <c r="C4315">
        <v>2</v>
      </c>
      <c r="D4315" t="s">
        <v>10</v>
      </c>
      <c r="E4315">
        <v>1</v>
      </c>
      <c r="F4315" s="1">
        <f t="shared" si="433"/>
        <v>3.125E-2</v>
      </c>
      <c r="H4315" s="10">
        <v>100</v>
      </c>
      <c r="I4315" s="1">
        <v>0.33333333333333331</v>
      </c>
      <c r="K4315" t="s">
        <v>15</v>
      </c>
      <c r="L4315" s="1">
        <f t="shared" si="434"/>
        <v>0</v>
      </c>
      <c r="M4315" s="8">
        <f t="shared" si="435"/>
        <v>0</v>
      </c>
      <c r="N4315" t="s">
        <v>13</v>
      </c>
      <c r="O4315" s="2" t="s">
        <v>11</v>
      </c>
      <c r="P4315" s="1">
        <f t="shared" si="436"/>
        <v>0</v>
      </c>
    </row>
    <row r="4316" spans="1:16" x14ac:dyDescent="0.2">
      <c r="A4316" t="s">
        <v>142</v>
      </c>
      <c r="B4316" t="s">
        <v>499</v>
      </c>
      <c r="C4316">
        <v>2</v>
      </c>
      <c r="D4316" t="s">
        <v>10</v>
      </c>
      <c r="E4316">
        <v>1</v>
      </c>
      <c r="F4316" s="1">
        <f t="shared" si="433"/>
        <v>3.125E-2</v>
      </c>
      <c r="H4316" s="10">
        <v>0</v>
      </c>
      <c r="I4316" s="1">
        <v>0.41666666666666669</v>
      </c>
      <c r="K4316" t="s">
        <v>15</v>
      </c>
      <c r="L4316" s="1">
        <f t="shared" si="434"/>
        <v>0</v>
      </c>
      <c r="M4316" s="8">
        <f t="shared" si="435"/>
        <v>0</v>
      </c>
      <c r="N4316" t="s">
        <v>13</v>
      </c>
      <c r="O4316" s="2" t="s">
        <v>16</v>
      </c>
      <c r="P4316" s="1"/>
    </row>
    <row r="4317" spans="1:16" x14ac:dyDescent="0.2">
      <c r="A4317" t="s">
        <v>142</v>
      </c>
      <c r="B4317" t="s">
        <v>499</v>
      </c>
      <c r="C4317">
        <v>2</v>
      </c>
      <c r="D4317" t="s">
        <v>17</v>
      </c>
      <c r="E4317">
        <v>4</v>
      </c>
      <c r="F4317" s="1">
        <f t="shared" si="433"/>
        <v>0.125</v>
      </c>
      <c r="H4317" s="10">
        <v>10</v>
      </c>
      <c r="I4317" s="1">
        <v>0.5</v>
      </c>
      <c r="K4317" t="s">
        <v>15</v>
      </c>
      <c r="L4317" s="1">
        <f t="shared" si="434"/>
        <v>0</v>
      </c>
      <c r="M4317" s="8">
        <f t="shared" si="435"/>
        <v>0</v>
      </c>
      <c r="N4317" t="s">
        <v>18</v>
      </c>
      <c r="P4317" s="1">
        <f t="shared" si="436"/>
        <v>0</v>
      </c>
    </row>
    <row r="4318" spans="1:16" x14ac:dyDescent="0.2">
      <c r="A4318" t="s">
        <v>142</v>
      </c>
      <c r="B4318" t="s">
        <v>499</v>
      </c>
      <c r="C4318">
        <v>2</v>
      </c>
      <c r="D4318" t="s">
        <v>17</v>
      </c>
      <c r="E4318">
        <v>3</v>
      </c>
      <c r="F4318" s="1">
        <f t="shared" si="433"/>
        <v>9.375E-2</v>
      </c>
      <c r="H4318" s="10">
        <v>0</v>
      </c>
      <c r="I4318" s="1">
        <v>0.66666666666666663</v>
      </c>
      <c r="K4318" t="s">
        <v>15</v>
      </c>
      <c r="L4318" s="1">
        <f t="shared" si="434"/>
        <v>0</v>
      </c>
      <c r="M4318" s="8">
        <f t="shared" si="435"/>
        <v>0</v>
      </c>
      <c r="N4318" t="s">
        <v>18</v>
      </c>
      <c r="P4318" s="1">
        <f t="shared" si="436"/>
        <v>0</v>
      </c>
    </row>
    <row r="4319" spans="1:16" x14ac:dyDescent="0.2">
      <c r="A4319" t="s">
        <v>142</v>
      </c>
      <c r="B4319" t="s">
        <v>499</v>
      </c>
      <c r="C4319">
        <v>2</v>
      </c>
      <c r="D4319" t="s">
        <v>10</v>
      </c>
      <c r="E4319">
        <v>10</v>
      </c>
      <c r="F4319" s="1">
        <f t="shared" si="433"/>
        <v>0.3125</v>
      </c>
      <c r="H4319" s="10">
        <v>95</v>
      </c>
      <c r="I4319" s="1">
        <v>3</v>
      </c>
      <c r="K4319" t="s">
        <v>15</v>
      </c>
      <c r="L4319" s="1">
        <f t="shared" si="434"/>
        <v>0</v>
      </c>
      <c r="M4319" s="8">
        <f t="shared" si="435"/>
        <v>0</v>
      </c>
      <c r="N4319" t="s">
        <v>18</v>
      </c>
      <c r="P4319" s="1">
        <f t="shared" si="436"/>
        <v>0</v>
      </c>
    </row>
    <row r="4320" spans="1:16" x14ac:dyDescent="0.2">
      <c r="A4320" t="s">
        <v>142</v>
      </c>
      <c r="B4320" t="s">
        <v>499</v>
      </c>
      <c r="C4320">
        <v>2</v>
      </c>
      <c r="D4320" t="s">
        <v>17</v>
      </c>
      <c r="E4320">
        <v>4</v>
      </c>
      <c r="F4320" s="1">
        <f t="shared" si="433"/>
        <v>0.125</v>
      </c>
      <c r="H4320" s="10">
        <v>100</v>
      </c>
      <c r="I4320" s="1">
        <v>0.5</v>
      </c>
      <c r="K4320" t="s">
        <v>15</v>
      </c>
      <c r="L4320" s="1">
        <f t="shared" si="434"/>
        <v>0</v>
      </c>
      <c r="M4320" s="8">
        <f t="shared" si="435"/>
        <v>0</v>
      </c>
      <c r="N4320" t="s">
        <v>18</v>
      </c>
      <c r="P4320" s="1">
        <f t="shared" si="436"/>
        <v>0</v>
      </c>
    </row>
    <row r="4321" spans="1:16" x14ac:dyDescent="0.2">
      <c r="A4321" t="s">
        <v>142</v>
      </c>
      <c r="B4321" t="s">
        <v>499</v>
      </c>
      <c r="C4321">
        <v>2</v>
      </c>
      <c r="D4321" t="s">
        <v>17</v>
      </c>
      <c r="E4321">
        <v>6</v>
      </c>
      <c r="F4321" s="1">
        <f t="shared" si="433"/>
        <v>0.1875</v>
      </c>
      <c r="H4321" s="10">
        <v>95</v>
      </c>
      <c r="I4321" s="1">
        <v>1</v>
      </c>
      <c r="K4321" t="s">
        <v>15</v>
      </c>
      <c r="L4321" s="1">
        <f t="shared" si="434"/>
        <v>0</v>
      </c>
      <c r="M4321" s="8">
        <f t="shared" si="435"/>
        <v>0</v>
      </c>
      <c r="N4321" t="s">
        <v>18</v>
      </c>
      <c r="P4321" s="1">
        <f t="shared" si="436"/>
        <v>0</v>
      </c>
    </row>
    <row r="4322" spans="1:16" x14ac:dyDescent="0.2">
      <c r="A4322" t="s">
        <v>142</v>
      </c>
      <c r="B4322" t="s">
        <v>499</v>
      </c>
      <c r="C4322">
        <v>2</v>
      </c>
      <c r="D4322" t="s">
        <v>17</v>
      </c>
      <c r="E4322">
        <v>4</v>
      </c>
      <c r="F4322" s="1">
        <f t="shared" si="433"/>
        <v>0.125</v>
      </c>
      <c r="H4322" s="10">
        <v>90</v>
      </c>
      <c r="I4322" s="1">
        <v>0.41666666666666669</v>
      </c>
      <c r="K4322" t="s">
        <v>15</v>
      </c>
      <c r="L4322" s="1">
        <f t="shared" si="434"/>
        <v>0</v>
      </c>
      <c r="M4322" s="8">
        <f t="shared" si="435"/>
        <v>0</v>
      </c>
      <c r="N4322" t="s">
        <v>18</v>
      </c>
      <c r="P4322" s="1">
        <f t="shared" si="436"/>
        <v>0</v>
      </c>
    </row>
    <row r="4323" spans="1:16" x14ac:dyDescent="0.2">
      <c r="A4323" t="s">
        <v>142</v>
      </c>
      <c r="B4323" t="s">
        <v>499</v>
      </c>
      <c r="C4323">
        <v>2</v>
      </c>
      <c r="D4323" t="s">
        <v>17</v>
      </c>
      <c r="E4323">
        <v>2</v>
      </c>
      <c r="F4323" s="1">
        <f t="shared" si="433"/>
        <v>6.25E-2</v>
      </c>
      <c r="H4323" s="10">
        <v>95</v>
      </c>
      <c r="I4323" s="1">
        <v>0.41666666666666669</v>
      </c>
      <c r="K4323" t="s">
        <v>15</v>
      </c>
      <c r="L4323" s="1">
        <f t="shared" si="434"/>
        <v>0</v>
      </c>
      <c r="M4323" s="8">
        <f t="shared" si="435"/>
        <v>0</v>
      </c>
      <c r="N4323" t="s">
        <v>18</v>
      </c>
      <c r="P4323" s="1">
        <f t="shared" si="436"/>
        <v>0</v>
      </c>
    </row>
    <row r="4324" spans="1:16" x14ac:dyDescent="0.2">
      <c r="A4324" t="s">
        <v>142</v>
      </c>
      <c r="B4324" t="s">
        <v>499</v>
      </c>
      <c r="C4324">
        <v>2</v>
      </c>
      <c r="D4324" t="s">
        <v>10</v>
      </c>
      <c r="E4324">
        <v>5</v>
      </c>
      <c r="F4324" s="1">
        <f t="shared" si="433"/>
        <v>0.15625</v>
      </c>
      <c r="H4324" s="10">
        <v>30</v>
      </c>
      <c r="I4324" s="1">
        <v>0.5</v>
      </c>
      <c r="K4324" t="s">
        <v>15</v>
      </c>
      <c r="L4324" s="1">
        <f t="shared" si="434"/>
        <v>0</v>
      </c>
      <c r="M4324" s="8">
        <f t="shared" si="435"/>
        <v>0</v>
      </c>
      <c r="N4324" t="s">
        <v>13</v>
      </c>
      <c r="O4324" s="2" t="s">
        <v>11</v>
      </c>
      <c r="P4324" s="1">
        <f t="shared" si="436"/>
        <v>0</v>
      </c>
    </row>
    <row r="4325" spans="1:16" x14ac:dyDescent="0.2">
      <c r="A4325" t="s">
        <v>142</v>
      </c>
      <c r="B4325" t="s">
        <v>499</v>
      </c>
      <c r="C4325">
        <v>2</v>
      </c>
      <c r="D4325" t="s">
        <v>10</v>
      </c>
      <c r="E4325">
        <v>1</v>
      </c>
      <c r="F4325" s="1">
        <f t="shared" si="433"/>
        <v>3.125E-2</v>
      </c>
      <c r="H4325" s="10">
        <v>100</v>
      </c>
      <c r="I4325" s="1">
        <v>0.33333333333333331</v>
      </c>
      <c r="K4325" t="s">
        <v>15</v>
      </c>
      <c r="L4325" s="1">
        <f t="shared" si="434"/>
        <v>0</v>
      </c>
      <c r="M4325" s="8">
        <f t="shared" si="435"/>
        <v>0</v>
      </c>
      <c r="N4325" t="s">
        <v>13</v>
      </c>
      <c r="P4325" s="1"/>
    </row>
    <row r="4326" spans="1:16" x14ac:dyDescent="0.2">
      <c r="A4326" t="s">
        <v>142</v>
      </c>
      <c r="B4326" t="s">
        <v>499</v>
      </c>
      <c r="C4326">
        <v>2</v>
      </c>
      <c r="D4326" t="s">
        <v>10</v>
      </c>
      <c r="E4326">
        <v>2</v>
      </c>
      <c r="F4326" s="1">
        <f t="shared" si="433"/>
        <v>6.25E-2</v>
      </c>
      <c r="H4326" s="10">
        <v>50</v>
      </c>
      <c r="I4326" s="1">
        <v>0.33333333333333331</v>
      </c>
      <c r="K4326" t="s">
        <v>15</v>
      </c>
      <c r="L4326" s="1">
        <f t="shared" si="434"/>
        <v>0</v>
      </c>
      <c r="M4326" s="8">
        <f t="shared" si="435"/>
        <v>0</v>
      </c>
      <c r="N4326" t="s">
        <v>13</v>
      </c>
      <c r="O4326" s="2" t="s">
        <v>16</v>
      </c>
      <c r="P4326" s="1"/>
    </row>
    <row r="4327" spans="1:16" x14ac:dyDescent="0.2">
      <c r="A4327" t="s">
        <v>142</v>
      </c>
      <c r="B4327" t="s">
        <v>499</v>
      </c>
      <c r="C4327">
        <v>2</v>
      </c>
      <c r="D4327" t="s">
        <v>10</v>
      </c>
      <c r="E4327">
        <v>4</v>
      </c>
      <c r="F4327" s="1">
        <f t="shared" si="433"/>
        <v>0.125</v>
      </c>
      <c r="H4327" s="10">
        <v>0</v>
      </c>
      <c r="I4327" s="1">
        <v>1.5</v>
      </c>
      <c r="K4327" t="s">
        <v>15</v>
      </c>
      <c r="L4327" s="1">
        <f t="shared" si="434"/>
        <v>0</v>
      </c>
      <c r="M4327" s="8">
        <f t="shared" si="435"/>
        <v>0</v>
      </c>
      <c r="N4327" t="s">
        <v>18</v>
      </c>
      <c r="P4327" s="1">
        <f t="shared" si="436"/>
        <v>0</v>
      </c>
    </row>
    <row r="4328" spans="1:16" x14ac:dyDescent="0.2">
      <c r="A4328" t="s">
        <v>142</v>
      </c>
      <c r="B4328" t="s">
        <v>499</v>
      </c>
      <c r="C4328">
        <v>2</v>
      </c>
      <c r="D4328" t="s">
        <v>17</v>
      </c>
      <c r="E4328">
        <v>1</v>
      </c>
      <c r="F4328" s="1">
        <f t="shared" si="433"/>
        <v>3.125E-2</v>
      </c>
      <c r="H4328" s="10">
        <v>100</v>
      </c>
      <c r="I4328" s="1">
        <v>0.16666666666666666</v>
      </c>
      <c r="K4328" t="s">
        <v>15</v>
      </c>
      <c r="L4328" s="1">
        <f t="shared" ref="L4328:L4355" si="437">M4328/32</f>
        <v>0</v>
      </c>
      <c r="M4328" s="8">
        <f t="shared" ref="M4328:M4355" si="438">IF(K4328="N",0)</f>
        <v>0</v>
      </c>
      <c r="N4328" t="s">
        <v>13</v>
      </c>
      <c r="O4328" s="2" t="s">
        <v>11</v>
      </c>
      <c r="P4328" s="1">
        <f t="shared" si="436"/>
        <v>0</v>
      </c>
    </row>
    <row r="4329" spans="1:16" x14ac:dyDescent="0.2">
      <c r="A4329" t="s">
        <v>142</v>
      </c>
      <c r="B4329" t="s">
        <v>499</v>
      </c>
      <c r="C4329">
        <v>2</v>
      </c>
      <c r="D4329" t="s">
        <v>17</v>
      </c>
      <c r="E4329">
        <v>1</v>
      </c>
      <c r="F4329" s="1">
        <f t="shared" si="433"/>
        <v>3.125E-2</v>
      </c>
      <c r="H4329" s="10">
        <v>75</v>
      </c>
      <c r="I4329" s="1">
        <v>8.3333333333333329E-2</v>
      </c>
      <c r="K4329" t="s">
        <v>15</v>
      </c>
      <c r="L4329" s="1">
        <f t="shared" si="437"/>
        <v>0</v>
      </c>
      <c r="M4329" s="8">
        <f t="shared" si="438"/>
        <v>0</v>
      </c>
      <c r="N4329" t="s">
        <v>13</v>
      </c>
      <c r="P4329" s="1"/>
    </row>
    <row r="4330" spans="1:16" x14ac:dyDescent="0.2">
      <c r="A4330" t="s">
        <v>142</v>
      </c>
      <c r="B4330" t="s">
        <v>499</v>
      </c>
      <c r="C4330">
        <v>2</v>
      </c>
      <c r="D4330" t="s">
        <v>17</v>
      </c>
      <c r="E4330">
        <v>4</v>
      </c>
      <c r="F4330" s="1">
        <f t="shared" si="433"/>
        <v>0.125</v>
      </c>
      <c r="H4330" s="10">
        <v>90</v>
      </c>
      <c r="I4330" s="1">
        <v>0.41666666666666669</v>
      </c>
      <c r="K4330" t="s">
        <v>15</v>
      </c>
      <c r="L4330" s="1">
        <f t="shared" si="437"/>
        <v>0</v>
      </c>
      <c r="M4330" s="8">
        <f t="shared" si="438"/>
        <v>0</v>
      </c>
      <c r="N4330" t="s">
        <v>13</v>
      </c>
      <c r="P4330" s="1"/>
    </row>
    <row r="4331" spans="1:16" x14ac:dyDescent="0.2">
      <c r="A4331" t="s">
        <v>142</v>
      </c>
      <c r="B4331" t="s">
        <v>499</v>
      </c>
      <c r="C4331">
        <v>2</v>
      </c>
      <c r="D4331" t="s">
        <v>17</v>
      </c>
      <c r="E4331">
        <v>1</v>
      </c>
      <c r="F4331" s="1">
        <f t="shared" si="433"/>
        <v>3.125E-2</v>
      </c>
      <c r="H4331" s="10">
        <v>100</v>
      </c>
      <c r="I4331" s="1">
        <v>0.16666666666666666</v>
      </c>
      <c r="K4331" t="s">
        <v>15</v>
      </c>
      <c r="L4331" s="1">
        <f t="shared" si="437"/>
        <v>0</v>
      </c>
      <c r="M4331" s="8">
        <f t="shared" si="438"/>
        <v>0</v>
      </c>
      <c r="N4331" t="s">
        <v>13</v>
      </c>
      <c r="O4331" s="2" t="s">
        <v>16</v>
      </c>
      <c r="P4331" s="1"/>
    </row>
    <row r="4332" spans="1:16" x14ac:dyDescent="0.2">
      <c r="A4332" t="s">
        <v>142</v>
      </c>
      <c r="B4332" t="s">
        <v>499</v>
      </c>
      <c r="C4332">
        <v>2</v>
      </c>
      <c r="D4332" t="s">
        <v>17</v>
      </c>
      <c r="E4332">
        <v>6</v>
      </c>
      <c r="F4332" s="1">
        <f t="shared" si="433"/>
        <v>0.1875</v>
      </c>
      <c r="H4332" s="10">
        <v>90</v>
      </c>
      <c r="I4332" s="1">
        <v>1</v>
      </c>
      <c r="K4332" t="s">
        <v>15</v>
      </c>
      <c r="L4332" s="1">
        <f t="shared" si="437"/>
        <v>0</v>
      </c>
      <c r="M4332" s="8">
        <f t="shared" si="438"/>
        <v>0</v>
      </c>
      <c r="N4332" t="s">
        <v>18</v>
      </c>
      <c r="P4332" s="1">
        <f t="shared" si="436"/>
        <v>0</v>
      </c>
    </row>
    <row r="4333" spans="1:16" x14ac:dyDescent="0.2">
      <c r="A4333" t="s">
        <v>142</v>
      </c>
      <c r="B4333" t="s">
        <v>499</v>
      </c>
      <c r="C4333">
        <v>2</v>
      </c>
      <c r="D4333" t="s">
        <v>17</v>
      </c>
      <c r="E4333">
        <v>3</v>
      </c>
      <c r="F4333" s="1">
        <f t="shared" si="433"/>
        <v>9.375E-2</v>
      </c>
      <c r="H4333" s="10">
        <v>100</v>
      </c>
      <c r="I4333" s="1">
        <v>0.33333333333333331</v>
      </c>
      <c r="K4333" t="s">
        <v>15</v>
      </c>
      <c r="L4333" s="1">
        <f t="shared" si="437"/>
        <v>0</v>
      </c>
      <c r="M4333" s="8">
        <f t="shared" si="438"/>
        <v>0</v>
      </c>
      <c r="N4333" t="s">
        <v>18</v>
      </c>
      <c r="P4333" s="1">
        <f t="shared" si="436"/>
        <v>0</v>
      </c>
    </row>
    <row r="4334" spans="1:16" x14ac:dyDescent="0.2">
      <c r="A4334" t="s">
        <v>142</v>
      </c>
      <c r="B4334" t="s">
        <v>499</v>
      </c>
      <c r="C4334">
        <v>2</v>
      </c>
      <c r="D4334" t="s">
        <v>17</v>
      </c>
      <c r="E4334">
        <v>2</v>
      </c>
      <c r="F4334" s="1">
        <f t="shared" si="433"/>
        <v>6.25E-2</v>
      </c>
      <c r="H4334" s="10">
        <v>100</v>
      </c>
      <c r="I4334" s="1">
        <v>0.25</v>
      </c>
      <c r="K4334" t="s">
        <v>15</v>
      </c>
      <c r="L4334" s="1">
        <f t="shared" si="437"/>
        <v>0</v>
      </c>
      <c r="M4334" s="8">
        <f t="shared" si="438"/>
        <v>0</v>
      </c>
      <c r="N4334" t="s">
        <v>18</v>
      </c>
      <c r="P4334" s="1">
        <f t="shared" si="436"/>
        <v>0</v>
      </c>
    </row>
    <row r="4335" spans="1:16" x14ac:dyDescent="0.2">
      <c r="A4335" t="s">
        <v>142</v>
      </c>
      <c r="B4335" t="s">
        <v>499</v>
      </c>
      <c r="C4335">
        <v>2</v>
      </c>
      <c r="D4335" t="s">
        <v>17</v>
      </c>
      <c r="E4335">
        <v>3</v>
      </c>
      <c r="F4335" s="1">
        <f t="shared" si="433"/>
        <v>9.375E-2</v>
      </c>
      <c r="H4335" s="10">
        <v>100</v>
      </c>
      <c r="I4335" s="1">
        <v>0.33333333333333331</v>
      </c>
      <c r="K4335" t="s">
        <v>15</v>
      </c>
      <c r="L4335" s="1">
        <f t="shared" si="437"/>
        <v>0</v>
      </c>
      <c r="M4335" s="8">
        <f t="shared" si="438"/>
        <v>0</v>
      </c>
      <c r="N4335" t="s">
        <v>18</v>
      </c>
      <c r="P4335" s="1">
        <f t="shared" si="436"/>
        <v>0</v>
      </c>
    </row>
    <row r="4336" spans="1:16" x14ac:dyDescent="0.2">
      <c r="A4336" t="s">
        <v>142</v>
      </c>
      <c r="B4336" t="s">
        <v>499</v>
      </c>
      <c r="C4336">
        <v>2</v>
      </c>
      <c r="D4336" t="s">
        <v>17</v>
      </c>
      <c r="E4336">
        <v>5</v>
      </c>
      <c r="F4336" s="1">
        <f t="shared" si="433"/>
        <v>0.15625</v>
      </c>
      <c r="H4336" s="10">
        <v>100</v>
      </c>
      <c r="I4336" s="1">
        <v>0.58333333333333337</v>
      </c>
      <c r="K4336" t="s">
        <v>15</v>
      </c>
      <c r="L4336" s="1">
        <f t="shared" si="437"/>
        <v>0</v>
      </c>
      <c r="M4336" s="8">
        <f t="shared" si="438"/>
        <v>0</v>
      </c>
      <c r="N4336" t="s">
        <v>18</v>
      </c>
      <c r="P4336" s="1">
        <f t="shared" si="436"/>
        <v>0</v>
      </c>
    </row>
    <row r="4337" spans="1:16" x14ac:dyDescent="0.2">
      <c r="A4337" t="s">
        <v>142</v>
      </c>
      <c r="B4337" t="s">
        <v>499</v>
      </c>
      <c r="C4337">
        <v>2</v>
      </c>
      <c r="D4337" t="s">
        <v>17</v>
      </c>
      <c r="E4337">
        <v>4</v>
      </c>
      <c r="F4337" s="1">
        <f t="shared" si="433"/>
        <v>0.125</v>
      </c>
      <c r="H4337" s="10">
        <v>95</v>
      </c>
      <c r="I4337" s="1">
        <v>0.66666666666666663</v>
      </c>
      <c r="K4337" t="s">
        <v>15</v>
      </c>
      <c r="L4337" s="1">
        <f t="shared" si="437"/>
        <v>0</v>
      </c>
      <c r="M4337" s="8">
        <f t="shared" si="438"/>
        <v>0</v>
      </c>
      <c r="N4337" t="s">
        <v>18</v>
      </c>
      <c r="P4337" s="1">
        <f t="shared" si="436"/>
        <v>0</v>
      </c>
    </row>
    <row r="4338" spans="1:16" x14ac:dyDescent="0.2">
      <c r="A4338" t="s">
        <v>142</v>
      </c>
      <c r="B4338" t="s">
        <v>499</v>
      </c>
      <c r="C4338">
        <v>2</v>
      </c>
      <c r="D4338" t="s">
        <v>17</v>
      </c>
      <c r="E4338">
        <v>4</v>
      </c>
      <c r="F4338" s="1">
        <f t="shared" si="433"/>
        <v>0.125</v>
      </c>
      <c r="H4338" s="10">
        <v>90</v>
      </c>
      <c r="I4338" s="1">
        <v>0.41666666666666669</v>
      </c>
      <c r="K4338" t="s">
        <v>15</v>
      </c>
      <c r="L4338" s="1">
        <f t="shared" si="437"/>
        <v>0</v>
      </c>
      <c r="M4338" s="8">
        <f t="shared" si="438"/>
        <v>0</v>
      </c>
      <c r="N4338" t="s">
        <v>18</v>
      </c>
      <c r="P4338" s="1">
        <f t="shared" si="436"/>
        <v>0</v>
      </c>
    </row>
    <row r="4339" spans="1:16" x14ac:dyDescent="0.2">
      <c r="A4339" t="s">
        <v>142</v>
      </c>
      <c r="B4339" t="s">
        <v>499</v>
      </c>
      <c r="C4339">
        <v>2</v>
      </c>
      <c r="D4339" t="s">
        <v>17</v>
      </c>
      <c r="E4339">
        <v>1</v>
      </c>
      <c r="F4339" s="1">
        <f t="shared" si="433"/>
        <v>3.125E-2</v>
      </c>
      <c r="H4339" s="10">
        <v>100</v>
      </c>
      <c r="I4339" s="1">
        <v>8.3333333333333329E-2</v>
      </c>
      <c r="K4339" t="s">
        <v>15</v>
      </c>
      <c r="L4339" s="1">
        <f t="shared" si="437"/>
        <v>0</v>
      </c>
      <c r="M4339" s="8">
        <f t="shared" si="438"/>
        <v>0</v>
      </c>
      <c r="N4339" t="s">
        <v>18</v>
      </c>
      <c r="P4339" s="1">
        <f t="shared" si="436"/>
        <v>0</v>
      </c>
    </row>
    <row r="4340" spans="1:16" x14ac:dyDescent="0.2">
      <c r="A4340" t="s">
        <v>142</v>
      </c>
      <c r="B4340" t="s">
        <v>499</v>
      </c>
      <c r="C4340">
        <v>2</v>
      </c>
      <c r="D4340" t="s">
        <v>17</v>
      </c>
      <c r="E4340">
        <v>3</v>
      </c>
      <c r="F4340" s="1">
        <f t="shared" si="433"/>
        <v>9.375E-2</v>
      </c>
      <c r="H4340" s="10">
        <v>100</v>
      </c>
      <c r="I4340" s="1">
        <v>0.41666666666666669</v>
      </c>
      <c r="K4340" t="s">
        <v>15</v>
      </c>
      <c r="L4340" s="1">
        <f t="shared" si="437"/>
        <v>0</v>
      </c>
      <c r="M4340" s="8">
        <f t="shared" si="438"/>
        <v>0</v>
      </c>
      <c r="N4340" t="s">
        <v>18</v>
      </c>
      <c r="P4340" s="1">
        <f t="shared" si="436"/>
        <v>0</v>
      </c>
    </row>
    <row r="4341" spans="1:16" x14ac:dyDescent="0.2">
      <c r="A4341" t="s">
        <v>142</v>
      </c>
      <c r="B4341" t="s">
        <v>499</v>
      </c>
      <c r="C4341">
        <v>2</v>
      </c>
      <c r="D4341" t="s">
        <v>45</v>
      </c>
      <c r="E4341">
        <v>6</v>
      </c>
      <c r="F4341" s="1">
        <f t="shared" si="433"/>
        <v>0.1875</v>
      </c>
      <c r="H4341" s="10">
        <v>100</v>
      </c>
      <c r="I4341" s="1">
        <v>0.83333333333333337</v>
      </c>
      <c r="K4341" t="s">
        <v>15</v>
      </c>
      <c r="L4341" s="1">
        <f t="shared" si="437"/>
        <v>0</v>
      </c>
      <c r="M4341" s="8">
        <f t="shared" si="438"/>
        <v>0</v>
      </c>
      <c r="N4341" t="s">
        <v>18</v>
      </c>
      <c r="P4341" s="1">
        <f t="shared" si="436"/>
        <v>0</v>
      </c>
    </row>
    <row r="4342" spans="1:16" x14ac:dyDescent="0.2">
      <c r="A4342" t="s">
        <v>142</v>
      </c>
      <c r="B4342" t="s">
        <v>499</v>
      </c>
      <c r="C4342">
        <v>2</v>
      </c>
      <c r="D4342" t="s">
        <v>17</v>
      </c>
      <c r="E4342">
        <v>3</v>
      </c>
      <c r="F4342" s="1">
        <f t="shared" si="433"/>
        <v>9.375E-2</v>
      </c>
      <c r="H4342" s="10">
        <v>100</v>
      </c>
      <c r="I4342" s="1">
        <v>0.25</v>
      </c>
      <c r="K4342" t="s">
        <v>15</v>
      </c>
      <c r="L4342" s="1">
        <f t="shared" si="437"/>
        <v>0</v>
      </c>
      <c r="M4342" s="8">
        <f t="shared" si="438"/>
        <v>0</v>
      </c>
      <c r="N4342" t="s">
        <v>18</v>
      </c>
      <c r="P4342" s="1">
        <f t="shared" si="436"/>
        <v>0</v>
      </c>
    </row>
    <row r="4343" spans="1:16" x14ac:dyDescent="0.2">
      <c r="A4343" t="s">
        <v>142</v>
      </c>
      <c r="B4343" t="s">
        <v>499</v>
      </c>
      <c r="C4343">
        <v>2</v>
      </c>
      <c r="D4343" t="s">
        <v>17</v>
      </c>
      <c r="E4343">
        <v>6</v>
      </c>
      <c r="F4343" s="1">
        <f t="shared" si="433"/>
        <v>0.1875</v>
      </c>
      <c r="H4343" s="10">
        <v>100</v>
      </c>
      <c r="I4343" s="1">
        <v>1</v>
      </c>
      <c r="K4343" t="s">
        <v>15</v>
      </c>
      <c r="L4343" s="1">
        <f t="shared" si="437"/>
        <v>0</v>
      </c>
      <c r="M4343" s="8">
        <f t="shared" si="438"/>
        <v>0</v>
      </c>
      <c r="N4343" t="s">
        <v>18</v>
      </c>
      <c r="P4343" s="1">
        <f t="shared" si="436"/>
        <v>0</v>
      </c>
    </row>
    <row r="4344" spans="1:16" x14ac:dyDescent="0.2">
      <c r="A4344" t="s">
        <v>142</v>
      </c>
      <c r="B4344" t="s">
        <v>499</v>
      </c>
      <c r="C4344">
        <v>2</v>
      </c>
      <c r="D4344" t="s">
        <v>17</v>
      </c>
      <c r="E4344">
        <v>4</v>
      </c>
      <c r="F4344" s="1">
        <f t="shared" si="433"/>
        <v>0.125</v>
      </c>
      <c r="H4344" s="10">
        <v>95</v>
      </c>
      <c r="I4344" s="1">
        <v>1</v>
      </c>
      <c r="K4344" t="s">
        <v>15</v>
      </c>
      <c r="L4344" s="1">
        <f t="shared" si="437"/>
        <v>0</v>
      </c>
      <c r="M4344" s="8">
        <f t="shared" si="438"/>
        <v>0</v>
      </c>
      <c r="N4344" t="s">
        <v>18</v>
      </c>
      <c r="P4344" s="1">
        <f t="shared" si="436"/>
        <v>0</v>
      </c>
    </row>
    <row r="4345" spans="1:16" x14ac:dyDescent="0.2">
      <c r="A4345" t="s">
        <v>142</v>
      </c>
      <c r="B4345" t="s">
        <v>499</v>
      </c>
      <c r="C4345">
        <v>2</v>
      </c>
      <c r="D4345" t="s">
        <v>17</v>
      </c>
      <c r="E4345">
        <v>5</v>
      </c>
      <c r="F4345" s="1">
        <f t="shared" si="433"/>
        <v>0.15625</v>
      </c>
      <c r="H4345" s="10">
        <v>90</v>
      </c>
      <c r="I4345" s="1">
        <v>1</v>
      </c>
      <c r="K4345" t="s">
        <v>15</v>
      </c>
      <c r="L4345" s="1">
        <f t="shared" si="437"/>
        <v>0</v>
      </c>
      <c r="M4345" s="8">
        <f t="shared" si="438"/>
        <v>0</v>
      </c>
      <c r="N4345" t="s">
        <v>18</v>
      </c>
      <c r="P4345" s="1">
        <f t="shared" si="436"/>
        <v>0</v>
      </c>
    </row>
    <row r="4346" spans="1:16" x14ac:dyDescent="0.2">
      <c r="A4346" t="s">
        <v>142</v>
      </c>
      <c r="B4346" t="s">
        <v>499</v>
      </c>
      <c r="C4346">
        <v>2</v>
      </c>
      <c r="D4346" t="s">
        <v>17</v>
      </c>
      <c r="E4346">
        <v>3</v>
      </c>
      <c r="F4346" s="1">
        <f t="shared" si="433"/>
        <v>9.375E-2</v>
      </c>
      <c r="H4346" s="10">
        <v>100</v>
      </c>
      <c r="I4346" s="1">
        <v>0.33333333333333331</v>
      </c>
      <c r="K4346" t="s">
        <v>15</v>
      </c>
      <c r="L4346" s="1">
        <f t="shared" si="437"/>
        <v>0</v>
      </c>
      <c r="M4346" s="8">
        <f t="shared" si="438"/>
        <v>0</v>
      </c>
      <c r="N4346" t="s">
        <v>18</v>
      </c>
      <c r="P4346" s="1">
        <f t="shared" si="436"/>
        <v>0</v>
      </c>
    </row>
    <row r="4347" spans="1:16" x14ac:dyDescent="0.2">
      <c r="A4347" t="s">
        <v>142</v>
      </c>
      <c r="B4347" t="s">
        <v>499</v>
      </c>
      <c r="C4347">
        <v>2</v>
      </c>
      <c r="D4347" t="s">
        <v>17</v>
      </c>
      <c r="E4347">
        <v>2</v>
      </c>
      <c r="F4347" s="1">
        <f t="shared" si="433"/>
        <v>6.25E-2</v>
      </c>
      <c r="H4347" s="10">
        <v>100</v>
      </c>
      <c r="I4347" s="1">
        <v>0.25</v>
      </c>
      <c r="K4347" t="s">
        <v>15</v>
      </c>
      <c r="L4347" s="1">
        <f t="shared" si="437"/>
        <v>0</v>
      </c>
      <c r="M4347" s="8">
        <f t="shared" si="438"/>
        <v>0</v>
      </c>
      <c r="N4347" t="s">
        <v>18</v>
      </c>
      <c r="P4347" s="1">
        <f t="shared" si="436"/>
        <v>0</v>
      </c>
    </row>
    <row r="4348" spans="1:16" x14ac:dyDescent="0.2">
      <c r="A4348" t="s">
        <v>142</v>
      </c>
      <c r="B4348" t="s">
        <v>499</v>
      </c>
      <c r="C4348">
        <v>2</v>
      </c>
      <c r="D4348" t="s">
        <v>45</v>
      </c>
      <c r="E4348">
        <v>4</v>
      </c>
      <c r="F4348" s="1">
        <f t="shared" si="433"/>
        <v>0.125</v>
      </c>
      <c r="H4348" s="10">
        <v>80</v>
      </c>
      <c r="I4348" s="1">
        <v>0.83333333333333337</v>
      </c>
      <c r="K4348" t="s">
        <v>15</v>
      </c>
      <c r="L4348" s="1">
        <f t="shared" si="437"/>
        <v>0</v>
      </c>
      <c r="M4348" s="8">
        <f t="shared" si="438"/>
        <v>0</v>
      </c>
      <c r="N4348" t="s">
        <v>18</v>
      </c>
      <c r="P4348" s="1">
        <f t="shared" si="436"/>
        <v>0</v>
      </c>
    </row>
    <row r="4349" spans="1:16" x14ac:dyDescent="0.2">
      <c r="A4349" t="s">
        <v>142</v>
      </c>
      <c r="B4349" t="s">
        <v>499</v>
      </c>
      <c r="C4349">
        <v>2</v>
      </c>
      <c r="D4349" t="s">
        <v>17</v>
      </c>
      <c r="E4349">
        <v>11</v>
      </c>
      <c r="F4349" s="1">
        <f t="shared" si="433"/>
        <v>0.34375</v>
      </c>
      <c r="H4349" s="10">
        <v>95</v>
      </c>
      <c r="I4349" s="1">
        <v>1.5</v>
      </c>
      <c r="K4349" t="s">
        <v>15</v>
      </c>
      <c r="L4349" s="1">
        <f t="shared" si="437"/>
        <v>0</v>
      </c>
      <c r="M4349" s="8">
        <f t="shared" si="438"/>
        <v>0</v>
      </c>
      <c r="N4349" t="s">
        <v>13</v>
      </c>
      <c r="O4349" s="2" t="s">
        <v>11</v>
      </c>
      <c r="P4349" s="1">
        <f t="shared" si="436"/>
        <v>0</v>
      </c>
    </row>
    <row r="4350" spans="1:16" x14ac:dyDescent="0.2">
      <c r="A4350" t="s">
        <v>142</v>
      </c>
      <c r="B4350" t="s">
        <v>499</v>
      </c>
      <c r="C4350">
        <v>2</v>
      </c>
      <c r="D4350" t="s">
        <v>17</v>
      </c>
      <c r="E4350">
        <v>4</v>
      </c>
      <c r="F4350" s="1">
        <f t="shared" si="433"/>
        <v>0.125</v>
      </c>
      <c r="H4350" s="10">
        <v>100</v>
      </c>
      <c r="I4350" s="1">
        <v>0.83333333333333337</v>
      </c>
      <c r="K4350" t="s">
        <v>15</v>
      </c>
      <c r="L4350" s="1">
        <f t="shared" si="437"/>
        <v>0</v>
      </c>
      <c r="M4350" s="8">
        <f t="shared" si="438"/>
        <v>0</v>
      </c>
      <c r="N4350" t="s">
        <v>13</v>
      </c>
      <c r="O4350" s="2" t="s">
        <v>16</v>
      </c>
      <c r="P4350" s="1"/>
    </row>
    <row r="4351" spans="1:16" x14ac:dyDescent="0.2">
      <c r="A4351" t="s">
        <v>142</v>
      </c>
      <c r="B4351" t="s">
        <v>499</v>
      </c>
      <c r="C4351">
        <v>2</v>
      </c>
      <c r="D4351" t="s">
        <v>45</v>
      </c>
      <c r="E4351">
        <v>3</v>
      </c>
      <c r="F4351" s="1">
        <f t="shared" si="433"/>
        <v>9.375E-2</v>
      </c>
      <c r="H4351" s="10">
        <v>100</v>
      </c>
      <c r="I4351" s="1">
        <v>0.33333333333333331</v>
      </c>
      <c r="K4351" t="s">
        <v>15</v>
      </c>
      <c r="L4351" s="1">
        <f t="shared" si="437"/>
        <v>0</v>
      </c>
      <c r="M4351" s="8">
        <f t="shared" si="438"/>
        <v>0</v>
      </c>
      <c r="N4351" t="s">
        <v>18</v>
      </c>
      <c r="P4351" s="1">
        <f t="shared" si="436"/>
        <v>0</v>
      </c>
    </row>
    <row r="4352" spans="1:16" x14ac:dyDescent="0.2">
      <c r="A4352" t="s">
        <v>142</v>
      </c>
      <c r="B4352" t="s">
        <v>499</v>
      </c>
      <c r="C4352">
        <v>2</v>
      </c>
      <c r="D4352" t="s">
        <v>17</v>
      </c>
      <c r="E4352">
        <v>3</v>
      </c>
      <c r="F4352" s="1">
        <f t="shared" si="433"/>
        <v>9.375E-2</v>
      </c>
      <c r="H4352" s="10">
        <v>100</v>
      </c>
      <c r="I4352" s="1">
        <v>0.33333333333333331</v>
      </c>
      <c r="K4352" t="s">
        <v>15</v>
      </c>
      <c r="L4352" s="1">
        <f t="shared" si="437"/>
        <v>0</v>
      </c>
      <c r="M4352" s="8">
        <f t="shared" si="438"/>
        <v>0</v>
      </c>
      <c r="N4352" t="s">
        <v>18</v>
      </c>
      <c r="P4352" s="1">
        <f t="shared" si="436"/>
        <v>0</v>
      </c>
    </row>
    <row r="4353" spans="1:16" x14ac:dyDescent="0.2">
      <c r="A4353" t="s">
        <v>142</v>
      </c>
      <c r="B4353" t="s">
        <v>499</v>
      </c>
      <c r="C4353">
        <v>2</v>
      </c>
      <c r="D4353" t="s">
        <v>17</v>
      </c>
      <c r="E4353">
        <v>1</v>
      </c>
      <c r="F4353" s="1">
        <f t="shared" si="433"/>
        <v>3.125E-2</v>
      </c>
      <c r="H4353" s="10">
        <v>100</v>
      </c>
      <c r="I4353" s="1">
        <v>0.16666666666666666</v>
      </c>
      <c r="K4353" t="s">
        <v>15</v>
      </c>
      <c r="L4353" s="1">
        <f t="shared" si="437"/>
        <v>0</v>
      </c>
      <c r="M4353" s="8">
        <f t="shared" si="438"/>
        <v>0</v>
      </c>
      <c r="N4353" t="s">
        <v>18</v>
      </c>
      <c r="P4353" s="1">
        <f t="shared" si="436"/>
        <v>0</v>
      </c>
    </row>
    <row r="4354" spans="1:16" x14ac:dyDescent="0.2">
      <c r="A4354" t="s">
        <v>142</v>
      </c>
      <c r="B4354" t="s">
        <v>499</v>
      </c>
      <c r="C4354">
        <v>2</v>
      </c>
      <c r="D4354" t="s">
        <v>17</v>
      </c>
      <c r="E4354">
        <v>1</v>
      </c>
      <c r="F4354" s="1">
        <f t="shared" si="433"/>
        <v>3.125E-2</v>
      </c>
      <c r="H4354" s="10">
        <v>100</v>
      </c>
      <c r="I4354" s="1">
        <v>0.16666666666666666</v>
      </c>
      <c r="K4354" t="s">
        <v>15</v>
      </c>
      <c r="L4354" s="1">
        <f t="shared" si="437"/>
        <v>0</v>
      </c>
      <c r="M4354" s="8">
        <f t="shared" si="438"/>
        <v>0</v>
      </c>
      <c r="N4354" t="s">
        <v>18</v>
      </c>
      <c r="P4354" s="1">
        <f t="shared" si="436"/>
        <v>0</v>
      </c>
    </row>
    <row r="4355" spans="1:16" x14ac:dyDescent="0.2">
      <c r="A4355" t="s">
        <v>142</v>
      </c>
      <c r="B4355" t="s">
        <v>499</v>
      </c>
      <c r="C4355">
        <v>2</v>
      </c>
      <c r="D4355" t="s">
        <v>17</v>
      </c>
      <c r="E4355">
        <v>1</v>
      </c>
      <c r="F4355" s="1">
        <f t="shared" si="433"/>
        <v>3.125E-2</v>
      </c>
      <c r="H4355" s="10">
        <v>100</v>
      </c>
      <c r="I4355" s="1">
        <v>8.3333333333333329E-2</v>
      </c>
      <c r="K4355" t="s">
        <v>15</v>
      </c>
      <c r="L4355" s="1">
        <f t="shared" si="437"/>
        <v>0</v>
      </c>
      <c r="M4355" s="8">
        <f t="shared" si="438"/>
        <v>0</v>
      </c>
      <c r="N4355" t="s">
        <v>18</v>
      </c>
      <c r="P4355" s="1">
        <f t="shared" si="436"/>
        <v>0</v>
      </c>
    </row>
    <row r="4356" spans="1:16" x14ac:dyDescent="0.2">
      <c r="A4356" t="s">
        <v>142</v>
      </c>
      <c r="B4356" t="s">
        <v>499</v>
      </c>
      <c r="C4356">
        <v>2</v>
      </c>
      <c r="D4356" t="s">
        <v>10</v>
      </c>
      <c r="E4356">
        <v>3</v>
      </c>
      <c r="F4356" s="1">
        <f t="shared" si="433"/>
        <v>9.375E-2</v>
      </c>
      <c r="H4356" s="10">
        <v>20</v>
      </c>
      <c r="I4356" s="1">
        <v>1</v>
      </c>
      <c r="K4356" t="s">
        <v>14</v>
      </c>
      <c r="L4356" s="1">
        <f t="shared" ref="L4356:L4383" si="439">M4356/32</f>
        <v>0.15625</v>
      </c>
      <c r="M4356" s="8">
        <v>5</v>
      </c>
      <c r="N4356" t="s">
        <v>18</v>
      </c>
      <c r="P4356" s="1">
        <v>0.16666666666666666</v>
      </c>
    </row>
    <row r="4357" spans="1:16" x14ac:dyDescent="0.2">
      <c r="A4357" t="s">
        <v>142</v>
      </c>
      <c r="B4357" t="s">
        <v>499</v>
      </c>
      <c r="C4357">
        <v>2</v>
      </c>
      <c r="D4357" t="s">
        <v>45</v>
      </c>
      <c r="E4357">
        <v>9</v>
      </c>
      <c r="F4357" s="1">
        <f t="shared" si="433"/>
        <v>0.28125</v>
      </c>
      <c r="H4357" s="10">
        <v>80</v>
      </c>
      <c r="I4357" s="1">
        <v>1</v>
      </c>
      <c r="K4357" t="s">
        <v>15</v>
      </c>
      <c r="L4357" s="1">
        <f t="shared" si="439"/>
        <v>0</v>
      </c>
      <c r="M4357" s="8">
        <f t="shared" ref="M4357:M4383" si="440">IF(K4357="N",0)</f>
        <v>0</v>
      </c>
      <c r="N4357" t="s">
        <v>18</v>
      </c>
      <c r="P4357" s="1">
        <f t="shared" ref="P4357:P4411" si="441">IF(K4357="n",0)</f>
        <v>0</v>
      </c>
    </row>
    <row r="4358" spans="1:16" x14ac:dyDescent="0.2">
      <c r="A4358" t="s">
        <v>142</v>
      </c>
      <c r="B4358" t="s">
        <v>499</v>
      </c>
      <c r="C4358">
        <v>2</v>
      </c>
      <c r="D4358" t="s">
        <v>10</v>
      </c>
      <c r="E4358">
        <v>3</v>
      </c>
      <c r="F4358" s="1">
        <f t="shared" si="433"/>
        <v>9.375E-2</v>
      </c>
      <c r="H4358" s="10">
        <v>20</v>
      </c>
      <c r="I4358" s="1">
        <v>0.58333333333333337</v>
      </c>
      <c r="K4358" t="s">
        <v>15</v>
      </c>
      <c r="L4358" s="1">
        <f t="shared" si="439"/>
        <v>0</v>
      </c>
      <c r="M4358" s="8">
        <f t="shared" si="440"/>
        <v>0</v>
      </c>
      <c r="N4358" t="s">
        <v>18</v>
      </c>
      <c r="P4358" s="1">
        <f t="shared" si="441"/>
        <v>0</v>
      </c>
    </row>
    <row r="4359" spans="1:16" x14ac:dyDescent="0.2">
      <c r="A4359" t="s">
        <v>142</v>
      </c>
      <c r="B4359" t="s">
        <v>499</v>
      </c>
      <c r="C4359">
        <v>2</v>
      </c>
      <c r="D4359" t="s">
        <v>45</v>
      </c>
      <c r="E4359">
        <v>5</v>
      </c>
      <c r="F4359" s="1">
        <f t="shared" si="433"/>
        <v>0.15625</v>
      </c>
      <c r="H4359" s="10">
        <v>100</v>
      </c>
      <c r="I4359" s="1">
        <v>1</v>
      </c>
      <c r="K4359" t="s">
        <v>15</v>
      </c>
      <c r="L4359" s="1">
        <f t="shared" si="439"/>
        <v>0</v>
      </c>
      <c r="M4359" s="8">
        <f t="shared" si="440"/>
        <v>0</v>
      </c>
      <c r="N4359" t="s">
        <v>18</v>
      </c>
      <c r="P4359" s="1">
        <f t="shared" si="441"/>
        <v>0</v>
      </c>
    </row>
    <row r="4360" spans="1:16" x14ac:dyDescent="0.2">
      <c r="A4360" t="s">
        <v>142</v>
      </c>
      <c r="B4360" t="s">
        <v>499</v>
      </c>
      <c r="C4360">
        <v>2</v>
      </c>
      <c r="D4360" t="s">
        <v>10</v>
      </c>
      <c r="E4360">
        <v>3</v>
      </c>
      <c r="F4360" s="1">
        <f t="shared" si="433"/>
        <v>9.375E-2</v>
      </c>
      <c r="H4360" s="10">
        <v>90</v>
      </c>
      <c r="I4360" s="1">
        <v>0.66666666666666663</v>
      </c>
      <c r="K4360" t="s">
        <v>15</v>
      </c>
      <c r="L4360" s="1">
        <f t="shared" si="439"/>
        <v>0</v>
      </c>
      <c r="M4360" s="8">
        <f t="shared" si="440"/>
        <v>0</v>
      </c>
      <c r="N4360" t="s">
        <v>18</v>
      </c>
      <c r="P4360" s="1">
        <f t="shared" si="441"/>
        <v>0</v>
      </c>
    </row>
    <row r="4361" spans="1:16" x14ac:dyDescent="0.2">
      <c r="A4361" t="s">
        <v>142</v>
      </c>
      <c r="B4361" t="s">
        <v>499</v>
      </c>
      <c r="C4361">
        <v>2</v>
      </c>
      <c r="D4361" t="s">
        <v>10</v>
      </c>
      <c r="E4361">
        <v>4</v>
      </c>
      <c r="F4361" s="1">
        <f t="shared" si="433"/>
        <v>0.125</v>
      </c>
      <c r="H4361" s="10">
        <v>90</v>
      </c>
      <c r="I4361" s="1">
        <v>1</v>
      </c>
      <c r="K4361" t="s">
        <v>15</v>
      </c>
      <c r="L4361" s="1">
        <f t="shared" si="439"/>
        <v>0</v>
      </c>
      <c r="M4361" s="8">
        <f t="shared" si="440"/>
        <v>0</v>
      </c>
      <c r="N4361" t="s">
        <v>13</v>
      </c>
      <c r="O4361" s="2" t="s">
        <v>11</v>
      </c>
      <c r="P4361" s="1">
        <f t="shared" si="441"/>
        <v>0</v>
      </c>
    </row>
    <row r="4362" spans="1:16" x14ac:dyDescent="0.2">
      <c r="A4362" t="s">
        <v>142</v>
      </c>
      <c r="B4362" t="s">
        <v>499</v>
      </c>
      <c r="C4362">
        <v>2</v>
      </c>
      <c r="D4362" t="s">
        <v>10</v>
      </c>
      <c r="E4362">
        <v>4</v>
      </c>
      <c r="F4362" s="1">
        <f t="shared" si="433"/>
        <v>0.125</v>
      </c>
      <c r="H4362" s="10">
        <v>30</v>
      </c>
      <c r="I4362" s="1">
        <v>1</v>
      </c>
      <c r="K4362" t="s">
        <v>15</v>
      </c>
      <c r="L4362" s="1">
        <f t="shared" si="439"/>
        <v>0</v>
      </c>
      <c r="M4362" s="8">
        <f t="shared" si="440"/>
        <v>0</v>
      </c>
      <c r="N4362" t="s">
        <v>13</v>
      </c>
      <c r="O4362" s="2" t="s">
        <v>16</v>
      </c>
      <c r="P4362" s="1"/>
    </row>
    <row r="4363" spans="1:16" x14ac:dyDescent="0.2">
      <c r="A4363" t="s">
        <v>142</v>
      </c>
      <c r="B4363" t="s">
        <v>499</v>
      </c>
      <c r="C4363">
        <v>2</v>
      </c>
      <c r="D4363" t="s">
        <v>10</v>
      </c>
      <c r="E4363">
        <v>1</v>
      </c>
      <c r="F4363" s="1">
        <f t="shared" si="433"/>
        <v>3.125E-2</v>
      </c>
      <c r="H4363" s="10">
        <v>50</v>
      </c>
      <c r="I4363" s="1">
        <v>0.25</v>
      </c>
      <c r="K4363" t="s">
        <v>15</v>
      </c>
      <c r="L4363" s="1">
        <f t="shared" si="439"/>
        <v>0</v>
      </c>
      <c r="M4363" s="8">
        <f t="shared" si="440"/>
        <v>0</v>
      </c>
      <c r="N4363" t="s">
        <v>18</v>
      </c>
      <c r="P4363" s="1">
        <f t="shared" si="441"/>
        <v>0</v>
      </c>
    </row>
    <row r="4364" spans="1:16" x14ac:dyDescent="0.2">
      <c r="A4364" t="s">
        <v>142</v>
      </c>
      <c r="B4364" t="s">
        <v>499</v>
      </c>
      <c r="C4364">
        <v>2</v>
      </c>
      <c r="D4364" t="s">
        <v>10</v>
      </c>
      <c r="E4364">
        <v>1</v>
      </c>
      <c r="F4364" s="1">
        <f t="shared" si="433"/>
        <v>3.125E-2</v>
      </c>
      <c r="H4364" s="10">
        <v>100</v>
      </c>
      <c r="I4364" s="1">
        <v>0.33333333333333331</v>
      </c>
      <c r="K4364" t="s">
        <v>15</v>
      </c>
      <c r="L4364" s="1">
        <f t="shared" si="439"/>
        <v>0</v>
      </c>
      <c r="M4364" s="8">
        <f t="shared" si="440"/>
        <v>0</v>
      </c>
      <c r="N4364" t="s">
        <v>18</v>
      </c>
      <c r="P4364" s="1">
        <f t="shared" si="441"/>
        <v>0</v>
      </c>
    </row>
    <row r="4365" spans="1:16" x14ac:dyDescent="0.2">
      <c r="A4365" t="s">
        <v>142</v>
      </c>
      <c r="B4365" t="s">
        <v>499</v>
      </c>
      <c r="C4365">
        <v>2</v>
      </c>
      <c r="D4365" t="s">
        <v>10</v>
      </c>
      <c r="E4365">
        <v>1</v>
      </c>
      <c r="F4365" s="1">
        <f t="shared" si="433"/>
        <v>3.125E-2</v>
      </c>
      <c r="H4365" s="10">
        <v>100</v>
      </c>
      <c r="I4365" s="1">
        <v>0.16666666666666666</v>
      </c>
      <c r="K4365" t="s">
        <v>15</v>
      </c>
      <c r="L4365" s="1">
        <f t="shared" si="439"/>
        <v>0</v>
      </c>
      <c r="M4365" s="8">
        <f t="shared" si="440"/>
        <v>0</v>
      </c>
      <c r="N4365" t="s">
        <v>13</v>
      </c>
      <c r="O4365" s="2" t="s">
        <v>11</v>
      </c>
      <c r="P4365" s="1">
        <f t="shared" si="441"/>
        <v>0</v>
      </c>
    </row>
    <row r="4366" spans="1:16" x14ac:dyDescent="0.2">
      <c r="A4366" t="s">
        <v>142</v>
      </c>
      <c r="B4366" t="s">
        <v>499</v>
      </c>
      <c r="C4366">
        <v>2</v>
      </c>
      <c r="D4366" t="s">
        <v>10</v>
      </c>
      <c r="E4366">
        <v>1</v>
      </c>
      <c r="F4366" s="1">
        <f t="shared" si="433"/>
        <v>3.125E-2</v>
      </c>
      <c r="H4366" s="10">
        <v>100</v>
      </c>
      <c r="I4366" s="1">
        <v>0.33333333333333331</v>
      </c>
      <c r="K4366" t="s">
        <v>15</v>
      </c>
      <c r="L4366" s="1">
        <f t="shared" si="439"/>
        <v>0</v>
      </c>
      <c r="M4366" s="8">
        <f t="shared" si="440"/>
        <v>0</v>
      </c>
      <c r="N4366" t="s">
        <v>13</v>
      </c>
      <c r="P4366" s="1"/>
    </row>
    <row r="4367" spans="1:16" x14ac:dyDescent="0.2">
      <c r="A4367" t="s">
        <v>142</v>
      </c>
      <c r="B4367" t="s">
        <v>499</v>
      </c>
      <c r="C4367">
        <v>2</v>
      </c>
      <c r="D4367" t="s">
        <v>10</v>
      </c>
      <c r="E4367">
        <v>1</v>
      </c>
      <c r="F4367" s="1">
        <f t="shared" si="433"/>
        <v>3.125E-2</v>
      </c>
      <c r="H4367" s="10">
        <v>100</v>
      </c>
      <c r="I4367" s="1">
        <v>0.16666666666666666</v>
      </c>
      <c r="K4367" t="s">
        <v>15</v>
      </c>
      <c r="L4367" s="1">
        <f t="shared" si="439"/>
        <v>0</v>
      </c>
      <c r="M4367" s="8">
        <f t="shared" si="440"/>
        <v>0</v>
      </c>
      <c r="N4367" t="s">
        <v>13</v>
      </c>
      <c r="P4367" s="1"/>
    </row>
    <row r="4368" spans="1:16" x14ac:dyDescent="0.2">
      <c r="A4368" t="s">
        <v>142</v>
      </c>
      <c r="B4368" t="s">
        <v>499</v>
      </c>
      <c r="C4368">
        <v>2</v>
      </c>
      <c r="D4368" t="s">
        <v>10</v>
      </c>
      <c r="E4368">
        <v>6</v>
      </c>
      <c r="F4368" s="1">
        <f t="shared" si="433"/>
        <v>0.1875</v>
      </c>
      <c r="H4368" s="10">
        <v>15</v>
      </c>
      <c r="I4368" s="1">
        <v>1</v>
      </c>
      <c r="K4368" t="s">
        <v>15</v>
      </c>
      <c r="L4368" s="1">
        <f t="shared" si="439"/>
        <v>0</v>
      </c>
      <c r="M4368" s="8">
        <f t="shared" si="440"/>
        <v>0</v>
      </c>
      <c r="N4368" t="s">
        <v>13</v>
      </c>
      <c r="P4368" s="1"/>
    </row>
    <row r="4369" spans="1:16" x14ac:dyDescent="0.2">
      <c r="A4369" t="s">
        <v>142</v>
      </c>
      <c r="B4369" t="s">
        <v>499</v>
      </c>
      <c r="C4369">
        <v>2</v>
      </c>
      <c r="D4369" t="s">
        <v>10</v>
      </c>
      <c r="E4369">
        <v>2</v>
      </c>
      <c r="F4369" s="1">
        <f t="shared" si="433"/>
        <v>6.25E-2</v>
      </c>
      <c r="H4369" s="10">
        <v>0</v>
      </c>
      <c r="I4369" s="1">
        <v>0.33333333333333331</v>
      </c>
      <c r="K4369" t="s">
        <v>15</v>
      </c>
      <c r="L4369" s="1">
        <f t="shared" si="439"/>
        <v>0</v>
      </c>
      <c r="M4369" s="8">
        <f t="shared" si="440"/>
        <v>0</v>
      </c>
      <c r="N4369" t="s">
        <v>13</v>
      </c>
      <c r="P4369" s="1"/>
    </row>
    <row r="4370" spans="1:16" x14ac:dyDescent="0.2">
      <c r="A4370" t="s">
        <v>142</v>
      </c>
      <c r="B4370" t="s">
        <v>499</v>
      </c>
      <c r="C4370">
        <v>2</v>
      </c>
      <c r="D4370" t="s">
        <v>10</v>
      </c>
      <c r="E4370">
        <v>2</v>
      </c>
      <c r="F4370" s="1">
        <f t="shared" si="433"/>
        <v>6.25E-2</v>
      </c>
      <c r="H4370" s="10">
        <v>90</v>
      </c>
      <c r="I4370" s="1">
        <v>0.33333333333333331</v>
      </c>
      <c r="K4370" t="s">
        <v>15</v>
      </c>
      <c r="L4370" s="1">
        <f t="shared" si="439"/>
        <v>0</v>
      </c>
      <c r="M4370" s="8">
        <f t="shared" si="440"/>
        <v>0</v>
      </c>
      <c r="N4370" t="s">
        <v>13</v>
      </c>
      <c r="O4370" s="2" t="s">
        <v>16</v>
      </c>
      <c r="P4370" s="1"/>
    </row>
    <row r="4371" spans="1:16" x14ac:dyDescent="0.2">
      <c r="A4371" t="s">
        <v>142</v>
      </c>
      <c r="B4371" t="s">
        <v>499</v>
      </c>
      <c r="C4371">
        <v>2</v>
      </c>
      <c r="D4371" t="s">
        <v>10</v>
      </c>
      <c r="E4371">
        <v>4</v>
      </c>
      <c r="F4371" s="1">
        <f t="shared" si="433"/>
        <v>0.125</v>
      </c>
      <c r="H4371" s="10">
        <v>10</v>
      </c>
      <c r="I4371" s="1">
        <v>1.5</v>
      </c>
      <c r="K4371" t="s">
        <v>15</v>
      </c>
      <c r="L4371" s="1">
        <f t="shared" si="439"/>
        <v>0</v>
      </c>
      <c r="M4371" s="8">
        <f t="shared" si="440"/>
        <v>0</v>
      </c>
      <c r="N4371" t="s">
        <v>18</v>
      </c>
      <c r="P4371" s="1">
        <v>0</v>
      </c>
    </row>
    <row r="4372" spans="1:16" x14ac:dyDescent="0.2">
      <c r="A4372" t="s">
        <v>142</v>
      </c>
      <c r="B4372" t="s">
        <v>499</v>
      </c>
      <c r="C4372">
        <v>2</v>
      </c>
      <c r="D4372" t="s">
        <v>10</v>
      </c>
      <c r="E4372">
        <v>1</v>
      </c>
      <c r="F4372" s="1">
        <f t="shared" si="433"/>
        <v>3.125E-2</v>
      </c>
      <c r="H4372" s="10">
        <v>100</v>
      </c>
      <c r="I4372" s="1">
        <v>0.33333333333333331</v>
      </c>
      <c r="K4372" t="s">
        <v>15</v>
      </c>
      <c r="L4372" s="1">
        <f t="shared" si="439"/>
        <v>0</v>
      </c>
      <c r="M4372" s="8">
        <f t="shared" si="440"/>
        <v>0</v>
      </c>
      <c r="N4372" t="s">
        <v>13</v>
      </c>
      <c r="O4372" s="2" t="s">
        <v>11</v>
      </c>
      <c r="P4372" s="1">
        <f t="shared" si="441"/>
        <v>0</v>
      </c>
    </row>
    <row r="4373" spans="1:16" x14ac:dyDescent="0.2">
      <c r="A4373" t="s">
        <v>142</v>
      </c>
      <c r="B4373" t="s">
        <v>499</v>
      </c>
      <c r="C4373">
        <v>2</v>
      </c>
      <c r="D4373" t="s">
        <v>10</v>
      </c>
      <c r="E4373">
        <v>4</v>
      </c>
      <c r="F4373" s="1">
        <f t="shared" si="433"/>
        <v>0.125</v>
      </c>
      <c r="H4373" s="10">
        <v>0</v>
      </c>
      <c r="I4373" s="1">
        <v>2</v>
      </c>
      <c r="K4373" t="s">
        <v>15</v>
      </c>
      <c r="L4373" s="1">
        <f t="shared" si="439"/>
        <v>0</v>
      </c>
      <c r="M4373" s="8">
        <f t="shared" si="440"/>
        <v>0</v>
      </c>
      <c r="N4373" t="s">
        <v>13</v>
      </c>
      <c r="O4373" s="2" t="s">
        <v>16</v>
      </c>
      <c r="P4373" s="1"/>
    </row>
    <row r="4374" spans="1:16" x14ac:dyDescent="0.2">
      <c r="A4374" t="s">
        <v>142</v>
      </c>
      <c r="B4374" t="s">
        <v>499</v>
      </c>
      <c r="C4374">
        <v>2</v>
      </c>
      <c r="D4374" t="s">
        <v>10</v>
      </c>
      <c r="E4374">
        <v>1</v>
      </c>
      <c r="F4374" s="1">
        <f t="shared" si="433"/>
        <v>3.125E-2</v>
      </c>
      <c r="H4374" s="10">
        <v>100</v>
      </c>
      <c r="I4374" s="1">
        <v>8.3333333333333329E-2</v>
      </c>
      <c r="K4374" t="s">
        <v>15</v>
      </c>
      <c r="L4374" s="1">
        <f t="shared" si="439"/>
        <v>0</v>
      </c>
      <c r="M4374" s="8">
        <f t="shared" si="440"/>
        <v>0</v>
      </c>
      <c r="N4374" t="s">
        <v>13</v>
      </c>
      <c r="O4374" s="2" t="s">
        <v>11</v>
      </c>
      <c r="P4374" s="1">
        <f t="shared" si="441"/>
        <v>0</v>
      </c>
    </row>
    <row r="4375" spans="1:16" x14ac:dyDescent="0.2">
      <c r="A4375" t="s">
        <v>142</v>
      </c>
      <c r="B4375" t="s">
        <v>499</v>
      </c>
      <c r="C4375">
        <v>2</v>
      </c>
      <c r="D4375" t="s">
        <v>10</v>
      </c>
      <c r="E4375">
        <v>1</v>
      </c>
      <c r="F4375" s="1">
        <f t="shared" si="433"/>
        <v>3.125E-2</v>
      </c>
      <c r="H4375" s="10">
        <v>0</v>
      </c>
      <c r="I4375" s="1">
        <v>8.3333333333333329E-2</v>
      </c>
      <c r="K4375" t="s">
        <v>15</v>
      </c>
      <c r="L4375" s="1">
        <f t="shared" si="439"/>
        <v>0</v>
      </c>
      <c r="M4375" s="8">
        <f t="shared" si="440"/>
        <v>0</v>
      </c>
      <c r="N4375" t="s">
        <v>13</v>
      </c>
      <c r="O4375" s="2" t="s">
        <v>16</v>
      </c>
      <c r="P4375" s="1"/>
    </row>
    <row r="4376" spans="1:16" x14ac:dyDescent="0.2">
      <c r="A4376" t="s">
        <v>142</v>
      </c>
      <c r="B4376" t="s">
        <v>499</v>
      </c>
      <c r="C4376">
        <v>2</v>
      </c>
      <c r="D4376" t="s">
        <v>10</v>
      </c>
      <c r="E4376">
        <v>5</v>
      </c>
      <c r="F4376" s="1">
        <f t="shared" si="433"/>
        <v>0.15625</v>
      </c>
      <c r="H4376" s="10">
        <v>0</v>
      </c>
      <c r="I4376" s="1">
        <v>1.5</v>
      </c>
      <c r="K4376" t="s">
        <v>15</v>
      </c>
      <c r="L4376" s="1">
        <f t="shared" si="439"/>
        <v>0</v>
      </c>
      <c r="M4376" s="8">
        <f t="shared" si="440"/>
        <v>0</v>
      </c>
      <c r="N4376" t="s">
        <v>13</v>
      </c>
      <c r="O4376" s="2" t="s">
        <v>11</v>
      </c>
      <c r="P4376" s="1">
        <f t="shared" si="441"/>
        <v>0</v>
      </c>
    </row>
    <row r="4377" spans="1:16" x14ac:dyDescent="0.2">
      <c r="A4377" t="s">
        <v>142</v>
      </c>
      <c r="B4377" t="s">
        <v>499</v>
      </c>
      <c r="C4377">
        <v>2</v>
      </c>
      <c r="D4377" t="s">
        <v>10</v>
      </c>
      <c r="E4377">
        <v>3</v>
      </c>
      <c r="F4377" s="1">
        <f t="shared" si="433"/>
        <v>9.375E-2</v>
      </c>
      <c r="H4377" s="10">
        <v>100</v>
      </c>
      <c r="I4377" s="1">
        <v>1</v>
      </c>
      <c r="K4377" t="s">
        <v>15</v>
      </c>
      <c r="L4377" s="1">
        <f t="shared" si="439"/>
        <v>0</v>
      </c>
      <c r="M4377" s="8">
        <f t="shared" si="440"/>
        <v>0</v>
      </c>
      <c r="N4377" t="s">
        <v>13</v>
      </c>
      <c r="O4377" s="2" t="s">
        <v>16</v>
      </c>
      <c r="P4377" s="1"/>
    </row>
    <row r="4378" spans="1:16" x14ac:dyDescent="0.2">
      <c r="A4378" t="s">
        <v>142</v>
      </c>
      <c r="B4378" t="s">
        <v>499</v>
      </c>
      <c r="C4378">
        <v>2</v>
      </c>
      <c r="D4378" t="s">
        <v>10</v>
      </c>
      <c r="E4378">
        <v>2</v>
      </c>
      <c r="F4378" s="1">
        <f t="shared" si="433"/>
        <v>6.25E-2</v>
      </c>
      <c r="H4378" s="10">
        <v>100</v>
      </c>
      <c r="I4378" s="1">
        <v>0.66666666666666663</v>
      </c>
      <c r="K4378" t="s">
        <v>15</v>
      </c>
      <c r="L4378" s="1">
        <f t="shared" si="439"/>
        <v>0</v>
      </c>
      <c r="M4378" s="8">
        <f t="shared" si="440"/>
        <v>0</v>
      </c>
      <c r="N4378" t="s">
        <v>13</v>
      </c>
      <c r="O4378" s="2" t="s">
        <v>11</v>
      </c>
      <c r="P4378" s="1">
        <f t="shared" si="441"/>
        <v>0</v>
      </c>
    </row>
    <row r="4379" spans="1:16" x14ac:dyDescent="0.2">
      <c r="A4379" t="s">
        <v>142</v>
      </c>
      <c r="B4379" t="s">
        <v>499</v>
      </c>
      <c r="C4379">
        <v>2</v>
      </c>
      <c r="D4379" t="s">
        <v>10</v>
      </c>
      <c r="E4379">
        <v>2</v>
      </c>
      <c r="F4379" s="1">
        <f t="shared" si="433"/>
        <v>6.25E-2</v>
      </c>
      <c r="H4379" s="10">
        <v>0</v>
      </c>
      <c r="I4379" s="1">
        <v>0.66666666666666663</v>
      </c>
      <c r="K4379" t="s">
        <v>15</v>
      </c>
      <c r="L4379" s="1">
        <f t="shared" si="439"/>
        <v>0</v>
      </c>
      <c r="M4379" s="8">
        <f t="shared" si="440"/>
        <v>0</v>
      </c>
      <c r="N4379" t="s">
        <v>13</v>
      </c>
      <c r="O4379" s="2" t="s">
        <v>16</v>
      </c>
      <c r="P4379" s="1"/>
    </row>
    <row r="4380" spans="1:16" x14ac:dyDescent="0.2">
      <c r="A4380" t="s">
        <v>142</v>
      </c>
      <c r="B4380" t="s">
        <v>499</v>
      </c>
      <c r="C4380">
        <v>2</v>
      </c>
      <c r="D4380" t="s">
        <v>10</v>
      </c>
      <c r="E4380">
        <v>9</v>
      </c>
      <c r="F4380" s="1">
        <f t="shared" si="433"/>
        <v>0.28125</v>
      </c>
      <c r="H4380" s="10">
        <v>80</v>
      </c>
      <c r="I4380" s="1">
        <v>2</v>
      </c>
      <c r="K4380" t="s">
        <v>15</v>
      </c>
      <c r="L4380" s="1">
        <f t="shared" si="439"/>
        <v>0</v>
      </c>
      <c r="M4380" s="8">
        <f t="shared" si="440"/>
        <v>0</v>
      </c>
      <c r="N4380" t="s">
        <v>18</v>
      </c>
      <c r="P4380" s="1">
        <f t="shared" si="441"/>
        <v>0</v>
      </c>
    </row>
    <row r="4381" spans="1:16" x14ac:dyDescent="0.2">
      <c r="A4381" t="s">
        <v>142</v>
      </c>
      <c r="B4381" t="s">
        <v>499</v>
      </c>
      <c r="C4381">
        <v>2</v>
      </c>
      <c r="D4381" t="s">
        <v>10</v>
      </c>
      <c r="E4381">
        <v>9</v>
      </c>
      <c r="F4381" s="1">
        <f t="shared" si="433"/>
        <v>0.28125</v>
      </c>
      <c r="H4381" s="10">
        <v>90</v>
      </c>
      <c r="I4381" s="1">
        <v>2</v>
      </c>
      <c r="K4381" t="s">
        <v>15</v>
      </c>
      <c r="L4381" s="1">
        <f t="shared" si="439"/>
        <v>0</v>
      </c>
      <c r="M4381" s="8">
        <f t="shared" si="440"/>
        <v>0</v>
      </c>
      <c r="N4381" t="s">
        <v>18</v>
      </c>
      <c r="P4381" s="1">
        <f t="shared" si="441"/>
        <v>0</v>
      </c>
    </row>
    <row r="4382" spans="1:16" x14ac:dyDescent="0.2">
      <c r="A4382" t="s">
        <v>142</v>
      </c>
      <c r="B4382" t="s">
        <v>499</v>
      </c>
      <c r="C4382">
        <v>2</v>
      </c>
      <c r="D4382" t="s">
        <v>10</v>
      </c>
      <c r="E4382">
        <v>1</v>
      </c>
      <c r="F4382" s="1">
        <f t="shared" si="433"/>
        <v>3.125E-2</v>
      </c>
      <c r="H4382" s="10">
        <v>100</v>
      </c>
      <c r="I4382" s="1">
        <v>0.25</v>
      </c>
      <c r="K4382" t="s">
        <v>15</v>
      </c>
      <c r="L4382" s="1">
        <f t="shared" si="439"/>
        <v>0</v>
      </c>
      <c r="M4382" s="8">
        <f t="shared" si="440"/>
        <v>0</v>
      </c>
      <c r="N4382" t="s">
        <v>13</v>
      </c>
      <c r="O4382" s="2" t="s">
        <v>11</v>
      </c>
      <c r="P4382" s="1">
        <f t="shared" si="441"/>
        <v>0</v>
      </c>
    </row>
    <row r="4383" spans="1:16" x14ac:dyDescent="0.2">
      <c r="A4383" t="s">
        <v>142</v>
      </c>
      <c r="B4383" t="s">
        <v>499</v>
      </c>
      <c r="C4383">
        <v>2</v>
      </c>
      <c r="D4383" t="s">
        <v>10</v>
      </c>
      <c r="E4383">
        <v>7</v>
      </c>
      <c r="F4383" s="1">
        <f t="shared" si="433"/>
        <v>0.21875</v>
      </c>
      <c r="H4383" s="10">
        <v>30</v>
      </c>
      <c r="I4383" s="1">
        <v>1.5</v>
      </c>
      <c r="K4383" t="s">
        <v>15</v>
      </c>
      <c r="L4383" s="1">
        <f t="shared" si="439"/>
        <v>0</v>
      </c>
      <c r="M4383" s="8">
        <f t="shared" si="440"/>
        <v>0</v>
      </c>
      <c r="N4383" t="s">
        <v>13</v>
      </c>
      <c r="O4383" s="2" t="s">
        <v>16</v>
      </c>
      <c r="P4383" s="1"/>
    </row>
    <row r="4384" spans="1:16" x14ac:dyDescent="0.2">
      <c r="A4384" t="s">
        <v>142</v>
      </c>
      <c r="B4384" t="s">
        <v>499</v>
      </c>
      <c r="C4384">
        <v>2</v>
      </c>
      <c r="D4384" t="s">
        <v>17</v>
      </c>
      <c r="E4384">
        <v>8</v>
      </c>
      <c r="F4384" s="1">
        <f t="shared" si="433"/>
        <v>0.25</v>
      </c>
      <c r="H4384" s="10">
        <v>100</v>
      </c>
      <c r="I4384" s="1">
        <v>1</v>
      </c>
      <c r="K4384" t="s">
        <v>15</v>
      </c>
      <c r="L4384" s="1">
        <f t="shared" ref="L4384:L4411" si="442">M4384/32</f>
        <v>0</v>
      </c>
      <c r="M4384" s="8">
        <f t="shared" ref="M4384:M4411" si="443">IF(K4384="N",0)</f>
        <v>0</v>
      </c>
      <c r="N4384" t="s">
        <v>18</v>
      </c>
      <c r="P4384" s="1">
        <f t="shared" si="441"/>
        <v>0</v>
      </c>
    </row>
    <row r="4385" spans="1:16" x14ac:dyDescent="0.2">
      <c r="A4385" t="s">
        <v>142</v>
      </c>
      <c r="B4385" t="s">
        <v>499</v>
      </c>
      <c r="C4385">
        <v>2</v>
      </c>
      <c r="D4385" t="s">
        <v>17</v>
      </c>
      <c r="E4385">
        <v>5</v>
      </c>
      <c r="F4385" s="1">
        <f t="shared" si="433"/>
        <v>0.15625</v>
      </c>
      <c r="H4385" s="10">
        <v>100</v>
      </c>
      <c r="I4385" s="1">
        <v>0.66666666666666663</v>
      </c>
      <c r="K4385" t="s">
        <v>15</v>
      </c>
      <c r="L4385" s="1">
        <f t="shared" si="442"/>
        <v>0</v>
      </c>
      <c r="M4385" s="8">
        <f t="shared" si="443"/>
        <v>0</v>
      </c>
      <c r="N4385" t="s">
        <v>18</v>
      </c>
      <c r="P4385" s="1">
        <f t="shared" si="441"/>
        <v>0</v>
      </c>
    </row>
    <row r="4386" spans="1:16" x14ac:dyDescent="0.2">
      <c r="A4386" t="s">
        <v>142</v>
      </c>
      <c r="B4386" t="s">
        <v>499</v>
      </c>
      <c r="C4386">
        <v>2</v>
      </c>
      <c r="D4386" t="s">
        <v>17</v>
      </c>
      <c r="E4386">
        <v>1</v>
      </c>
      <c r="F4386" s="1">
        <f t="shared" si="433"/>
        <v>3.125E-2</v>
      </c>
      <c r="H4386" s="10">
        <v>100</v>
      </c>
      <c r="I4386" s="1">
        <v>0.16666666666666666</v>
      </c>
      <c r="K4386" t="s">
        <v>15</v>
      </c>
      <c r="L4386" s="1">
        <f t="shared" si="442"/>
        <v>0</v>
      </c>
      <c r="M4386" s="8">
        <f t="shared" si="443"/>
        <v>0</v>
      </c>
      <c r="N4386" t="s">
        <v>18</v>
      </c>
      <c r="P4386" s="1">
        <f t="shared" si="441"/>
        <v>0</v>
      </c>
    </row>
    <row r="4387" spans="1:16" x14ac:dyDescent="0.2">
      <c r="A4387" t="s">
        <v>142</v>
      </c>
      <c r="B4387" t="s">
        <v>499</v>
      </c>
      <c r="C4387">
        <v>2</v>
      </c>
      <c r="D4387" t="s">
        <v>17</v>
      </c>
      <c r="E4387">
        <v>5</v>
      </c>
      <c r="F4387" s="1">
        <f t="shared" si="433"/>
        <v>0.15625</v>
      </c>
      <c r="H4387" s="10">
        <v>95</v>
      </c>
      <c r="I4387" s="1">
        <v>0.83333333333333337</v>
      </c>
      <c r="K4387" t="s">
        <v>15</v>
      </c>
      <c r="L4387" s="1">
        <f t="shared" si="442"/>
        <v>0</v>
      </c>
      <c r="M4387" s="8">
        <f t="shared" si="443"/>
        <v>0</v>
      </c>
      <c r="N4387" t="s">
        <v>18</v>
      </c>
      <c r="P4387" s="1">
        <f t="shared" si="441"/>
        <v>0</v>
      </c>
    </row>
    <row r="4388" spans="1:16" x14ac:dyDescent="0.2">
      <c r="A4388" t="s">
        <v>142</v>
      </c>
      <c r="B4388" t="s">
        <v>499</v>
      </c>
      <c r="C4388">
        <v>2</v>
      </c>
      <c r="D4388" t="s">
        <v>17</v>
      </c>
      <c r="E4388">
        <v>1</v>
      </c>
      <c r="F4388" s="1">
        <f t="shared" si="433"/>
        <v>3.125E-2</v>
      </c>
      <c r="H4388" s="10">
        <v>100</v>
      </c>
      <c r="I4388" s="1">
        <v>8.3333333333333329E-2</v>
      </c>
      <c r="K4388" t="s">
        <v>15</v>
      </c>
      <c r="L4388" s="1">
        <f t="shared" si="442"/>
        <v>0</v>
      </c>
      <c r="M4388" s="8">
        <f t="shared" si="443"/>
        <v>0</v>
      </c>
      <c r="N4388" t="s">
        <v>13</v>
      </c>
      <c r="O4388" s="2" t="s">
        <v>11</v>
      </c>
      <c r="P4388" s="1">
        <f t="shared" si="441"/>
        <v>0</v>
      </c>
    </row>
    <row r="4389" spans="1:16" x14ac:dyDescent="0.2">
      <c r="A4389" t="s">
        <v>142</v>
      </c>
      <c r="B4389" t="s">
        <v>499</v>
      </c>
      <c r="C4389">
        <v>2</v>
      </c>
      <c r="D4389" t="s">
        <v>17</v>
      </c>
      <c r="E4389">
        <v>5</v>
      </c>
      <c r="F4389" s="1">
        <f t="shared" si="433"/>
        <v>0.15625</v>
      </c>
      <c r="H4389" s="10">
        <v>100</v>
      </c>
      <c r="I4389" s="1">
        <v>0.66666666666666663</v>
      </c>
      <c r="K4389" t="s">
        <v>15</v>
      </c>
      <c r="L4389" s="1">
        <f t="shared" si="442"/>
        <v>0</v>
      </c>
      <c r="M4389" s="8">
        <f t="shared" si="443"/>
        <v>0</v>
      </c>
      <c r="N4389" t="s">
        <v>13</v>
      </c>
      <c r="P4389" s="1"/>
    </row>
    <row r="4390" spans="1:16" x14ac:dyDescent="0.2">
      <c r="A4390" t="s">
        <v>142</v>
      </c>
      <c r="B4390" t="s">
        <v>499</v>
      </c>
      <c r="C4390">
        <v>2</v>
      </c>
      <c r="D4390" t="s">
        <v>17</v>
      </c>
      <c r="E4390">
        <v>2</v>
      </c>
      <c r="F4390" s="1">
        <f t="shared" si="433"/>
        <v>6.25E-2</v>
      </c>
      <c r="H4390" s="10">
        <v>100</v>
      </c>
      <c r="I4390" s="1">
        <v>0.25</v>
      </c>
      <c r="K4390" t="s">
        <v>15</v>
      </c>
      <c r="L4390" s="1">
        <f t="shared" si="442"/>
        <v>0</v>
      </c>
      <c r="M4390" s="8">
        <f t="shared" si="443"/>
        <v>0</v>
      </c>
      <c r="N4390" t="s">
        <v>13</v>
      </c>
      <c r="O4390" s="2" t="s">
        <v>16</v>
      </c>
      <c r="P4390" s="1"/>
    </row>
    <row r="4391" spans="1:16" x14ac:dyDescent="0.2">
      <c r="A4391" t="s">
        <v>142</v>
      </c>
      <c r="B4391" t="s">
        <v>499</v>
      </c>
      <c r="C4391">
        <v>2</v>
      </c>
      <c r="D4391" t="s">
        <v>17</v>
      </c>
      <c r="E4391">
        <v>6</v>
      </c>
      <c r="F4391" s="1">
        <f t="shared" si="433"/>
        <v>0.1875</v>
      </c>
      <c r="H4391" s="10">
        <v>95</v>
      </c>
      <c r="I4391" s="1">
        <v>0.66666666666666663</v>
      </c>
      <c r="K4391" t="s">
        <v>15</v>
      </c>
      <c r="L4391" s="1">
        <f t="shared" si="442"/>
        <v>0</v>
      </c>
      <c r="M4391" s="8">
        <f t="shared" si="443"/>
        <v>0</v>
      </c>
      <c r="N4391" t="s">
        <v>18</v>
      </c>
      <c r="P4391" s="1">
        <f t="shared" si="441"/>
        <v>0</v>
      </c>
    </row>
    <row r="4392" spans="1:16" x14ac:dyDescent="0.2">
      <c r="A4392" t="s">
        <v>142</v>
      </c>
      <c r="B4392" t="s">
        <v>499</v>
      </c>
      <c r="C4392">
        <v>2</v>
      </c>
      <c r="D4392" t="s">
        <v>10</v>
      </c>
      <c r="E4392">
        <v>2</v>
      </c>
      <c r="F4392" s="1">
        <f t="shared" si="433"/>
        <v>6.25E-2</v>
      </c>
      <c r="H4392" s="10">
        <v>100</v>
      </c>
      <c r="I4392" s="1">
        <v>0.25</v>
      </c>
      <c r="K4392" t="s">
        <v>15</v>
      </c>
      <c r="L4392" s="1">
        <f t="shared" si="442"/>
        <v>0</v>
      </c>
      <c r="M4392" s="8">
        <f t="shared" si="443"/>
        <v>0</v>
      </c>
      <c r="N4392" t="s">
        <v>13</v>
      </c>
      <c r="O4392" s="2" t="s">
        <v>11</v>
      </c>
      <c r="P4392" s="1">
        <f t="shared" si="441"/>
        <v>0</v>
      </c>
    </row>
    <row r="4393" spans="1:16" x14ac:dyDescent="0.2">
      <c r="A4393" t="s">
        <v>142</v>
      </c>
      <c r="B4393" t="s">
        <v>499</v>
      </c>
      <c r="C4393">
        <v>2</v>
      </c>
      <c r="D4393" t="s">
        <v>10</v>
      </c>
      <c r="E4393">
        <v>1</v>
      </c>
      <c r="F4393" s="1">
        <f t="shared" si="433"/>
        <v>3.125E-2</v>
      </c>
      <c r="H4393" s="10">
        <v>0</v>
      </c>
      <c r="I4393" s="1">
        <v>0.25</v>
      </c>
      <c r="K4393" t="s">
        <v>15</v>
      </c>
      <c r="L4393" s="1">
        <f t="shared" si="442"/>
        <v>0</v>
      </c>
      <c r="M4393" s="8">
        <f t="shared" si="443"/>
        <v>0</v>
      </c>
      <c r="N4393" t="s">
        <v>13</v>
      </c>
      <c r="P4393" s="1"/>
    </row>
    <row r="4394" spans="1:16" x14ac:dyDescent="0.2">
      <c r="A4394" t="s">
        <v>142</v>
      </c>
      <c r="B4394" t="s">
        <v>499</v>
      </c>
      <c r="C4394">
        <v>2</v>
      </c>
      <c r="D4394" t="s">
        <v>10</v>
      </c>
      <c r="E4394">
        <v>1</v>
      </c>
      <c r="F4394" s="1">
        <f t="shared" si="433"/>
        <v>3.125E-2</v>
      </c>
      <c r="H4394" s="10">
        <v>90</v>
      </c>
      <c r="I4394" s="1">
        <v>0.16666666666666666</v>
      </c>
      <c r="K4394" t="s">
        <v>15</v>
      </c>
      <c r="L4394" s="1">
        <f t="shared" si="442"/>
        <v>0</v>
      </c>
      <c r="M4394" s="8">
        <f t="shared" si="443"/>
        <v>0</v>
      </c>
      <c r="N4394" t="s">
        <v>13</v>
      </c>
      <c r="P4394" s="1"/>
    </row>
    <row r="4395" spans="1:16" x14ac:dyDescent="0.2">
      <c r="A4395" t="s">
        <v>142</v>
      </c>
      <c r="B4395" t="s">
        <v>499</v>
      </c>
      <c r="C4395">
        <v>2</v>
      </c>
      <c r="D4395" t="s">
        <v>10</v>
      </c>
      <c r="E4395">
        <v>1</v>
      </c>
      <c r="F4395" s="1">
        <f t="shared" si="433"/>
        <v>3.125E-2</v>
      </c>
      <c r="H4395" s="10">
        <v>0</v>
      </c>
      <c r="I4395" s="1">
        <v>0.33333333333333331</v>
      </c>
      <c r="K4395" t="s">
        <v>15</v>
      </c>
      <c r="L4395" s="1">
        <f t="shared" si="442"/>
        <v>0</v>
      </c>
      <c r="M4395" s="8">
        <f t="shared" si="443"/>
        <v>0</v>
      </c>
      <c r="N4395" t="s">
        <v>13</v>
      </c>
      <c r="P4395" s="1"/>
    </row>
    <row r="4396" spans="1:16" x14ac:dyDescent="0.2">
      <c r="A4396" t="s">
        <v>142</v>
      </c>
      <c r="B4396" t="s">
        <v>499</v>
      </c>
      <c r="C4396">
        <v>2</v>
      </c>
      <c r="D4396" t="s">
        <v>10</v>
      </c>
      <c r="E4396">
        <v>4</v>
      </c>
      <c r="F4396" s="1">
        <f t="shared" si="433"/>
        <v>0.125</v>
      </c>
      <c r="H4396" s="10">
        <v>0</v>
      </c>
      <c r="I4396" s="1">
        <v>1</v>
      </c>
      <c r="K4396" t="s">
        <v>15</v>
      </c>
      <c r="L4396" s="1">
        <f t="shared" si="442"/>
        <v>0</v>
      </c>
      <c r="M4396" s="8">
        <f t="shared" si="443"/>
        <v>0</v>
      </c>
      <c r="N4396" t="s">
        <v>13</v>
      </c>
      <c r="P4396" s="1"/>
    </row>
    <row r="4397" spans="1:16" x14ac:dyDescent="0.2">
      <c r="A4397" t="s">
        <v>142</v>
      </c>
      <c r="B4397" t="s">
        <v>499</v>
      </c>
      <c r="C4397">
        <v>2</v>
      </c>
      <c r="D4397" t="s">
        <v>10</v>
      </c>
      <c r="E4397">
        <v>2</v>
      </c>
      <c r="F4397" s="1">
        <f t="shared" si="433"/>
        <v>6.25E-2</v>
      </c>
      <c r="H4397" s="10">
        <v>50</v>
      </c>
      <c r="I4397" s="1">
        <v>0.41666666666666669</v>
      </c>
      <c r="K4397" t="s">
        <v>15</v>
      </c>
      <c r="L4397" s="1">
        <f t="shared" si="442"/>
        <v>0</v>
      </c>
      <c r="M4397" s="8">
        <f t="shared" si="443"/>
        <v>0</v>
      </c>
      <c r="N4397" t="s">
        <v>13</v>
      </c>
      <c r="P4397" s="1"/>
    </row>
    <row r="4398" spans="1:16" x14ac:dyDescent="0.2">
      <c r="A4398" t="s">
        <v>142</v>
      </c>
      <c r="B4398" t="s">
        <v>499</v>
      </c>
      <c r="C4398">
        <v>2</v>
      </c>
      <c r="D4398" t="s">
        <v>10</v>
      </c>
      <c r="E4398">
        <v>1</v>
      </c>
      <c r="F4398" s="1">
        <f t="shared" si="433"/>
        <v>3.125E-2</v>
      </c>
      <c r="H4398" s="10">
        <v>70</v>
      </c>
      <c r="I4398" s="1">
        <v>0.33333333333333331</v>
      </c>
      <c r="K4398" t="s">
        <v>15</v>
      </c>
      <c r="L4398" s="1">
        <f t="shared" si="442"/>
        <v>0</v>
      </c>
      <c r="M4398" s="8">
        <f t="shared" si="443"/>
        <v>0</v>
      </c>
      <c r="N4398" t="s">
        <v>13</v>
      </c>
      <c r="P4398" s="1"/>
    </row>
    <row r="4399" spans="1:16" x14ac:dyDescent="0.2">
      <c r="A4399" t="s">
        <v>142</v>
      </c>
      <c r="B4399" t="s">
        <v>499</v>
      </c>
      <c r="C4399">
        <v>2</v>
      </c>
      <c r="D4399" t="s">
        <v>10</v>
      </c>
      <c r="E4399">
        <v>1</v>
      </c>
      <c r="F4399" s="1">
        <f t="shared" si="433"/>
        <v>3.125E-2</v>
      </c>
      <c r="H4399" s="10">
        <v>100</v>
      </c>
      <c r="I4399" s="1">
        <v>0.33333333333333331</v>
      </c>
      <c r="K4399" t="s">
        <v>15</v>
      </c>
      <c r="L4399" s="1">
        <f t="shared" si="442"/>
        <v>0</v>
      </c>
      <c r="M4399" s="8">
        <f t="shared" si="443"/>
        <v>0</v>
      </c>
      <c r="N4399" t="s">
        <v>13</v>
      </c>
      <c r="O4399" s="2" t="s">
        <v>16</v>
      </c>
      <c r="P4399" s="1"/>
    </row>
    <row r="4400" spans="1:16" x14ac:dyDescent="0.2">
      <c r="A4400" t="s">
        <v>142</v>
      </c>
      <c r="B4400" t="s">
        <v>499</v>
      </c>
      <c r="C4400">
        <v>2</v>
      </c>
      <c r="D4400" t="s">
        <v>10</v>
      </c>
      <c r="E4400">
        <v>5</v>
      </c>
      <c r="F4400" s="1">
        <f t="shared" si="433"/>
        <v>0.15625</v>
      </c>
      <c r="H4400" s="10">
        <v>50</v>
      </c>
      <c r="I4400" s="1">
        <v>1.5</v>
      </c>
      <c r="K4400" t="s">
        <v>15</v>
      </c>
      <c r="L4400" s="1">
        <f t="shared" si="442"/>
        <v>0</v>
      </c>
      <c r="M4400" s="8">
        <f t="shared" si="443"/>
        <v>0</v>
      </c>
      <c r="N4400" t="s">
        <v>18</v>
      </c>
      <c r="P4400" s="1">
        <f t="shared" si="441"/>
        <v>0</v>
      </c>
    </row>
    <row r="4401" spans="1:16" x14ac:dyDescent="0.2">
      <c r="A4401" t="s">
        <v>142</v>
      </c>
      <c r="B4401" t="s">
        <v>499</v>
      </c>
      <c r="C4401">
        <v>2</v>
      </c>
      <c r="D4401" t="s">
        <v>17</v>
      </c>
      <c r="E4401">
        <v>4</v>
      </c>
      <c r="F4401" s="1">
        <f t="shared" si="433"/>
        <v>0.125</v>
      </c>
      <c r="H4401" s="10">
        <v>60</v>
      </c>
      <c r="I4401" s="1">
        <v>0.5</v>
      </c>
      <c r="K4401" t="s">
        <v>15</v>
      </c>
      <c r="L4401" s="1">
        <f t="shared" si="442"/>
        <v>0</v>
      </c>
      <c r="M4401" s="8">
        <f t="shared" si="443"/>
        <v>0</v>
      </c>
      <c r="N4401" t="s">
        <v>18</v>
      </c>
      <c r="P4401" s="1">
        <f t="shared" si="441"/>
        <v>0</v>
      </c>
    </row>
    <row r="4402" spans="1:16" x14ac:dyDescent="0.2">
      <c r="A4402" t="s">
        <v>142</v>
      </c>
      <c r="B4402" t="s">
        <v>499</v>
      </c>
      <c r="C4402">
        <v>2</v>
      </c>
      <c r="D4402" t="s">
        <v>17</v>
      </c>
      <c r="E4402">
        <v>4</v>
      </c>
      <c r="F4402" s="1">
        <f t="shared" si="433"/>
        <v>0.125</v>
      </c>
      <c r="H4402" s="10">
        <v>100</v>
      </c>
      <c r="I4402" s="1">
        <v>0.5</v>
      </c>
      <c r="K4402" t="s">
        <v>15</v>
      </c>
      <c r="L4402" s="1">
        <f t="shared" si="442"/>
        <v>0</v>
      </c>
      <c r="M4402" s="8">
        <f t="shared" si="443"/>
        <v>0</v>
      </c>
      <c r="N4402" t="s">
        <v>18</v>
      </c>
      <c r="P4402" s="1">
        <f t="shared" si="441"/>
        <v>0</v>
      </c>
    </row>
    <row r="4403" spans="1:16" x14ac:dyDescent="0.2">
      <c r="A4403" t="s">
        <v>142</v>
      </c>
      <c r="B4403" t="s">
        <v>499</v>
      </c>
      <c r="C4403">
        <v>2</v>
      </c>
      <c r="D4403" t="s">
        <v>17</v>
      </c>
      <c r="E4403">
        <v>4</v>
      </c>
      <c r="F4403" s="1">
        <f t="shared" si="433"/>
        <v>0.125</v>
      </c>
      <c r="H4403" s="10">
        <v>100</v>
      </c>
      <c r="I4403" s="1">
        <v>0.66666666666666663</v>
      </c>
      <c r="K4403" t="s">
        <v>15</v>
      </c>
      <c r="L4403" s="1">
        <f t="shared" si="442"/>
        <v>0</v>
      </c>
      <c r="M4403" s="8">
        <f t="shared" si="443"/>
        <v>0</v>
      </c>
      <c r="N4403" t="s">
        <v>18</v>
      </c>
      <c r="P4403" s="1">
        <f t="shared" si="441"/>
        <v>0</v>
      </c>
    </row>
    <row r="4404" spans="1:16" x14ac:dyDescent="0.2">
      <c r="A4404" t="s">
        <v>142</v>
      </c>
      <c r="B4404" t="s">
        <v>499</v>
      </c>
      <c r="C4404">
        <v>2</v>
      </c>
      <c r="D4404" t="s">
        <v>10</v>
      </c>
      <c r="E4404">
        <v>2</v>
      </c>
      <c r="F4404" s="1">
        <f t="shared" si="433"/>
        <v>6.25E-2</v>
      </c>
      <c r="H4404" s="10">
        <v>100</v>
      </c>
      <c r="I4404" s="1">
        <v>0.33333333333333331</v>
      </c>
      <c r="K4404" t="s">
        <v>15</v>
      </c>
      <c r="L4404" s="1">
        <f t="shared" si="442"/>
        <v>0</v>
      </c>
      <c r="M4404" s="8">
        <f t="shared" si="443"/>
        <v>0</v>
      </c>
      <c r="N4404" t="s">
        <v>13</v>
      </c>
      <c r="O4404" s="2" t="s">
        <v>11</v>
      </c>
      <c r="P4404" s="1">
        <f t="shared" si="441"/>
        <v>0</v>
      </c>
    </row>
    <row r="4405" spans="1:16" x14ac:dyDescent="0.2">
      <c r="A4405" t="s">
        <v>142</v>
      </c>
      <c r="B4405" t="s">
        <v>499</v>
      </c>
      <c r="C4405">
        <v>2</v>
      </c>
      <c r="D4405" t="s">
        <v>10</v>
      </c>
      <c r="E4405">
        <v>2</v>
      </c>
      <c r="F4405" s="1">
        <f t="shared" si="433"/>
        <v>6.25E-2</v>
      </c>
      <c r="H4405" s="10">
        <v>100</v>
      </c>
      <c r="I4405" s="1">
        <v>0.5</v>
      </c>
      <c r="K4405" t="s">
        <v>15</v>
      </c>
      <c r="L4405" s="1">
        <f t="shared" si="442"/>
        <v>0</v>
      </c>
      <c r="M4405" s="8">
        <f t="shared" si="443"/>
        <v>0</v>
      </c>
      <c r="N4405" t="s">
        <v>13</v>
      </c>
      <c r="P4405" s="1"/>
    </row>
    <row r="4406" spans="1:16" x14ac:dyDescent="0.2">
      <c r="A4406" t="s">
        <v>142</v>
      </c>
      <c r="B4406" t="s">
        <v>499</v>
      </c>
      <c r="C4406">
        <v>2</v>
      </c>
      <c r="D4406" t="s">
        <v>10</v>
      </c>
      <c r="E4406">
        <v>1</v>
      </c>
      <c r="F4406" s="1">
        <f t="shared" si="433"/>
        <v>3.125E-2</v>
      </c>
      <c r="H4406" s="10">
        <v>100</v>
      </c>
      <c r="I4406" s="1">
        <v>0.33333333333333331</v>
      </c>
      <c r="K4406" t="s">
        <v>15</v>
      </c>
      <c r="L4406" s="1">
        <f t="shared" si="442"/>
        <v>0</v>
      </c>
      <c r="M4406" s="8">
        <f t="shared" si="443"/>
        <v>0</v>
      </c>
      <c r="N4406" t="s">
        <v>13</v>
      </c>
      <c r="P4406" s="1"/>
    </row>
    <row r="4407" spans="1:16" x14ac:dyDescent="0.2">
      <c r="A4407" t="s">
        <v>142</v>
      </c>
      <c r="B4407" t="s">
        <v>499</v>
      </c>
      <c r="C4407">
        <v>2</v>
      </c>
      <c r="D4407" t="s">
        <v>10</v>
      </c>
      <c r="E4407">
        <v>1</v>
      </c>
      <c r="F4407" s="1">
        <f t="shared" si="433"/>
        <v>3.125E-2</v>
      </c>
      <c r="H4407" s="10">
        <v>100</v>
      </c>
      <c r="I4407" s="1">
        <v>0.25</v>
      </c>
      <c r="K4407" t="s">
        <v>15</v>
      </c>
      <c r="L4407" s="1">
        <f t="shared" si="442"/>
        <v>0</v>
      </c>
      <c r="M4407" s="8">
        <f t="shared" si="443"/>
        <v>0</v>
      </c>
      <c r="N4407" t="s">
        <v>13</v>
      </c>
      <c r="P4407" s="1"/>
    </row>
    <row r="4408" spans="1:16" x14ac:dyDescent="0.2">
      <c r="A4408" t="s">
        <v>142</v>
      </c>
      <c r="B4408" t="s">
        <v>499</v>
      </c>
      <c r="C4408">
        <v>2</v>
      </c>
      <c r="D4408" t="s">
        <v>10</v>
      </c>
      <c r="E4408">
        <v>1</v>
      </c>
      <c r="F4408" s="1">
        <f t="shared" si="433"/>
        <v>3.125E-2</v>
      </c>
      <c r="H4408" s="10">
        <v>0</v>
      </c>
      <c r="I4408" s="1">
        <v>0.33333333333333331</v>
      </c>
      <c r="K4408" t="s">
        <v>15</v>
      </c>
      <c r="L4408" s="1">
        <f t="shared" si="442"/>
        <v>0</v>
      </c>
      <c r="M4408" s="8">
        <f t="shared" si="443"/>
        <v>0</v>
      </c>
      <c r="N4408" t="s">
        <v>13</v>
      </c>
      <c r="P4408" s="1"/>
    </row>
    <row r="4409" spans="1:16" x14ac:dyDescent="0.2">
      <c r="A4409" t="s">
        <v>142</v>
      </c>
      <c r="B4409" t="s">
        <v>499</v>
      </c>
      <c r="C4409">
        <v>2</v>
      </c>
      <c r="D4409" t="s">
        <v>10</v>
      </c>
      <c r="E4409">
        <v>2</v>
      </c>
      <c r="F4409" s="1">
        <f t="shared" si="433"/>
        <v>6.25E-2</v>
      </c>
      <c r="H4409" s="10">
        <v>0</v>
      </c>
      <c r="I4409" s="1">
        <v>0.5</v>
      </c>
      <c r="K4409" t="s">
        <v>15</v>
      </c>
      <c r="L4409" s="1">
        <f t="shared" si="442"/>
        <v>0</v>
      </c>
      <c r="M4409" s="8">
        <f t="shared" si="443"/>
        <v>0</v>
      </c>
      <c r="N4409" t="s">
        <v>13</v>
      </c>
      <c r="P4409" s="1"/>
    </row>
    <row r="4410" spans="1:16" x14ac:dyDescent="0.2">
      <c r="A4410" t="s">
        <v>142</v>
      </c>
      <c r="B4410" t="s">
        <v>499</v>
      </c>
      <c r="C4410">
        <v>2</v>
      </c>
      <c r="D4410" t="s">
        <v>10</v>
      </c>
      <c r="E4410">
        <v>2</v>
      </c>
      <c r="F4410" s="1">
        <f t="shared" si="433"/>
        <v>6.25E-2</v>
      </c>
      <c r="H4410" s="10">
        <v>50</v>
      </c>
      <c r="I4410" s="1">
        <v>0.5</v>
      </c>
      <c r="K4410" t="s">
        <v>15</v>
      </c>
      <c r="L4410" s="1">
        <f t="shared" si="442"/>
        <v>0</v>
      </c>
      <c r="M4410" s="8">
        <f t="shared" si="443"/>
        <v>0</v>
      </c>
      <c r="N4410" t="s">
        <v>13</v>
      </c>
      <c r="O4410" s="2" t="s">
        <v>16</v>
      </c>
      <c r="P4410" s="1"/>
    </row>
    <row r="4411" spans="1:16" x14ac:dyDescent="0.2">
      <c r="A4411" t="s">
        <v>142</v>
      </c>
      <c r="B4411" t="s">
        <v>499</v>
      </c>
      <c r="C4411">
        <v>2</v>
      </c>
      <c r="D4411" t="s">
        <v>10</v>
      </c>
      <c r="E4411">
        <v>5</v>
      </c>
      <c r="F4411" s="1">
        <f t="shared" si="433"/>
        <v>0.15625</v>
      </c>
      <c r="H4411" s="10">
        <v>50</v>
      </c>
      <c r="I4411" s="1">
        <v>1</v>
      </c>
      <c r="K4411" t="s">
        <v>15</v>
      </c>
      <c r="L4411" s="1">
        <f t="shared" si="442"/>
        <v>0</v>
      </c>
      <c r="M4411" s="8">
        <f t="shared" si="443"/>
        <v>0</v>
      </c>
      <c r="N4411" t="s">
        <v>18</v>
      </c>
      <c r="P4411" s="1">
        <f t="shared" si="441"/>
        <v>0</v>
      </c>
    </row>
    <row r="4412" spans="1:16" x14ac:dyDescent="0.2">
      <c r="A4412" t="s">
        <v>142</v>
      </c>
      <c r="B4412" t="s">
        <v>499</v>
      </c>
      <c r="C4412">
        <v>2</v>
      </c>
      <c r="D4412" t="s">
        <v>10</v>
      </c>
      <c r="E4412">
        <v>8</v>
      </c>
      <c r="F4412" s="1">
        <f t="shared" si="433"/>
        <v>0.25</v>
      </c>
      <c r="H4412" s="10">
        <v>60</v>
      </c>
      <c r="I4412" s="1">
        <v>2</v>
      </c>
      <c r="K4412" t="s">
        <v>15</v>
      </c>
      <c r="L4412" s="1">
        <f t="shared" ref="L4412:L4439" si="444">M4412/32</f>
        <v>0</v>
      </c>
      <c r="M4412" s="8">
        <f t="shared" ref="M4412:M4439" si="445">IF(K4412="N",0)</f>
        <v>0</v>
      </c>
      <c r="N4412" t="s">
        <v>18</v>
      </c>
      <c r="P4412" s="1">
        <f t="shared" ref="P4412:P4439" si="446">IF(K4412="n",0)</f>
        <v>0</v>
      </c>
    </row>
    <row r="4413" spans="1:16" x14ac:dyDescent="0.2">
      <c r="A4413" t="s">
        <v>142</v>
      </c>
      <c r="B4413" t="s">
        <v>499</v>
      </c>
      <c r="C4413">
        <v>2</v>
      </c>
      <c r="D4413" t="s">
        <v>10</v>
      </c>
      <c r="E4413">
        <v>1</v>
      </c>
      <c r="F4413" s="1">
        <f t="shared" si="433"/>
        <v>3.125E-2</v>
      </c>
      <c r="H4413" s="10">
        <v>100</v>
      </c>
      <c r="I4413" s="1">
        <v>0.16666666666666666</v>
      </c>
      <c r="K4413" t="s">
        <v>15</v>
      </c>
      <c r="L4413" s="1">
        <f t="shared" si="444"/>
        <v>0</v>
      </c>
      <c r="M4413" s="8">
        <f t="shared" si="445"/>
        <v>0</v>
      </c>
      <c r="N4413" t="s">
        <v>18</v>
      </c>
      <c r="P4413" s="1">
        <f t="shared" si="446"/>
        <v>0</v>
      </c>
    </row>
    <row r="4414" spans="1:16" x14ac:dyDescent="0.2">
      <c r="A4414" t="s">
        <v>142</v>
      </c>
      <c r="B4414" t="s">
        <v>499</v>
      </c>
      <c r="C4414">
        <v>2</v>
      </c>
      <c r="D4414" t="s">
        <v>10</v>
      </c>
      <c r="E4414">
        <v>1</v>
      </c>
      <c r="F4414" s="1">
        <f t="shared" si="433"/>
        <v>3.125E-2</v>
      </c>
      <c r="H4414" s="10">
        <v>100</v>
      </c>
      <c r="I4414" s="1">
        <v>0.16666666666666666</v>
      </c>
      <c r="K4414" t="s">
        <v>15</v>
      </c>
      <c r="L4414" s="1">
        <f t="shared" si="444"/>
        <v>0</v>
      </c>
      <c r="M4414" s="8">
        <f t="shared" si="445"/>
        <v>0</v>
      </c>
      <c r="N4414" t="s">
        <v>13</v>
      </c>
      <c r="O4414" s="2" t="s">
        <v>11</v>
      </c>
      <c r="P4414" s="1">
        <f t="shared" si="446"/>
        <v>0</v>
      </c>
    </row>
    <row r="4415" spans="1:16" x14ac:dyDescent="0.2">
      <c r="A4415" t="s">
        <v>142</v>
      </c>
      <c r="B4415" t="s">
        <v>499</v>
      </c>
      <c r="C4415">
        <v>2</v>
      </c>
      <c r="D4415" t="s">
        <v>10</v>
      </c>
      <c r="E4415">
        <v>1</v>
      </c>
      <c r="F4415" s="1">
        <f t="shared" si="433"/>
        <v>3.125E-2</v>
      </c>
      <c r="H4415" s="10">
        <v>100</v>
      </c>
      <c r="I4415" s="1">
        <v>0.41666666666666669</v>
      </c>
      <c r="K4415" t="s">
        <v>15</v>
      </c>
      <c r="L4415" s="1">
        <f t="shared" si="444"/>
        <v>0</v>
      </c>
      <c r="M4415" s="8">
        <f t="shared" si="445"/>
        <v>0</v>
      </c>
      <c r="N4415" t="s">
        <v>13</v>
      </c>
      <c r="O4415" s="2" t="s">
        <v>16</v>
      </c>
      <c r="P4415" s="1"/>
    </row>
    <row r="4416" spans="1:16" x14ac:dyDescent="0.2">
      <c r="A4416" t="s">
        <v>142</v>
      </c>
      <c r="B4416" t="s">
        <v>499</v>
      </c>
      <c r="C4416">
        <v>2</v>
      </c>
      <c r="D4416" t="s">
        <v>10</v>
      </c>
      <c r="E4416">
        <v>8</v>
      </c>
      <c r="F4416" s="1">
        <f t="shared" si="433"/>
        <v>0.25</v>
      </c>
      <c r="H4416" s="10">
        <v>75</v>
      </c>
      <c r="I4416" s="1">
        <v>1.5</v>
      </c>
      <c r="K4416" t="s">
        <v>15</v>
      </c>
      <c r="L4416" s="1">
        <f t="shared" si="444"/>
        <v>0</v>
      </c>
      <c r="M4416" s="8">
        <f t="shared" si="445"/>
        <v>0</v>
      </c>
      <c r="N4416" t="s">
        <v>18</v>
      </c>
      <c r="P4416" s="1">
        <f t="shared" si="446"/>
        <v>0</v>
      </c>
    </row>
    <row r="4417" spans="1:16" x14ac:dyDescent="0.2">
      <c r="A4417" t="s">
        <v>142</v>
      </c>
      <c r="B4417" t="s">
        <v>499</v>
      </c>
      <c r="C4417">
        <v>2</v>
      </c>
      <c r="D4417" t="s">
        <v>10</v>
      </c>
      <c r="E4417">
        <v>1</v>
      </c>
      <c r="F4417" s="1">
        <f t="shared" si="433"/>
        <v>3.125E-2</v>
      </c>
      <c r="H4417" s="10">
        <v>60</v>
      </c>
      <c r="I4417" s="1">
        <v>0.25</v>
      </c>
      <c r="K4417" t="s">
        <v>15</v>
      </c>
      <c r="L4417" s="1">
        <f t="shared" si="444"/>
        <v>0</v>
      </c>
      <c r="M4417" s="8">
        <f t="shared" si="445"/>
        <v>0</v>
      </c>
      <c r="N4417" t="s">
        <v>18</v>
      </c>
      <c r="P4417" s="1">
        <f t="shared" si="446"/>
        <v>0</v>
      </c>
    </row>
    <row r="4418" spans="1:16" x14ac:dyDescent="0.2">
      <c r="A4418" t="s">
        <v>142</v>
      </c>
      <c r="B4418" t="s">
        <v>499</v>
      </c>
      <c r="C4418">
        <v>2</v>
      </c>
      <c r="D4418" t="s">
        <v>10</v>
      </c>
      <c r="E4418">
        <v>1</v>
      </c>
      <c r="F4418" s="1">
        <f t="shared" si="433"/>
        <v>3.125E-2</v>
      </c>
      <c r="H4418" s="10">
        <v>100</v>
      </c>
      <c r="I4418" s="1">
        <v>8.3333333333333329E-2</v>
      </c>
      <c r="K4418" t="s">
        <v>15</v>
      </c>
      <c r="L4418" s="1">
        <f t="shared" si="444"/>
        <v>0</v>
      </c>
      <c r="M4418" s="8">
        <f t="shared" si="445"/>
        <v>0</v>
      </c>
      <c r="N4418" t="s">
        <v>18</v>
      </c>
      <c r="P4418" s="1">
        <f t="shared" si="446"/>
        <v>0</v>
      </c>
    </row>
    <row r="4419" spans="1:16" x14ac:dyDescent="0.2">
      <c r="A4419" t="s">
        <v>142</v>
      </c>
      <c r="B4419" t="s">
        <v>499</v>
      </c>
      <c r="C4419">
        <v>2</v>
      </c>
      <c r="D4419" t="s">
        <v>10</v>
      </c>
      <c r="E4419">
        <v>3</v>
      </c>
      <c r="F4419" s="1">
        <f t="shared" si="433"/>
        <v>9.375E-2</v>
      </c>
      <c r="H4419" s="10">
        <v>50</v>
      </c>
      <c r="I4419" s="1">
        <v>0.83333333333333337</v>
      </c>
      <c r="K4419" t="s">
        <v>15</v>
      </c>
      <c r="L4419" s="1">
        <f t="shared" si="444"/>
        <v>0</v>
      </c>
      <c r="M4419" s="8">
        <f t="shared" si="445"/>
        <v>0</v>
      </c>
      <c r="N4419" t="s">
        <v>18</v>
      </c>
      <c r="P4419" s="1">
        <f t="shared" si="446"/>
        <v>0</v>
      </c>
    </row>
    <row r="4420" spans="1:16" x14ac:dyDescent="0.2">
      <c r="A4420" t="s">
        <v>142</v>
      </c>
      <c r="B4420" t="s">
        <v>499</v>
      </c>
      <c r="C4420">
        <v>2</v>
      </c>
      <c r="D4420" t="s">
        <v>10</v>
      </c>
      <c r="E4420">
        <v>4</v>
      </c>
      <c r="F4420" s="1">
        <f t="shared" si="433"/>
        <v>0.125</v>
      </c>
      <c r="H4420" s="10">
        <v>80</v>
      </c>
      <c r="I4420" s="1">
        <v>1.5</v>
      </c>
      <c r="K4420" t="s">
        <v>15</v>
      </c>
      <c r="L4420" s="1">
        <f t="shared" si="444"/>
        <v>0</v>
      </c>
      <c r="M4420" s="8">
        <f t="shared" si="445"/>
        <v>0</v>
      </c>
      <c r="N4420" t="s">
        <v>18</v>
      </c>
      <c r="P4420" s="1">
        <f t="shared" si="446"/>
        <v>0</v>
      </c>
    </row>
    <row r="4421" spans="1:16" x14ac:dyDescent="0.2">
      <c r="A4421" t="s">
        <v>142</v>
      </c>
      <c r="B4421" t="s">
        <v>499</v>
      </c>
      <c r="C4421">
        <v>2</v>
      </c>
      <c r="D4421" t="s">
        <v>10</v>
      </c>
      <c r="E4421">
        <v>2</v>
      </c>
      <c r="F4421" s="1">
        <f t="shared" si="433"/>
        <v>6.25E-2</v>
      </c>
      <c r="H4421" s="10">
        <v>100</v>
      </c>
      <c r="I4421" s="1">
        <v>0.33333333333333331</v>
      </c>
      <c r="K4421" t="s">
        <v>15</v>
      </c>
      <c r="L4421" s="1">
        <f t="shared" si="444"/>
        <v>0</v>
      </c>
      <c r="M4421" s="8">
        <f t="shared" si="445"/>
        <v>0</v>
      </c>
      <c r="N4421" t="s">
        <v>13</v>
      </c>
      <c r="O4421" s="2" t="s">
        <v>11</v>
      </c>
      <c r="P4421" s="1">
        <f t="shared" si="446"/>
        <v>0</v>
      </c>
    </row>
    <row r="4422" spans="1:16" x14ac:dyDescent="0.2">
      <c r="A4422" t="s">
        <v>142</v>
      </c>
      <c r="B4422" t="s">
        <v>499</v>
      </c>
      <c r="C4422">
        <v>2</v>
      </c>
      <c r="D4422" t="s">
        <v>10</v>
      </c>
      <c r="E4422">
        <v>2</v>
      </c>
      <c r="F4422" s="1">
        <f t="shared" si="433"/>
        <v>6.25E-2</v>
      </c>
      <c r="H4422" s="10">
        <v>50</v>
      </c>
      <c r="I4422" s="1">
        <v>0.25</v>
      </c>
      <c r="K4422" t="s">
        <v>15</v>
      </c>
      <c r="L4422" s="1">
        <f t="shared" si="444"/>
        <v>0</v>
      </c>
      <c r="M4422" s="8">
        <f t="shared" si="445"/>
        <v>0</v>
      </c>
      <c r="N4422" t="s">
        <v>13</v>
      </c>
      <c r="P4422" s="1"/>
    </row>
    <row r="4423" spans="1:16" x14ac:dyDescent="0.2">
      <c r="A4423" t="s">
        <v>142</v>
      </c>
      <c r="B4423" t="s">
        <v>499</v>
      </c>
      <c r="C4423">
        <v>2</v>
      </c>
      <c r="D4423" t="s">
        <v>10</v>
      </c>
      <c r="E4423">
        <v>3</v>
      </c>
      <c r="F4423" s="1">
        <f t="shared" si="433"/>
        <v>9.375E-2</v>
      </c>
      <c r="H4423" s="10">
        <v>50</v>
      </c>
      <c r="I4423" s="1">
        <v>1</v>
      </c>
      <c r="K4423" t="s">
        <v>15</v>
      </c>
      <c r="L4423" s="1">
        <f t="shared" si="444"/>
        <v>0</v>
      </c>
      <c r="M4423" s="8">
        <f t="shared" si="445"/>
        <v>0</v>
      </c>
      <c r="N4423" t="s">
        <v>13</v>
      </c>
      <c r="O4423" s="2" t="s">
        <v>16</v>
      </c>
      <c r="P4423" s="1"/>
    </row>
    <row r="4424" spans="1:16" x14ac:dyDescent="0.2">
      <c r="A4424" t="s">
        <v>142</v>
      </c>
      <c r="B4424" t="s">
        <v>499</v>
      </c>
      <c r="C4424">
        <v>2</v>
      </c>
      <c r="D4424" t="s">
        <v>10</v>
      </c>
      <c r="E4424">
        <v>3</v>
      </c>
      <c r="F4424" s="1">
        <f t="shared" si="433"/>
        <v>9.375E-2</v>
      </c>
      <c r="H4424" s="10">
        <v>100</v>
      </c>
      <c r="I4424" s="1">
        <v>1</v>
      </c>
      <c r="K4424" t="s">
        <v>15</v>
      </c>
      <c r="L4424" s="1">
        <f t="shared" si="444"/>
        <v>0</v>
      </c>
      <c r="M4424" s="8">
        <f t="shared" si="445"/>
        <v>0</v>
      </c>
      <c r="N4424" t="s">
        <v>13</v>
      </c>
      <c r="O4424" s="2" t="s">
        <v>11</v>
      </c>
      <c r="P4424" s="1">
        <f t="shared" si="446"/>
        <v>0</v>
      </c>
    </row>
    <row r="4425" spans="1:16" x14ac:dyDescent="0.2">
      <c r="A4425" t="s">
        <v>142</v>
      </c>
      <c r="B4425" t="s">
        <v>499</v>
      </c>
      <c r="C4425">
        <v>2</v>
      </c>
      <c r="D4425" t="s">
        <v>10</v>
      </c>
      <c r="E4425">
        <v>4</v>
      </c>
      <c r="F4425" s="1">
        <f t="shared" si="433"/>
        <v>0.125</v>
      </c>
      <c r="H4425" s="10">
        <v>0</v>
      </c>
      <c r="I4425" s="1">
        <v>1</v>
      </c>
      <c r="K4425" t="s">
        <v>15</v>
      </c>
      <c r="L4425" s="1">
        <f t="shared" si="444"/>
        <v>0</v>
      </c>
      <c r="M4425" s="8">
        <f t="shared" si="445"/>
        <v>0</v>
      </c>
      <c r="N4425" t="s">
        <v>13</v>
      </c>
      <c r="P4425" s="1"/>
    </row>
    <row r="4426" spans="1:16" x14ac:dyDescent="0.2">
      <c r="A4426" t="s">
        <v>142</v>
      </c>
      <c r="B4426" t="s">
        <v>499</v>
      </c>
      <c r="C4426">
        <v>2</v>
      </c>
      <c r="D4426" t="s">
        <v>10</v>
      </c>
      <c r="E4426">
        <v>2</v>
      </c>
      <c r="F4426" s="1">
        <f t="shared" si="433"/>
        <v>6.25E-2</v>
      </c>
      <c r="H4426" s="10">
        <v>0</v>
      </c>
      <c r="I4426" s="1">
        <v>0.33333333333333331</v>
      </c>
      <c r="K4426" t="s">
        <v>15</v>
      </c>
      <c r="L4426" s="1">
        <f t="shared" si="444"/>
        <v>0</v>
      </c>
      <c r="M4426" s="8">
        <f t="shared" si="445"/>
        <v>0</v>
      </c>
      <c r="N4426" t="s">
        <v>13</v>
      </c>
      <c r="O4426" s="2" t="s">
        <v>16</v>
      </c>
      <c r="P4426" s="1"/>
    </row>
    <row r="4427" spans="1:16" x14ac:dyDescent="0.2">
      <c r="A4427" t="s">
        <v>142</v>
      </c>
      <c r="B4427" t="s">
        <v>499</v>
      </c>
      <c r="C4427">
        <v>2</v>
      </c>
      <c r="D4427" t="s">
        <v>10</v>
      </c>
      <c r="E4427">
        <v>7</v>
      </c>
      <c r="F4427" s="1">
        <f t="shared" si="433"/>
        <v>0.21875</v>
      </c>
      <c r="H4427" s="10">
        <v>0</v>
      </c>
      <c r="I4427" s="1">
        <v>2</v>
      </c>
      <c r="K4427" t="s">
        <v>15</v>
      </c>
      <c r="L4427" s="1">
        <f t="shared" si="444"/>
        <v>0</v>
      </c>
      <c r="M4427" s="8">
        <f t="shared" si="445"/>
        <v>0</v>
      </c>
      <c r="N4427" t="s">
        <v>13</v>
      </c>
      <c r="O4427" s="2" t="s">
        <v>11</v>
      </c>
      <c r="P4427" s="1">
        <f t="shared" si="446"/>
        <v>0</v>
      </c>
    </row>
    <row r="4428" spans="1:16" x14ac:dyDescent="0.2">
      <c r="A4428" t="s">
        <v>142</v>
      </c>
      <c r="B4428" t="s">
        <v>499</v>
      </c>
      <c r="C4428">
        <v>2</v>
      </c>
      <c r="D4428" t="s">
        <v>10</v>
      </c>
      <c r="E4428">
        <v>2</v>
      </c>
      <c r="F4428" s="1">
        <f t="shared" si="433"/>
        <v>6.25E-2</v>
      </c>
      <c r="H4428" s="10">
        <v>0</v>
      </c>
      <c r="I4428" s="1">
        <v>0.66666666666666663</v>
      </c>
      <c r="K4428" t="s">
        <v>15</v>
      </c>
      <c r="L4428" s="1">
        <f t="shared" si="444"/>
        <v>0</v>
      </c>
      <c r="M4428" s="8">
        <f t="shared" si="445"/>
        <v>0</v>
      </c>
      <c r="N4428" t="s">
        <v>13</v>
      </c>
      <c r="P4428" s="1"/>
    </row>
    <row r="4429" spans="1:16" x14ac:dyDescent="0.2">
      <c r="A4429" t="s">
        <v>142</v>
      </c>
      <c r="B4429" t="s">
        <v>499</v>
      </c>
      <c r="C4429">
        <v>2</v>
      </c>
      <c r="D4429" t="s">
        <v>10</v>
      </c>
      <c r="E4429">
        <v>1</v>
      </c>
      <c r="F4429" s="1">
        <f t="shared" si="433"/>
        <v>3.125E-2</v>
      </c>
      <c r="H4429" s="10">
        <v>0</v>
      </c>
      <c r="I4429" s="1">
        <v>0.25</v>
      </c>
      <c r="K4429" t="s">
        <v>15</v>
      </c>
      <c r="L4429" s="1">
        <f t="shared" si="444"/>
        <v>0</v>
      </c>
      <c r="M4429" s="8">
        <f t="shared" si="445"/>
        <v>0</v>
      </c>
      <c r="N4429" t="s">
        <v>13</v>
      </c>
      <c r="P4429" s="1"/>
    </row>
    <row r="4430" spans="1:16" x14ac:dyDescent="0.2">
      <c r="A4430" t="s">
        <v>142</v>
      </c>
      <c r="B4430" t="s">
        <v>499</v>
      </c>
      <c r="C4430">
        <v>2</v>
      </c>
      <c r="D4430" t="s">
        <v>10</v>
      </c>
      <c r="E4430">
        <v>1</v>
      </c>
      <c r="F4430" s="1">
        <f t="shared" si="433"/>
        <v>3.125E-2</v>
      </c>
      <c r="H4430" s="10">
        <v>100</v>
      </c>
      <c r="I4430" s="1">
        <v>0.33333333333333331</v>
      </c>
      <c r="K4430" t="s">
        <v>15</v>
      </c>
      <c r="L4430" s="1">
        <f t="shared" si="444"/>
        <v>0</v>
      </c>
      <c r="M4430" s="8">
        <f t="shared" si="445"/>
        <v>0</v>
      </c>
      <c r="N4430" t="s">
        <v>13</v>
      </c>
      <c r="P4430" s="1"/>
    </row>
    <row r="4431" spans="1:16" x14ac:dyDescent="0.2">
      <c r="A4431" t="s">
        <v>142</v>
      </c>
      <c r="B4431" t="s">
        <v>499</v>
      </c>
      <c r="C4431">
        <v>2</v>
      </c>
      <c r="D4431" t="s">
        <v>10</v>
      </c>
      <c r="E4431">
        <v>1</v>
      </c>
      <c r="F4431" s="1">
        <f t="shared" si="433"/>
        <v>3.125E-2</v>
      </c>
      <c r="H4431" s="10">
        <v>0</v>
      </c>
      <c r="I4431" s="1">
        <v>0.16666666666666666</v>
      </c>
      <c r="K4431" t="s">
        <v>15</v>
      </c>
      <c r="L4431" s="1">
        <f t="shared" si="444"/>
        <v>0</v>
      </c>
      <c r="M4431" s="8">
        <f t="shared" si="445"/>
        <v>0</v>
      </c>
      <c r="N4431" t="s">
        <v>13</v>
      </c>
      <c r="P4431" s="1"/>
    </row>
    <row r="4432" spans="1:16" x14ac:dyDescent="0.2">
      <c r="A4432" t="s">
        <v>142</v>
      </c>
      <c r="B4432" t="s">
        <v>499</v>
      </c>
      <c r="C4432">
        <v>2</v>
      </c>
      <c r="D4432" t="s">
        <v>10</v>
      </c>
      <c r="E4432">
        <v>1</v>
      </c>
      <c r="F4432" s="1">
        <f t="shared" si="433"/>
        <v>3.125E-2</v>
      </c>
      <c r="H4432" s="10">
        <v>0</v>
      </c>
      <c r="I4432" s="1">
        <v>0.33333333333333331</v>
      </c>
      <c r="K4432" t="s">
        <v>15</v>
      </c>
      <c r="L4432" s="1">
        <f t="shared" si="444"/>
        <v>0</v>
      </c>
      <c r="M4432" s="8">
        <f t="shared" si="445"/>
        <v>0</v>
      </c>
      <c r="N4432" t="s">
        <v>13</v>
      </c>
      <c r="P4432" s="1"/>
    </row>
    <row r="4433" spans="1:16" x14ac:dyDescent="0.2">
      <c r="A4433" t="s">
        <v>142</v>
      </c>
      <c r="B4433" t="s">
        <v>499</v>
      </c>
      <c r="C4433">
        <v>2</v>
      </c>
      <c r="D4433" t="s">
        <v>10</v>
      </c>
      <c r="E4433">
        <v>2</v>
      </c>
      <c r="F4433" s="1">
        <f t="shared" si="433"/>
        <v>6.25E-2</v>
      </c>
      <c r="H4433" s="10">
        <v>0</v>
      </c>
      <c r="I4433" s="1">
        <v>0.5</v>
      </c>
      <c r="K4433" t="s">
        <v>15</v>
      </c>
      <c r="L4433" s="1">
        <f t="shared" si="444"/>
        <v>0</v>
      </c>
      <c r="M4433" s="8">
        <f t="shared" si="445"/>
        <v>0</v>
      </c>
      <c r="N4433" t="s">
        <v>13</v>
      </c>
      <c r="O4433" s="2" t="s">
        <v>16</v>
      </c>
      <c r="P4433" s="1"/>
    </row>
    <row r="4434" spans="1:16" x14ac:dyDescent="0.2">
      <c r="A4434" t="s">
        <v>142</v>
      </c>
      <c r="B4434" t="s">
        <v>499</v>
      </c>
      <c r="C4434">
        <v>2</v>
      </c>
      <c r="D4434" t="s">
        <v>10</v>
      </c>
      <c r="E4434">
        <v>1</v>
      </c>
      <c r="F4434" s="1">
        <f t="shared" si="433"/>
        <v>3.125E-2</v>
      </c>
      <c r="H4434" s="10">
        <v>100</v>
      </c>
      <c r="I4434" s="1">
        <v>0.33333333333333331</v>
      </c>
      <c r="K4434" t="s">
        <v>15</v>
      </c>
      <c r="L4434" s="1">
        <f t="shared" si="444"/>
        <v>0</v>
      </c>
      <c r="M4434" s="8">
        <f t="shared" si="445"/>
        <v>0</v>
      </c>
      <c r="N4434" t="s">
        <v>18</v>
      </c>
      <c r="P4434" s="1">
        <v>0</v>
      </c>
    </row>
    <row r="4435" spans="1:16" x14ac:dyDescent="0.2">
      <c r="A4435" t="s">
        <v>142</v>
      </c>
      <c r="B4435" t="s">
        <v>499</v>
      </c>
      <c r="C4435">
        <v>2</v>
      </c>
      <c r="D4435" t="s">
        <v>10</v>
      </c>
      <c r="E4435">
        <v>2</v>
      </c>
      <c r="F4435" s="1">
        <f t="shared" si="433"/>
        <v>6.25E-2</v>
      </c>
      <c r="H4435" s="10">
        <v>75</v>
      </c>
      <c r="I4435" s="1">
        <v>0.83333333333333337</v>
      </c>
      <c r="K4435" t="s">
        <v>15</v>
      </c>
      <c r="L4435" s="1">
        <f t="shared" si="444"/>
        <v>0</v>
      </c>
      <c r="M4435" s="8">
        <f t="shared" si="445"/>
        <v>0</v>
      </c>
      <c r="N4435" t="s">
        <v>13</v>
      </c>
      <c r="O4435" s="2" t="s">
        <v>11</v>
      </c>
      <c r="P4435" s="1">
        <f t="shared" si="446"/>
        <v>0</v>
      </c>
    </row>
    <row r="4436" spans="1:16" x14ac:dyDescent="0.2">
      <c r="A4436" t="s">
        <v>142</v>
      </c>
      <c r="B4436" t="s">
        <v>499</v>
      </c>
      <c r="C4436">
        <v>2</v>
      </c>
      <c r="D4436" t="s">
        <v>10</v>
      </c>
      <c r="E4436">
        <v>1</v>
      </c>
      <c r="F4436" s="1">
        <f t="shared" si="433"/>
        <v>3.125E-2</v>
      </c>
      <c r="H4436" s="10">
        <v>0</v>
      </c>
      <c r="I4436" s="1">
        <v>0.16666666666666666</v>
      </c>
      <c r="K4436" t="s">
        <v>15</v>
      </c>
      <c r="L4436" s="1">
        <f t="shared" si="444"/>
        <v>0</v>
      </c>
      <c r="M4436" s="8">
        <f t="shared" si="445"/>
        <v>0</v>
      </c>
      <c r="N4436" t="s">
        <v>13</v>
      </c>
      <c r="P4436" s="1"/>
    </row>
    <row r="4437" spans="1:16" x14ac:dyDescent="0.2">
      <c r="A4437" t="s">
        <v>142</v>
      </c>
      <c r="B4437" t="s">
        <v>499</v>
      </c>
      <c r="C4437">
        <v>2</v>
      </c>
      <c r="D4437" t="s">
        <v>10</v>
      </c>
      <c r="E4437">
        <v>2</v>
      </c>
      <c r="F4437" s="1">
        <f t="shared" si="433"/>
        <v>6.25E-2</v>
      </c>
      <c r="H4437" s="10">
        <v>0</v>
      </c>
      <c r="I4437" s="1">
        <v>1</v>
      </c>
      <c r="K4437" t="s">
        <v>15</v>
      </c>
      <c r="L4437" s="1">
        <f t="shared" si="444"/>
        <v>0</v>
      </c>
      <c r="M4437" s="8">
        <f t="shared" si="445"/>
        <v>0</v>
      </c>
      <c r="N4437" t="s">
        <v>13</v>
      </c>
      <c r="O4437" s="2" t="s">
        <v>16</v>
      </c>
      <c r="P4437" s="1"/>
    </row>
    <row r="4438" spans="1:16" x14ac:dyDescent="0.2">
      <c r="A4438" t="s">
        <v>142</v>
      </c>
      <c r="B4438" t="s">
        <v>499</v>
      </c>
      <c r="C4438">
        <v>2</v>
      </c>
      <c r="D4438" t="s">
        <v>10</v>
      </c>
      <c r="E4438">
        <v>4</v>
      </c>
      <c r="F4438" s="1">
        <f t="shared" si="433"/>
        <v>0.125</v>
      </c>
      <c r="H4438" s="10">
        <v>80</v>
      </c>
      <c r="I4438" s="1">
        <v>1.5</v>
      </c>
      <c r="K4438" t="s">
        <v>15</v>
      </c>
      <c r="L4438" s="1">
        <f t="shared" si="444"/>
        <v>0</v>
      </c>
      <c r="M4438" s="8">
        <f t="shared" si="445"/>
        <v>0</v>
      </c>
      <c r="N4438" t="s">
        <v>18</v>
      </c>
      <c r="P4438" s="1">
        <f t="shared" si="446"/>
        <v>0</v>
      </c>
    </row>
    <row r="4439" spans="1:16" x14ac:dyDescent="0.2">
      <c r="A4439" t="s">
        <v>142</v>
      </c>
      <c r="B4439" t="s">
        <v>499</v>
      </c>
      <c r="C4439">
        <v>2</v>
      </c>
      <c r="D4439" t="s">
        <v>10</v>
      </c>
      <c r="E4439">
        <v>2</v>
      </c>
      <c r="F4439" s="1">
        <f t="shared" si="433"/>
        <v>6.25E-2</v>
      </c>
      <c r="H4439" s="10">
        <v>0</v>
      </c>
      <c r="I4439" s="1">
        <v>0.5</v>
      </c>
      <c r="K4439" t="s">
        <v>15</v>
      </c>
      <c r="L4439" s="1">
        <f t="shared" si="444"/>
        <v>0</v>
      </c>
      <c r="M4439" s="8">
        <f t="shared" si="445"/>
        <v>0</v>
      </c>
      <c r="N4439" t="s">
        <v>18</v>
      </c>
      <c r="P4439" s="1">
        <f t="shared" si="446"/>
        <v>0</v>
      </c>
    </row>
    <row r="4440" spans="1:16" x14ac:dyDescent="0.2">
      <c r="A4440" t="s">
        <v>142</v>
      </c>
      <c r="B4440" t="s">
        <v>499</v>
      </c>
      <c r="C4440">
        <v>2</v>
      </c>
      <c r="D4440" t="s">
        <v>10</v>
      </c>
      <c r="E4440">
        <v>1</v>
      </c>
      <c r="F4440" s="1">
        <f t="shared" si="433"/>
        <v>3.125E-2</v>
      </c>
      <c r="H4440" s="10">
        <v>100</v>
      </c>
      <c r="I4440" s="1">
        <v>0.41666666666666669</v>
      </c>
      <c r="K4440" t="s">
        <v>15</v>
      </c>
      <c r="L4440" s="1">
        <f t="shared" ref="L4440:L4467" si="447">M4440/32</f>
        <v>0</v>
      </c>
      <c r="M4440" s="8">
        <f t="shared" ref="M4440:M4467" si="448">IF(K4440="N",0)</f>
        <v>0</v>
      </c>
      <c r="N4440" t="s">
        <v>13</v>
      </c>
      <c r="O4440" s="2" t="s">
        <v>11</v>
      </c>
      <c r="P4440" s="1">
        <f t="shared" ref="P4440:P4467" si="449">IF(K4440="n",0)</f>
        <v>0</v>
      </c>
    </row>
    <row r="4441" spans="1:16" x14ac:dyDescent="0.2">
      <c r="A4441" t="s">
        <v>142</v>
      </c>
      <c r="B4441" t="s">
        <v>499</v>
      </c>
      <c r="C4441">
        <v>2</v>
      </c>
      <c r="D4441" t="s">
        <v>10</v>
      </c>
      <c r="E4441">
        <v>7</v>
      </c>
      <c r="F4441" s="1">
        <f t="shared" si="433"/>
        <v>0.21875</v>
      </c>
      <c r="H4441" s="10">
        <v>0</v>
      </c>
      <c r="I4441" s="1">
        <v>2</v>
      </c>
      <c r="K4441" t="s">
        <v>15</v>
      </c>
      <c r="L4441" s="1">
        <f t="shared" si="447"/>
        <v>0</v>
      </c>
      <c r="M4441" s="8">
        <f t="shared" si="448"/>
        <v>0</v>
      </c>
      <c r="N4441" t="s">
        <v>13</v>
      </c>
      <c r="O4441" s="2" t="s">
        <v>16</v>
      </c>
      <c r="P4441" s="1"/>
    </row>
    <row r="4442" spans="1:16" x14ac:dyDescent="0.2">
      <c r="A4442" t="s">
        <v>142</v>
      </c>
      <c r="B4442" t="s">
        <v>499</v>
      </c>
      <c r="C4442">
        <v>2</v>
      </c>
      <c r="D4442" t="s">
        <v>10</v>
      </c>
      <c r="E4442">
        <v>3</v>
      </c>
      <c r="F4442" s="1">
        <f t="shared" si="433"/>
        <v>9.375E-2</v>
      </c>
      <c r="H4442" s="10">
        <v>100</v>
      </c>
      <c r="I4442" s="1">
        <v>1</v>
      </c>
      <c r="K4442" t="s">
        <v>15</v>
      </c>
      <c r="L4442" s="1">
        <f t="shared" si="447"/>
        <v>0</v>
      </c>
      <c r="M4442" s="8">
        <f t="shared" si="448"/>
        <v>0</v>
      </c>
      <c r="N4442" t="s">
        <v>13</v>
      </c>
      <c r="O4442" s="2" t="s">
        <v>11</v>
      </c>
      <c r="P4442" s="1">
        <f t="shared" si="449"/>
        <v>0</v>
      </c>
    </row>
    <row r="4443" spans="1:16" x14ac:dyDescent="0.2">
      <c r="A4443" t="s">
        <v>142</v>
      </c>
      <c r="B4443" t="s">
        <v>499</v>
      </c>
      <c r="C4443">
        <v>2</v>
      </c>
      <c r="D4443" t="s">
        <v>10</v>
      </c>
      <c r="E4443">
        <v>2</v>
      </c>
      <c r="F4443" s="1">
        <f t="shared" si="433"/>
        <v>6.25E-2</v>
      </c>
      <c r="H4443" s="10">
        <v>100</v>
      </c>
      <c r="I4443" s="1">
        <v>0.33333333333333331</v>
      </c>
      <c r="K4443" t="s">
        <v>15</v>
      </c>
      <c r="L4443" s="1">
        <f t="shared" si="447"/>
        <v>0</v>
      </c>
      <c r="M4443" s="8">
        <f t="shared" si="448"/>
        <v>0</v>
      </c>
      <c r="N4443" t="s">
        <v>13</v>
      </c>
      <c r="P4443" s="1"/>
    </row>
    <row r="4444" spans="1:16" x14ac:dyDescent="0.2">
      <c r="A4444" t="s">
        <v>142</v>
      </c>
      <c r="B4444" t="s">
        <v>499</v>
      </c>
      <c r="C4444">
        <v>2</v>
      </c>
      <c r="D4444" t="s">
        <v>10</v>
      </c>
      <c r="E4444">
        <v>2</v>
      </c>
      <c r="F4444" s="1">
        <f t="shared" si="433"/>
        <v>6.25E-2</v>
      </c>
      <c r="H4444" s="10">
        <v>0</v>
      </c>
      <c r="I4444" s="1">
        <v>0.25</v>
      </c>
      <c r="K4444" t="s">
        <v>15</v>
      </c>
      <c r="L4444" s="1">
        <f t="shared" si="447"/>
        <v>0</v>
      </c>
      <c r="M4444" s="8">
        <f t="shared" si="448"/>
        <v>0</v>
      </c>
      <c r="N4444" t="s">
        <v>13</v>
      </c>
      <c r="P4444" s="1"/>
    </row>
    <row r="4445" spans="1:16" x14ac:dyDescent="0.2">
      <c r="A4445" t="s">
        <v>142</v>
      </c>
      <c r="B4445" t="s">
        <v>499</v>
      </c>
      <c r="C4445">
        <v>2</v>
      </c>
      <c r="D4445" t="s">
        <v>10</v>
      </c>
      <c r="E4445">
        <v>2</v>
      </c>
      <c r="F4445" s="1">
        <f t="shared" si="433"/>
        <v>6.25E-2</v>
      </c>
      <c r="H4445" s="10">
        <v>0</v>
      </c>
      <c r="I4445" s="1">
        <v>0.33333333333333331</v>
      </c>
      <c r="K4445" t="s">
        <v>15</v>
      </c>
      <c r="L4445" s="1">
        <f t="shared" si="447"/>
        <v>0</v>
      </c>
      <c r="M4445" s="8">
        <f t="shared" si="448"/>
        <v>0</v>
      </c>
      <c r="N4445" t="s">
        <v>13</v>
      </c>
      <c r="O4445" s="2" t="s">
        <v>16</v>
      </c>
      <c r="P4445" s="1"/>
    </row>
    <row r="4446" spans="1:16" x14ac:dyDescent="0.2">
      <c r="A4446" t="s">
        <v>142</v>
      </c>
      <c r="B4446" t="s">
        <v>499</v>
      </c>
      <c r="C4446">
        <v>2</v>
      </c>
      <c r="D4446" t="s">
        <v>10</v>
      </c>
      <c r="E4446">
        <v>1</v>
      </c>
      <c r="F4446" s="1">
        <f t="shared" si="433"/>
        <v>3.125E-2</v>
      </c>
      <c r="H4446" s="10">
        <v>100</v>
      </c>
      <c r="I4446" s="1">
        <v>8.3333333333333329E-2</v>
      </c>
      <c r="K4446" t="s">
        <v>15</v>
      </c>
      <c r="L4446" s="1">
        <f t="shared" si="447"/>
        <v>0</v>
      </c>
      <c r="M4446" s="8">
        <f t="shared" si="448"/>
        <v>0</v>
      </c>
      <c r="N4446" t="s">
        <v>13</v>
      </c>
      <c r="O4446" s="2" t="s">
        <v>11</v>
      </c>
      <c r="P4446" s="1">
        <f t="shared" si="449"/>
        <v>0</v>
      </c>
    </row>
    <row r="4447" spans="1:16" x14ac:dyDescent="0.2">
      <c r="A4447" t="s">
        <v>142</v>
      </c>
      <c r="B4447" t="s">
        <v>499</v>
      </c>
      <c r="C4447">
        <v>2</v>
      </c>
      <c r="D4447" t="s">
        <v>10</v>
      </c>
      <c r="E4447">
        <v>1</v>
      </c>
      <c r="F4447" s="1">
        <f t="shared" si="433"/>
        <v>3.125E-2</v>
      </c>
      <c r="H4447" s="10">
        <v>100</v>
      </c>
      <c r="I4447" s="1">
        <v>8.3333333333333329E-2</v>
      </c>
      <c r="K4447" t="s">
        <v>15</v>
      </c>
      <c r="L4447" s="1">
        <f t="shared" si="447"/>
        <v>0</v>
      </c>
      <c r="M4447" s="8">
        <f t="shared" si="448"/>
        <v>0</v>
      </c>
      <c r="N4447" t="s">
        <v>13</v>
      </c>
      <c r="O4447" s="2" t="s">
        <v>16</v>
      </c>
      <c r="P4447" s="1"/>
    </row>
    <row r="4448" spans="1:16" x14ac:dyDescent="0.2">
      <c r="A4448" t="s">
        <v>142</v>
      </c>
      <c r="B4448" t="s">
        <v>499</v>
      </c>
      <c r="C4448">
        <v>2</v>
      </c>
      <c r="D4448" t="s">
        <v>10</v>
      </c>
      <c r="E4448">
        <v>2</v>
      </c>
      <c r="F4448" s="1">
        <f t="shared" si="433"/>
        <v>6.25E-2</v>
      </c>
      <c r="H4448" s="10">
        <v>100</v>
      </c>
      <c r="I4448" s="1">
        <v>0.33333333333333331</v>
      </c>
      <c r="K4448" t="s">
        <v>15</v>
      </c>
      <c r="L4448" s="1">
        <f t="shared" si="447"/>
        <v>0</v>
      </c>
      <c r="M4448" s="8">
        <f t="shared" si="448"/>
        <v>0</v>
      </c>
      <c r="N4448" t="s">
        <v>13</v>
      </c>
      <c r="O4448" s="2" t="s">
        <v>11</v>
      </c>
      <c r="P4448" s="1">
        <f t="shared" si="449"/>
        <v>0</v>
      </c>
    </row>
    <row r="4449" spans="1:16" x14ac:dyDescent="0.2">
      <c r="A4449" t="s">
        <v>142</v>
      </c>
      <c r="B4449" t="s">
        <v>499</v>
      </c>
      <c r="C4449">
        <v>2</v>
      </c>
      <c r="D4449" t="s">
        <v>10</v>
      </c>
      <c r="E4449">
        <v>6</v>
      </c>
      <c r="F4449" s="1">
        <f t="shared" si="433"/>
        <v>0.1875</v>
      </c>
      <c r="H4449" s="10">
        <v>40</v>
      </c>
      <c r="I4449" s="1">
        <v>1.5</v>
      </c>
      <c r="K4449" t="s">
        <v>15</v>
      </c>
      <c r="L4449" s="1">
        <f t="shared" si="447"/>
        <v>0</v>
      </c>
      <c r="M4449" s="8">
        <f t="shared" si="448"/>
        <v>0</v>
      </c>
      <c r="N4449" t="s">
        <v>13</v>
      </c>
      <c r="P4449" s="1"/>
    </row>
    <row r="4450" spans="1:16" x14ac:dyDescent="0.2">
      <c r="A4450" t="s">
        <v>142</v>
      </c>
      <c r="B4450" t="s">
        <v>499</v>
      </c>
      <c r="C4450">
        <v>2</v>
      </c>
      <c r="D4450" t="s">
        <v>10</v>
      </c>
      <c r="E4450">
        <v>3</v>
      </c>
      <c r="F4450" s="1">
        <f t="shared" si="433"/>
        <v>9.375E-2</v>
      </c>
      <c r="H4450" s="10">
        <v>0</v>
      </c>
      <c r="I4450" s="1">
        <v>0.5</v>
      </c>
      <c r="K4450" t="s">
        <v>15</v>
      </c>
      <c r="L4450" s="1">
        <f t="shared" si="447"/>
        <v>0</v>
      </c>
      <c r="M4450" s="8">
        <f t="shared" si="448"/>
        <v>0</v>
      </c>
      <c r="N4450" t="s">
        <v>13</v>
      </c>
      <c r="P4450" s="1"/>
    </row>
    <row r="4451" spans="1:16" x14ac:dyDescent="0.2">
      <c r="A4451" t="s">
        <v>142</v>
      </c>
      <c r="B4451" t="s">
        <v>499</v>
      </c>
      <c r="C4451">
        <v>2</v>
      </c>
      <c r="D4451" t="s">
        <v>10</v>
      </c>
      <c r="E4451">
        <v>3</v>
      </c>
      <c r="F4451" s="1">
        <f t="shared" si="433"/>
        <v>9.375E-2</v>
      </c>
      <c r="H4451" s="10">
        <v>100</v>
      </c>
      <c r="I4451" s="1">
        <v>0.66666666666666663</v>
      </c>
      <c r="K4451" t="s">
        <v>15</v>
      </c>
      <c r="L4451" s="1">
        <f t="shared" si="447"/>
        <v>0</v>
      </c>
      <c r="M4451" s="8">
        <f t="shared" si="448"/>
        <v>0</v>
      </c>
      <c r="N4451" t="s">
        <v>13</v>
      </c>
      <c r="P4451" s="1"/>
    </row>
    <row r="4452" spans="1:16" x14ac:dyDescent="0.2">
      <c r="A4452" t="s">
        <v>142</v>
      </c>
      <c r="B4452" t="s">
        <v>499</v>
      </c>
      <c r="C4452">
        <v>2</v>
      </c>
      <c r="D4452" t="s">
        <v>10</v>
      </c>
      <c r="E4452">
        <v>7</v>
      </c>
      <c r="F4452" s="1">
        <f t="shared" si="433"/>
        <v>0.21875</v>
      </c>
      <c r="H4452" s="10">
        <v>75</v>
      </c>
      <c r="I4452" s="1">
        <v>2</v>
      </c>
      <c r="K4452" t="s">
        <v>15</v>
      </c>
      <c r="L4452" s="1">
        <f t="shared" si="447"/>
        <v>0</v>
      </c>
      <c r="M4452" s="8">
        <f t="shared" si="448"/>
        <v>0</v>
      </c>
      <c r="N4452" t="s">
        <v>13</v>
      </c>
      <c r="P4452" s="1"/>
    </row>
    <row r="4453" spans="1:16" x14ac:dyDescent="0.2">
      <c r="A4453" t="s">
        <v>142</v>
      </c>
      <c r="B4453" t="s">
        <v>499</v>
      </c>
      <c r="C4453">
        <v>2</v>
      </c>
      <c r="D4453" t="s">
        <v>10</v>
      </c>
      <c r="E4453">
        <v>2</v>
      </c>
      <c r="F4453" s="1">
        <f t="shared" si="433"/>
        <v>6.25E-2</v>
      </c>
      <c r="H4453" s="10">
        <v>100</v>
      </c>
      <c r="I4453" s="1">
        <v>0.5</v>
      </c>
      <c r="K4453" t="s">
        <v>15</v>
      </c>
      <c r="L4453" s="1">
        <f t="shared" si="447"/>
        <v>0</v>
      </c>
      <c r="M4453" s="8">
        <f t="shared" si="448"/>
        <v>0</v>
      </c>
      <c r="N4453" t="s">
        <v>13</v>
      </c>
      <c r="O4453" s="2" t="s">
        <v>16</v>
      </c>
      <c r="P4453" s="1"/>
    </row>
    <row r="4454" spans="1:16" x14ac:dyDescent="0.2">
      <c r="A4454" t="s">
        <v>142</v>
      </c>
      <c r="B4454" t="s">
        <v>499</v>
      </c>
      <c r="C4454">
        <v>2</v>
      </c>
      <c r="D4454" t="s">
        <v>10</v>
      </c>
      <c r="E4454">
        <v>2</v>
      </c>
      <c r="F4454" s="1">
        <f t="shared" si="433"/>
        <v>6.25E-2</v>
      </c>
      <c r="H4454" s="10">
        <v>100</v>
      </c>
      <c r="I4454" s="1">
        <v>0.5</v>
      </c>
      <c r="K4454" t="s">
        <v>15</v>
      </c>
      <c r="L4454" s="1">
        <f t="shared" si="447"/>
        <v>0</v>
      </c>
      <c r="M4454" s="8">
        <f t="shared" si="448"/>
        <v>0</v>
      </c>
      <c r="N4454" t="s">
        <v>13</v>
      </c>
      <c r="O4454" s="2" t="s">
        <v>11</v>
      </c>
      <c r="P4454" s="1">
        <f t="shared" si="449"/>
        <v>0</v>
      </c>
    </row>
    <row r="4455" spans="1:16" x14ac:dyDescent="0.2">
      <c r="A4455" t="s">
        <v>142</v>
      </c>
      <c r="B4455" t="s">
        <v>499</v>
      </c>
      <c r="C4455">
        <v>2</v>
      </c>
      <c r="D4455" t="s">
        <v>10</v>
      </c>
      <c r="E4455">
        <v>4</v>
      </c>
      <c r="F4455" s="1">
        <f t="shared" si="433"/>
        <v>0.125</v>
      </c>
      <c r="H4455" s="10">
        <v>0</v>
      </c>
      <c r="I4455" s="1">
        <v>1</v>
      </c>
      <c r="K4455" t="s">
        <v>15</v>
      </c>
      <c r="L4455" s="1">
        <f t="shared" si="447"/>
        <v>0</v>
      </c>
      <c r="M4455" s="8">
        <f t="shared" si="448"/>
        <v>0</v>
      </c>
      <c r="N4455" t="s">
        <v>13</v>
      </c>
      <c r="O4455" s="2" t="s">
        <v>16</v>
      </c>
      <c r="P4455" s="1"/>
    </row>
    <row r="4456" spans="1:16" x14ac:dyDescent="0.2">
      <c r="A4456" t="s">
        <v>142</v>
      </c>
      <c r="B4456" t="s">
        <v>499</v>
      </c>
      <c r="C4456">
        <v>2</v>
      </c>
      <c r="D4456" t="s">
        <v>10</v>
      </c>
      <c r="E4456">
        <v>3</v>
      </c>
      <c r="F4456" s="1">
        <f t="shared" si="433"/>
        <v>9.375E-2</v>
      </c>
      <c r="H4456" s="10">
        <v>100</v>
      </c>
      <c r="I4456" s="1">
        <v>1</v>
      </c>
      <c r="K4456" t="s">
        <v>15</v>
      </c>
      <c r="L4456" s="1">
        <f t="shared" si="447"/>
        <v>0</v>
      </c>
      <c r="M4456" s="8">
        <f t="shared" si="448"/>
        <v>0</v>
      </c>
      <c r="N4456" t="s">
        <v>18</v>
      </c>
      <c r="P4456" s="1">
        <f t="shared" si="449"/>
        <v>0</v>
      </c>
    </row>
    <row r="4457" spans="1:16" x14ac:dyDescent="0.2">
      <c r="A4457" t="s">
        <v>142</v>
      </c>
      <c r="B4457" t="s">
        <v>499</v>
      </c>
      <c r="C4457">
        <v>2</v>
      </c>
      <c r="D4457" t="s">
        <v>10</v>
      </c>
      <c r="E4457">
        <v>2</v>
      </c>
      <c r="F4457" s="1">
        <f t="shared" si="433"/>
        <v>6.25E-2</v>
      </c>
      <c r="H4457" s="10">
        <v>100</v>
      </c>
      <c r="I4457" s="1">
        <v>0.5</v>
      </c>
      <c r="K4457" t="s">
        <v>15</v>
      </c>
      <c r="L4457" s="1">
        <f t="shared" si="447"/>
        <v>0</v>
      </c>
      <c r="M4457" s="8">
        <f t="shared" si="448"/>
        <v>0</v>
      </c>
      <c r="N4457" t="s">
        <v>18</v>
      </c>
      <c r="P4457" s="1">
        <f t="shared" si="449"/>
        <v>0</v>
      </c>
    </row>
    <row r="4458" spans="1:16" x14ac:dyDescent="0.2">
      <c r="A4458" t="s">
        <v>142</v>
      </c>
      <c r="B4458" t="s">
        <v>499</v>
      </c>
      <c r="C4458">
        <v>2</v>
      </c>
      <c r="D4458" t="s">
        <v>10</v>
      </c>
      <c r="E4458">
        <v>1</v>
      </c>
      <c r="F4458" s="1">
        <f t="shared" si="433"/>
        <v>3.125E-2</v>
      </c>
      <c r="H4458" s="10">
        <v>100</v>
      </c>
      <c r="I4458" s="1">
        <v>0.16666666666666666</v>
      </c>
      <c r="K4458" t="s">
        <v>15</v>
      </c>
      <c r="L4458" s="1">
        <f t="shared" si="447"/>
        <v>0</v>
      </c>
      <c r="M4458" s="8">
        <f t="shared" si="448"/>
        <v>0</v>
      </c>
      <c r="N4458" t="s">
        <v>18</v>
      </c>
      <c r="P4458" s="1">
        <f t="shared" si="449"/>
        <v>0</v>
      </c>
    </row>
    <row r="4459" spans="1:16" x14ac:dyDescent="0.2">
      <c r="A4459" t="s">
        <v>142</v>
      </c>
      <c r="B4459" t="s">
        <v>499</v>
      </c>
      <c r="C4459">
        <v>2</v>
      </c>
      <c r="D4459" t="s">
        <v>45</v>
      </c>
      <c r="E4459">
        <v>6</v>
      </c>
      <c r="F4459" s="1">
        <f t="shared" si="433"/>
        <v>0.1875</v>
      </c>
      <c r="H4459" s="10">
        <v>100</v>
      </c>
      <c r="I4459" s="1">
        <v>2</v>
      </c>
      <c r="K4459" t="s">
        <v>15</v>
      </c>
      <c r="L4459" s="1">
        <f t="shared" si="447"/>
        <v>0</v>
      </c>
      <c r="M4459" s="8">
        <f t="shared" si="448"/>
        <v>0</v>
      </c>
      <c r="N4459" t="s">
        <v>18</v>
      </c>
      <c r="P4459" s="1">
        <f t="shared" si="449"/>
        <v>0</v>
      </c>
    </row>
    <row r="4460" spans="1:16" x14ac:dyDescent="0.2">
      <c r="A4460" t="s">
        <v>142</v>
      </c>
      <c r="B4460" t="s">
        <v>499</v>
      </c>
      <c r="C4460">
        <v>2</v>
      </c>
      <c r="D4460" t="s">
        <v>10</v>
      </c>
      <c r="E4460">
        <v>1</v>
      </c>
      <c r="F4460" s="1">
        <f t="shared" si="433"/>
        <v>3.125E-2</v>
      </c>
      <c r="H4460" s="10">
        <v>100</v>
      </c>
      <c r="I4460" s="1">
        <v>0.25</v>
      </c>
      <c r="K4460" t="s">
        <v>15</v>
      </c>
      <c r="L4460" s="1">
        <f t="shared" si="447"/>
        <v>0</v>
      </c>
      <c r="M4460" s="8">
        <f t="shared" si="448"/>
        <v>0</v>
      </c>
      <c r="N4460" t="s">
        <v>13</v>
      </c>
      <c r="O4460" s="2" t="s">
        <v>11</v>
      </c>
      <c r="P4460" s="1">
        <f t="shared" si="449"/>
        <v>0</v>
      </c>
    </row>
    <row r="4461" spans="1:16" x14ac:dyDescent="0.2">
      <c r="A4461" t="s">
        <v>142</v>
      </c>
      <c r="B4461" t="s">
        <v>499</v>
      </c>
      <c r="C4461">
        <v>2</v>
      </c>
      <c r="D4461" t="s">
        <v>10</v>
      </c>
      <c r="E4461">
        <v>1</v>
      </c>
      <c r="F4461" s="1">
        <f t="shared" si="433"/>
        <v>3.125E-2</v>
      </c>
      <c r="H4461" s="10">
        <v>100</v>
      </c>
      <c r="I4461" s="1">
        <v>0.16666666666666666</v>
      </c>
      <c r="K4461" t="s">
        <v>15</v>
      </c>
      <c r="L4461" s="1">
        <f t="shared" si="447"/>
        <v>0</v>
      </c>
      <c r="M4461" s="8">
        <f t="shared" si="448"/>
        <v>0</v>
      </c>
      <c r="N4461" t="s">
        <v>13</v>
      </c>
      <c r="P4461" s="1"/>
    </row>
    <row r="4462" spans="1:16" x14ac:dyDescent="0.2">
      <c r="A4462" t="s">
        <v>142</v>
      </c>
      <c r="B4462" t="s">
        <v>499</v>
      </c>
      <c r="C4462">
        <v>2</v>
      </c>
      <c r="D4462" t="s">
        <v>10</v>
      </c>
      <c r="E4462">
        <v>4</v>
      </c>
      <c r="F4462" s="1">
        <f t="shared" si="433"/>
        <v>0.125</v>
      </c>
      <c r="H4462" s="10">
        <v>90</v>
      </c>
      <c r="I4462" s="1">
        <v>1.5</v>
      </c>
      <c r="K4462" t="s">
        <v>15</v>
      </c>
      <c r="L4462" s="1">
        <f t="shared" si="447"/>
        <v>0</v>
      </c>
      <c r="M4462" s="8">
        <f t="shared" si="448"/>
        <v>0</v>
      </c>
      <c r="N4462" t="s">
        <v>13</v>
      </c>
      <c r="O4462" s="2" t="s">
        <v>16</v>
      </c>
      <c r="P4462" s="1"/>
    </row>
    <row r="4463" spans="1:16" x14ac:dyDescent="0.2">
      <c r="A4463" t="s">
        <v>142</v>
      </c>
      <c r="B4463" t="s">
        <v>499</v>
      </c>
      <c r="C4463">
        <v>2</v>
      </c>
      <c r="D4463" t="s">
        <v>10</v>
      </c>
      <c r="E4463">
        <v>1</v>
      </c>
      <c r="F4463" s="1">
        <f t="shared" si="433"/>
        <v>3.125E-2</v>
      </c>
      <c r="H4463" s="10">
        <v>100</v>
      </c>
      <c r="I4463" s="1">
        <v>0.16666666666666666</v>
      </c>
      <c r="K4463" t="s">
        <v>15</v>
      </c>
      <c r="L4463" s="1">
        <f t="shared" si="447"/>
        <v>0</v>
      </c>
      <c r="M4463" s="8">
        <f t="shared" si="448"/>
        <v>0</v>
      </c>
      <c r="N4463" t="s">
        <v>18</v>
      </c>
      <c r="P4463" s="1">
        <f t="shared" si="449"/>
        <v>0</v>
      </c>
    </row>
    <row r="4464" spans="1:16" x14ac:dyDescent="0.2">
      <c r="A4464" t="s">
        <v>142</v>
      </c>
      <c r="B4464" t="s">
        <v>499</v>
      </c>
      <c r="C4464">
        <v>2</v>
      </c>
      <c r="D4464" t="s">
        <v>10</v>
      </c>
      <c r="E4464">
        <v>1</v>
      </c>
      <c r="F4464" s="1">
        <f t="shared" si="433"/>
        <v>3.125E-2</v>
      </c>
      <c r="H4464" s="10">
        <v>100</v>
      </c>
      <c r="I4464" s="1">
        <v>8.3333333333333329E-2</v>
      </c>
      <c r="K4464" t="s">
        <v>15</v>
      </c>
      <c r="L4464" s="1">
        <f t="shared" si="447"/>
        <v>0</v>
      </c>
      <c r="M4464" s="8">
        <f t="shared" si="448"/>
        <v>0</v>
      </c>
      <c r="N4464" t="s">
        <v>13</v>
      </c>
      <c r="O4464" s="2" t="s">
        <v>11</v>
      </c>
      <c r="P4464" s="1">
        <f t="shared" si="449"/>
        <v>0</v>
      </c>
    </row>
    <row r="4465" spans="1:16" x14ac:dyDescent="0.2">
      <c r="A4465" t="s">
        <v>142</v>
      </c>
      <c r="B4465" t="s">
        <v>499</v>
      </c>
      <c r="C4465">
        <v>2</v>
      </c>
      <c r="D4465" t="s">
        <v>10</v>
      </c>
      <c r="E4465">
        <v>3</v>
      </c>
      <c r="F4465" s="1">
        <f t="shared" si="433"/>
        <v>9.375E-2</v>
      </c>
      <c r="H4465" s="10">
        <v>50</v>
      </c>
      <c r="I4465" s="1">
        <v>0.66666666666666663</v>
      </c>
      <c r="K4465" t="s">
        <v>15</v>
      </c>
      <c r="L4465" s="1">
        <f t="shared" si="447"/>
        <v>0</v>
      </c>
      <c r="M4465" s="8">
        <f t="shared" si="448"/>
        <v>0</v>
      </c>
      <c r="N4465" t="s">
        <v>13</v>
      </c>
      <c r="O4465" s="2" t="s">
        <v>16</v>
      </c>
      <c r="P4465" s="1"/>
    </row>
    <row r="4466" spans="1:16" x14ac:dyDescent="0.2">
      <c r="A4466" t="s">
        <v>142</v>
      </c>
      <c r="B4466" t="s">
        <v>499</v>
      </c>
      <c r="C4466">
        <v>2</v>
      </c>
      <c r="D4466" t="s">
        <v>17</v>
      </c>
      <c r="E4466">
        <v>1</v>
      </c>
      <c r="F4466" s="1">
        <f t="shared" si="433"/>
        <v>3.125E-2</v>
      </c>
      <c r="H4466" s="10">
        <v>100</v>
      </c>
      <c r="I4466" s="1">
        <f>0.5/12</f>
        <v>4.1666666666666664E-2</v>
      </c>
      <c r="K4466" t="s">
        <v>15</v>
      </c>
      <c r="L4466" s="1">
        <f t="shared" si="447"/>
        <v>0</v>
      </c>
      <c r="M4466" s="8">
        <f t="shared" si="448"/>
        <v>0</v>
      </c>
      <c r="N4466" t="s">
        <v>18</v>
      </c>
      <c r="P4466" s="1">
        <f t="shared" si="449"/>
        <v>0</v>
      </c>
    </row>
    <row r="4467" spans="1:16" x14ac:dyDescent="0.2">
      <c r="A4467" t="s">
        <v>142</v>
      </c>
      <c r="B4467" t="s">
        <v>499</v>
      </c>
      <c r="C4467">
        <v>2</v>
      </c>
      <c r="D4467" t="s">
        <v>17</v>
      </c>
      <c r="E4467">
        <v>6</v>
      </c>
      <c r="F4467" s="1">
        <f t="shared" si="433"/>
        <v>0.1875</v>
      </c>
      <c r="H4467" s="10">
        <v>100</v>
      </c>
      <c r="I4467" s="1">
        <v>0.66666666666666663</v>
      </c>
      <c r="K4467" t="s">
        <v>15</v>
      </c>
      <c r="L4467" s="1">
        <f t="shared" si="447"/>
        <v>0</v>
      </c>
      <c r="M4467" s="8">
        <f t="shared" si="448"/>
        <v>0</v>
      </c>
      <c r="N4467" t="s">
        <v>18</v>
      </c>
      <c r="P4467" s="1">
        <f t="shared" si="449"/>
        <v>0</v>
      </c>
    </row>
    <row r="4468" spans="1:16" x14ac:dyDescent="0.2">
      <c r="A4468" t="s">
        <v>142</v>
      </c>
      <c r="B4468" t="s">
        <v>499</v>
      </c>
      <c r="C4468">
        <v>2</v>
      </c>
      <c r="D4468" t="s">
        <v>17</v>
      </c>
      <c r="E4468">
        <v>3</v>
      </c>
      <c r="F4468" s="1">
        <f t="shared" si="433"/>
        <v>9.375E-2</v>
      </c>
      <c r="H4468" s="10">
        <v>100</v>
      </c>
      <c r="I4468" s="1">
        <v>0.33333333333333331</v>
      </c>
      <c r="K4468" t="s">
        <v>15</v>
      </c>
      <c r="L4468" s="1">
        <f t="shared" ref="L4468:L4495" si="450">M4468/32</f>
        <v>0</v>
      </c>
      <c r="M4468" s="8">
        <f t="shared" ref="M4468:M4495" si="451">IF(K4468="N",0)</f>
        <v>0</v>
      </c>
      <c r="N4468" t="s">
        <v>18</v>
      </c>
      <c r="P4468" s="1">
        <f t="shared" ref="P4468:P4495" si="452">IF(K4468="n",0)</f>
        <v>0</v>
      </c>
    </row>
    <row r="4469" spans="1:16" x14ac:dyDescent="0.2">
      <c r="A4469" t="s">
        <v>142</v>
      </c>
      <c r="B4469" t="s">
        <v>499</v>
      </c>
      <c r="C4469">
        <v>2</v>
      </c>
      <c r="D4469" t="s">
        <v>17</v>
      </c>
      <c r="E4469">
        <v>2</v>
      </c>
      <c r="F4469" s="1">
        <f t="shared" si="433"/>
        <v>6.25E-2</v>
      </c>
      <c r="H4469" s="10">
        <v>100</v>
      </c>
      <c r="I4469" s="1">
        <v>0.25</v>
      </c>
      <c r="K4469" t="s">
        <v>15</v>
      </c>
      <c r="L4469" s="1">
        <f t="shared" si="450"/>
        <v>0</v>
      </c>
      <c r="M4469" s="8">
        <f t="shared" si="451"/>
        <v>0</v>
      </c>
      <c r="N4469" t="s">
        <v>18</v>
      </c>
      <c r="P4469" s="1">
        <f t="shared" si="452"/>
        <v>0</v>
      </c>
    </row>
    <row r="4470" spans="1:16" x14ac:dyDescent="0.2">
      <c r="A4470" t="s">
        <v>142</v>
      </c>
      <c r="B4470" t="s">
        <v>499</v>
      </c>
      <c r="C4470">
        <v>2</v>
      </c>
      <c r="D4470" t="s">
        <v>17</v>
      </c>
      <c r="E4470">
        <v>6</v>
      </c>
      <c r="F4470" s="1">
        <f t="shared" si="433"/>
        <v>0.1875</v>
      </c>
      <c r="H4470" s="10">
        <v>100</v>
      </c>
      <c r="I4470" s="1">
        <v>0.83333333333333337</v>
      </c>
      <c r="K4470" t="s">
        <v>15</v>
      </c>
      <c r="L4470" s="1">
        <f t="shared" si="450"/>
        <v>0</v>
      </c>
      <c r="M4470" s="8">
        <f t="shared" si="451"/>
        <v>0</v>
      </c>
      <c r="N4470" t="s">
        <v>18</v>
      </c>
      <c r="P4470" s="1">
        <f t="shared" si="452"/>
        <v>0</v>
      </c>
    </row>
    <row r="4471" spans="1:16" x14ac:dyDescent="0.2">
      <c r="A4471" t="s">
        <v>142</v>
      </c>
      <c r="B4471" t="s">
        <v>499</v>
      </c>
      <c r="C4471">
        <v>2</v>
      </c>
      <c r="D4471" t="s">
        <v>17</v>
      </c>
      <c r="E4471">
        <v>6</v>
      </c>
      <c r="F4471" s="1">
        <f t="shared" si="433"/>
        <v>0.1875</v>
      </c>
      <c r="H4471" s="10">
        <v>100</v>
      </c>
      <c r="I4471" s="1">
        <v>0.58333333333333337</v>
      </c>
      <c r="K4471" t="s">
        <v>15</v>
      </c>
      <c r="L4471" s="1">
        <f t="shared" si="450"/>
        <v>0</v>
      </c>
      <c r="M4471" s="8">
        <f t="shared" si="451"/>
        <v>0</v>
      </c>
      <c r="N4471" t="s">
        <v>18</v>
      </c>
      <c r="P4471" s="1">
        <f t="shared" si="452"/>
        <v>0</v>
      </c>
    </row>
    <row r="4472" spans="1:16" x14ac:dyDescent="0.2">
      <c r="A4472" t="s">
        <v>142</v>
      </c>
      <c r="B4472" t="s">
        <v>499</v>
      </c>
      <c r="C4472">
        <v>2</v>
      </c>
      <c r="D4472" t="s">
        <v>17</v>
      </c>
      <c r="E4472">
        <v>7</v>
      </c>
      <c r="F4472" s="1">
        <f t="shared" si="433"/>
        <v>0.21875</v>
      </c>
      <c r="H4472" s="10">
        <v>100</v>
      </c>
      <c r="I4472" s="1">
        <v>1.5</v>
      </c>
      <c r="K4472" t="s">
        <v>15</v>
      </c>
      <c r="L4472" s="1">
        <f t="shared" si="450"/>
        <v>0</v>
      </c>
      <c r="M4472" s="8">
        <f t="shared" si="451"/>
        <v>0</v>
      </c>
      <c r="N4472" t="s">
        <v>13</v>
      </c>
      <c r="O4472" s="2" t="s">
        <v>11</v>
      </c>
      <c r="P4472" s="1">
        <f t="shared" si="452"/>
        <v>0</v>
      </c>
    </row>
    <row r="4473" spans="1:16" x14ac:dyDescent="0.2">
      <c r="A4473" t="s">
        <v>142</v>
      </c>
      <c r="B4473" t="s">
        <v>499</v>
      </c>
      <c r="C4473">
        <v>2</v>
      </c>
      <c r="D4473" t="s">
        <v>17</v>
      </c>
      <c r="E4473">
        <v>10</v>
      </c>
      <c r="F4473" s="1">
        <f t="shared" si="433"/>
        <v>0.3125</v>
      </c>
      <c r="H4473" s="10">
        <v>100</v>
      </c>
      <c r="I4473" s="1">
        <v>1.5</v>
      </c>
      <c r="K4473" t="s">
        <v>15</v>
      </c>
      <c r="L4473" s="1">
        <f t="shared" si="450"/>
        <v>0</v>
      </c>
      <c r="M4473" s="8">
        <f t="shared" si="451"/>
        <v>0</v>
      </c>
      <c r="N4473" t="s">
        <v>13</v>
      </c>
      <c r="P4473" s="1"/>
    </row>
    <row r="4474" spans="1:16" x14ac:dyDescent="0.2">
      <c r="A4474" t="s">
        <v>142</v>
      </c>
      <c r="B4474" t="s">
        <v>499</v>
      </c>
      <c r="C4474">
        <v>2</v>
      </c>
      <c r="D4474" t="s">
        <v>17</v>
      </c>
      <c r="E4474">
        <v>11</v>
      </c>
      <c r="F4474" s="1">
        <f t="shared" si="433"/>
        <v>0.34375</v>
      </c>
      <c r="H4474" s="10">
        <v>100</v>
      </c>
      <c r="I4474" s="1">
        <v>1.5</v>
      </c>
      <c r="K4474" t="s">
        <v>15</v>
      </c>
      <c r="L4474" s="1">
        <f t="shared" si="450"/>
        <v>0</v>
      </c>
      <c r="M4474" s="8">
        <f t="shared" si="451"/>
        <v>0</v>
      </c>
      <c r="N4474" t="s">
        <v>13</v>
      </c>
      <c r="O4474" s="2" t="s">
        <v>16</v>
      </c>
      <c r="P4474" s="1"/>
    </row>
    <row r="4475" spans="1:16" x14ac:dyDescent="0.2">
      <c r="A4475" t="s">
        <v>142</v>
      </c>
      <c r="B4475" t="s">
        <v>499</v>
      </c>
      <c r="C4475">
        <v>2</v>
      </c>
      <c r="D4475" t="s">
        <v>17</v>
      </c>
      <c r="E4475">
        <v>3</v>
      </c>
      <c r="F4475" s="1">
        <f t="shared" si="433"/>
        <v>9.375E-2</v>
      </c>
      <c r="H4475" s="10">
        <v>100</v>
      </c>
      <c r="I4475" s="1">
        <f>4.5/12</f>
        <v>0.375</v>
      </c>
      <c r="K4475" t="s">
        <v>15</v>
      </c>
      <c r="L4475" s="1">
        <f t="shared" si="450"/>
        <v>0</v>
      </c>
      <c r="M4475" s="8">
        <f t="shared" si="451"/>
        <v>0</v>
      </c>
      <c r="N4475" t="s">
        <v>18</v>
      </c>
      <c r="P4475" s="1">
        <f t="shared" si="452"/>
        <v>0</v>
      </c>
    </row>
    <row r="4476" spans="1:16" x14ac:dyDescent="0.2">
      <c r="A4476" t="s">
        <v>142</v>
      </c>
      <c r="B4476" t="s">
        <v>499</v>
      </c>
      <c r="C4476">
        <v>2</v>
      </c>
      <c r="D4476" t="s">
        <v>17</v>
      </c>
      <c r="E4476">
        <v>7</v>
      </c>
      <c r="F4476" s="1">
        <f t="shared" si="433"/>
        <v>0.21875</v>
      </c>
      <c r="H4476" s="10">
        <v>100</v>
      </c>
      <c r="I4476" s="1">
        <v>1</v>
      </c>
      <c r="K4476" t="s">
        <v>15</v>
      </c>
      <c r="L4476" s="1">
        <f t="shared" si="450"/>
        <v>0</v>
      </c>
      <c r="M4476" s="8">
        <f t="shared" si="451"/>
        <v>0</v>
      </c>
      <c r="N4476" t="s">
        <v>18</v>
      </c>
      <c r="P4476" s="1">
        <f t="shared" si="452"/>
        <v>0</v>
      </c>
    </row>
    <row r="4477" spans="1:16" x14ac:dyDescent="0.2">
      <c r="A4477" t="s">
        <v>142</v>
      </c>
      <c r="B4477" t="s">
        <v>499</v>
      </c>
      <c r="C4477">
        <v>2</v>
      </c>
      <c r="D4477" t="s">
        <v>17</v>
      </c>
      <c r="E4477">
        <v>2</v>
      </c>
      <c r="F4477" s="1">
        <f t="shared" si="433"/>
        <v>6.25E-2</v>
      </c>
      <c r="H4477" s="10">
        <v>100</v>
      </c>
      <c r="I4477" s="1">
        <f>0.5/12</f>
        <v>4.1666666666666664E-2</v>
      </c>
      <c r="K4477" t="s">
        <v>15</v>
      </c>
      <c r="L4477" s="1">
        <f t="shared" si="450"/>
        <v>0</v>
      </c>
      <c r="M4477" s="8">
        <f t="shared" si="451"/>
        <v>0</v>
      </c>
      <c r="N4477" t="s">
        <v>18</v>
      </c>
      <c r="P4477" s="1">
        <f t="shared" si="452"/>
        <v>0</v>
      </c>
    </row>
    <row r="4478" spans="1:16" x14ac:dyDescent="0.2">
      <c r="A4478" t="s">
        <v>142</v>
      </c>
      <c r="B4478" t="s">
        <v>499</v>
      </c>
      <c r="C4478">
        <v>2</v>
      </c>
      <c r="D4478" t="s">
        <v>17</v>
      </c>
      <c r="E4478">
        <v>2</v>
      </c>
      <c r="F4478" s="1">
        <f t="shared" si="433"/>
        <v>6.25E-2</v>
      </c>
      <c r="H4478" s="10">
        <v>100</v>
      </c>
      <c r="I4478" s="1">
        <v>8.3333333333333329E-2</v>
      </c>
      <c r="K4478" t="s">
        <v>15</v>
      </c>
      <c r="L4478" s="1">
        <f t="shared" si="450"/>
        <v>0</v>
      </c>
      <c r="M4478" s="8">
        <f t="shared" si="451"/>
        <v>0</v>
      </c>
      <c r="N4478" t="s">
        <v>18</v>
      </c>
      <c r="P4478" s="1">
        <f t="shared" si="452"/>
        <v>0</v>
      </c>
    </row>
    <row r="4479" spans="1:16" x14ac:dyDescent="0.2">
      <c r="A4479" t="s">
        <v>142</v>
      </c>
      <c r="B4479" t="s">
        <v>499</v>
      </c>
      <c r="C4479">
        <v>2</v>
      </c>
      <c r="D4479" t="s">
        <v>17</v>
      </c>
      <c r="E4479">
        <v>2</v>
      </c>
      <c r="F4479" s="1">
        <f t="shared" si="433"/>
        <v>6.25E-2</v>
      </c>
      <c r="H4479" s="10">
        <v>100</v>
      </c>
      <c r="I4479" s="1">
        <v>8.3333333333333329E-2</v>
      </c>
      <c r="K4479" t="s">
        <v>15</v>
      </c>
      <c r="L4479" s="1">
        <f t="shared" si="450"/>
        <v>0</v>
      </c>
      <c r="M4479" s="8">
        <f t="shared" si="451"/>
        <v>0</v>
      </c>
      <c r="N4479" t="s">
        <v>18</v>
      </c>
      <c r="P4479" s="1">
        <f t="shared" si="452"/>
        <v>0</v>
      </c>
    </row>
    <row r="4480" spans="1:16" x14ac:dyDescent="0.2">
      <c r="A4480" t="s">
        <v>142</v>
      </c>
      <c r="B4480" t="s">
        <v>499</v>
      </c>
      <c r="C4480">
        <v>2</v>
      </c>
      <c r="D4480" t="s">
        <v>17</v>
      </c>
      <c r="E4480">
        <v>5</v>
      </c>
      <c r="F4480" s="1">
        <f t="shared" si="433"/>
        <v>0.15625</v>
      </c>
      <c r="H4480" s="10">
        <v>100</v>
      </c>
      <c r="I4480" s="1">
        <v>0.5</v>
      </c>
      <c r="K4480" t="s">
        <v>15</v>
      </c>
      <c r="L4480" s="1">
        <f t="shared" si="450"/>
        <v>0</v>
      </c>
      <c r="M4480" s="8">
        <f t="shared" si="451"/>
        <v>0</v>
      </c>
      <c r="N4480" t="s">
        <v>18</v>
      </c>
      <c r="P4480" s="1">
        <f t="shared" si="452"/>
        <v>0</v>
      </c>
    </row>
    <row r="4481" spans="1:16" x14ac:dyDescent="0.2">
      <c r="A4481" t="s">
        <v>142</v>
      </c>
      <c r="B4481" t="s">
        <v>499</v>
      </c>
      <c r="C4481">
        <v>2</v>
      </c>
      <c r="D4481" t="s">
        <v>17</v>
      </c>
      <c r="E4481">
        <v>8</v>
      </c>
      <c r="F4481" s="1">
        <f t="shared" si="433"/>
        <v>0.25</v>
      </c>
      <c r="H4481" s="10">
        <v>100</v>
      </c>
      <c r="I4481" s="1">
        <v>1.5</v>
      </c>
      <c r="K4481" t="s">
        <v>15</v>
      </c>
      <c r="L4481" s="1">
        <f t="shared" si="450"/>
        <v>0</v>
      </c>
      <c r="M4481" s="8">
        <f t="shared" si="451"/>
        <v>0</v>
      </c>
      <c r="N4481" t="s">
        <v>18</v>
      </c>
      <c r="P4481" s="1">
        <f t="shared" si="452"/>
        <v>0</v>
      </c>
    </row>
    <row r="4482" spans="1:16" x14ac:dyDescent="0.2">
      <c r="A4482" t="s">
        <v>142</v>
      </c>
      <c r="B4482" t="s">
        <v>499</v>
      </c>
      <c r="C4482">
        <v>2</v>
      </c>
      <c r="D4482" t="s">
        <v>17</v>
      </c>
      <c r="E4482">
        <v>8</v>
      </c>
      <c r="F4482" s="1">
        <f t="shared" si="433"/>
        <v>0.25</v>
      </c>
      <c r="H4482" s="10">
        <v>100</v>
      </c>
      <c r="I4482" s="1">
        <v>1.5</v>
      </c>
      <c r="K4482" t="s">
        <v>15</v>
      </c>
      <c r="L4482" s="1">
        <f t="shared" si="450"/>
        <v>0</v>
      </c>
      <c r="M4482" s="8">
        <f t="shared" si="451"/>
        <v>0</v>
      </c>
      <c r="N4482" t="s">
        <v>18</v>
      </c>
      <c r="P4482" s="1">
        <f t="shared" si="452"/>
        <v>0</v>
      </c>
    </row>
    <row r="4483" spans="1:16" x14ac:dyDescent="0.2">
      <c r="A4483" t="s">
        <v>142</v>
      </c>
      <c r="B4483" t="s">
        <v>499</v>
      </c>
      <c r="C4483">
        <v>2</v>
      </c>
      <c r="D4483" t="s">
        <v>17</v>
      </c>
      <c r="E4483">
        <v>4</v>
      </c>
      <c r="F4483" s="1">
        <f t="shared" si="433"/>
        <v>0.125</v>
      </c>
      <c r="H4483" s="10">
        <v>100</v>
      </c>
      <c r="I4483" s="1">
        <v>0.33333333333333331</v>
      </c>
      <c r="K4483" t="s">
        <v>15</v>
      </c>
      <c r="L4483" s="1">
        <f t="shared" si="450"/>
        <v>0</v>
      </c>
      <c r="M4483" s="8">
        <f t="shared" si="451"/>
        <v>0</v>
      </c>
      <c r="N4483" t="s">
        <v>18</v>
      </c>
      <c r="P4483" s="1">
        <f t="shared" si="452"/>
        <v>0</v>
      </c>
    </row>
    <row r="4484" spans="1:16" x14ac:dyDescent="0.2">
      <c r="A4484" t="s">
        <v>142</v>
      </c>
      <c r="B4484" t="s">
        <v>499</v>
      </c>
      <c r="C4484">
        <v>2</v>
      </c>
      <c r="D4484" t="s">
        <v>17</v>
      </c>
      <c r="E4484">
        <v>4</v>
      </c>
      <c r="F4484" s="1">
        <f t="shared" si="433"/>
        <v>0.125</v>
      </c>
      <c r="H4484" s="10">
        <v>100</v>
      </c>
      <c r="I4484" s="1">
        <v>0.41666666666666669</v>
      </c>
      <c r="K4484" t="s">
        <v>15</v>
      </c>
      <c r="L4484" s="1">
        <f t="shared" si="450"/>
        <v>0</v>
      </c>
      <c r="M4484" s="8">
        <f t="shared" si="451"/>
        <v>0</v>
      </c>
      <c r="N4484" t="s">
        <v>18</v>
      </c>
      <c r="P4484" s="1">
        <f t="shared" si="452"/>
        <v>0</v>
      </c>
    </row>
    <row r="4485" spans="1:16" x14ac:dyDescent="0.2">
      <c r="A4485" t="s">
        <v>142</v>
      </c>
      <c r="B4485" t="s">
        <v>499</v>
      </c>
      <c r="C4485">
        <v>2</v>
      </c>
      <c r="D4485" t="s">
        <v>17</v>
      </c>
      <c r="E4485">
        <v>5</v>
      </c>
      <c r="F4485" s="1">
        <f t="shared" si="433"/>
        <v>0.15625</v>
      </c>
      <c r="H4485" s="10">
        <v>100</v>
      </c>
      <c r="I4485" s="1">
        <v>0.66666666666666663</v>
      </c>
      <c r="K4485" t="s">
        <v>15</v>
      </c>
      <c r="L4485" s="1">
        <f t="shared" si="450"/>
        <v>0</v>
      </c>
      <c r="M4485" s="8">
        <f t="shared" si="451"/>
        <v>0</v>
      </c>
      <c r="N4485" t="s">
        <v>18</v>
      </c>
      <c r="P4485" s="1">
        <f t="shared" si="452"/>
        <v>0</v>
      </c>
    </row>
    <row r="4486" spans="1:16" x14ac:dyDescent="0.2">
      <c r="A4486" t="s">
        <v>142</v>
      </c>
      <c r="B4486" t="s">
        <v>499</v>
      </c>
      <c r="C4486">
        <v>2</v>
      </c>
      <c r="D4486" t="s">
        <v>17</v>
      </c>
      <c r="E4486">
        <v>1</v>
      </c>
      <c r="F4486" s="1">
        <f t="shared" si="433"/>
        <v>3.125E-2</v>
      </c>
      <c r="H4486" s="10">
        <v>100</v>
      </c>
      <c r="I4486" s="1">
        <f>0.5/12</f>
        <v>4.1666666666666664E-2</v>
      </c>
      <c r="K4486" t="s">
        <v>15</v>
      </c>
      <c r="L4486" s="1">
        <f t="shared" si="450"/>
        <v>0</v>
      </c>
      <c r="M4486" s="8">
        <f t="shared" si="451"/>
        <v>0</v>
      </c>
      <c r="N4486" t="s">
        <v>18</v>
      </c>
      <c r="P4486" s="1">
        <f t="shared" si="452"/>
        <v>0</v>
      </c>
    </row>
    <row r="4487" spans="1:16" x14ac:dyDescent="0.2">
      <c r="A4487" t="s">
        <v>142</v>
      </c>
      <c r="B4487" t="s">
        <v>499</v>
      </c>
      <c r="C4487">
        <v>2</v>
      </c>
      <c r="D4487" t="s">
        <v>17</v>
      </c>
      <c r="E4487">
        <v>2</v>
      </c>
      <c r="F4487" s="1">
        <f t="shared" si="433"/>
        <v>6.25E-2</v>
      </c>
      <c r="H4487" s="10">
        <v>90</v>
      </c>
      <c r="I4487" s="1">
        <v>0.33333333333333331</v>
      </c>
      <c r="K4487" t="s">
        <v>15</v>
      </c>
      <c r="L4487" s="1">
        <f t="shared" si="450"/>
        <v>0</v>
      </c>
      <c r="M4487" s="8">
        <f t="shared" si="451"/>
        <v>0</v>
      </c>
      <c r="N4487" t="s">
        <v>18</v>
      </c>
      <c r="P4487" s="1">
        <f t="shared" si="452"/>
        <v>0</v>
      </c>
    </row>
    <row r="4488" spans="1:16" x14ac:dyDescent="0.2">
      <c r="A4488" t="s">
        <v>142</v>
      </c>
      <c r="B4488" t="s">
        <v>499</v>
      </c>
      <c r="C4488">
        <v>2</v>
      </c>
      <c r="D4488" t="s">
        <v>17</v>
      </c>
      <c r="E4488">
        <v>5</v>
      </c>
      <c r="F4488" s="1">
        <f t="shared" si="433"/>
        <v>0.15625</v>
      </c>
      <c r="H4488" s="10">
        <v>100</v>
      </c>
      <c r="I4488" s="1">
        <v>0.66666666666666663</v>
      </c>
      <c r="K4488" t="s">
        <v>15</v>
      </c>
      <c r="L4488" s="1">
        <f t="shared" si="450"/>
        <v>0</v>
      </c>
      <c r="M4488" s="8">
        <f t="shared" si="451"/>
        <v>0</v>
      </c>
      <c r="N4488" t="s">
        <v>18</v>
      </c>
      <c r="P4488" s="1">
        <f t="shared" si="452"/>
        <v>0</v>
      </c>
    </row>
    <row r="4489" spans="1:16" x14ac:dyDescent="0.2">
      <c r="A4489" t="s">
        <v>142</v>
      </c>
      <c r="B4489" t="s">
        <v>499</v>
      </c>
      <c r="C4489">
        <v>2</v>
      </c>
      <c r="D4489" t="s">
        <v>17</v>
      </c>
      <c r="E4489">
        <v>8</v>
      </c>
      <c r="F4489" s="1">
        <f t="shared" si="433"/>
        <v>0.25</v>
      </c>
      <c r="H4489" s="10">
        <v>100</v>
      </c>
      <c r="I4489" s="1">
        <v>1</v>
      </c>
      <c r="K4489" t="s">
        <v>15</v>
      </c>
      <c r="L4489" s="1">
        <f t="shared" si="450"/>
        <v>0</v>
      </c>
      <c r="M4489" s="8">
        <f t="shared" si="451"/>
        <v>0</v>
      </c>
      <c r="N4489" t="s">
        <v>18</v>
      </c>
      <c r="P4489" s="1">
        <f t="shared" si="452"/>
        <v>0</v>
      </c>
    </row>
    <row r="4490" spans="1:16" x14ac:dyDescent="0.2">
      <c r="A4490" t="s">
        <v>142</v>
      </c>
      <c r="B4490" t="s">
        <v>499</v>
      </c>
      <c r="C4490">
        <v>2</v>
      </c>
      <c r="D4490" t="s">
        <v>17</v>
      </c>
      <c r="E4490">
        <v>8</v>
      </c>
      <c r="F4490" s="1">
        <f t="shared" si="433"/>
        <v>0.25</v>
      </c>
      <c r="H4490" s="10">
        <v>95</v>
      </c>
      <c r="I4490" s="1">
        <v>1</v>
      </c>
      <c r="K4490" t="s">
        <v>15</v>
      </c>
      <c r="L4490" s="1">
        <f t="shared" si="450"/>
        <v>0</v>
      </c>
      <c r="M4490" s="8">
        <f t="shared" si="451"/>
        <v>0</v>
      </c>
      <c r="N4490" t="s">
        <v>13</v>
      </c>
      <c r="O4490" s="2" t="s">
        <v>11</v>
      </c>
      <c r="P4490" s="1">
        <f t="shared" si="452"/>
        <v>0</v>
      </c>
    </row>
    <row r="4491" spans="1:16" x14ac:dyDescent="0.2">
      <c r="A4491" t="s">
        <v>142</v>
      </c>
      <c r="B4491" t="s">
        <v>499</v>
      </c>
      <c r="C4491">
        <v>2</v>
      </c>
      <c r="D4491" t="s">
        <v>17</v>
      </c>
      <c r="E4491">
        <v>2</v>
      </c>
      <c r="F4491" s="1">
        <f t="shared" si="433"/>
        <v>6.25E-2</v>
      </c>
      <c r="H4491" s="10">
        <v>100</v>
      </c>
      <c r="I4491" s="1">
        <v>0.5</v>
      </c>
      <c r="K4491" t="s">
        <v>15</v>
      </c>
      <c r="L4491" s="1">
        <f t="shared" si="450"/>
        <v>0</v>
      </c>
      <c r="M4491" s="8">
        <f t="shared" si="451"/>
        <v>0</v>
      </c>
      <c r="N4491" t="s">
        <v>13</v>
      </c>
      <c r="O4491" s="2" t="s">
        <v>16</v>
      </c>
      <c r="P4491" s="1"/>
    </row>
    <row r="4492" spans="1:16" x14ac:dyDescent="0.2">
      <c r="A4492" t="s">
        <v>142</v>
      </c>
      <c r="B4492" t="s">
        <v>499</v>
      </c>
      <c r="C4492">
        <v>2</v>
      </c>
      <c r="D4492" t="s">
        <v>17</v>
      </c>
      <c r="E4492">
        <v>2</v>
      </c>
      <c r="F4492" s="1">
        <f t="shared" si="433"/>
        <v>6.25E-2</v>
      </c>
      <c r="H4492" s="10">
        <v>100</v>
      </c>
      <c r="I4492" s="1">
        <v>0.25</v>
      </c>
      <c r="K4492" t="s">
        <v>15</v>
      </c>
      <c r="L4492" s="1">
        <f t="shared" si="450"/>
        <v>0</v>
      </c>
      <c r="M4492" s="8">
        <f t="shared" si="451"/>
        <v>0</v>
      </c>
      <c r="N4492" t="s">
        <v>18</v>
      </c>
      <c r="P4492" s="1">
        <f t="shared" si="452"/>
        <v>0</v>
      </c>
    </row>
    <row r="4493" spans="1:16" x14ac:dyDescent="0.2">
      <c r="A4493" t="s">
        <v>142</v>
      </c>
      <c r="B4493" t="s">
        <v>499</v>
      </c>
      <c r="C4493">
        <v>2</v>
      </c>
      <c r="D4493" t="s">
        <v>17</v>
      </c>
      <c r="E4493">
        <v>23</v>
      </c>
      <c r="F4493" s="1">
        <f t="shared" si="433"/>
        <v>0.71875</v>
      </c>
      <c r="H4493" s="10">
        <v>100</v>
      </c>
      <c r="I4493" s="1">
        <v>3</v>
      </c>
      <c r="K4493" t="s">
        <v>15</v>
      </c>
      <c r="L4493" s="1">
        <f t="shared" si="450"/>
        <v>0</v>
      </c>
      <c r="M4493" s="8">
        <f t="shared" si="451"/>
        <v>0</v>
      </c>
      <c r="N4493" t="s">
        <v>18</v>
      </c>
      <c r="P4493" s="1">
        <f t="shared" si="452"/>
        <v>0</v>
      </c>
    </row>
    <row r="4494" spans="1:16" x14ac:dyDescent="0.2">
      <c r="A4494" t="s">
        <v>142</v>
      </c>
      <c r="B4494" t="s">
        <v>499</v>
      </c>
      <c r="C4494">
        <v>2</v>
      </c>
      <c r="D4494" t="s">
        <v>17</v>
      </c>
      <c r="E4494">
        <v>3</v>
      </c>
      <c r="F4494" s="1">
        <f t="shared" si="433"/>
        <v>9.375E-2</v>
      </c>
      <c r="H4494" s="10">
        <v>100</v>
      </c>
      <c r="I4494" s="1">
        <v>0.66666666666666663</v>
      </c>
      <c r="K4494" t="s">
        <v>15</v>
      </c>
      <c r="L4494" s="1">
        <f t="shared" si="450"/>
        <v>0</v>
      </c>
      <c r="M4494" s="8">
        <f t="shared" si="451"/>
        <v>0</v>
      </c>
      <c r="N4494" t="s">
        <v>18</v>
      </c>
      <c r="P4494" s="1">
        <f t="shared" si="452"/>
        <v>0</v>
      </c>
    </row>
    <row r="4495" spans="1:16" x14ac:dyDescent="0.2">
      <c r="A4495" t="s">
        <v>142</v>
      </c>
      <c r="B4495" t="s">
        <v>499</v>
      </c>
      <c r="C4495">
        <v>2</v>
      </c>
      <c r="D4495" t="s">
        <v>17</v>
      </c>
      <c r="E4495">
        <v>7</v>
      </c>
      <c r="F4495" s="1">
        <f t="shared" si="433"/>
        <v>0.21875</v>
      </c>
      <c r="H4495" s="10">
        <v>100</v>
      </c>
      <c r="I4495" s="1">
        <v>1</v>
      </c>
      <c r="K4495" t="s">
        <v>15</v>
      </c>
      <c r="L4495" s="1">
        <f t="shared" si="450"/>
        <v>0</v>
      </c>
      <c r="M4495" s="8">
        <f t="shared" si="451"/>
        <v>0</v>
      </c>
      <c r="N4495" t="s">
        <v>18</v>
      </c>
      <c r="P4495" s="1">
        <f t="shared" si="452"/>
        <v>0</v>
      </c>
    </row>
    <row r="4496" spans="1:16" x14ac:dyDescent="0.2">
      <c r="A4496" t="s">
        <v>142</v>
      </c>
      <c r="B4496" t="s">
        <v>499</v>
      </c>
      <c r="C4496">
        <v>2</v>
      </c>
      <c r="D4496" t="s">
        <v>10</v>
      </c>
      <c r="E4496">
        <v>7</v>
      </c>
      <c r="F4496" s="1">
        <f t="shared" si="433"/>
        <v>0.21875</v>
      </c>
      <c r="H4496" s="10">
        <v>0</v>
      </c>
      <c r="I4496" s="1">
        <v>1.5</v>
      </c>
      <c r="K4496" t="s">
        <v>15</v>
      </c>
      <c r="L4496" s="1">
        <f t="shared" ref="L4496:L4523" si="453">M4496/32</f>
        <v>0</v>
      </c>
      <c r="M4496" s="8">
        <f t="shared" ref="M4496:M4523" si="454">IF(K4496="N",0)</f>
        <v>0</v>
      </c>
      <c r="N4496" t="s">
        <v>13</v>
      </c>
      <c r="O4496" s="2" t="s">
        <v>11</v>
      </c>
      <c r="P4496" s="1">
        <f t="shared" ref="P4496:P4551" si="455">IF(K4496="n",0)</f>
        <v>0</v>
      </c>
    </row>
    <row r="4497" spans="1:16" x14ac:dyDescent="0.2">
      <c r="A4497" t="s">
        <v>142</v>
      </c>
      <c r="B4497" t="s">
        <v>499</v>
      </c>
      <c r="C4497">
        <v>2</v>
      </c>
      <c r="D4497" t="s">
        <v>10</v>
      </c>
      <c r="E4497">
        <v>2</v>
      </c>
      <c r="F4497" s="1">
        <f t="shared" si="433"/>
        <v>6.25E-2</v>
      </c>
      <c r="H4497" s="10">
        <v>100</v>
      </c>
      <c r="I4497" s="1">
        <v>0.41666666666666669</v>
      </c>
      <c r="K4497" t="s">
        <v>15</v>
      </c>
      <c r="L4497" s="1">
        <f t="shared" si="453"/>
        <v>0</v>
      </c>
      <c r="M4497" s="8">
        <f t="shared" si="454"/>
        <v>0</v>
      </c>
      <c r="N4497" t="s">
        <v>13</v>
      </c>
      <c r="P4497" s="1"/>
    </row>
    <row r="4498" spans="1:16" x14ac:dyDescent="0.2">
      <c r="A4498" t="s">
        <v>142</v>
      </c>
      <c r="B4498" t="s">
        <v>499</v>
      </c>
      <c r="C4498">
        <v>2</v>
      </c>
      <c r="D4498" t="s">
        <v>10</v>
      </c>
      <c r="E4498">
        <v>1</v>
      </c>
      <c r="F4498" s="1">
        <f t="shared" si="433"/>
        <v>3.125E-2</v>
      </c>
      <c r="H4498" s="10">
        <v>100</v>
      </c>
      <c r="I4498" s="1">
        <v>0.25</v>
      </c>
      <c r="K4498" t="s">
        <v>15</v>
      </c>
      <c r="L4498" s="1">
        <f t="shared" si="453"/>
        <v>0</v>
      </c>
      <c r="M4498" s="8">
        <f t="shared" si="454"/>
        <v>0</v>
      </c>
      <c r="N4498" t="s">
        <v>13</v>
      </c>
      <c r="O4498" s="2" t="s">
        <v>16</v>
      </c>
      <c r="P4498" s="1"/>
    </row>
    <row r="4499" spans="1:16" x14ac:dyDescent="0.2">
      <c r="A4499" t="s">
        <v>142</v>
      </c>
      <c r="B4499" t="s">
        <v>499</v>
      </c>
      <c r="C4499">
        <v>2</v>
      </c>
      <c r="D4499" t="s">
        <v>10</v>
      </c>
      <c r="E4499">
        <v>1</v>
      </c>
      <c r="F4499" s="1">
        <f t="shared" si="433"/>
        <v>3.125E-2</v>
      </c>
      <c r="H4499" s="10">
        <v>30</v>
      </c>
      <c r="I4499" s="1">
        <v>0.33333333333333331</v>
      </c>
      <c r="K4499" t="s">
        <v>15</v>
      </c>
      <c r="L4499" s="1">
        <f t="shared" si="453"/>
        <v>0</v>
      </c>
      <c r="M4499" s="8">
        <f t="shared" si="454"/>
        <v>0</v>
      </c>
      <c r="N4499" t="s">
        <v>18</v>
      </c>
      <c r="P4499" s="1">
        <f t="shared" si="455"/>
        <v>0</v>
      </c>
    </row>
    <row r="4500" spans="1:16" x14ac:dyDescent="0.2">
      <c r="A4500" t="s">
        <v>142</v>
      </c>
      <c r="B4500" t="s">
        <v>499</v>
      </c>
      <c r="C4500">
        <v>2</v>
      </c>
      <c r="D4500" t="s">
        <v>10</v>
      </c>
      <c r="E4500">
        <v>1</v>
      </c>
      <c r="F4500" s="1">
        <f t="shared" si="433"/>
        <v>3.125E-2</v>
      </c>
      <c r="H4500" s="10">
        <v>100</v>
      </c>
      <c r="I4500" s="1">
        <v>0.33333333333333331</v>
      </c>
      <c r="K4500" t="s">
        <v>15</v>
      </c>
      <c r="L4500" s="1">
        <f t="shared" si="453"/>
        <v>0</v>
      </c>
      <c r="M4500" s="8">
        <f t="shared" si="454"/>
        <v>0</v>
      </c>
      <c r="N4500" t="s">
        <v>18</v>
      </c>
      <c r="P4500" s="1">
        <f t="shared" si="455"/>
        <v>0</v>
      </c>
    </row>
    <row r="4501" spans="1:16" x14ac:dyDescent="0.2">
      <c r="A4501" t="s">
        <v>142</v>
      </c>
      <c r="B4501" t="s">
        <v>499</v>
      </c>
      <c r="C4501">
        <v>2</v>
      </c>
      <c r="D4501" t="s">
        <v>10</v>
      </c>
      <c r="E4501">
        <v>5</v>
      </c>
      <c r="F4501" s="1">
        <f t="shared" si="433"/>
        <v>0.15625</v>
      </c>
      <c r="H4501" s="10">
        <v>80</v>
      </c>
      <c r="I4501" s="1">
        <v>1.5</v>
      </c>
      <c r="K4501" t="s">
        <v>15</v>
      </c>
      <c r="L4501" s="1">
        <f t="shared" si="453"/>
        <v>0</v>
      </c>
      <c r="M4501" s="8">
        <f t="shared" si="454"/>
        <v>0</v>
      </c>
      <c r="N4501" t="s">
        <v>13</v>
      </c>
      <c r="O4501" s="2" t="s">
        <v>11</v>
      </c>
      <c r="P4501" s="1">
        <f t="shared" si="455"/>
        <v>0</v>
      </c>
    </row>
    <row r="4502" spans="1:16" x14ac:dyDescent="0.2">
      <c r="A4502" t="s">
        <v>142</v>
      </c>
      <c r="B4502" t="s">
        <v>499</v>
      </c>
      <c r="C4502">
        <v>2</v>
      </c>
      <c r="D4502" t="s">
        <v>10</v>
      </c>
      <c r="E4502">
        <v>9</v>
      </c>
      <c r="F4502" s="1">
        <f t="shared" si="433"/>
        <v>0.28125</v>
      </c>
      <c r="H4502" s="10">
        <v>90</v>
      </c>
      <c r="I4502" s="1">
        <v>2</v>
      </c>
      <c r="K4502" t="s">
        <v>15</v>
      </c>
      <c r="L4502" s="1">
        <f t="shared" si="453"/>
        <v>0</v>
      </c>
      <c r="M4502" s="8">
        <f t="shared" si="454"/>
        <v>0</v>
      </c>
      <c r="N4502" t="s">
        <v>13</v>
      </c>
      <c r="O4502" s="2" t="s">
        <v>16</v>
      </c>
      <c r="P4502" s="1"/>
    </row>
    <row r="4503" spans="1:16" x14ac:dyDescent="0.2">
      <c r="A4503" t="s">
        <v>142</v>
      </c>
      <c r="B4503" t="s">
        <v>499</v>
      </c>
      <c r="C4503">
        <v>2</v>
      </c>
      <c r="D4503" t="s">
        <v>10</v>
      </c>
      <c r="E4503">
        <v>6</v>
      </c>
      <c r="F4503" s="1">
        <f t="shared" si="433"/>
        <v>0.1875</v>
      </c>
      <c r="H4503" s="10">
        <v>30</v>
      </c>
      <c r="I4503" s="1">
        <v>1.5</v>
      </c>
      <c r="K4503" t="s">
        <v>15</v>
      </c>
      <c r="L4503" s="1">
        <f t="shared" si="453"/>
        <v>0</v>
      </c>
      <c r="M4503" s="8">
        <f t="shared" si="454"/>
        <v>0</v>
      </c>
      <c r="N4503" t="s">
        <v>18</v>
      </c>
      <c r="P4503" s="1">
        <f t="shared" si="455"/>
        <v>0</v>
      </c>
    </row>
    <row r="4504" spans="1:16" x14ac:dyDescent="0.2">
      <c r="A4504" t="s">
        <v>142</v>
      </c>
      <c r="B4504" t="s">
        <v>499</v>
      </c>
      <c r="C4504">
        <v>2</v>
      </c>
      <c r="D4504" t="s">
        <v>10</v>
      </c>
      <c r="E4504">
        <v>4</v>
      </c>
      <c r="F4504" s="1">
        <f t="shared" si="433"/>
        <v>0.125</v>
      </c>
      <c r="H4504" s="10">
        <v>100</v>
      </c>
      <c r="I4504" s="1">
        <v>0.83333333333333337</v>
      </c>
      <c r="K4504" t="s">
        <v>15</v>
      </c>
      <c r="L4504" s="1">
        <f t="shared" si="453"/>
        <v>0</v>
      </c>
      <c r="M4504" s="8">
        <f t="shared" si="454"/>
        <v>0</v>
      </c>
      <c r="N4504" t="s">
        <v>18</v>
      </c>
      <c r="P4504" s="1">
        <f t="shared" si="455"/>
        <v>0</v>
      </c>
    </row>
    <row r="4505" spans="1:16" x14ac:dyDescent="0.2">
      <c r="A4505" t="s">
        <v>142</v>
      </c>
      <c r="B4505" t="s">
        <v>499</v>
      </c>
      <c r="C4505">
        <v>2</v>
      </c>
      <c r="D4505" t="s">
        <v>10</v>
      </c>
      <c r="E4505">
        <v>1</v>
      </c>
      <c r="F4505" s="1">
        <f t="shared" si="433"/>
        <v>3.125E-2</v>
      </c>
      <c r="H4505" s="10">
        <v>100</v>
      </c>
      <c r="I4505" s="1">
        <v>0.5</v>
      </c>
      <c r="K4505" t="s">
        <v>15</v>
      </c>
      <c r="L4505" s="1">
        <f t="shared" si="453"/>
        <v>0</v>
      </c>
      <c r="M4505" s="8">
        <f t="shared" si="454"/>
        <v>0</v>
      </c>
      <c r="N4505" t="s">
        <v>18</v>
      </c>
      <c r="P4505" s="1">
        <f t="shared" si="455"/>
        <v>0</v>
      </c>
    </row>
    <row r="4506" spans="1:16" x14ac:dyDescent="0.2">
      <c r="A4506" t="s">
        <v>142</v>
      </c>
      <c r="B4506" t="s">
        <v>499</v>
      </c>
      <c r="C4506">
        <v>2</v>
      </c>
      <c r="D4506" t="s">
        <v>10</v>
      </c>
      <c r="E4506">
        <v>3</v>
      </c>
      <c r="F4506" s="1">
        <f t="shared" si="433"/>
        <v>9.375E-2</v>
      </c>
      <c r="H4506" s="10">
        <v>100</v>
      </c>
      <c r="I4506" s="1">
        <v>1</v>
      </c>
      <c r="K4506" t="s">
        <v>15</v>
      </c>
      <c r="L4506" s="1">
        <f t="shared" si="453"/>
        <v>0</v>
      </c>
      <c r="M4506" s="8">
        <f t="shared" si="454"/>
        <v>0</v>
      </c>
      <c r="N4506" t="s">
        <v>13</v>
      </c>
      <c r="O4506" s="2" t="s">
        <v>11</v>
      </c>
      <c r="P4506" s="1">
        <f t="shared" si="455"/>
        <v>0</v>
      </c>
    </row>
    <row r="4507" spans="1:16" x14ac:dyDescent="0.2">
      <c r="A4507" t="s">
        <v>142</v>
      </c>
      <c r="B4507" t="s">
        <v>499</v>
      </c>
      <c r="C4507">
        <v>2</v>
      </c>
      <c r="D4507" t="s">
        <v>10</v>
      </c>
      <c r="E4507">
        <v>3</v>
      </c>
      <c r="F4507" s="1">
        <f t="shared" si="433"/>
        <v>9.375E-2</v>
      </c>
      <c r="H4507" s="10">
        <v>0</v>
      </c>
      <c r="I4507" s="1">
        <v>1</v>
      </c>
      <c r="K4507" t="s">
        <v>15</v>
      </c>
      <c r="L4507" s="1">
        <f t="shared" si="453"/>
        <v>0</v>
      </c>
      <c r="M4507" s="8">
        <f t="shared" si="454"/>
        <v>0</v>
      </c>
      <c r="N4507" t="s">
        <v>13</v>
      </c>
      <c r="O4507" s="2" t="s">
        <v>16</v>
      </c>
      <c r="P4507" s="1"/>
    </row>
    <row r="4508" spans="1:16" x14ac:dyDescent="0.2">
      <c r="A4508" t="s">
        <v>142</v>
      </c>
      <c r="B4508" t="s">
        <v>499</v>
      </c>
      <c r="C4508">
        <v>2</v>
      </c>
      <c r="D4508" t="s">
        <v>10</v>
      </c>
      <c r="E4508">
        <v>1</v>
      </c>
      <c r="F4508" s="1">
        <f t="shared" si="433"/>
        <v>3.125E-2</v>
      </c>
      <c r="H4508" s="10">
        <v>80</v>
      </c>
      <c r="I4508" s="1">
        <v>0.33333333333333331</v>
      </c>
      <c r="K4508" t="s">
        <v>15</v>
      </c>
      <c r="L4508" s="1">
        <f t="shared" si="453"/>
        <v>0</v>
      </c>
      <c r="M4508" s="8">
        <f t="shared" si="454"/>
        <v>0</v>
      </c>
      <c r="N4508" t="s">
        <v>13</v>
      </c>
      <c r="O4508" s="2" t="s">
        <v>11</v>
      </c>
      <c r="P4508" s="1">
        <f t="shared" si="455"/>
        <v>0</v>
      </c>
    </row>
    <row r="4509" spans="1:16" x14ac:dyDescent="0.2">
      <c r="A4509" t="s">
        <v>142</v>
      </c>
      <c r="B4509" t="s">
        <v>499</v>
      </c>
      <c r="C4509">
        <v>2</v>
      </c>
      <c r="D4509" t="s">
        <v>10</v>
      </c>
      <c r="E4509">
        <v>2</v>
      </c>
      <c r="F4509" s="1">
        <f t="shared" si="433"/>
        <v>6.25E-2</v>
      </c>
      <c r="H4509" s="10">
        <v>0</v>
      </c>
      <c r="I4509" s="1">
        <v>0.33333333333333331</v>
      </c>
      <c r="K4509" t="s">
        <v>15</v>
      </c>
      <c r="L4509" s="1">
        <f t="shared" si="453"/>
        <v>0</v>
      </c>
      <c r="M4509" s="8">
        <f t="shared" si="454"/>
        <v>0</v>
      </c>
      <c r="N4509" t="s">
        <v>13</v>
      </c>
      <c r="O4509" s="2" t="s">
        <v>16</v>
      </c>
      <c r="P4509" s="1"/>
    </row>
    <row r="4510" spans="1:16" x14ac:dyDescent="0.2">
      <c r="A4510" t="s">
        <v>142</v>
      </c>
      <c r="B4510" t="s">
        <v>499</v>
      </c>
      <c r="C4510">
        <v>2</v>
      </c>
      <c r="D4510" t="s">
        <v>10</v>
      </c>
      <c r="E4510">
        <v>9</v>
      </c>
      <c r="F4510" s="1">
        <f t="shared" si="433"/>
        <v>0.28125</v>
      </c>
      <c r="H4510" s="10">
        <v>80</v>
      </c>
      <c r="I4510" s="1">
        <v>2</v>
      </c>
      <c r="K4510" t="s">
        <v>15</v>
      </c>
      <c r="L4510" s="1">
        <f t="shared" si="453"/>
        <v>0</v>
      </c>
      <c r="M4510" s="8">
        <f t="shared" si="454"/>
        <v>0</v>
      </c>
      <c r="N4510" t="s">
        <v>18</v>
      </c>
      <c r="P4510" s="1">
        <f t="shared" si="455"/>
        <v>0</v>
      </c>
    </row>
    <row r="4511" spans="1:16" x14ac:dyDescent="0.2">
      <c r="A4511" t="s">
        <v>142</v>
      </c>
      <c r="B4511" t="s">
        <v>499</v>
      </c>
      <c r="C4511">
        <v>2</v>
      </c>
      <c r="D4511" t="s">
        <v>45</v>
      </c>
      <c r="E4511">
        <v>6</v>
      </c>
      <c r="F4511" s="1">
        <f t="shared" si="433"/>
        <v>0.1875</v>
      </c>
      <c r="H4511" s="10">
        <v>100</v>
      </c>
      <c r="I4511" s="1">
        <v>1.5</v>
      </c>
      <c r="K4511" t="s">
        <v>15</v>
      </c>
      <c r="L4511" s="1">
        <f t="shared" si="453"/>
        <v>0</v>
      </c>
      <c r="M4511" s="8">
        <f t="shared" si="454"/>
        <v>0</v>
      </c>
      <c r="N4511" t="s">
        <v>18</v>
      </c>
      <c r="P4511" s="1">
        <f t="shared" si="455"/>
        <v>0</v>
      </c>
    </row>
    <row r="4512" spans="1:16" x14ac:dyDescent="0.2">
      <c r="A4512" t="s">
        <v>142</v>
      </c>
      <c r="B4512" t="s">
        <v>499</v>
      </c>
      <c r="C4512">
        <v>2</v>
      </c>
      <c r="D4512" t="s">
        <v>10</v>
      </c>
      <c r="E4512">
        <v>10</v>
      </c>
      <c r="F4512" s="1">
        <f t="shared" si="433"/>
        <v>0.3125</v>
      </c>
      <c r="H4512" s="10">
        <v>75</v>
      </c>
      <c r="I4512" s="1">
        <v>1.5</v>
      </c>
      <c r="K4512" t="s">
        <v>15</v>
      </c>
      <c r="L4512" s="1">
        <f t="shared" si="453"/>
        <v>0</v>
      </c>
      <c r="M4512" s="8">
        <f t="shared" si="454"/>
        <v>0</v>
      </c>
      <c r="N4512" t="s">
        <v>18</v>
      </c>
      <c r="P4512" s="1">
        <f t="shared" si="455"/>
        <v>0</v>
      </c>
    </row>
    <row r="4513" spans="1:16" x14ac:dyDescent="0.2">
      <c r="A4513" t="s">
        <v>142</v>
      </c>
      <c r="B4513" t="s">
        <v>499</v>
      </c>
      <c r="C4513">
        <v>2</v>
      </c>
      <c r="D4513" t="s">
        <v>45</v>
      </c>
      <c r="E4513">
        <v>11</v>
      </c>
      <c r="F4513" s="1">
        <f t="shared" si="433"/>
        <v>0.34375</v>
      </c>
      <c r="H4513" s="10">
        <v>75</v>
      </c>
      <c r="I4513" s="1">
        <v>3</v>
      </c>
      <c r="K4513" t="s">
        <v>15</v>
      </c>
      <c r="L4513" s="1">
        <f t="shared" si="453"/>
        <v>0</v>
      </c>
      <c r="M4513" s="8">
        <f t="shared" si="454"/>
        <v>0</v>
      </c>
      <c r="N4513" t="s">
        <v>18</v>
      </c>
      <c r="P4513" s="1">
        <f t="shared" si="455"/>
        <v>0</v>
      </c>
    </row>
    <row r="4514" spans="1:16" x14ac:dyDescent="0.2">
      <c r="A4514" t="s">
        <v>142</v>
      </c>
      <c r="B4514" t="s">
        <v>499</v>
      </c>
      <c r="C4514">
        <v>2</v>
      </c>
      <c r="D4514" t="s">
        <v>45</v>
      </c>
      <c r="E4514">
        <v>5</v>
      </c>
      <c r="F4514" s="1">
        <f t="shared" si="433"/>
        <v>0.15625</v>
      </c>
      <c r="H4514" s="10">
        <v>100</v>
      </c>
      <c r="I4514" s="1">
        <v>1.5</v>
      </c>
      <c r="K4514" t="s">
        <v>15</v>
      </c>
      <c r="L4514" s="1">
        <f t="shared" si="453"/>
        <v>0</v>
      </c>
      <c r="M4514" s="8">
        <f t="shared" si="454"/>
        <v>0</v>
      </c>
      <c r="N4514" t="s">
        <v>18</v>
      </c>
      <c r="P4514" s="1">
        <f t="shared" si="455"/>
        <v>0</v>
      </c>
    </row>
    <row r="4515" spans="1:16" x14ac:dyDescent="0.2">
      <c r="A4515" t="s">
        <v>142</v>
      </c>
      <c r="B4515" t="s">
        <v>499</v>
      </c>
      <c r="C4515">
        <v>2</v>
      </c>
      <c r="D4515" t="s">
        <v>10</v>
      </c>
      <c r="E4515">
        <v>5</v>
      </c>
      <c r="F4515" s="1">
        <f t="shared" si="433"/>
        <v>0.15625</v>
      </c>
      <c r="H4515" s="10">
        <v>75</v>
      </c>
      <c r="I4515" s="1">
        <v>1.5</v>
      </c>
      <c r="K4515" t="s">
        <v>15</v>
      </c>
      <c r="L4515" s="1">
        <f t="shared" si="453"/>
        <v>0</v>
      </c>
      <c r="M4515" s="8">
        <f t="shared" si="454"/>
        <v>0</v>
      </c>
      <c r="N4515" t="s">
        <v>18</v>
      </c>
      <c r="P4515" s="1">
        <f t="shared" si="455"/>
        <v>0</v>
      </c>
    </row>
    <row r="4516" spans="1:16" x14ac:dyDescent="0.2">
      <c r="A4516" t="s">
        <v>142</v>
      </c>
      <c r="B4516" t="s">
        <v>499</v>
      </c>
      <c r="C4516">
        <v>2</v>
      </c>
      <c r="D4516" t="s">
        <v>10</v>
      </c>
      <c r="E4516">
        <v>1</v>
      </c>
      <c r="F4516" s="1">
        <f t="shared" si="433"/>
        <v>3.125E-2</v>
      </c>
      <c r="H4516" s="10">
        <v>100</v>
      </c>
      <c r="I4516" s="1">
        <v>0.33333333333333331</v>
      </c>
      <c r="K4516" t="s">
        <v>15</v>
      </c>
      <c r="L4516" s="1">
        <f t="shared" si="453"/>
        <v>0</v>
      </c>
      <c r="M4516" s="8">
        <f t="shared" si="454"/>
        <v>0</v>
      </c>
      <c r="N4516" t="s">
        <v>18</v>
      </c>
      <c r="P4516" s="1">
        <f t="shared" si="455"/>
        <v>0</v>
      </c>
    </row>
    <row r="4517" spans="1:16" x14ac:dyDescent="0.2">
      <c r="A4517" t="s">
        <v>142</v>
      </c>
      <c r="B4517" t="s">
        <v>499</v>
      </c>
      <c r="C4517">
        <v>2</v>
      </c>
      <c r="D4517" t="s">
        <v>10</v>
      </c>
      <c r="E4517">
        <v>3</v>
      </c>
      <c r="F4517" s="1">
        <f t="shared" si="433"/>
        <v>9.375E-2</v>
      </c>
      <c r="H4517" s="10">
        <v>95</v>
      </c>
      <c r="I4517" s="1">
        <v>1</v>
      </c>
      <c r="K4517" t="s">
        <v>15</v>
      </c>
      <c r="L4517" s="1">
        <f t="shared" si="453"/>
        <v>0</v>
      </c>
      <c r="M4517" s="8">
        <f t="shared" si="454"/>
        <v>0</v>
      </c>
      <c r="N4517" t="s">
        <v>18</v>
      </c>
      <c r="P4517" s="1">
        <f t="shared" si="455"/>
        <v>0</v>
      </c>
    </row>
    <row r="4518" spans="1:16" x14ac:dyDescent="0.2">
      <c r="A4518" t="s">
        <v>142</v>
      </c>
      <c r="B4518" t="s">
        <v>499</v>
      </c>
      <c r="C4518">
        <v>2</v>
      </c>
      <c r="D4518" t="s">
        <v>10</v>
      </c>
      <c r="E4518">
        <v>1</v>
      </c>
      <c r="F4518" s="1">
        <f t="shared" si="433"/>
        <v>3.125E-2</v>
      </c>
      <c r="H4518" s="10">
        <v>100</v>
      </c>
      <c r="I4518" s="1">
        <v>0.33333333333333331</v>
      </c>
      <c r="K4518" t="s">
        <v>15</v>
      </c>
      <c r="L4518" s="1">
        <f t="shared" si="453"/>
        <v>0</v>
      </c>
      <c r="M4518" s="8">
        <f t="shared" si="454"/>
        <v>0</v>
      </c>
      <c r="N4518" t="s">
        <v>18</v>
      </c>
      <c r="P4518" s="1">
        <f t="shared" si="455"/>
        <v>0</v>
      </c>
    </row>
    <row r="4519" spans="1:16" x14ac:dyDescent="0.2">
      <c r="A4519" t="s">
        <v>142</v>
      </c>
      <c r="B4519" t="s">
        <v>499</v>
      </c>
      <c r="C4519">
        <v>2</v>
      </c>
      <c r="D4519" t="s">
        <v>10</v>
      </c>
      <c r="E4519">
        <v>1</v>
      </c>
      <c r="F4519" s="1">
        <f t="shared" si="433"/>
        <v>3.125E-2</v>
      </c>
      <c r="H4519" s="10">
        <v>100</v>
      </c>
      <c r="I4519" s="1">
        <v>0.16666666666666666</v>
      </c>
      <c r="K4519" t="s">
        <v>15</v>
      </c>
      <c r="L4519" s="1">
        <f t="shared" si="453"/>
        <v>0</v>
      </c>
      <c r="M4519" s="8">
        <f t="shared" si="454"/>
        <v>0</v>
      </c>
      <c r="N4519" t="s">
        <v>13</v>
      </c>
      <c r="O4519" s="2" t="s">
        <v>11</v>
      </c>
      <c r="P4519" s="1">
        <f t="shared" si="455"/>
        <v>0</v>
      </c>
    </row>
    <row r="4520" spans="1:16" x14ac:dyDescent="0.2">
      <c r="A4520" t="s">
        <v>142</v>
      </c>
      <c r="B4520" t="s">
        <v>499</v>
      </c>
      <c r="C4520">
        <v>2</v>
      </c>
      <c r="D4520" t="s">
        <v>10</v>
      </c>
      <c r="E4520">
        <v>1</v>
      </c>
      <c r="F4520" s="1">
        <f t="shared" si="433"/>
        <v>3.125E-2</v>
      </c>
      <c r="H4520" s="10">
        <v>100</v>
      </c>
      <c r="I4520" s="1">
        <v>0.16666666666666666</v>
      </c>
      <c r="K4520" t="s">
        <v>15</v>
      </c>
      <c r="L4520" s="1">
        <f t="shared" si="453"/>
        <v>0</v>
      </c>
      <c r="M4520" s="8">
        <f t="shared" si="454"/>
        <v>0</v>
      </c>
      <c r="N4520" t="s">
        <v>13</v>
      </c>
      <c r="O4520" s="2" t="s">
        <v>16</v>
      </c>
      <c r="P4520" s="1"/>
    </row>
    <row r="4521" spans="1:16" x14ac:dyDescent="0.2">
      <c r="A4521" t="s">
        <v>142</v>
      </c>
      <c r="B4521" t="s">
        <v>499</v>
      </c>
      <c r="C4521">
        <v>2</v>
      </c>
      <c r="D4521" t="s">
        <v>10</v>
      </c>
      <c r="E4521">
        <v>4</v>
      </c>
      <c r="F4521" s="1">
        <f t="shared" si="433"/>
        <v>0.125</v>
      </c>
      <c r="H4521" s="10">
        <v>0</v>
      </c>
      <c r="I4521" s="1">
        <v>1</v>
      </c>
      <c r="K4521" t="s">
        <v>15</v>
      </c>
      <c r="L4521" s="1">
        <f t="shared" si="453"/>
        <v>0</v>
      </c>
      <c r="M4521" s="8">
        <f t="shared" si="454"/>
        <v>0</v>
      </c>
      <c r="N4521" t="s">
        <v>13</v>
      </c>
      <c r="O4521" s="2" t="s">
        <v>11</v>
      </c>
      <c r="P4521" s="1">
        <f t="shared" si="455"/>
        <v>0</v>
      </c>
    </row>
    <row r="4522" spans="1:16" x14ac:dyDescent="0.2">
      <c r="A4522" t="s">
        <v>142</v>
      </c>
      <c r="B4522" t="s">
        <v>499</v>
      </c>
      <c r="C4522">
        <v>2</v>
      </c>
      <c r="D4522" t="s">
        <v>10</v>
      </c>
      <c r="E4522">
        <v>1</v>
      </c>
      <c r="F4522" s="1">
        <f t="shared" si="433"/>
        <v>3.125E-2</v>
      </c>
      <c r="H4522" s="10">
        <v>100</v>
      </c>
      <c r="I4522" s="1">
        <v>0.41666666666666669</v>
      </c>
      <c r="K4522" t="s">
        <v>15</v>
      </c>
      <c r="L4522" s="1">
        <f t="shared" si="453"/>
        <v>0</v>
      </c>
      <c r="M4522" s="8">
        <f t="shared" si="454"/>
        <v>0</v>
      </c>
      <c r="N4522" t="s">
        <v>13</v>
      </c>
      <c r="P4522" s="1"/>
    </row>
    <row r="4523" spans="1:16" x14ac:dyDescent="0.2">
      <c r="A4523" t="s">
        <v>142</v>
      </c>
      <c r="B4523" t="s">
        <v>499</v>
      </c>
      <c r="C4523">
        <v>2</v>
      </c>
      <c r="D4523" t="s">
        <v>10</v>
      </c>
      <c r="E4523">
        <v>2</v>
      </c>
      <c r="F4523" s="1">
        <f t="shared" si="433"/>
        <v>6.25E-2</v>
      </c>
      <c r="H4523" s="10">
        <v>100</v>
      </c>
      <c r="I4523" s="1">
        <v>0.5</v>
      </c>
      <c r="K4523" t="s">
        <v>15</v>
      </c>
      <c r="L4523" s="1">
        <f t="shared" si="453"/>
        <v>0</v>
      </c>
      <c r="M4523" s="8">
        <f t="shared" si="454"/>
        <v>0</v>
      </c>
      <c r="N4523" t="s">
        <v>13</v>
      </c>
      <c r="O4523" s="2" t="s">
        <v>16</v>
      </c>
      <c r="P4523" s="1"/>
    </row>
    <row r="4524" spans="1:16" x14ac:dyDescent="0.2">
      <c r="A4524" t="s">
        <v>142</v>
      </c>
      <c r="B4524" t="s">
        <v>499</v>
      </c>
      <c r="C4524">
        <v>2</v>
      </c>
      <c r="D4524" t="s">
        <v>17</v>
      </c>
      <c r="E4524">
        <v>5</v>
      </c>
      <c r="F4524" s="1">
        <f t="shared" si="433"/>
        <v>0.15625</v>
      </c>
      <c r="H4524" s="10">
        <v>95</v>
      </c>
      <c r="I4524" s="1">
        <v>1</v>
      </c>
      <c r="K4524" t="s">
        <v>15</v>
      </c>
      <c r="L4524" s="1">
        <f t="shared" ref="L4524:L4551" si="456">M4524/32</f>
        <v>0</v>
      </c>
      <c r="M4524" s="8">
        <f t="shared" ref="M4524:M4551" si="457">IF(K4524="N",0)</f>
        <v>0</v>
      </c>
      <c r="N4524" t="s">
        <v>18</v>
      </c>
      <c r="P4524" s="1">
        <f t="shared" si="455"/>
        <v>0</v>
      </c>
    </row>
    <row r="4525" spans="1:16" x14ac:dyDescent="0.2">
      <c r="A4525" t="s">
        <v>142</v>
      </c>
      <c r="B4525" t="s">
        <v>499</v>
      </c>
      <c r="C4525">
        <v>2</v>
      </c>
      <c r="D4525" t="s">
        <v>17</v>
      </c>
      <c r="E4525">
        <v>7</v>
      </c>
      <c r="F4525" s="1">
        <f t="shared" si="433"/>
        <v>0.21875</v>
      </c>
      <c r="H4525" s="10">
        <v>100</v>
      </c>
      <c r="I4525" s="1">
        <v>1</v>
      </c>
      <c r="K4525" t="s">
        <v>15</v>
      </c>
      <c r="L4525" s="1">
        <f t="shared" si="456"/>
        <v>0</v>
      </c>
      <c r="M4525" s="8">
        <f t="shared" si="457"/>
        <v>0</v>
      </c>
      <c r="N4525" t="s">
        <v>18</v>
      </c>
      <c r="P4525" s="1">
        <f t="shared" si="455"/>
        <v>0</v>
      </c>
    </row>
    <row r="4526" spans="1:16" x14ac:dyDescent="0.2">
      <c r="A4526" t="s">
        <v>142</v>
      </c>
      <c r="B4526" t="s">
        <v>499</v>
      </c>
      <c r="C4526">
        <v>2</v>
      </c>
      <c r="D4526" t="s">
        <v>17</v>
      </c>
      <c r="E4526">
        <v>6</v>
      </c>
      <c r="F4526" s="1">
        <f t="shared" si="433"/>
        <v>0.1875</v>
      </c>
      <c r="H4526" s="10">
        <v>100</v>
      </c>
      <c r="I4526" s="1">
        <v>0.5</v>
      </c>
      <c r="K4526" t="s">
        <v>15</v>
      </c>
      <c r="L4526" s="1">
        <f t="shared" si="456"/>
        <v>0</v>
      </c>
      <c r="M4526" s="8">
        <f t="shared" si="457"/>
        <v>0</v>
      </c>
      <c r="N4526" t="s">
        <v>18</v>
      </c>
      <c r="P4526" s="1">
        <f t="shared" si="455"/>
        <v>0</v>
      </c>
    </row>
    <row r="4527" spans="1:16" x14ac:dyDescent="0.2">
      <c r="A4527" t="s">
        <v>142</v>
      </c>
      <c r="B4527" t="s">
        <v>499</v>
      </c>
      <c r="C4527">
        <v>2</v>
      </c>
      <c r="D4527" t="s">
        <v>17</v>
      </c>
      <c r="E4527">
        <v>13</v>
      </c>
      <c r="F4527" s="1">
        <f t="shared" si="433"/>
        <v>0.40625</v>
      </c>
      <c r="H4527" s="10">
        <v>95</v>
      </c>
      <c r="I4527" s="1">
        <v>2</v>
      </c>
      <c r="K4527" t="s">
        <v>15</v>
      </c>
      <c r="L4527" s="1">
        <f t="shared" si="456"/>
        <v>0</v>
      </c>
      <c r="M4527" s="8">
        <f t="shared" si="457"/>
        <v>0</v>
      </c>
      <c r="N4527" t="s">
        <v>18</v>
      </c>
      <c r="P4527" s="1">
        <f t="shared" si="455"/>
        <v>0</v>
      </c>
    </row>
    <row r="4528" spans="1:16" x14ac:dyDescent="0.2">
      <c r="A4528" t="s">
        <v>142</v>
      </c>
      <c r="B4528" t="s">
        <v>499</v>
      </c>
      <c r="C4528">
        <v>2</v>
      </c>
      <c r="D4528" t="s">
        <v>17</v>
      </c>
      <c r="E4528">
        <v>4</v>
      </c>
      <c r="F4528" s="1">
        <f t="shared" si="433"/>
        <v>0.125</v>
      </c>
      <c r="H4528" s="10">
        <v>100</v>
      </c>
      <c r="I4528" s="1">
        <v>0.5</v>
      </c>
      <c r="K4528" t="s">
        <v>15</v>
      </c>
      <c r="L4528" s="1">
        <f t="shared" si="456"/>
        <v>0</v>
      </c>
      <c r="M4528" s="8">
        <f t="shared" si="457"/>
        <v>0</v>
      </c>
      <c r="N4528" t="s">
        <v>18</v>
      </c>
      <c r="P4528" s="1">
        <f t="shared" si="455"/>
        <v>0</v>
      </c>
    </row>
    <row r="4529" spans="1:16" x14ac:dyDescent="0.2">
      <c r="A4529" t="s">
        <v>142</v>
      </c>
      <c r="B4529" t="s">
        <v>499</v>
      </c>
      <c r="C4529">
        <v>2</v>
      </c>
      <c r="D4529" t="s">
        <v>17</v>
      </c>
      <c r="E4529">
        <v>2</v>
      </c>
      <c r="F4529" s="1">
        <f t="shared" si="433"/>
        <v>6.25E-2</v>
      </c>
      <c r="H4529" s="10">
        <v>100</v>
      </c>
      <c r="I4529" s="1">
        <v>0.33333333333333331</v>
      </c>
      <c r="K4529" t="s">
        <v>15</v>
      </c>
      <c r="L4529" s="1">
        <f t="shared" si="456"/>
        <v>0</v>
      </c>
      <c r="M4529" s="8">
        <f t="shared" si="457"/>
        <v>0</v>
      </c>
      <c r="N4529" t="s">
        <v>18</v>
      </c>
      <c r="P4529" s="1">
        <f t="shared" si="455"/>
        <v>0</v>
      </c>
    </row>
    <row r="4530" spans="1:16" x14ac:dyDescent="0.2">
      <c r="A4530" t="s">
        <v>142</v>
      </c>
      <c r="B4530" t="s">
        <v>499</v>
      </c>
      <c r="C4530">
        <v>2</v>
      </c>
      <c r="D4530" t="s">
        <v>17</v>
      </c>
      <c r="E4530">
        <v>4</v>
      </c>
      <c r="F4530" s="1">
        <f t="shared" si="433"/>
        <v>0.125</v>
      </c>
      <c r="H4530" s="10">
        <v>100</v>
      </c>
      <c r="I4530" s="1">
        <v>0.66666666666666663</v>
      </c>
      <c r="K4530" t="s">
        <v>15</v>
      </c>
      <c r="L4530" s="1">
        <f t="shared" si="456"/>
        <v>0</v>
      </c>
      <c r="M4530" s="8">
        <f t="shared" si="457"/>
        <v>0</v>
      </c>
      <c r="N4530" t="s">
        <v>18</v>
      </c>
      <c r="P4530" s="1">
        <f t="shared" si="455"/>
        <v>0</v>
      </c>
    </row>
    <row r="4531" spans="1:16" x14ac:dyDescent="0.2">
      <c r="A4531" t="s">
        <v>142</v>
      </c>
      <c r="B4531" t="s">
        <v>499</v>
      </c>
      <c r="C4531">
        <v>2</v>
      </c>
      <c r="D4531" t="s">
        <v>17</v>
      </c>
      <c r="E4531">
        <v>11</v>
      </c>
      <c r="F4531" s="1">
        <f t="shared" si="433"/>
        <v>0.34375</v>
      </c>
      <c r="H4531" s="10">
        <v>100</v>
      </c>
      <c r="I4531" s="1">
        <v>2</v>
      </c>
      <c r="K4531" t="s">
        <v>15</v>
      </c>
      <c r="L4531" s="1">
        <f t="shared" si="456"/>
        <v>0</v>
      </c>
      <c r="M4531" s="8">
        <f t="shared" si="457"/>
        <v>0</v>
      </c>
      <c r="N4531" t="s">
        <v>18</v>
      </c>
      <c r="P4531" s="1">
        <f t="shared" si="455"/>
        <v>0</v>
      </c>
    </row>
    <row r="4532" spans="1:16" x14ac:dyDescent="0.2">
      <c r="A4532" t="s">
        <v>142</v>
      </c>
      <c r="B4532" t="s">
        <v>499</v>
      </c>
      <c r="C4532">
        <v>2</v>
      </c>
      <c r="D4532" t="s">
        <v>17</v>
      </c>
      <c r="E4532">
        <v>6</v>
      </c>
      <c r="F4532" s="1">
        <f t="shared" si="433"/>
        <v>0.1875</v>
      </c>
      <c r="H4532" s="10">
        <v>100</v>
      </c>
      <c r="I4532" s="1">
        <v>1</v>
      </c>
      <c r="K4532" t="s">
        <v>15</v>
      </c>
      <c r="L4532" s="1">
        <f t="shared" si="456"/>
        <v>0</v>
      </c>
      <c r="M4532" s="8">
        <f t="shared" si="457"/>
        <v>0</v>
      </c>
      <c r="N4532" t="s">
        <v>18</v>
      </c>
      <c r="P4532" s="1">
        <f t="shared" si="455"/>
        <v>0</v>
      </c>
    </row>
    <row r="4533" spans="1:16" x14ac:dyDescent="0.2">
      <c r="A4533" t="s">
        <v>142</v>
      </c>
      <c r="B4533" t="s">
        <v>499</v>
      </c>
      <c r="C4533">
        <v>2</v>
      </c>
      <c r="D4533" t="s">
        <v>17</v>
      </c>
      <c r="E4533">
        <v>1</v>
      </c>
      <c r="F4533" s="1">
        <f t="shared" si="433"/>
        <v>3.125E-2</v>
      </c>
      <c r="H4533" s="10">
        <v>100</v>
      </c>
      <c r="I4533" s="1">
        <v>0.16666666666666666</v>
      </c>
      <c r="K4533" t="s">
        <v>15</v>
      </c>
      <c r="L4533" s="1">
        <f t="shared" si="456"/>
        <v>0</v>
      </c>
      <c r="M4533" s="8">
        <f t="shared" si="457"/>
        <v>0</v>
      </c>
      <c r="N4533" t="s">
        <v>18</v>
      </c>
      <c r="P4533" s="1">
        <f t="shared" si="455"/>
        <v>0</v>
      </c>
    </row>
    <row r="4534" spans="1:16" x14ac:dyDescent="0.2">
      <c r="A4534" t="s">
        <v>142</v>
      </c>
      <c r="B4534" t="s">
        <v>499</v>
      </c>
      <c r="C4534">
        <v>2</v>
      </c>
      <c r="D4534" t="s">
        <v>17</v>
      </c>
      <c r="E4534">
        <v>7</v>
      </c>
      <c r="F4534" s="1">
        <f t="shared" si="433"/>
        <v>0.21875</v>
      </c>
      <c r="H4534" s="10">
        <v>95</v>
      </c>
      <c r="I4534" s="1">
        <v>1.5</v>
      </c>
      <c r="K4534" t="s">
        <v>15</v>
      </c>
      <c r="L4534" s="1">
        <f t="shared" si="456"/>
        <v>0</v>
      </c>
      <c r="M4534" s="8">
        <f t="shared" si="457"/>
        <v>0</v>
      </c>
      <c r="N4534" t="s">
        <v>18</v>
      </c>
      <c r="P4534" s="1">
        <f t="shared" si="455"/>
        <v>0</v>
      </c>
    </row>
    <row r="4535" spans="1:16" x14ac:dyDescent="0.2">
      <c r="A4535" t="s">
        <v>142</v>
      </c>
      <c r="B4535" t="s">
        <v>499</v>
      </c>
      <c r="C4535">
        <v>2</v>
      </c>
      <c r="D4535" t="s">
        <v>17</v>
      </c>
      <c r="E4535">
        <v>10</v>
      </c>
      <c r="F4535" s="1">
        <f t="shared" si="433"/>
        <v>0.3125</v>
      </c>
      <c r="H4535" s="10">
        <v>95</v>
      </c>
      <c r="I4535" s="1">
        <v>2</v>
      </c>
      <c r="K4535" t="s">
        <v>15</v>
      </c>
      <c r="L4535" s="1">
        <f t="shared" si="456"/>
        <v>0</v>
      </c>
      <c r="M4535" s="8">
        <f t="shared" si="457"/>
        <v>0</v>
      </c>
      <c r="N4535" t="s">
        <v>18</v>
      </c>
      <c r="P4535" s="1">
        <f t="shared" si="455"/>
        <v>0</v>
      </c>
    </row>
    <row r="4536" spans="1:16" x14ac:dyDescent="0.2">
      <c r="A4536" t="s">
        <v>142</v>
      </c>
      <c r="B4536" t="s">
        <v>499</v>
      </c>
      <c r="C4536">
        <v>2</v>
      </c>
      <c r="D4536" t="s">
        <v>17</v>
      </c>
      <c r="E4536">
        <v>1</v>
      </c>
      <c r="F4536" s="1">
        <f t="shared" si="433"/>
        <v>3.125E-2</v>
      </c>
      <c r="H4536" s="10">
        <v>100</v>
      </c>
      <c r="I4536" s="1">
        <v>0.25</v>
      </c>
      <c r="K4536" t="s">
        <v>15</v>
      </c>
      <c r="L4536" s="1">
        <f t="shared" si="456"/>
        <v>0</v>
      </c>
      <c r="M4536" s="8">
        <f t="shared" si="457"/>
        <v>0</v>
      </c>
      <c r="N4536" t="s">
        <v>18</v>
      </c>
      <c r="P4536" s="1">
        <f t="shared" si="455"/>
        <v>0</v>
      </c>
    </row>
    <row r="4537" spans="1:16" x14ac:dyDescent="0.2">
      <c r="A4537" t="s">
        <v>142</v>
      </c>
      <c r="B4537" t="s">
        <v>499</v>
      </c>
      <c r="C4537">
        <v>2</v>
      </c>
      <c r="D4537" t="s">
        <v>17</v>
      </c>
      <c r="E4537">
        <v>4</v>
      </c>
      <c r="F4537" s="1">
        <f t="shared" si="433"/>
        <v>0.125</v>
      </c>
      <c r="H4537" s="10">
        <v>95</v>
      </c>
      <c r="I4537" s="1">
        <v>1</v>
      </c>
      <c r="K4537" t="s">
        <v>15</v>
      </c>
      <c r="L4537" s="1">
        <f t="shared" si="456"/>
        <v>0</v>
      </c>
      <c r="M4537" s="8">
        <f t="shared" si="457"/>
        <v>0</v>
      </c>
      <c r="N4537" t="s">
        <v>18</v>
      </c>
      <c r="P4537" s="1">
        <f t="shared" si="455"/>
        <v>0</v>
      </c>
    </row>
    <row r="4538" spans="1:16" x14ac:dyDescent="0.2">
      <c r="A4538" t="s">
        <v>142</v>
      </c>
      <c r="B4538" t="s">
        <v>499</v>
      </c>
      <c r="C4538">
        <v>2</v>
      </c>
      <c r="D4538" t="s">
        <v>17</v>
      </c>
      <c r="E4538">
        <v>5</v>
      </c>
      <c r="F4538" s="1">
        <f t="shared" si="433"/>
        <v>0.15625</v>
      </c>
      <c r="H4538" s="10">
        <v>100</v>
      </c>
      <c r="I4538" s="1">
        <v>1</v>
      </c>
      <c r="K4538" t="s">
        <v>15</v>
      </c>
      <c r="L4538" s="1">
        <f t="shared" si="456"/>
        <v>0</v>
      </c>
      <c r="M4538" s="8">
        <f t="shared" si="457"/>
        <v>0</v>
      </c>
      <c r="N4538" t="s">
        <v>18</v>
      </c>
      <c r="P4538" s="1">
        <f t="shared" si="455"/>
        <v>0</v>
      </c>
    </row>
    <row r="4539" spans="1:16" x14ac:dyDescent="0.2">
      <c r="A4539" t="s">
        <v>142</v>
      </c>
      <c r="B4539" t="s">
        <v>499</v>
      </c>
      <c r="C4539">
        <v>2</v>
      </c>
      <c r="D4539" t="s">
        <v>17</v>
      </c>
      <c r="E4539">
        <v>1</v>
      </c>
      <c r="F4539" s="1">
        <f t="shared" si="433"/>
        <v>3.125E-2</v>
      </c>
      <c r="H4539" s="10">
        <v>100</v>
      </c>
      <c r="I4539" s="1">
        <v>0.16666666666666666</v>
      </c>
      <c r="K4539" t="s">
        <v>15</v>
      </c>
      <c r="L4539" s="1">
        <f t="shared" si="456"/>
        <v>0</v>
      </c>
      <c r="M4539" s="8">
        <f t="shared" si="457"/>
        <v>0</v>
      </c>
      <c r="N4539" t="s">
        <v>18</v>
      </c>
      <c r="P4539" s="1">
        <f t="shared" si="455"/>
        <v>0</v>
      </c>
    </row>
    <row r="4540" spans="1:16" x14ac:dyDescent="0.2">
      <c r="A4540" t="s">
        <v>142</v>
      </c>
      <c r="B4540" t="s">
        <v>499</v>
      </c>
      <c r="C4540">
        <v>2</v>
      </c>
      <c r="D4540" t="s">
        <v>17</v>
      </c>
      <c r="E4540">
        <v>4</v>
      </c>
      <c r="F4540" s="1">
        <f t="shared" si="433"/>
        <v>0.125</v>
      </c>
      <c r="H4540" s="10">
        <v>95</v>
      </c>
      <c r="I4540" s="1">
        <v>1</v>
      </c>
      <c r="K4540" t="s">
        <v>15</v>
      </c>
      <c r="L4540" s="1">
        <f t="shared" si="456"/>
        <v>0</v>
      </c>
      <c r="M4540" s="8">
        <f t="shared" si="457"/>
        <v>0</v>
      </c>
      <c r="N4540" t="s">
        <v>18</v>
      </c>
      <c r="P4540" s="1">
        <f t="shared" si="455"/>
        <v>0</v>
      </c>
    </row>
    <row r="4541" spans="1:16" x14ac:dyDescent="0.2">
      <c r="A4541" t="s">
        <v>142</v>
      </c>
      <c r="B4541" t="s">
        <v>499</v>
      </c>
      <c r="C4541">
        <v>2</v>
      </c>
      <c r="D4541" t="s">
        <v>17</v>
      </c>
      <c r="E4541">
        <v>6</v>
      </c>
      <c r="F4541" s="1">
        <f t="shared" si="433"/>
        <v>0.1875</v>
      </c>
      <c r="H4541" s="10">
        <v>100</v>
      </c>
      <c r="I4541" s="1">
        <v>1</v>
      </c>
      <c r="K4541" t="s">
        <v>15</v>
      </c>
      <c r="L4541" s="1">
        <f t="shared" si="456"/>
        <v>0</v>
      </c>
      <c r="M4541" s="8">
        <f t="shared" si="457"/>
        <v>0</v>
      </c>
      <c r="N4541" t="s">
        <v>18</v>
      </c>
      <c r="P4541" s="1">
        <f t="shared" si="455"/>
        <v>0</v>
      </c>
    </row>
    <row r="4542" spans="1:16" x14ac:dyDescent="0.2">
      <c r="A4542" t="s">
        <v>142</v>
      </c>
      <c r="B4542" t="s">
        <v>499</v>
      </c>
      <c r="C4542">
        <v>2</v>
      </c>
      <c r="D4542" t="s">
        <v>17</v>
      </c>
      <c r="E4542">
        <v>7</v>
      </c>
      <c r="F4542" s="1">
        <f t="shared" ref="F4542:F4796" si="458">E4542/32</f>
        <v>0.21875</v>
      </c>
      <c r="H4542" s="10">
        <v>100</v>
      </c>
      <c r="I4542" s="1">
        <v>1</v>
      </c>
      <c r="K4542" t="s">
        <v>15</v>
      </c>
      <c r="L4542" s="1">
        <f t="shared" si="456"/>
        <v>0</v>
      </c>
      <c r="M4542" s="8">
        <f t="shared" si="457"/>
        <v>0</v>
      </c>
      <c r="N4542" t="s">
        <v>18</v>
      </c>
      <c r="P4542" s="1">
        <f t="shared" si="455"/>
        <v>0</v>
      </c>
    </row>
    <row r="4543" spans="1:16" x14ac:dyDescent="0.2">
      <c r="A4543" t="s">
        <v>142</v>
      </c>
      <c r="B4543" t="s">
        <v>499</v>
      </c>
      <c r="C4543">
        <v>2</v>
      </c>
      <c r="D4543" t="s">
        <v>17</v>
      </c>
      <c r="E4543">
        <v>11</v>
      </c>
      <c r="F4543" s="1">
        <f t="shared" si="458"/>
        <v>0.34375</v>
      </c>
      <c r="H4543" s="10">
        <v>100</v>
      </c>
      <c r="I4543" s="1">
        <v>2</v>
      </c>
      <c r="K4543" t="s">
        <v>15</v>
      </c>
      <c r="L4543" s="1">
        <f t="shared" si="456"/>
        <v>0</v>
      </c>
      <c r="M4543" s="8">
        <f t="shared" si="457"/>
        <v>0</v>
      </c>
      <c r="N4543" t="s">
        <v>18</v>
      </c>
      <c r="P4543" s="1">
        <f t="shared" si="455"/>
        <v>0</v>
      </c>
    </row>
    <row r="4544" spans="1:16" x14ac:dyDescent="0.2">
      <c r="A4544" t="s">
        <v>142</v>
      </c>
      <c r="B4544" t="s">
        <v>499</v>
      </c>
      <c r="C4544">
        <v>2</v>
      </c>
      <c r="D4544" t="s">
        <v>17</v>
      </c>
      <c r="E4544">
        <v>2</v>
      </c>
      <c r="F4544" s="1">
        <f t="shared" si="458"/>
        <v>6.25E-2</v>
      </c>
      <c r="H4544" s="10">
        <v>100</v>
      </c>
      <c r="I4544" s="1">
        <v>0.33333333333333331</v>
      </c>
      <c r="K4544" t="s">
        <v>15</v>
      </c>
      <c r="L4544" s="1">
        <f t="shared" si="456"/>
        <v>0</v>
      </c>
      <c r="M4544" s="8">
        <f t="shared" si="457"/>
        <v>0</v>
      </c>
      <c r="N4544" t="s">
        <v>18</v>
      </c>
      <c r="P4544" s="1">
        <f t="shared" si="455"/>
        <v>0</v>
      </c>
    </row>
    <row r="4545" spans="1:16" x14ac:dyDescent="0.2">
      <c r="A4545" t="s">
        <v>142</v>
      </c>
      <c r="B4545" t="s">
        <v>499</v>
      </c>
      <c r="C4545">
        <v>2</v>
      </c>
      <c r="D4545" t="s">
        <v>17</v>
      </c>
      <c r="E4545">
        <v>3</v>
      </c>
      <c r="F4545" s="1">
        <f t="shared" si="458"/>
        <v>9.375E-2</v>
      </c>
      <c r="H4545" s="10">
        <v>100</v>
      </c>
      <c r="I4545" s="1">
        <v>0.41666666666666669</v>
      </c>
      <c r="K4545" t="s">
        <v>15</v>
      </c>
      <c r="L4545" s="1">
        <f t="shared" si="456"/>
        <v>0</v>
      </c>
      <c r="M4545" s="8">
        <f t="shared" si="457"/>
        <v>0</v>
      </c>
      <c r="N4545" t="s">
        <v>18</v>
      </c>
      <c r="P4545" s="1">
        <f t="shared" si="455"/>
        <v>0</v>
      </c>
    </row>
    <row r="4546" spans="1:16" x14ac:dyDescent="0.2">
      <c r="A4546" t="s">
        <v>142</v>
      </c>
      <c r="B4546" t="s">
        <v>499</v>
      </c>
      <c r="C4546">
        <v>2</v>
      </c>
      <c r="D4546" t="s">
        <v>17</v>
      </c>
      <c r="E4546">
        <v>4</v>
      </c>
      <c r="F4546" s="1">
        <f t="shared" si="458"/>
        <v>0.125</v>
      </c>
      <c r="H4546" s="10">
        <v>100</v>
      </c>
      <c r="I4546" s="1">
        <v>0.5</v>
      </c>
      <c r="K4546" t="s">
        <v>15</v>
      </c>
      <c r="L4546" s="1">
        <f t="shared" si="456"/>
        <v>0</v>
      </c>
      <c r="M4546" s="8">
        <f t="shared" si="457"/>
        <v>0</v>
      </c>
      <c r="N4546" t="s">
        <v>18</v>
      </c>
      <c r="P4546" s="1">
        <f t="shared" si="455"/>
        <v>0</v>
      </c>
    </row>
    <row r="4547" spans="1:16" x14ac:dyDescent="0.2">
      <c r="A4547" t="s">
        <v>142</v>
      </c>
      <c r="B4547" t="s">
        <v>499</v>
      </c>
      <c r="C4547">
        <v>2</v>
      </c>
      <c r="D4547" t="s">
        <v>17</v>
      </c>
      <c r="E4547">
        <v>1</v>
      </c>
      <c r="F4547" s="1">
        <f t="shared" si="458"/>
        <v>3.125E-2</v>
      </c>
      <c r="H4547" s="10">
        <v>100</v>
      </c>
      <c r="I4547" s="1">
        <v>8.3333333333333329E-2</v>
      </c>
      <c r="K4547" t="s">
        <v>15</v>
      </c>
      <c r="L4547" s="1">
        <f t="shared" si="456"/>
        <v>0</v>
      </c>
      <c r="M4547" s="8">
        <f t="shared" si="457"/>
        <v>0</v>
      </c>
      <c r="N4547" t="s">
        <v>18</v>
      </c>
      <c r="P4547" s="1">
        <f t="shared" si="455"/>
        <v>0</v>
      </c>
    </row>
    <row r="4548" spans="1:16" x14ac:dyDescent="0.2">
      <c r="A4548" t="s">
        <v>142</v>
      </c>
      <c r="B4548" t="s">
        <v>499</v>
      </c>
      <c r="C4548">
        <v>2</v>
      </c>
      <c r="D4548" t="s">
        <v>17</v>
      </c>
      <c r="E4548">
        <v>4</v>
      </c>
      <c r="F4548" s="1">
        <f t="shared" si="458"/>
        <v>0.125</v>
      </c>
      <c r="H4548" s="10">
        <v>100</v>
      </c>
      <c r="I4548" s="1">
        <v>0.25</v>
      </c>
      <c r="K4548" t="s">
        <v>15</v>
      </c>
      <c r="L4548" s="1">
        <f t="shared" si="456"/>
        <v>0</v>
      </c>
      <c r="M4548" s="8">
        <f t="shared" si="457"/>
        <v>0</v>
      </c>
      <c r="N4548" t="s">
        <v>18</v>
      </c>
      <c r="P4548" s="1">
        <f t="shared" si="455"/>
        <v>0</v>
      </c>
    </row>
    <row r="4549" spans="1:16" x14ac:dyDescent="0.2">
      <c r="A4549" t="s">
        <v>142</v>
      </c>
      <c r="B4549" t="s">
        <v>499</v>
      </c>
      <c r="C4549">
        <v>2</v>
      </c>
      <c r="D4549" t="s">
        <v>17</v>
      </c>
      <c r="E4549">
        <v>5</v>
      </c>
      <c r="F4549" s="1">
        <f t="shared" si="458"/>
        <v>0.15625</v>
      </c>
      <c r="H4549" s="10">
        <v>100</v>
      </c>
      <c r="I4549" s="1">
        <v>0.5</v>
      </c>
      <c r="K4549" t="s">
        <v>15</v>
      </c>
      <c r="L4549" s="1">
        <f t="shared" si="456"/>
        <v>0</v>
      </c>
      <c r="M4549" s="8">
        <f t="shared" si="457"/>
        <v>0</v>
      </c>
      <c r="N4549" t="s">
        <v>18</v>
      </c>
      <c r="P4549" s="1">
        <f t="shared" si="455"/>
        <v>0</v>
      </c>
    </row>
    <row r="4550" spans="1:16" x14ac:dyDescent="0.2">
      <c r="A4550" t="s">
        <v>142</v>
      </c>
      <c r="B4550" t="s">
        <v>499</v>
      </c>
      <c r="C4550">
        <v>2</v>
      </c>
      <c r="D4550" t="s">
        <v>17</v>
      </c>
      <c r="E4550">
        <v>4</v>
      </c>
      <c r="F4550" s="1">
        <f t="shared" si="458"/>
        <v>0.125</v>
      </c>
      <c r="H4550" s="10">
        <v>100</v>
      </c>
      <c r="I4550" s="1">
        <v>0.66666666666666663</v>
      </c>
      <c r="K4550" t="s">
        <v>15</v>
      </c>
      <c r="L4550" s="1">
        <f t="shared" si="456"/>
        <v>0</v>
      </c>
      <c r="M4550" s="8">
        <f t="shared" si="457"/>
        <v>0</v>
      </c>
      <c r="N4550" t="s">
        <v>18</v>
      </c>
      <c r="P4550" s="1">
        <f t="shared" si="455"/>
        <v>0</v>
      </c>
    </row>
    <row r="4551" spans="1:16" x14ac:dyDescent="0.2">
      <c r="A4551" t="s">
        <v>142</v>
      </c>
      <c r="B4551" t="s">
        <v>499</v>
      </c>
      <c r="C4551">
        <v>2</v>
      </c>
      <c r="D4551" t="s">
        <v>17</v>
      </c>
      <c r="E4551">
        <v>3</v>
      </c>
      <c r="F4551" s="1">
        <f t="shared" si="458"/>
        <v>9.375E-2</v>
      </c>
      <c r="H4551" s="10">
        <v>90</v>
      </c>
      <c r="I4551" s="1">
        <v>0.66666666666666663</v>
      </c>
      <c r="K4551" t="s">
        <v>15</v>
      </c>
      <c r="L4551" s="1">
        <f t="shared" si="456"/>
        <v>0</v>
      </c>
      <c r="M4551" s="8">
        <f t="shared" si="457"/>
        <v>0</v>
      </c>
      <c r="N4551" t="s">
        <v>18</v>
      </c>
      <c r="P4551" s="1">
        <f t="shared" si="455"/>
        <v>0</v>
      </c>
    </row>
    <row r="4552" spans="1:16" x14ac:dyDescent="0.2">
      <c r="A4552" t="s">
        <v>142</v>
      </c>
      <c r="B4552" t="s">
        <v>499</v>
      </c>
      <c r="C4552">
        <v>2</v>
      </c>
      <c r="D4552" t="s">
        <v>117</v>
      </c>
      <c r="E4552">
        <v>5</v>
      </c>
      <c r="F4552" s="1">
        <f t="shared" si="458"/>
        <v>0.15625</v>
      </c>
      <c r="H4552" s="10">
        <v>100</v>
      </c>
      <c r="I4552" s="1">
        <v>0.41666666666666669</v>
      </c>
      <c r="K4552" t="s">
        <v>15</v>
      </c>
      <c r="L4552" s="1">
        <f t="shared" ref="L4552:L4579" si="459">M4552/32</f>
        <v>0</v>
      </c>
      <c r="M4552" s="8">
        <f t="shared" ref="M4552:M4579" si="460">IF(K4552="N",0)</f>
        <v>0</v>
      </c>
      <c r="N4552" t="s">
        <v>18</v>
      </c>
      <c r="P4552" s="1">
        <f t="shared" ref="P4552:P4579" si="461">IF(K4552="n",0)</f>
        <v>0</v>
      </c>
    </row>
    <row r="4553" spans="1:16" x14ac:dyDescent="0.2">
      <c r="A4553" t="s">
        <v>142</v>
      </c>
      <c r="B4553" t="s">
        <v>499</v>
      </c>
      <c r="C4553">
        <v>2</v>
      </c>
      <c r="D4553" t="s">
        <v>10</v>
      </c>
      <c r="E4553">
        <v>2</v>
      </c>
      <c r="F4553" s="1">
        <f t="shared" si="458"/>
        <v>6.25E-2</v>
      </c>
      <c r="H4553" s="10">
        <v>50</v>
      </c>
      <c r="I4553" s="1">
        <v>0.41666666666666669</v>
      </c>
      <c r="K4553" t="s">
        <v>15</v>
      </c>
      <c r="L4553" s="1">
        <f t="shared" si="459"/>
        <v>0</v>
      </c>
      <c r="M4553" s="8">
        <f t="shared" si="460"/>
        <v>0</v>
      </c>
      <c r="N4553" t="s">
        <v>18</v>
      </c>
      <c r="P4553" s="1">
        <f t="shared" si="461"/>
        <v>0</v>
      </c>
    </row>
    <row r="4554" spans="1:16" x14ac:dyDescent="0.2">
      <c r="A4554" t="s">
        <v>142</v>
      </c>
      <c r="B4554" t="s">
        <v>499</v>
      </c>
      <c r="C4554">
        <v>2</v>
      </c>
      <c r="D4554" t="s">
        <v>10</v>
      </c>
      <c r="E4554">
        <v>5</v>
      </c>
      <c r="F4554" s="1">
        <f t="shared" si="458"/>
        <v>0.15625</v>
      </c>
      <c r="H4554" s="10">
        <v>100</v>
      </c>
      <c r="I4554" s="1">
        <v>1.5</v>
      </c>
      <c r="K4554" t="s">
        <v>15</v>
      </c>
      <c r="L4554" s="1">
        <f t="shared" si="459"/>
        <v>0</v>
      </c>
      <c r="M4554" s="8">
        <f t="shared" si="460"/>
        <v>0</v>
      </c>
      <c r="N4554" t="s">
        <v>18</v>
      </c>
      <c r="P4554" s="1">
        <f t="shared" si="461"/>
        <v>0</v>
      </c>
    </row>
    <row r="4555" spans="1:16" x14ac:dyDescent="0.2">
      <c r="A4555" t="s">
        <v>142</v>
      </c>
      <c r="B4555" t="s">
        <v>499</v>
      </c>
      <c r="C4555">
        <v>2</v>
      </c>
      <c r="D4555" t="s">
        <v>10</v>
      </c>
      <c r="E4555">
        <v>5</v>
      </c>
      <c r="F4555" s="1">
        <f t="shared" si="458"/>
        <v>0.15625</v>
      </c>
      <c r="H4555" s="10">
        <v>25</v>
      </c>
      <c r="I4555" s="1">
        <v>2</v>
      </c>
      <c r="K4555" t="s">
        <v>15</v>
      </c>
      <c r="L4555" s="1">
        <f t="shared" si="459"/>
        <v>0</v>
      </c>
      <c r="M4555" s="8">
        <f t="shared" si="460"/>
        <v>0</v>
      </c>
      <c r="N4555" t="s">
        <v>18</v>
      </c>
      <c r="P4555" s="1">
        <f t="shared" si="461"/>
        <v>0</v>
      </c>
    </row>
    <row r="4556" spans="1:16" x14ac:dyDescent="0.2">
      <c r="A4556" t="s">
        <v>142</v>
      </c>
      <c r="B4556" t="s">
        <v>499</v>
      </c>
      <c r="C4556">
        <v>2</v>
      </c>
      <c r="D4556" t="s">
        <v>45</v>
      </c>
      <c r="E4556">
        <v>15</v>
      </c>
      <c r="F4556" s="1">
        <f t="shared" si="458"/>
        <v>0.46875</v>
      </c>
      <c r="H4556" s="10">
        <v>80</v>
      </c>
      <c r="I4556" s="1">
        <v>3.5</v>
      </c>
      <c r="K4556" t="s">
        <v>15</v>
      </c>
      <c r="L4556" s="1">
        <f t="shared" si="459"/>
        <v>0</v>
      </c>
      <c r="M4556" s="8">
        <f t="shared" si="460"/>
        <v>0</v>
      </c>
      <c r="N4556" t="s">
        <v>18</v>
      </c>
      <c r="P4556" s="1">
        <f t="shared" si="461"/>
        <v>0</v>
      </c>
    </row>
    <row r="4557" spans="1:16" x14ac:dyDescent="0.2">
      <c r="A4557" t="s">
        <v>142</v>
      </c>
      <c r="B4557" t="s">
        <v>499</v>
      </c>
      <c r="C4557">
        <v>2</v>
      </c>
      <c r="D4557" t="s">
        <v>10</v>
      </c>
      <c r="E4557">
        <v>2</v>
      </c>
      <c r="F4557" s="1">
        <f t="shared" si="458"/>
        <v>6.25E-2</v>
      </c>
      <c r="H4557" s="10">
        <v>75</v>
      </c>
      <c r="I4557" s="1">
        <v>0.5</v>
      </c>
      <c r="K4557" t="s">
        <v>15</v>
      </c>
      <c r="L4557" s="1">
        <f t="shared" si="459"/>
        <v>0</v>
      </c>
      <c r="M4557" s="8">
        <f t="shared" si="460"/>
        <v>0</v>
      </c>
      <c r="N4557" t="s">
        <v>18</v>
      </c>
      <c r="P4557" s="1">
        <f t="shared" si="461"/>
        <v>0</v>
      </c>
    </row>
    <row r="4558" spans="1:16" x14ac:dyDescent="0.2">
      <c r="A4558" t="s">
        <v>142</v>
      </c>
      <c r="B4558" t="s">
        <v>499</v>
      </c>
      <c r="C4558">
        <v>2</v>
      </c>
      <c r="D4558" t="s">
        <v>10</v>
      </c>
      <c r="E4558">
        <v>5</v>
      </c>
      <c r="F4558" s="1">
        <f t="shared" si="458"/>
        <v>0.15625</v>
      </c>
      <c r="H4558" s="10">
        <v>10</v>
      </c>
      <c r="I4558" s="1">
        <v>1</v>
      </c>
      <c r="K4558" t="s">
        <v>15</v>
      </c>
      <c r="L4558" s="1">
        <f t="shared" si="459"/>
        <v>0</v>
      </c>
      <c r="M4558" s="8">
        <f t="shared" si="460"/>
        <v>0</v>
      </c>
      <c r="N4558" t="s">
        <v>13</v>
      </c>
      <c r="O4558" s="2" t="s">
        <v>11</v>
      </c>
      <c r="P4558" s="1">
        <f t="shared" si="461"/>
        <v>0</v>
      </c>
    </row>
    <row r="4559" spans="1:16" x14ac:dyDescent="0.2">
      <c r="A4559" t="s">
        <v>142</v>
      </c>
      <c r="B4559" t="s">
        <v>499</v>
      </c>
      <c r="C4559">
        <v>2</v>
      </c>
      <c r="D4559" t="s">
        <v>10</v>
      </c>
      <c r="E4559">
        <v>3</v>
      </c>
      <c r="F4559" s="1">
        <f t="shared" si="458"/>
        <v>9.375E-2</v>
      </c>
      <c r="H4559" s="10">
        <v>95</v>
      </c>
      <c r="I4559" s="1">
        <v>1</v>
      </c>
      <c r="K4559" t="s">
        <v>15</v>
      </c>
      <c r="L4559" s="1">
        <f t="shared" si="459"/>
        <v>0</v>
      </c>
      <c r="M4559" s="8">
        <f t="shared" si="460"/>
        <v>0</v>
      </c>
      <c r="N4559" t="s">
        <v>13</v>
      </c>
      <c r="O4559" s="2" t="s">
        <v>16</v>
      </c>
      <c r="P4559" s="1"/>
    </row>
    <row r="4560" spans="1:16" x14ac:dyDescent="0.2">
      <c r="A4560" t="s">
        <v>142</v>
      </c>
      <c r="B4560" t="s">
        <v>499</v>
      </c>
      <c r="C4560">
        <v>2</v>
      </c>
      <c r="D4560" t="s">
        <v>10</v>
      </c>
      <c r="E4560">
        <v>6</v>
      </c>
      <c r="F4560" s="1">
        <f t="shared" si="458"/>
        <v>0.1875</v>
      </c>
      <c r="H4560" s="10">
        <v>0</v>
      </c>
      <c r="I4560" s="1">
        <v>2</v>
      </c>
      <c r="K4560" t="s">
        <v>15</v>
      </c>
      <c r="L4560" s="1">
        <f t="shared" si="459"/>
        <v>0</v>
      </c>
      <c r="M4560" s="8">
        <f t="shared" si="460"/>
        <v>0</v>
      </c>
      <c r="N4560" t="s">
        <v>13</v>
      </c>
      <c r="O4560" s="2" t="s">
        <v>11</v>
      </c>
      <c r="P4560" s="1">
        <f t="shared" si="461"/>
        <v>0</v>
      </c>
    </row>
    <row r="4561" spans="1:16" x14ac:dyDescent="0.2">
      <c r="A4561" t="s">
        <v>142</v>
      </c>
      <c r="B4561" t="s">
        <v>499</v>
      </c>
      <c r="C4561">
        <v>2</v>
      </c>
      <c r="D4561" t="s">
        <v>10</v>
      </c>
      <c r="E4561">
        <v>1</v>
      </c>
      <c r="F4561" s="1">
        <f t="shared" si="458"/>
        <v>3.125E-2</v>
      </c>
      <c r="H4561" s="10">
        <v>100</v>
      </c>
      <c r="I4561" s="1">
        <v>0.5</v>
      </c>
      <c r="K4561" t="s">
        <v>15</v>
      </c>
      <c r="L4561" s="1">
        <f t="shared" si="459"/>
        <v>0</v>
      </c>
      <c r="M4561" s="8">
        <f t="shared" si="460"/>
        <v>0</v>
      </c>
      <c r="N4561" t="s">
        <v>13</v>
      </c>
      <c r="P4561" s="1"/>
    </row>
    <row r="4562" spans="1:16" x14ac:dyDescent="0.2">
      <c r="A4562" t="s">
        <v>142</v>
      </c>
      <c r="B4562" t="s">
        <v>499</v>
      </c>
      <c r="C4562">
        <v>2</v>
      </c>
      <c r="D4562" t="s">
        <v>10</v>
      </c>
      <c r="E4562">
        <v>3</v>
      </c>
      <c r="F4562" s="1">
        <f t="shared" si="458"/>
        <v>9.375E-2</v>
      </c>
      <c r="H4562" s="10">
        <v>100</v>
      </c>
      <c r="I4562" s="1">
        <v>1</v>
      </c>
      <c r="K4562" t="s">
        <v>15</v>
      </c>
      <c r="L4562" s="1">
        <f t="shared" si="459"/>
        <v>0</v>
      </c>
      <c r="M4562" s="8">
        <f t="shared" si="460"/>
        <v>0</v>
      </c>
      <c r="N4562" t="s">
        <v>13</v>
      </c>
      <c r="P4562" s="1"/>
    </row>
    <row r="4563" spans="1:16" x14ac:dyDescent="0.2">
      <c r="A4563" t="s">
        <v>142</v>
      </c>
      <c r="B4563" t="s">
        <v>499</v>
      </c>
      <c r="C4563">
        <v>2</v>
      </c>
      <c r="D4563" t="s">
        <v>10</v>
      </c>
      <c r="E4563">
        <v>1</v>
      </c>
      <c r="F4563" s="1">
        <f t="shared" si="458"/>
        <v>3.125E-2</v>
      </c>
      <c r="H4563" s="10">
        <v>100</v>
      </c>
      <c r="I4563" s="1">
        <v>0.5</v>
      </c>
      <c r="K4563" t="s">
        <v>15</v>
      </c>
      <c r="L4563" s="1">
        <f t="shared" si="459"/>
        <v>0</v>
      </c>
      <c r="M4563" s="8">
        <f t="shared" si="460"/>
        <v>0</v>
      </c>
      <c r="N4563" t="s">
        <v>13</v>
      </c>
      <c r="P4563" s="1"/>
    </row>
    <row r="4564" spans="1:16" x14ac:dyDescent="0.2">
      <c r="A4564" t="s">
        <v>142</v>
      </c>
      <c r="B4564" t="s">
        <v>499</v>
      </c>
      <c r="C4564">
        <v>2</v>
      </c>
      <c r="D4564" t="s">
        <v>10</v>
      </c>
      <c r="E4564">
        <v>3</v>
      </c>
      <c r="F4564" s="1">
        <f t="shared" si="458"/>
        <v>9.375E-2</v>
      </c>
      <c r="H4564" s="10">
        <v>100</v>
      </c>
      <c r="I4564" s="1">
        <v>1</v>
      </c>
      <c r="K4564" t="s">
        <v>15</v>
      </c>
      <c r="L4564" s="1">
        <f t="shared" si="459"/>
        <v>0</v>
      </c>
      <c r="M4564" s="8">
        <f t="shared" si="460"/>
        <v>0</v>
      </c>
      <c r="N4564" t="s">
        <v>13</v>
      </c>
      <c r="O4564" s="2" t="s">
        <v>16</v>
      </c>
      <c r="P4564" s="1"/>
    </row>
    <row r="4565" spans="1:16" x14ac:dyDescent="0.2">
      <c r="A4565" t="s">
        <v>142</v>
      </c>
      <c r="B4565" t="s">
        <v>499</v>
      </c>
      <c r="C4565">
        <v>2</v>
      </c>
      <c r="D4565" t="s">
        <v>10</v>
      </c>
      <c r="E4565">
        <v>6</v>
      </c>
      <c r="F4565" s="1">
        <f t="shared" si="458"/>
        <v>0.1875</v>
      </c>
      <c r="H4565" s="10">
        <v>80</v>
      </c>
      <c r="I4565" s="1">
        <v>1</v>
      </c>
      <c r="K4565" t="s">
        <v>15</v>
      </c>
      <c r="L4565" s="1">
        <f t="shared" si="459"/>
        <v>0</v>
      </c>
      <c r="M4565" s="8">
        <f t="shared" si="460"/>
        <v>0</v>
      </c>
      <c r="N4565" t="s">
        <v>18</v>
      </c>
      <c r="P4565" s="1">
        <f t="shared" si="461"/>
        <v>0</v>
      </c>
    </row>
    <row r="4566" spans="1:16" x14ac:dyDescent="0.2">
      <c r="A4566" t="s">
        <v>142</v>
      </c>
      <c r="B4566" t="s">
        <v>499</v>
      </c>
      <c r="C4566">
        <v>2</v>
      </c>
      <c r="D4566" t="s">
        <v>10</v>
      </c>
      <c r="E4566">
        <v>4</v>
      </c>
      <c r="F4566" s="1">
        <f t="shared" si="458"/>
        <v>0.125</v>
      </c>
      <c r="H4566" s="10">
        <v>95</v>
      </c>
      <c r="I4566" s="1">
        <v>1.5</v>
      </c>
      <c r="K4566" t="s">
        <v>15</v>
      </c>
      <c r="L4566" s="1">
        <f t="shared" si="459"/>
        <v>0</v>
      </c>
      <c r="M4566" s="8">
        <f t="shared" si="460"/>
        <v>0</v>
      </c>
      <c r="N4566" t="s">
        <v>13</v>
      </c>
      <c r="O4566" s="2" t="s">
        <v>11</v>
      </c>
      <c r="P4566" s="1">
        <f t="shared" si="461"/>
        <v>0</v>
      </c>
    </row>
    <row r="4567" spans="1:16" x14ac:dyDescent="0.2">
      <c r="A4567" t="s">
        <v>142</v>
      </c>
      <c r="B4567" t="s">
        <v>499</v>
      </c>
      <c r="C4567">
        <v>2</v>
      </c>
      <c r="D4567" t="s">
        <v>10</v>
      </c>
      <c r="E4567">
        <v>5</v>
      </c>
      <c r="F4567" s="1">
        <f t="shared" si="458"/>
        <v>0.15625</v>
      </c>
      <c r="H4567" s="10">
        <v>80</v>
      </c>
      <c r="I4567" s="1">
        <v>1.5</v>
      </c>
      <c r="K4567" t="s">
        <v>15</v>
      </c>
      <c r="L4567" s="1">
        <f t="shared" si="459"/>
        <v>0</v>
      </c>
      <c r="M4567" s="8">
        <f t="shared" si="460"/>
        <v>0</v>
      </c>
      <c r="N4567" t="s">
        <v>13</v>
      </c>
      <c r="P4567" s="1"/>
    </row>
    <row r="4568" spans="1:16" x14ac:dyDescent="0.2">
      <c r="A4568" t="s">
        <v>142</v>
      </c>
      <c r="B4568" t="s">
        <v>499</v>
      </c>
      <c r="C4568">
        <v>2</v>
      </c>
      <c r="D4568" t="s">
        <v>10</v>
      </c>
      <c r="E4568">
        <v>2</v>
      </c>
      <c r="F4568" s="1">
        <f t="shared" si="458"/>
        <v>6.25E-2</v>
      </c>
      <c r="H4568" s="10">
        <v>100</v>
      </c>
      <c r="I4568" s="1">
        <v>1</v>
      </c>
      <c r="K4568" t="s">
        <v>15</v>
      </c>
      <c r="L4568" s="1">
        <f t="shared" si="459"/>
        <v>0</v>
      </c>
      <c r="M4568" s="8">
        <f t="shared" si="460"/>
        <v>0</v>
      </c>
      <c r="N4568" t="s">
        <v>13</v>
      </c>
      <c r="O4568" s="2" t="s">
        <v>16</v>
      </c>
      <c r="P4568" s="1"/>
    </row>
    <row r="4569" spans="1:16" x14ac:dyDescent="0.2">
      <c r="A4569" t="s">
        <v>142</v>
      </c>
      <c r="B4569" t="s">
        <v>499</v>
      </c>
      <c r="C4569">
        <v>2</v>
      </c>
      <c r="D4569" t="s">
        <v>10</v>
      </c>
      <c r="E4569">
        <v>3</v>
      </c>
      <c r="F4569" s="1">
        <f t="shared" si="458"/>
        <v>9.375E-2</v>
      </c>
      <c r="H4569" s="10">
        <v>60</v>
      </c>
      <c r="I4569" s="1">
        <v>1</v>
      </c>
      <c r="K4569" t="s">
        <v>15</v>
      </c>
      <c r="L4569" s="1">
        <f t="shared" si="459"/>
        <v>0</v>
      </c>
      <c r="M4569" s="8">
        <f t="shared" si="460"/>
        <v>0</v>
      </c>
      <c r="N4569" t="s">
        <v>13</v>
      </c>
      <c r="O4569" s="2" t="s">
        <v>11</v>
      </c>
      <c r="P4569" s="1">
        <f t="shared" si="461"/>
        <v>0</v>
      </c>
    </row>
    <row r="4570" spans="1:16" x14ac:dyDescent="0.2">
      <c r="A4570" t="s">
        <v>142</v>
      </c>
      <c r="B4570" t="s">
        <v>499</v>
      </c>
      <c r="C4570">
        <v>2</v>
      </c>
      <c r="D4570" t="s">
        <v>10</v>
      </c>
      <c r="E4570">
        <v>1</v>
      </c>
      <c r="F4570" s="1">
        <f t="shared" si="458"/>
        <v>3.125E-2</v>
      </c>
      <c r="H4570" s="10">
        <v>100</v>
      </c>
      <c r="I4570" s="1">
        <v>0.41666666666666669</v>
      </c>
      <c r="K4570" t="s">
        <v>15</v>
      </c>
      <c r="L4570" s="1">
        <f t="shared" si="459"/>
        <v>0</v>
      </c>
      <c r="M4570" s="8">
        <f t="shared" si="460"/>
        <v>0</v>
      </c>
      <c r="N4570" t="s">
        <v>13</v>
      </c>
      <c r="P4570" s="1"/>
    </row>
    <row r="4571" spans="1:16" x14ac:dyDescent="0.2">
      <c r="A4571" t="s">
        <v>142</v>
      </c>
      <c r="B4571" t="s">
        <v>499</v>
      </c>
      <c r="C4571">
        <v>2</v>
      </c>
      <c r="D4571" t="s">
        <v>10</v>
      </c>
      <c r="E4571">
        <v>1</v>
      </c>
      <c r="F4571" s="1">
        <f t="shared" si="458"/>
        <v>3.125E-2</v>
      </c>
      <c r="H4571" s="10">
        <v>100</v>
      </c>
      <c r="I4571" s="1">
        <v>0.33333333333333331</v>
      </c>
      <c r="K4571" t="s">
        <v>15</v>
      </c>
      <c r="L4571" s="1">
        <f t="shared" si="459"/>
        <v>0</v>
      </c>
      <c r="M4571" s="8">
        <f t="shared" si="460"/>
        <v>0</v>
      </c>
      <c r="N4571" t="s">
        <v>13</v>
      </c>
      <c r="P4571" s="1"/>
    </row>
    <row r="4572" spans="1:16" x14ac:dyDescent="0.2">
      <c r="A4572" t="s">
        <v>142</v>
      </c>
      <c r="B4572" t="s">
        <v>499</v>
      </c>
      <c r="C4572">
        <v>2</v>
      </c>
      <c r="D4572" t="s">
        <v>10</v>
      </c>
      <c r="E4572">
        <v>4</v>
      </c>
      <c r="F4572" s="1">
        <f t="shared" si="458"/>
        <v>0.125</v>
      </c>
      <c r="H4572" s="10">
        <v>0</v>
      </c>
      <c r="I4572" s="1">
        <v>0.66666666666666663</v>
      </c>
      <c r="K4572" t="s">
        <v>15</v>
      </c>
      <c r="L4572" s="1">
        <f t="shared" si="459"/>
        <v>0</v>
      </c>
      <c r="M4572" s="8">
        <f t="shared" si="460"/>
        <v>0</v>
      </c>
      <c r="N4572" t="s">
        <v>13</v>
      </c>
      <c r="P4572" s="1"/>
    </row>
    <row r="4573" spans="1:16" x14ac:dyDescent="0.2">
      <c r="A4573" t="s">
        <v>142</v>
      </c>
      <c r="B4573" t="s">
        <v>499</v>
      </c>
      <c r="C4573">
        <v>2</v>
      </c>
      <c r="D4573" t="s">
        <v>10</v>
      </c>
      <c r="E4573">
        <v>2</v>
      </c>
      <c r="F4573" s="1">
        <f t="shared" si="458"/>
        <v>6.25E-2</v>
      </c>
      <c r="H4573" s="10">
        <v>50</v>
      </c>
      <c r="I4573" s="1">
        <v>0.33333333333333331</v>
      </c>
      <c r="K4573" t="s">
        <v>15</v>
      </c>
      <c r="L4573" s="1">
        <f t="shared" si="459"/>
        <v>0</v>
      </c>
      <c r="M4573" s="8">
        <f t="shared" si="460"/>
        <v>0</v>
      </c>
      <c r="N4573" t="s">
        <v>13</v>
      </c>
      <c r="O4573" s="2" t="s">
        <v>16</v>
      </c>
      <c r="P4573" s="1"/>
    </row>
    <row r="4574" spans="1:16" x14ac:dyDescent="0.2">
      <c r="A4574" t="s">
        <v>142</v>
      </c>
      <c r="B4574" t="s">
        <v>499</v>
      </c>
      <c r="C4574">
        <v>2</v>
      </c>
      <c r="D4574" t="s">
        <v>10</v>
      </c>
      <c r="E4574">
        <v>2</v>
      </c>
      <c r="F4574" s="1">
        <f t="shared" si="458"/>
        <v>6.25E-2</v>
      </c>
      <c r="H4574" s="10">
        <v>100</v>
      </c>
      <c r="I4574" s="1">
        <v>0.83333333333333337</v>
      </c>
      <c r="K4574" t="s">
        <v>15</v>
      </c>
      <c r="L4574" s="1">
        <f t="shared" si="459"/>
        <v>0</v>
      </c>
      <c r="M4574" s="8">
        <f t="shared" si="460"/>
        <v>0</v>
      </c>
      <c r="N4574" t="s">
        <v>18</v>
      </c>
      <c r="P4574" s="1">
        <f t="shared" si="461"/>
        <v>0</v>
      </c>
    </row>
    <row r="4575" spans="1:16" x14ac:dyDescent="0.2">
      <c r="A4575" t="s">
        <v>142</v>
      </c>
      <c r="B4575" t="s">
        <v>499</v>
      </c>
      <c r="C4575">
        <v>2</v>
      </c>
      <c r="D4575" t="s">
        <v>10</v>
      </c>
      <c r="E4575">
        <v>3</v>
      </c>
      <c r="F4575" s="1">
        <f t="shared" si="458"/>
        <v>9.375E-2</v>
      </c>
      <c r="H4575" s="10">
        <v>0</v>
      </c>
      <c r="I4575" s="1">
        <v>1</v>
      </c>
      <c r="K4575" t="s">
        <v>15</v>
      </c>
      <c r="L4575" s="1">
        <f t="shared" si="459"/>
        <v>0</v>
      </c>
      <c r="M4575" s="8">
        <f t="shared" si="460"/>
        <v>0</v>
      </c>
      <c r="N4575" t="s">
        <v>13</v>
      </c>
      <c r="O4575" s="2" t="s">
        <v>11</v>
      </c>
      <c r="P4575" s="1">
        <f t="shared" si="461"/>
        <v>0</v>
      </c>
    </row>
    <row r="4576" spans="1:16" x14ac:dyDescent="0.2">
      <c r="A4576" t="s">
        <v>142</v>
      </c>
      <c r="B4576" t="s">
        <v>499</v>
      </c>
      <c r="C4576">
        <v>2</v>
      </c>
      <c r="D4576" t="s">
        <v>10</v>
      </c>
      <c r="E4576">
        <v>1</v>
      </c>
      <c r="F4576" s="1">
        <f t="shared" si="458"/>
        <v>3.125E-2</v>
      </c>
      <c r="H4576" s="10">
        <v>0</v>
      </c>
      <c r="I4576" s="1">
        <v>0.5</v>
      </c>
      <c r="K4576" t="s">
        <v>15</v>
      </c>
      <c r="L4576" s="1">
        <f t="shared" si="459"/>
        <v>0</v>
      </c>
      <c r="M4576" s="8">
        <f t="shared" si="460"/>
        <v>0</v>
      </c>
      <c r="N4576" t="s">
        <v>13</v>
      </c>
      <c r="O4576" s="2" t="s">
        <v>16</v>
      </c>
      <c r="P4576" s="1"/>
    </row>
    <row r="4577" spans="1:16" x14ac:dyDescent="0.2">
      <c r="A4577" t="s">
        <v>142</v>
      </c>
      <c r="B4577" t="s">
        <v>499</v>
      </c>
      <c r="C4577">
        <v>2</v>
      </c>
      <c r="D4577" t="s">
        <v>10</v>
      </c>
      <c r="E4577">
        <v>3</v>
      </c>
      <c r="F4577" s="1">
        <f t="shared" si="458"/>
        <v>9.375E-2</v>
      </c>
      <c r="H4577" s="10">
        <v>0</v>
      </c>
      <c r="I4577" s="1">
        <v>0.66666666666666663</v>
      </c>
      <c r="K4577" t="s">
        <v>15</v>
      </c>
      <c r="L4577" s="1">
        <f t="shared" si="459"/>
        <v>0</v>
      </c>
      <c r="M4577" s="8">
        <f t="shared" si="460"/>
        <v>0</v>
      </c>
      <c r="N4577" t="s">
        <v>13</v>
      </c>
      <c r="O4577" s="2" t="s">
        <v>11</v>
      </c>
      <c r="P4577" s="1">
        <f t="shared" si="461"/>
        <v>0</v>
      </c>
    </row>
    <row r="4578" spans="1:16" x14ac:dyDescent="0.2">
      <c r="A4578" t="s">
        <v>142</v>
      </c>
      <c r="B4578" t="s">
        <v>499</v>
      </c>
      <c r="C4578">
        <v>2</v>
      </c>
      <c r="D4578" t="s">
        <v>10</v>
      </c>
      <c r="E4578">
        <v>1</v>
      </c>
      <c r="F4578" s="1">
        <f t="shared" si="458"/>
        <v>3.125E-2</v>
      </c>
      <c r="H4578" s="10">
        <v>100</v>
      </c>
      <c r="I4578" s="1">
        <v>0.5</v>
      </c>
      <c r="K4578" t="s">
        <v>15</v>
      </c>
      <c r="L4578" s="1">
        <f t="shared" si="459"/>
        <v>0</v>
      </c>
      <c r="M4578" s="8">
        <f t="shared" si="460"/>
        <v>0</v>
      </c>
      <c r="N4578" t="s">
        <v>13</v>
      </c>
      <c r="O4578" s="2" t="s">
        <v>16</v>
      </c>
      <c r="P4578" s="1"/>
    </row>
    <row r="4579" spans="1:16" x14ac:dyDescent="0.2">
      <c r="A4579" t="s">
        <v>142</v>
      </c>
      <c r="B4579" t="s">
        <v>499</v>
      </c>
      <c r="C4579">
        <v>2</v>
      </c>
      <c r="D4579" t="s">
        <v>10</v>
      </c>
      <c r="E4579">
        <v>3</v>
      </c>
      <c r="F4579" s="1">
        <f t="shared" si="458"/>
        <v>9.375E-2</v>
      </c>
      <c r="H4579" s="10">
        <v>90</v>
      </c>
      <c r="I4579" s="1">
        <v>1</v>
      </c>
      <c r="K4579" t="s">
        <v>15</v>
      </c>
      <c r="L4579" s="1">
        <f t="shared" si="459"/>
        <v>0</v>
      </c>
      <c r="M4579" s="8">
        <f t="shared" si="460"/>
        <v>0</v>
      </c>
      <c r="N4579" t="s">
        <v>18</v>
      </c>
      <c r="P4579" s="1">
        <f t="shared" si="461"/>
        <v>0</v>
      </c>
    </row>
    <row r="4580" spans="1:16" x14ac:dyDescent="0.2">
      <c r="A4580" t="s">
        <v>142</v>
      </c>
      <c r="B4580" t="s">
        <v>499</v>
      </c>
      <c r="C4580">
        <v>2</v>
      </c>
      <c r="D4580" t="s">
        <v>17</v>
      </c>
      <c r="E4580">
        <v>3</v>
      </c>
      <c r="F4580" s="1">
        <f t="shared" si="458"/>
        <v>9.375E-2</v>
      </c>
      <c r="H4580" s="10">
        <v>100</v>
      </c>
      <c r="I4580" s="1">
        <v>0.41666666666666669</v>
      </c>
      <c r="K4580" t="s">
        <v>15</v>
      </c>
      <c r="L4580" s="1">
        <f t="shared" ref="L4580:L4607" si="462">M4580/32</f>
        <v>0</v>
      </c>
      <c r="M4580" s="8">
        <f t="shared" ref="M4580:M4607" si="463">IF(K4580="N",0)</f>
        <v>0</v>
      </c>
      <c r="N4580" t="s">
        <v>18</v>
      </c>
      <c r="P4580" s="1">
        <f t="shared" ref="P4580:P4607" si="464">IF(K4580="n",0)</f>
        <v>0</v>
      </c>
    </row>
    <row r="4581" spans="1:16" x14ac:dyDescent="0.2">
      <c r="A4581" t="s">
        <v>142</v>
      </c>
      <c r="B4581" t="s">
        <v>499</v>
      </c>
      <c r="C4581">
        <v>2</v>
      </c>
      <c r="D4581" t="s">
        <v>17</v>
      </c>
      <c r="E4581">
        <v>4</v>
      </c>
      <c r="F4581" s="1">
        <f t="shared" si="458"/>
        <v>0.125</v>
      </c>
      <c r="H4581" s="10">
        <v>100</v>
      </c>
      <c r="I4581" s="1">
        <v>0.33333333333333331</v>
      </c>
      <c r="K4581" t="s">
        <v>15</v>
      </c>
      <c r="L4581" s="1">
        <f t="shared" si="462"/>
        <v>0</v>
      </c>
      <c r="M4581" s="8">
        <f t="shared" si="463"/>
        <v>0</v>
      </c>
      <c r="N4581" t="s">
        <v>18</v>
      </c>
      <c r="P4581" s="1">
        <f t="shared" si="464"/>
        <v>0</v>
      </c>
    </row>
    <row r="4582" spans="1:16" x14ac:dyDescent="0.2">
      <c r="A4582" t="s">
        <v>142</v>
      </c>
      <c r="B4582" t="s">
        <v>499</v>
      </c>
      <c r="C4582">
        <v>2</v>
      </c>
      <c r="D4582" t="s">
        <v>17</v>
      </c>
      <c r="E4582">
        <v>2</v>
      </c>
      <c r="F4582" s="1">
        <f t="shared" si="458"/>
        <v>6.25E-2</v>
      </c>
      <c r="H4582" s="10">
        <v>60</v>
      </c>
      <c r="I4582" s="1">
        <v>0.33333333333333331</v>
      </c>
      <c r="K4582" t="s">
        <v>15</v>
      </c>
      <c r="L4582" s="1">
        <f t="shared" si="462"/>
        <v>0</v>
      </c>
      <c r="M4582" s="8">
        <f t="shared" si="463"/>
        <v>0</v>
      </c>
      <c r="N4582" t="s">
        <v>18</v>
      </c>
      <c r="P4582" s="1">
        <f t="shared" si="464"/>
        <v>0</v>
      </c>
    </row>
    <row r="4583" spans="1:16" x14ac:dyDescent="0.2">
      <c r="A4583" t="s">
        <v>142</v>
      </c>
      <c r="B4583" t="s">
        <v>499</v>
      </c>
      <c r="C4583">
        <v>2</v>
      </c>
      <c r="D4583" t="s">
        <v>17</v>
      </c>
      <c r="E4583">
        <v>1</v>
      </c>
      <c r="F4583" s="1">
        <f t="shared" si="458"/>
        <v>3.125E-2</v>
      </c>
      <c r="H4583" s="10">
        <v>100</v>
      </c>
      <c r="I4583" s="1">
        <v>8.3333333333333329E-2</v>
      </c>
      <c r="K4583" t="s">
        <v>15</v>
      </c>
      <c r="L4583" s="1">
        <f t="shared" si="462"/>
        <v>0</v>
      </c>
      <c r="M4583" s="8">
        <f t="shared" si="463"/>
        <v>0</v>
      </c>
      <c r="N4583" t="s">
        <v>18</v>
      </c>
      <c r="P4583" s="1">
        <f t="shared" si="464"/>
        <v>0</v>
      </c>
    </row>
    <row r="4584" spans="1:16" x14ac:dyDescent="0.2">
      <c r="A4584" t="s">
        <v>142</v>
      </c>
      <c r="B4584" t="s">
        <v>499</v>
      </c>
      <c r="C4584">
        <v>2</v>
      </c>
      <c r="D4584" t="s">
        <v>17</v>
      </c>
      <c r="E4584">
        <v>3</v>
      </c>
      <c r="F4584" s="1">
        <f t="shared" si="458"/>
        <v>9.375E-2</v>
      </c>
      <c r="H4584" s="10">
        <v>100</v>
      </c>
      <c r="I4584" s="1">
        <v>0.33333333333333331</v>
      </c>
      <c r="K4584" t="s">
        <v>15</v>
      </c>
      <c r="L4584" s="1">
        <f t="shared" si="462"/>
        <v>0</v>
      </c>
      <c r="M4584" s="8">
        <f t="shared" si="463"/>
        <v>0</v>
      </c>
      <c r="N4584" t="s">
        <v>13</v>
      </c>
      <c r="O4584" s="2" t="s">
        <v>11</v>
      </c>
      <c r="P4584" s="1">
        <f t="shared" si="464"/>
        <v>0</v>
      </c>
    </row>
    <row r="4585" spans="1:16" x14ac:dyDescent="0.2">
      <c r="A4585" t="s">
        <v>142</v>
      </c>
      <c r="B4585" t="s">
        <v>499</v>
      </c>
      <c r="C4585">
        <v>2</v>
      </c>
      <c r="D4585" t="s">
        <v>17</v>
      </c>
      <c r="E4585">
        <v>1</v>
      </c>
      <c r="F4585" s="1">
        <f t="shared" si="458"/>
        <v>3.125E-2</v>
      </c>
      <c r="H4585" s="10">
        <v>100</v>
      </c>
      <c r="I4585" s="1">
        <v>0.16666666666666666</v>
      </c>
      <c r="K4585" t="s">
        <v>15</v>
      </c>
      <c r="L4585" s="1">
        <f t="shared" si="462"/>
        <v>0</v>
      </c>
      <c r="M4585" s="8">
        <f t="shared" si="463"/>
        <v>0</v>
      </c>
      <c r="N4585" t="s">
        <v>13</v>
      </c>
      <c r="O4585" s="2" t="s">
        <v>16</v>
      </c>
      <c r="P4585" s="1"/>
    </row>
    <row r="4586" spans="1:16" x14ac:dyDescent="0.2">
      <c r="A4586" t="s">
        <v>142</v>
      </c>
      <c r="B4586" t="s">
        <v>499</v>
      </c>
      <c r="C4586">
        <v>2</v>
      </c>
      <c r="D4586" t="s">
        <v>17</v>
      </c>
      <c r="E4586">
        <v>8</v>
      </c>
      <c r="F4586" s="1">
        <f t="shared" si="458"/>
        <v>0.25</v>
      </c>
      <c r="H4586" s="10">
        <v>90</v>
      </c>
      <c r="I4586" s="1">
        <v>1</v>
      </c>
      <c r="K4586" t="s">
        <v>15</v>
      </c>
      <c r="L4586" s="1">
        <f t="shared" si="462"/>
        <v>0</v>
      </c>
      <c r="M4586" s="8">
        <f t="shared" si="463"/>
        <v>0</v>
      </c>
      <c r="N4586" t="s">
        <v>18</v>
      </c>
      <c r="P4586" s="1">
        <f t="shared" si="464"/>
        <v>0</v>
      </c>
    </row>
    <row r="4587" spans="1:16" x14ac:dyDescent="0.2">
      <c r="A4587" t="s">
        <v>142</v>
      </c>
      <c r="B4587" t="s">
        <v>499</v>
      </c>
      <c r="C4587">
        <v>2</v>
      </c>
      <c r="D4587" t="s">
        <v>17</v>
      </c>
      <c r="E4587">
        <v>6</v>
      </c>
      <c r="F4587" s="1">
        <f t="shared" si="458"/>
        <v>0.1875</v>
      </c>
      <c r="H4587" s="10">
        <v>75</v>
      </c>
      <c r="I4587" s="1">
        <v>0.66666666666666663</v>
      </c>
      <c r="K4587" t="s">
        <v>15</v>
      </c>
      <c r="L4587" s="1">
        <f t="shared" si="462"/>
        <v>0</v>
      </c>
      <c r="M4587" s="8">
        <f t="shared" si="463"/>
        <v>0</v>
      </c>
      <c r="N4587" t="s">
        <v>18</v>
      </c>
      <c r="P4587" s="1">
        <f t="shared" si="464"/>
        <v>0</v>
      </c>
    </row>
    <row r="4588" spans="1:16" x14ac:dyDescent="0.2">
      <c r="A4588" t="s">
        <v>142</v>
      </c>
      <c r="B4588" t="s">
        <v>499</v>
      </c>
      <c r="C4588">
        <v>2</v>
      </c>
      <c r="D4588" t="s">
        <v>17</v>
      </c>
      <c r="E4588">
        <v>3</v>
      </c>
      <c r="F4588" s="1">
        <f t="shared" si="458"/>
        <v>9.375E-2</v>
      </c>
      <c r="H4588" s="10">
        <v>100</v>
      </c>
      <c r="I4588" s="1">
        <v>0.41666666666666669</v>
      </c>
      <c r="K4588" t="s">
        <v>15</v>
      </c>
      <c r="L4588" s="1">
        <f t="shared" si="462"/>
        <v>0</v>
      </c>
      <c r="M4588" s="8">
        <f t="shared" si="463"/>
        <v>0</v>
      </c>
      <c r="N4588" t="s">
        <v>18</v>
      </c>
      <c r="P4588" s="1">
        <f t="shared" si="464"/>
        <v>0</v>
      </c>
    </row>
    <row r="4589" spans="1:16" x14ac:dyDescent="0.2">
      <c r="A4589" t="s">
        <v>142</v>
      </c>
      <c r="B4589" t="s">
        <v>499</v>
      </c>
      <c r="C4589">
        <v>2</v>
      </c>
      <c r="D4589" t="s">
        <v>17</v>
      </c>
      <c r="E4589">
        <v>4</v>
      </c>
      <c r="F4589" s="1">
        <f t="shared" si="458"/>
        <v>0.125</v>
      </c>
      <c r="H4589" s="10">
        <v>100</v>
      </c>
      <c r="I4589" s="1">
        <v>0.5</v>
      </c>
      <c r="K4589" t="s">
        <v>15</v>
      </c>
      <c r="L4589" s="1">
        <f t="shared" si="462"/>
        <v>0</v>
      </c>
      <c r="M4589" s="8">
        <f t="shared" si="463"/>
        <v>0</v>
      </c>
      <c r="N4589" t="s">
        <v>18</v>
      </c>
      <c r="P4589" s="1">
        <f t="shared" si="464"/>
        <v>0</v>
      </c>
    </row>
    <row r="4590" spans="1:16" x14ac:dyDescent="0.2">
      <c r="A4590" t="s">
        <v>142</v>
      </c>
      <c r="B4590" t="s">
        <v>499</v>
      </c>
      <c r="C4590">
        <v>2</v>
      </c>
      <c r="D4590" t="s">
        <v>17</v>
      </c>
      <c r="E4590">
        <v>12</v>
      </c>
      <c r="F4590" s="1">
        <f t="shared" si="458"/>
        <v>0.375</v>
      </c>
      <c r="H4590" s="10">
        <v>100</v>
      </c>
      <c r="I4590" s="1">
        <v>1.5</v>
      </c>
      <c r="K4590" t="s">
        <v>15</v>
      </c>
      <c r="L4590" s="1">
        <f t="shared" si="462"/>
        <v>0</v>
      </c>
      <c r="M4590" s="8">
        <f t="shared" si="463"/>
        <v>0</v>
      </c>
      <c r="N4590" t="s">
        <v>18</v>
      </c>
      <c r="P4590" s="1">
        <f t="shared" si="464"/>
        <v>0</v>
      </c>
    </row>
    <row r="4591" spans="1:16" x14ac:dyDescent="0.2">
      <c r="A4591" t="s">
        <v>142</v>
      </c>
      <c r="B4591" t="s">
        <v>499</v>
      </c>
      <c r="C4591">
        <v>2</v>
      </c>
      <c r="D4591" t="s">
        <v>17</v>
      </c>
      <c r="E4591">
        <v>7</v>
      </c>
      <c r="F4591" s="1">
        <f t="shared" si="458"/>
        <v>0.21875</v>
      </c>
      <c r="H4591" s="10">
        <v>100</v>
      </c>
      <c r="I4591" s="1">
        <v>1</v>
      </c>
      <c r="K4591" t="s">
        <v>15</v>
      </c>
      <c r="L4591" s="1">
        <f t="shared" si="462"/>
        <v>0</v>
      </c>
      <c r="M4591" s="8">
        <f t="shared" si="463"/>
        <v>0</v>
      </c>
      <c r="N4591" t="s">
        <v>18</v>
      </c>
      <c r="P4591" s="1">
        <f t="shared" si="464"/>
        <v>0</v>
      </c>
    </row>
    <row r="4592" spans="1:16" x14ac:dyDescent="0.2">
      <c r="A4592" t="s">
        <v>142</v>
      </c>
      <c r="B4592" t="s">
        <v>499</v>
      </c>
      <c r="C4592">
        <v>2</v>
      </c>
      <c r="D4592" t="s">
        <v>17</v>
      </c>
      <c r="E4592">
        <v>4</v>
      </c>
      <c r="F4592" s="1">
        <f t="shared" si="458"/>
        <v>0.125</v>
      </c>
      <c r="H4592" s="10">
        <v>100</v>
      </c>
      <c r="I4592" s="1">
        <v>1</v>
      </c>
      <c r="K4592" t="s">
        <v>15</v>
      </c>
      <c r="L4592" s="1">
        <f t="shared" si="462"/>
        <v>0</v>
      </c>
      <c r="M4592" s="8">
        <f t="shared" si="463"/>
        <v>0</v>
      </c>
      <c r="N4592" t="s">
        <v>13</v>
      </c>
      <c r="O4592" s="2" t="s">
        <v>11</v>
      </c>
      <c r="P4592" s="1">
        <f t="shared" si="464"/>
        <v>0</v>
      </c>
    </row>
    <row r="4593" spans="1:16" x14ac:dyDescent="0.2">
      <c r="A4593" t="s">
        <v>142</v>
      </c>
      <c r="B4593" t="s">
        <v>499</v>
      </c>
      <c r="C4593">
        <v>2</v>
      </c>
      <c r="D4593" t="s">
        <v>17</v>
      </c>
      <c r="E4593">
        <v>2</v>
      </c>
      <c r="F4593" s="1">
        <f t="shared" si="458"/>
        <v>6.25E-2</v>
      </c>
      <c r="H4593" s="10">
        <v>95</v>
      </c>
      <c r="I4593" s="1">
        <v>0.5</v>
      </c>
      <c r="K4593" t="s">
        <v>15</v>
      </c>
      <c r="L4593" s="1">
        <f t="shared" si="462"/>
        <v>0</v>
      </c>
      <c r="M4593" s="8">
        <f t="shared" si="463"/>
        <v>0</v>
      </c>
      <c r="N4593" t="s">
        <v>13</v>
      </c>
      <c r="O4593" s="2" t="s">
        <v>16</v>
      </c>
      <c r="P4593" s="1"/>
    </row>
    <row r="4594" spans="1:16" x14ac:dyDescent="0.2">
      <c r="A4594" t="s">
        <v>142</v>
      </c>
      <c r="B4594" t="s">
        <v>499</v>
      </c>
      <c r="C4594">
        <v>2</v>
      </c>
      <c r="D4594" t="s">
        <v>17</v>
      </c>
      <c r="E4594">
        <v>3</v>
      </c>
      <c r="F4594" s="1">
        <f t="shared" si="458"/>
        <v>9.375E-2</v>
      </c>
      <c r="H4594" s="10">
        <v>100</v>
      </c>
      <c r="I4594" s="1">
        <v>0.41666666666666669</v>
      </c>
      <c r="K4594" t="s">
        <v>15</v>
      </c>
      <c r="L4594" s="1">
        <f t="shared" si="462"/>
        <v>0</v>
      </c>
      <c r="M4594" s="8">
        <f t="shared" si="463"/>
        <v>0</v>
      </c>
      <c r="N4594" t="s">
        <v>18</v>
      </c>
      <c r="P4594" s="1">
        <f t="shared" si="464"/>
        <v>0</v>
      </c>
    </row>
    <row r="4595" spans="1:16" x14ac:dyDescent="0.2">
      <c r="A4595" t="s">
        <v>142</v>
      </c>
      <c r="B4595" t="s">
        <v>499</v>
      </c>
      <c r="C4595">
        <v>2</v>
      </c>
      <c r="D4595" t="s">
        <v>17</v>
      </c>
      <c r="E4595">
        <v>5</v>
      </c>
      <c r="F4595" s="1">
        <f t="shared" si="458"/>
        <v>0.15625</v>
      </c>
      <c r="H4595" s="10">
        <v>90</v>
      </c>
      <c r="I4595" s="1">
        <v>0.66666666666666663</v>
      </c>
      <c r="K4595" t="s">
        <v>15</v>
      </c>
      <c r="L4595" s="1">
        <f t="shared" si="462"/>
        <v>0</v>
      </c>
      <c r="M4595" s="8">
        <f t="shared" si="463"/>
        <v>0</v>
      </c>
      <c r="N4595" t="s">
        <v>18</v>
      </c>
      <c r="P4595" s="1">
        <f t="shared" si="464"/>
        <v>0</v>
      </c>
    </row>
    <row r="4596" spans="1:16" x14ac:dyDescent="0.2">
      <c r="A4596" t="s">
        <v>142</v>
      </c>
      <c r="B4596" t="s">
        <v>499</v>
      </c>
      <c r="C4596">
        <v>2</v>
      </c>
      <c r="D4596" t="s">
        <v>10</v>
      </c>
      <c r="E4596">
        <v>7</v>
      </c>
      <c r="F4596" s="1">
        <f t="shared" si="458"/>
        <v>0.21875</v>
      </c>
      <c r="H4596" s="10">
        <v>95</v>
      </c>
      <c r="I4596" s="1">
        <v>3</v>
      </c>
      <c r="K4596" t="s">
        <v>15</v>
      </c>
      <c r="L4596" s="1">
        <f t="shared" si="462"/>
        <v>0</v>
      </c>
      <c r="M4596" s="8">
        <f t="shared" si="463"/>
        <v>0</v>
      </c>
      <c r="N4596" t="s">
        <v>18</v>
      </c>
      <c r="P4596" s="1">
        <f t="shared" si="464"/>
        <v>0</v>
      </c>
    </row>
    <row r="4597" spans="1:16" x14ac:dyDescent="0.2">
      <c r="A4597" t="s">
        <v>142</v>
      </c>
      <c r="B4597" t="s">
        <v>499</v>
      </c>
      <c r="C4597">
        <v>2</v>
      </c>
      <c r="D4597" t="s">
        <v>17</v>
      </c>
      <c r="E4597">
        <v>10</v>
      </c>
      <c r="F4597" s="1">
        <f t="shared" si="458"/>
        <v>0.3125</v>
      </c>
      <c r="H4597" s="10">
        <v>80</v>
      </c>
      <c r="I4597" s="1">
        <v>1.5</v>
      </c>
      <c r="K4597" t="s">
        <v>15</v>
      </c>
      <c r="L4597" s="1">
        <f t="shared" si="462"/>
        <v>0</v>
      </c>
      <c r="M4597" s="8">
        <f t="shared" si="463"/>
        <v>0</v>
      </c>
      <c r="N4597" t="s">
        <v>18</v>
      </c>
      <c r="P4597" s="1">
        <f t="shared" si="464"/>
        <v>0</v>
      </c>
    </row>
    <row r="4598" spans="1:16" x14ac:dyDescent="0.2">
      <c r="A4598" t="s">
        <v>142</v>
      </c>
      <c r="B4598" t="s">
        <v>499</v>
      </c>
      <c r="C4598">
        <v>2</v>
      </c>
      <c r="D4598" t="s">
        <v>10</v>
      </c>
      <c r="E4598">
        <v>5</v>
      </c>
      <c r="F4598" s="1">
        <f t="shared" si="458"/>
        <v>0.15625</v>
      </c>
      <c r="H4598" s="10">
        <v>85</v>
      </c>
      <c r="I4598" s="1">
        <v>1</v>
      </c>
      <c r="K4598" t="s">
        <v>15</v>
      </c>
      <c r="L4598" s="1">
        <f t="shared" si="462"/>
        <v>0</v>
      </c>
      <c r="M4598" s="8">
        <f t="shared" si="463"/>
        <v>0</v>
      </c>
      <c r="N4598" t="s">
        <v>18</v>
      </c>
      <c r="P4598" s="1">
        <f t="shared" si="464"/>
        <v>0</v>
      </c>
    </row>
    <row r="4599" spans="1:16" x14ac:dyDescent="0.2">
      <c r="A4599" t="s">
        <v>142</v>
      </c>
      <c r="B4599" t="s">
        <v>499</v>
      </c>
      <c r="C4599">
        <v>2</v>
      </c>
      <c r="D4599" t="s">
        <v>10</v>
      </c>
      <c r="E4599">
        <v>3</v>
      </c>
      <c r="F4599" s="1">
        <f t="shared" si="458"/>
        <v>9.375E-2</v>
      </c>
      <c r="H4599" s="10">
        <v>100</v>
      </c>
      <c r="I4599" s="1">
        <v>0.33333333333333331</v>
      </c>
      <c r="K4599" t="s">
        <v>15</v>
      </c>
      <c r="L4599" s="1">
        <f t="shared" si="462"/>
        <v>0</v>
      </c>
      <c r="M4599" s="8">
        <f t="shared" si="463"/>
        <v>0</v>
      </c>
      <c r="N4599" t="s">
        <v>18</v>
      </c>
      <c r="P4599" s="1">
        <f t="shared" si="464"/>
        <v>0</v>
      </c>
    </row>
    <row r="4600" spans="1:16" x14ac:dyDescent="0.2">
      <c r="A4600" t="s">
        <v>142</v>
      </c>
      <c r="B4600" t="s">
        <v>499</v>
      </c>
      <c r="C4600">
        <v>2</v>
      </c>
      <c r="D4600" t="s">
        <v>10</v>
      </c>
      <c r="E4600">
        <v>9</v>
      </c>
      <c r="F4600" s="1">
        <f t="shared" si="458"/>
        <v>0.28125</v>
      </c>
      <c r="H4600" s="10">
        <v>10</v>
      </c>
      <c r="I4600" s="1">
        <v>3</v>
      </c>
      <c r="K4600" t="s">
        <v>15</v>
      </c>
      <c r="L4600" s="1">
        <f t="shared" si="462"/>
        <v>0</v>
      </c>
      <c r="M4600" s="8">
        <f t="shared" si="463"/>
        <v>0</v>
      </c>
      <c r="N4600" t="s">
        <v>13</v>
      </c>
      <c r="O4600" s="2" t="s">
        <v>11</v>
      </c>
      <c r="P4600" s="1">
        <f t="shared" si="464"/>
        <v>0</v>
      </c>
    </row>
    <row r="4601" spans="1:16" x14ac:dyDescent="0.2">
      <c r="A4601" t="s">
        <v>142</v>
      </c>
      <c r="B4601" t="s">
        <v>499</v>
      </c>
      <c r="C4601">
        <v>2</v>
      </c>
      <c r="D4601" t="s">
        <v>10</v>
      </c>
      <c r="E4601">
        <v>6</v>
      </c>
      <c r="F4601" s="1">
        <f t="shared" si="458"/>
        <v>0.1875</v>
      </c>
      <c r="H4601" s="10">
        <v>80</v>
      </c>
      <c r="I4601" s="1">
        <v>2</v>
      </c>
      <c r="K4601" t="s">
        <v>15</v>
      </c>
      <c r="L4601" s="1">
        <f t="shared" si="462"/>
        <v>0</v>
      </c>
      <c r="M4601" s="8">
        <f t="shared" si="463"/>
        <v>0</v>
      </c>
      <c r="N4601" t="s">
        <v>13</v>
      </c>
      <c r="O4601" s="2" t="s">
        <v>16</v>
      </c>
      <c r="P4601" s="1"/>
    </row>
    <row r="4602" spans="1:16" x14ac:dyDescent="0.2">
      <c r="A4602" t="s">
        <v>142</v>
      </c>
      <c r="B4602" t="s">
        <v>499</v>
      </c>
      <c r="C4602">
        <v>2</v>
      </c>
      <c r="D4602" t="s">
        <v>17</v>
      </c>
      <c r="E4602">
        <v>6</v>
      </c>
      <c r="F4602" s="1">
        <f t="shared" si="458"/>
        <v>0.1875</v>
      </c>
      <c r="H4602" s="10">
        <v>80</v>
      </c>
      <c r="I4602" s="1">
        <v>1</v>
      </c>
      <c r="K4602" t="s">
        <v>15</v>
      </c>
      <c r="L4602" s="1">
        <f t="shared" si="462"/>
        <v>0</v>
      </c>
      <c r="M4602" s="8">
        <f t="shared" si="463"/>
        <v>0</v>
      </c>
      <c r="N4602" t="s">
        <v>18</v>
      </c>
      <c r="P4602" s="1">
        <f t="shared" si="464"/>
        <v>0</v>
      </c>
    </row>
    <row r="4603" spans="1:16" x14ac:dyDescent="0.2">
      <c r="A4603" t="s">
        <v>142</v>
      </c>
      <c r="B4603" t="s">
        <v>499</v>
      </c>
      <c r="C4603">
        <v>2</v>
      </c>
      <c r="D4603" t="s">
        <v>17</v>
      </c>
      <c r="E4603">
        <v>4</v>
      </c>
      <c r="F4603" s="1">
        <f t="shared" si="458"/>
        <v>0.125</v>
      </c>
      <c r="H4603" s="10">
        <v>0</v>
      </c>
      <c r="I4603" s="1">
        <v>0.5</v>
      </c>
      <c r="K4603" t="s">
        <v>15</v>
      </c>
      <c r="L4603" s="1">
        <f t="shared" si="462"/>
        <v>0</v>
      </c>
      <c r="M4603" s="8">
        <f t="shared" si="463"/>
        <v>0</v>
      </c>
      <c r="N4603" t="s">
        <v>18</v>
      </c>
      <c r="P4603" s="1">
        <f t="shared" si="464"/>
        <v>0</v>
      </c>
    </row>
    <row r="4604" spans="1:16" x14ac:dyDescent="0.2">
      <c r="A4604" t="s">
        <v>142</v>
      </c>
      <c r="B4604" t="s">
        <v>499</v>
      </c>
      <c r="C4604">
        <v>2</v>
      </c>
      <c r="D4604" t="s">
        <v>10</v>
      </c>
      <c r="E4604">
        <v>7</v>
      </c>
      <c r="F4604" s="1">
        <f t="shared" si="458"/>
        <v>0.21875</v>
      </c>
      <c r="H4604" s="10">
        <v>0</v>
      </c>
      <c r="I4604" s="1">
        <v>3</v>
      </c>
      <c r="K4604" t="s">
        <v>15</v>
      </c>
      <c r="L4604" s="1">
        <f t="shared" si="462"/>
        <v>0</v>
      </c>
      <c r="M4604" s="8">
        <f t="shared" si="463"/>
        <v>0</v>
      </c>
      <c r="N4604" t="s">
        <v>13</v>
      </c>
      <c r="O4604" s="2" t="s">
        <v>11</v>
      </c>
      <c r="P4604" s="1">
        <f t="shared" si="464"/>
        <v>0</v>
      </c>
    </row>
    <row r="4605" spans="1:16" x14ac:dyDescent="0.2">
      <c r="A4605" t="s">
        <v>142</v>
      </c>
      <c r="B4605" t="s">
        <v>499</v>
      </c>
      <c r="C4605">
        <v>2</v>
      </c>
      <c r="D4605" t="s">
        <v>10</v>
      </c>
      <c r="E4605">
        <v>4</v>
      </c>
      <c r="F4605" s="1">
        <f t="shared" si="458"/>
        <v>0.125</v>
      </c>
      <c r="H4605" s="10">
        <v>95</v>
      </c>
      <c r="I4605" s="1">
        <v>1</v>
      </c>
      <c r="K4605" t="s">
        <v>15</v>
      </c>
      <c r="L4605" s="1">
        <f t="shared" si="462"/>
        <v>0</v>
      </c>
      <c r="M4605" s="8">
        <f t="shared" si="463"/>
        <v>0</v>
      </c>
      <c r="N4605" t="s">
        <v>13</v>
      </c>
      <c r="O4605" s="2" t="s">
        <v>16</v>
      </c>
      <c r="P4605" s="1"/>
    </row>
    <row r="4606" spans="1:16" x14ac:dyDescent="0.2">
      <c r="A4606" t="s">
        <v>142</v>
      </c>
      <c r="B4606" t="s">
        <v>499</v>
      </c>
      <c r="C4606">
        <v>2</v>
      </c>
      <c r="D4606" t="s">
        <v>17</v>
      </c>
      <c r="E4606">
        <v>7</v>
      </c>
      <c r="F4606" s="1">
        <f t="shared" si="458"/>
        <v>0.21875</v>
      </c>
      <c r="H4606" s="10">
        <v>90</v>
      </c>
      <c r="I4606" s="1">
        <v>1</v>
      </c>
      <c r="K4606" t="s">
        <v>15</v>
      </c>
      <c r="L4606" s="1">
        <f t="shared" si="462"/>
        <v>0</v>
      </c>
      <c r="M4606" s="8">
        <f t="shared" si="463"/>
        <v>0</v>
      </c>
      <c r="N4606" t="s">
        <v>18</v>
      </c>
      <c r="P4606" s="1">
        <f t="shared" si="464"/>
        <v>0</v>
      </c>
    </row>
    <row r="4607" spans="1:16" x14ac:dyDescent="0.2">
      <c r="A4607" t="s">
        <v>142</v>
      </c>
      <c r="B4607" t="s">
        <v>499</v>
      </c>
      <c r="C4607">
        <v>2</v>
      </c>
      <c r="D4607" t="s">
        <v>17</v>
      </c>
      <c r="E4607">
        <v>6</v>
      </c>
      <c r="F4607" s="1">
        <f t="shared" si="458"/>
        <v>0.1875</v>
      </c>
      <c r="H4607" s="10">
        <v>80</v>
      </c>
      <c r="I4607" s="1">
        <v>1</v>
      </c>
      <c r="K4607" t="s">
        <v>15</v>
      </c>
      <c r="L4607" s="1">
        <f t="shared" si="462"/>
        <v>0</v>
      </c>
      <c r="M4607" s="8">
        <f t="shared" si="463"/>
        <v>0</v>
      </c>
      <c r="N4607" t="s">
        <v>18</v>
      </c>
      <c r="P4607" s="1">
        <f t="shared" si="464"/>
        <v>0</v>
      </c>
    </row>
    <row r="4608" spans="1:16" x14ac:dyDescent="0.2">
      <c r="A4608" t="s">
        <v>142</v>
      </c>
      <c r="B4608" t="s">
        <v>499</v>
      </c>
      <c r="C4608">
        <v>2</v>
      </c>
      <c r="D4608" t="s">
        <v>17</v>
      </c>
      <c r="E4608">
        <v>4</v>
      </c>
      <c r="F4608" s="1">
        <f t="shared" si="458"/>
        <v>0.125</v>
      </c>
      <c r="H4608" s="10">
        <v>100</v>
      </c>
      <c r="I4608" s="1">
        <v>0.83333333333333337</v>
      </c>
      <c r="K4608" t="s">
        <v>15</v>
      </c>
      <c r="L4608" s="1">
        <f t="shared" ref="L4608:L4634" si="465">M4608/32</f>
        <v>0</v>
      </c>
      <c r="M4608" s="8">
        <f t="shared" ref="M4608:M4634" si="466">IF(K4608="N",0)</f>
        <v>0</v>
      </c>
      <c r="N4608" t="s">
        <v>18</v>
      </c>
      <c r="P4608" s="1">
        <f t="shared" ref="P4608:P4634" si="467">IF(K4608="n",0)</f>
        <v>0</v>
      </c>
    </row>
    <row r="4609" spans="1:16" x14ac:dyDescent="0.2">
      <c r="A4609" t="s">
        <v>142</v>
      </c>
      <c r="B4609" t="s">
        <v>499</v>
      </c>
      <c r="C4609">
        <v>2</v>
      </c>
      <c r="D4609" t="s">
        <v>17</v>
      </c>
      <c r="E4609">
        <v>6</v>
      </c>
      <c r="F4609" s="1">
        <f t="shared" si="458"/>
        <v>0.1875</v>
      </c>
      <c r="H4609" s="10">
        <v>90</v>
      </c>
      <c r="I4609" s="1">
        <v>1</v>
      </c>
      <c r="K4609" t="s">
        <v>15</v>
      </c>
      <c r="L4609" s="1">
        <f t="shared" si="465"/>
        <v>0</v>
      </c>
      <c r="M4609" s="8">
        <f t="shared" si="466"/>
        <v>0</v>
      </c>
      <c r="N4609" t="s">
        <v>18</v>
      </c>
      <c r="P4609" s="1">
        <f t="shared" si="467"/>
        <v>0</v>
      </c>
    </row>
    <row r="4610" spans="1:16" x14ac:dyDescent="0.2">
      <c r="A4610" t="s">
        <v>142</v>
      </c>
      <c r="B4610" t="s">
        <v>499</v>
      </c>
      <c r="C4610">
        <v>2</v>
      </c>
      <c r="D4610" t="s">
        <v>17</v>
      </c>
      <c r="E4610">
        <v>4</v>
      </c>
      <c r="F4610" s="1">
        <f t="shared" si="458"/>
        <v>0.125</v>
      </c>
      <c r="H4610" s="10">
        <v>100</v>
      </c>
      <c r="I4610" s="1">
        <v>0.83333333333333337</v>
      </c>
      <c r="K4610" t="s">
        <v>15</v>
      </c>
      <c r="L4610" s="1">
        <f t="shared" si="465"/>
        <v>0</v>
      </c>
      <c r="M4610" s="8">
        <f t="shared" si="466"/>
        <v>0</v>
      </c>
      <c r="N4610" t="s">
        <v>13</v>
      </c>
      <c r="O4610" s="2" t="s">
        <v>11</v>
      </c>
      <c r="P4610" s="1">
        <f t="shared" si="467"/>
        <v>0</v>
      </c>
    </row>
    <row r="4611" spans="1:16" x14ac:dyDescent="0.2">
      <c r="A4611" t="s">
        <v>142</v>
      </c>
      <c r="B4611" t="s">
        <v>499</v>
      </c>
      <c r="C4611">
        <v>2</v>
      </c>
      <c r="D4611" t="s">
        <v>17</v>
      </c>
      <c r="E4611">
        <v>1</v>
      </c>
      <c r="F4611" s="1">
        <f t="shared" si="458"/>
        <v>3.125E-2</v>
      </c>
      <c r="H4611" s="10">
        <v>50</v>
      </c>
      <c r="I4611" s="1">
        <v>0.41666666666666669</v>
      </c>
      <c r="K4611" t="s">
        <v>15</v>
      </c>
      <c r="L4611" s="1">
        <f t="shared" si="465"/>
        <v>0</v>
      </c>
      <c r="M4611" s="8">
        <f t="shared" si="466"/>
        <v>0</v>
      </c>
      <c r="N4611" t="s">
        <v>13</v>
      </c>
      <c r="O4611" s="2" t="s">
        <v>16</v>
      </c>
      <c r="P4611" s="1"/>
    </row>
    <row r="4612" spans="1:16" x14ac:dyDescent="0.2">
      <c r="A4612" t="s">
        <v>142</v>
      </c>
      <c r="B4612" t="s">
        <v>499</v>
      </c>
      <c r="C4612">
        <v>2</v>
      </c>
      <c r="D4612" t="s">
        <v>17</v>
      </c>
      <c r="E4612">
        <v>5</v>
      </c>
      <c r="F4612" s="1">
        <f t="shared" si="458"/>
        <v>0.15625</v>
      </c>
      <c r="H4612" s="10">
        <v>100</v>
      </c>
      <c r="I4612" s="1">
        <v>0.83333333333333337</v>
      </c>
      <c r="K4612" t="s">
        <v>15</v>
      </c>
      <c r="L4612" s="1">
        <f t="shared" si="465"/>
        <v>0</v>
      </c>
      <c r="M4612" s="8">
        <f t="shared" si="466"/>
        <v>0</v>
      </c>
      <c r="N4612" t="s">
        <v>18</v>
      </c>
      <c r="P4612" s="1">
        <f t="shared" si="467"/>
        <v>0</v>
      </c>
    </row>
    <row r="4613" spans="1:16" x14ac:dyDescent="0.2">
      <c r="A4613" t="s">
        <v>142</v>
      </c>
      <c r="B4613" t="s">
        <v>499</v>
      </c>
      <c r="C4613">
        <v>2</v>
      </c>
      <c r="D4613" t="s">
        <v>17</v>
      </c>
      <c r="E4613">
        <v>3</v>
      </c>
      <c r="F4613" s="1">
        <f t="shared" si="458"/>
        <v>9.375E-2</v>
      </c>
      <c r="H4613" s="10">
        <v>100</v>
      </c>
      <c r="I4613" s="1">
        <v>0.41666666666666669</v>
      </c>
      <c r="K4613" t="s">
        <v>15</v>
      </c>
      <c r="L4613" s="1">
        <f t="shared" si="465"/>
        <v>0</v>
      </c>
      <c r="M4613" s="8">
        <f t="shared" si="466"/>
        <v>0</v>
      </c>
      <c r="N4613" t="s">
        <v>18</v>
      </c>
      <c r="P4613" s="1">
        <f t="shared" si="467"/>
        <v>0</v>
      </c>
    </row>
    <row r="4614" spans="1:16" x14ac:dyDescent="0.2">
      <c r="A4614" t="s">
        <v>142</v>
      </c>
      <c r="B4614" t="s">
        <v>499</v>
      </c>
      <c r="C4614">
        <v>2</v>
      </c>
      <c r="D4614" t="s">
        <v>17</v>
      </c>
      <c r="E4614">
        <v>10</v>
      </c>
      <c r="F4614" s="1">
        <f t="shared" si="458"/>
        <v>0.3125</v>
      </c>
      <c r="H4614" s="10">
        <v>100</v>
      </c>
      <c r="I4614" s="1">
        <v>1</v>
      </c>
      <c r="K4614" t="s">
        <v>15</v>
      </c>
      <c r="L4614" s="1">
        <f t="shared" si="465"/>
        <v>0</v>
      </c>
      <c r="M4614" s="8">
        <f t="shared" si="466"/>
        <v>0</v>
      </c>
      <c r="N4614" t="s">
        <v>18</v>
      </c>
      <c r="P4614" s="1">
        <f t="shared" si="467"/>
        <v>0</v>
      </c>
    </row>
    <row r="4615" spans="1:16" x14ac:dyDescent="0.2">
      <c r="A4615" t="s">
        <v>142</v>
      </c>
      <c r="B4615" t="s">
        <v>499</v>
      </c>
      <c r="C4615">
        <v>2</v>
      </c>
      <c r="D4615" t="s">
        <v>17</v>
      </c>
      <c r="E4615">
        <v>8</v>
      </c>
      <c r="F4615" s="1">
        <f t="shared" si="458"/>
        <v>0.25</v>
      </c>
      <c r="H4615" s="10">
        <v>100</v>
      </c>
      <c r="I4615" s="1">
        <v>0.83333333333333337</v>
      </c>
      <c r="K4615" t="s">
        <v>15</v>
      </c>
      <c r="L4615" s="1">
        <f t="shared" si="465"/>
        <v>0</v>
      </c>
      <c r="M4615" s="8">
        <f t="shared" si="466"/>
        <v>0</v>
      </c>
      <c r="N4615" t="s">
        <v>18</v>
      </c>
      <c r="P4615" s="1">
        <f t="shared" si="467"/>
        <v>0</v>
      </c>
    </row>
    <row r="4616" spans="1:16" x14ac:dyDescent="0.2">
      <c r="A4616" t="s">
        <v>142</v>
      </c>
      <c r="B4616" t="s">
        <v>499</v>
      </c>
      <c r="C4616">
        <v>2</v>
      </c>
      <c r="D4616" t="s">
        <v>17</v>
      </c>
      <c r="E4616">
        <v>9</v>
      </c>
      <c r="F4616" s="1">
        <f t="shared" si="458"/>
        <v>0.28125</v>
      </c>
      <c r="H4616" s="10">
        <v>100</v>
      </c>
      <c r="I4616" s="1">
        <v>0.83333333333333337</v>
      </c>
      <c r="K4616" t="s">
        <v>15</v>
      </c>
      <c r="L4616" s="1">
        <f t="shared" si="465"/>
        <v>0</v>
      </c>
      <c r="M4616" s="8">
        <f t="shared" si="466"/>
        <v>0</v>
      </c>
      <c r="N4616" t="s">
        <v>18</v>
      </c>
      <c r="P4616" s="1">
        <f t="shared" si="467"/>
        <v>0</v>
      </c>
    </row>
    <row r="4617" spans="1:16" x14ac:dyDescent="0.2">
      <c r="A4617" t="s">
        <v>142</v>
      </c>
      <c r="B4617" t="s">
        <v>499</v>
      </c>
      <c r="C4617">
        <v>2</v>
      </c>
      <c r="D4617" t="s">
        <v>17</v>
      </c>
      <c r="E4617">
        <v>3</v>
      </c>
      <c r="F4617" s="1">
        <f t="shared" si="458"/>
        <v>9.375E-2</v>
      </c>
      <c r="H4617" s="10">
        <v>100</v>
      </c>
      <c r="I4617" s="1">
        <v>0.25</v>
      </c>
      <c r="K4617" t="s">
        <v>15</v>
      </c>
      <c r="L4617" s="1">
        <f t="shared" si="465"/>
        <v>0</v>
      </c>
      <c r="M4617" s="8">
        <f t="shared" si="466"/>
        <v>0</v>
      </c>
      <c r="N4617" t="s">
        <v>18</v>
      </c>
      <c r="P4617" s="1">
        <f t="shared" si="467"/>
        <v>0</v>
      </c>
    </row>
    <row r="4618" spans="1:16" x14ac:dyDescent="0.2">
      <c r="A4618" t="s">
        <v>142</v>
      </c>
      <c r="B4618" t="s">
        <v>499</v>
      </c>
      <c r="C4618">
        <v>2</v>
      </c>
      <c r="D4618" t="s">
        <v>17</v>
      </c>
      <c r="E4618">
        <v>6</v>
      </c>
      <c r="F4618" s="1">
        <f t="shared" si="458"/>
        <v>0.1875</v>
      </c>
      <c r="H4618" s="10">
        <v>100</v>
      </c>
      <c r="I4618" s="1">
        <v>0.83333333333333337</v>
      </c>
      <c r="K4618" t="s">
        <v>15</v>
      </c>
      <c r="L4618" s="1">
        <f t="shared" si="465"/>
        <v>0</v>
      </c>
      <c r="M4618" s="8">
        <f t="shared" si="466"/>
        <v>0</v>
      </c>
      <c r="N4618" t="s">
        <v>18</v>
      </c>
      <c r="P4618" s="1">
        <f t="shared" si="467"/>
        <v>0</v>
      </c>
    </row>
    <row r="4619" spans="1:16" x14ac:dyDescent="0.2">
      <c r="A4619" t="s">
        <v>142</v>
      </c>
      <c r="B4619" t="s">
        <v>499</v>
      </c>
      <c r="C4619">
        <v>2</v>
      </c>
      <c r="D4619" t="s">
        <v>17</v>
      </c>
      <c r="E4619">
        <v>9</v>
      </c>
      <c r="F4619" s="1">
        <f t="shared" si="458"/>
        <v>0.28125</v>
      </c>
      <c r="H4619" s="10">
        <v>100</v>
      </c>
      <c r="I4619" s="1">
        <v>1</v>
      </c>
      <c r="K4619" t="s">
        <v>15</v>
      </c>
      <c r="L4619" s="1">
        <f t="shared" si="465"/>
        <v>0</v>
      </c>
      <c r="M4619" s="8">
        <f t="shared" si="466"/>
        <v>0</v>
      </c>
      <c r="N4619" t="s">
        <v>18</v>
      </c>
      <c r="P4619" s="1">
        <f t="shared" si="467"/>
        <v>0</v>
      </c>
    </row>
    <row r="4620" spans="1:16" x14ac:dyDescent="0.2">
      <c r="A4620" t="s">
        <v>142</v>
      </c>
      <c r="B4620" t="s">
        <v>499</v>
      </c>
      <c r="C4620">
        <v>2</v>
      </c>
      <c r="D4620" t="s">
        <v>17</v>
      </c>
      <c r="E4620">
        <v>4</v>
      </c>
      <c r="F4620" s="1">
        <f t="shared" si="458"/>
        <v>0.125</v>
      </c>
      <c r="H4620" s="10">
        <v>100</v>
      </c>
      <c r="I4620" s="1">
        <v>0.5</v>
      </c>
      <c r="K4620" t="s">
        <v>15</v>
      </c>
      <c r="L4620" s="1">
        <f t="shared" si="465"/>
        <v>0</v>
      </c>
      <c r="M4620" s="8">
        <f t="shared" si="466"/>
        <v>0</v>
      </c>
      <c r="N4620" t="s">
        <v>18</v>
      </c>
      <c r="P4620" s="1">
        <f t="shared" si="467"/>
        <v>0</v>
      </c>
    </row>
    <row r="4621" spans="1:16" x14ac:dyDescent="0.2">
      <c r="A4621" t="s">
        <v>142</v>
      </c>
      <c r="B4621" t="s">
        <v>499</v>
      </c>
      <c r="C4621">
        <v>2</v>
      </c>
      <c r="D4621" t="s">
        <v>17</v>
      </c>
      <c r="E4621">
        <v>2</v>
      </c>
      <c r="F4621" s="1">
        <f t="shared" si="458"/>
        <v>6.25E-2</v>
      </c>
      <c r="H4621" s="10">
        <v>90</v>
      </c>
      <c r="I4621" s="1">
        <v>0.41666666666666669</v>
      </c>
      <c r="K4621" t="s">
        <v>15</v>
      </c>
      <c r="L4621" s="1">
        <f t="shared" si="465"/>
        <v>0</v>
      </c>
      <c r="M4621" s="8">
        <f t="shared" si="466"/>
        <v>0</v>
      </c>
      <c r="N4621" t="s">
        <v>18</v>
      </c>
      <c r="P4621" s="1">
        <f t="shared" si="467"/>
        <v>0</v>
      </c>
    </row>
    <row r="4622" spans="1:16" x14ac:dyDescent="0.2">
      <c r="A4622" t="s">
        <v>142</v>
      </c>
      <c r="B4622" t="s">
        <v>499</v>
      </c>
      <c r="C4622">
        <v>2</v>
      </c>
      <c r="D4622" t="s">
        <v>17</v>
      </c>
      <c r="E4622">
        <v>6</v>
      </c>
      <c r="F4622" s="1">
        <f t="shared" si="458"/>
        <v>0.1875</v>
      </c>
      <c r="H4622" s="10">
        <v>100</v>
      </c>
      <c r="I4622" s="1">
        <v>1</v>
      </c>
      <c r="K4622" t="s">
        <v>15</v>
      </c>
      <c r="L4622" s="1">
        <f t="shared" si="465"/>
        <v>0</v>
      </c>
      <c r="M4622" s="8">
        <f t="shared" si="466"/>
        <v>0</v>
      </c>
      <c r="N4622" t="s">
        <v>18</v>
      </c>
      <c r="P4622" s="1">
        <f t="shared" si="467"/>
        <v>0</v>
      </c>
    </row>
    <row r="4623" spans="1:16" x14ac:dyDescent="0.2">
      <c r="A4623" t="s">
        <v>142</v>
      </c>
      <c r="B4623" t="s">
        <v>499</v>
      </c>
      <c r="C4623">
        <v>2</v>
      </c>
      <c r="D4623" t="s">
        <v>17</v>
      </c>
      <c r="E4623">
        <v>1</v>
      </c>
      <c r="F4623" s="1">
        <f t="shared" si="458"/>
        <v>3.125E-2</v>
      </c>
      <c r="H4623" s="10">
        <v>100</v>
      </c>
      <c r="I4623" s="1">
        <v>0.16666666666666666</v>
      </c>
      <c r="K4623" t="s">
        <v>15</v>
      </c>
      <c r="L4623" s="1">
        <f t="shared" si="465"/>
        <v>0</v>
      </c>
      <c r="M4623" s="8">
        <f t="shared" si="466"/>
        <v>0</v>
      </c>
      <c r="N4623" t="s">
        <v>18</v>
      </c>
      <c r="P4623" s="1">
        <f t="shared" si="467"/>
        <v>0</v>
      </c>
    </row>
    <row r="4624" spans="1:16" x14ac:dyDescent="0.2">
      <c r="A4624" t="s">
        <v>142</v>
      </c>
      <c r="B4624" t="s">
        <v>499</v>
      </c>
      <c r="C4624">
        <v>2</v>
      </c>
      <c r="D4624" t="s">
        <v>17</v>
      </c>
      <c r="E4624">
        <v>2</v>
      </c>
      <c r="F4624" s="1">
        <f t="shared" si="458"/>
        <v>6.25E-2</v>
      </c>
      <c r="H4624" s="10">
        <v>100</v>
      </c>
      <c r="I4624" s="1">
        <v>0.25</v>
      </c>
      <c r="K4624" t="s">
        <v>15</v>
      </c>
      <c r="L4624" s="1">
        <f t="shared" si="465"/>
        <v>0</v>
      </c>
      <c r="M4624" s="8">
        <f t="shared" si="466"/>
        <v>0</v>
      </c>
      <c r="N4624" t="s">
        <v>18</v>
      </c>
      <c r="P4624" s="1">
        <f t="shared" si="467"/>
        <v>0</v>
      </c>
    </row>
    <row r="4625" spans="1:16" x14ac:dyDescent="0.2">
      <c r="A4625" t="s">
        <v>142</v>
      </c>
      <c r="B4625" t="s">
        <v>499</v>
      </c>
      <c r="C4625">
        <v>2</v>
      </c>
      <c r="D4625" t="s">
        <v>17</v>
      </c>
      <c r="E4625">
        <v>2</v>
      </c>
      <c r="F4625" s="1">
        <f t="shared" si="458"/>
        <v>6.25E-2</v>
      </c>
      <c r="H4625" s="10">
        <v>100</v>
      </c>
      <c r="I4625" s="1">
        <v>0.16666666666666666</v>
      </c>
      <c r="K4625" t="s">
        <v>15</v>
      </c>
      <c r="L4625" s="1">
        <f t="shared" si="465"/>
        <v>0</v>
      </c>
      <c r="M4625" s="8">
        <f t="shared" si="466"/>
        <v>0</v>
      </c>
      <c r="N4625" t="s">
        <v>18</v>
      </c>
      <c r="P4625" s="1">
        <f t="shared" si="467"/>
        <v>0</v>
      </c>
    </row>
    <row r="4626" spans="1:16" x14ac:dyDescent="0.2">
      <c r="A4626" t="s">
        <v>142</v>
      </c>
      <c r="B4626" t="s">
        <v>499</v>
      </c>
      <c r="C4626">
        <v>2</v>
      </c>
      <c r="D4626" t="s">
        <v>17</v>
      </c>
      <c r="E4626">
        <v>3</v>
      </c>
      <c r="F4626" s="1">
        <f t="shared" si="458"/>
        <v>9.375E-2</v>
      </c>
      <c r="H4626" s="10">
        <v>100</v>
      </c>
      <c r="I4626" s="1">
        <v>0.5</v>
      </c>
      <c r="K4626" t="s">
        <v>15</v>
      </c>
      <c r="L4626" s="1">
        <f t="shared" si="465"/>
        <v>0</v>
      </c>
      <c r="M4626" s="8">
        <f t="shared" si="466"/>
        <v>0</v>
      </c>
      <c r="N4626" t="s">
        <v>18</v>
      </c>
      <c r="P4626" s="1">
        <f t="shared" si="467"/>
        <v>0</v>
      </c>
    </row>
    <row r="4627" spans="1:16" x14ac:dyDescent="0.2">
      <c r="A4627" t="s">
        <v>142</v>
      </c>
      <c r="B4627" t="s">
        <v>499</v>
      </c>
      <c r="C4627">
        <v>2</v>
      </c>
      <c r="D4627" t="s">
        <v>17</v>
      </c>
      <c r="E4627">
        <v>3</v>
      </c>
      <c r="F4627" s="1">
        <f t="shared" si="458"/>
        <v>9.375E-2</v>
      </c>
      <c r="H4627" s="10">
        <v>100</v>
      </c>
      <c r="I4627" s="1">
        <v>0.33333333333333331</v>
      </c>
      <c r="K4627" t="s">
        <v>15</v>
      </c>
      <c r="L4627" s="1">
        <f t="shared" si="465"/>
        <v>0</v>
      </c>
      <c r="M4627" s="8">
        <f t="shared" si="466"/>
        <v>0</v>
      </c>
      <c r="N4627" t="s">
        <v>18</v>
      </c>
      <c r="P4627" s="1">
        <f t="shared" si="467"/>
        <v>0</v>
      </c>
    </row>
    <row r="4628" spans="1:16" x14ac:dyDescent="0.2">
      <c r="A4628" t="s">
        <v>142</v>
      </c>
      <c r="B4628" t="s">
        <v>499</v>
      </c>
      <c r="C4628">
        <v>2</v>
      </c>
      <c r="D4628" t="s">
        <v>17</v>
      </c>
      <c r="E4628">
        <v>6</v>
      </c>
      <c r="F4628" s="1">
        <f t="shared" si="458"/>
        <v>0.1875</v>
      </c>
      <c r="H4628" s="10">
        <v>100</v>
      </c>
      <c r="I4628" s="1">
        <v>1</v>
      </c>
      <c r="K4628" t="s">
        <v>15</v>
      </c>
      <c r="L4628" s="1">
        <f t="shared" si="465"/>
        <v>0</v>
      </c>
      <c r="M4628" s="8">
        <f t="shared" si="466"/>
        <v>0</v>
      </c>
      <c r="N4628" t="s">
        <v>18</v>
      </c>
      <c r="P4628" s="1">
        <f t="shared" si="467"/>
        <v>0</v>
      </c>
    </row>
    <row r="4629" spans="1:16" x14ac:dyDescent="0.2">
      <c r="A4629" t="s">
        <v>142</v>
      </c>
      <c r="B4629" t="s">
        <v>499</v>
      </c>
      <c r="C4629">
        <v>2</v>
      </c>
      <c r="D4629" t="s">
        <v>17</v>
      </c>
      <c r="E4629">
        <v>1</v>
      </c>
      <c r="F4629" s="1">
        <f t="shared" si="458"/>
        <v>3.125E-2</v>
      </c>
      <c r="H4629" s="10">
        <v>100</v>
      </c>
      <c r="I4629" s="1">
        <v>8.3333333333333329E-2</v>
      </c>
      <c r="K4629" t="s">
        <v>15</v>
      </c>
      <c r="L4629" s="1">
        <f t="shared" si="465"/>
        <v>0</v>
      </c>
      <c r="M4629" s="8">
        <f t="shared" si="466"/>
        <v>0</v>
      </c>
      <c r="N4629" t="s">
        <v>18</v>
      </c>
      <c r="P4629" s="1">
        <f t="shared" si="467"/>
        <v>0</v>
      </c>
    </row>
    <row r="4630" spans="1:16" x14ac:dyDescent="0.2">
      <c r="A4630" t="s">
        <v>142</v>
      </c>
      <c r="B4630" t="s">
        <v>499</v>
      </c>
      <c r="C4630">
        <v>2</v>
      </c>
      <c r="D4630" t="s">
        <v>17</v>
      </c>
      <c r="E4630">
        <v>7</v>
      </c>
      <c r="F4630" s="1">
        <f t="shared" si="458"/>
        <v>0.21875</v>
      </c>
      <c r="H4630" s="10">
        <v>100</v>
      </c>
      <c r="I4630" s="1">
        <v>0.58333333333333337</v>
      </c>
      <c r="K4630" t="s">
        <v>15</v>
      </c>
      <c r="L4630" s="1">
        <f t="shared" si="465"/>
        <v>0</v>
      </c>
      <c r="M4630" s="8">
        <f t="shared" si="466"/>
        <v>0</v>
      </c>
      <c r="N4630" t="s">
        <v>18</v>
      </c>
      <c r="P4630" s="1">
        <f t="shared" si="467"/>
        <v>0</v>
      </c>
    </row>
    <row r="4631" spans="1:16" x14ac:dyDescent="0.2">
      <c r="A4631" t="s">
        <v>142</v>
      </c>
      <c r="B4631" t="s">
        <v>499</v>
      </c>
      <c r="C4631">
        <v>2</v>
      </c>
      <c r="D4631" t="s">
        <v>17</v>
      </c>
      <c r="E4631">
        <v>2</v>
      </c>
      <c r="F4631" s="1">
        <f t="shared" si="458"/>
        <v>6.25E-2</v>
      </c>
      <c r="H4631" s="10">
        <v>100</v>
      </c>
      <c r="I4631" s="1">
        <v>0.41666666666666669</v>
      </c>
      <c r="K4631" t="s">
        <v>15</v>
      </c>
      <c r="L4631" s="1">
        <f t="shared" si="465"/>
        <v>0</v>
      </c>
      <c r="M4631" s="8">
        <f t="shared" si="466"/>
        <v>0</v>
      </c>
      <c r="N4631" t="s">
        <v>18</v>
      </c>
      <c r="P4631" s="1">
        <f t="shared" si="467"/>
        <v>0</v>
      </c>
    </row>
    <row r="4632" spans="1:16" x14ac:dyDescent="0.2">
      <c r="A4632" t="s">
        <v>142</v>
      </c>
      <c r="B4632" t="s">
        <v>499</v>
      </c>
      <c r="C4632">
        <v>2</v>
      </c>
      <c r="D4632" t="s">
        <v>17</v>
      </c>
      <c r="E4632">
        <v>3</v>
      </c>
      <c r="F4632" s="1">
        <f t="shared" si="458"/>
        <v>9.375E-2</v>
      </c>
      <c r="H4632" s="10">
        <v>100</v>
      </c>
      <c r="I4632" s="1">
        <v>0.33333333333333331</v>
      </c>
      <c r="K4632" t="s">
        <v>15</v>
      </c>
      <c r="L4632" s="1">
        <f t="shared" si="465"/>
        <v>0</v>
      </c>
      <c r="M4632" s="8">
        <f t="shared" si="466"/>
        <v>0</v>
      </c>
      <c r="N4632" t="s">
        <v>18</v>
      </c>
      <c r="P4632" s="1">
        <f t="shared" si="467"/>
        <v>0</v>
      </c>
    </row>
    <row r="4633" spans="1:16" x14ac:dyDescent="0.2">
      <c r="A4633" t="s">
        <v>142</v>
      </c>
      <c r="B4633" t="s">
        <v>499</v>
      </c>
      <c r="C4633">
        <v>2</v>
      </c>
      <c r="D4633" t="s">
        <v>17</v>
      </c>
      <c r="E4633">
        <v>4</v>
      </c>
      <c r="F4633" s="1">
        <f t="shared" si="458"/>
        <v>0.125</v>
      </c>
      <c r="H4633" s="10">
        <v>100</v>
      </c>
      <c r="I4633" s="1">
        <v>0.5</v>
      </c>
      <c r="K4633" t="s">
        <v>15</v>
      </c>
      <c r="L4633" s="1">
        <f t="shared" si="465"/>
        <v>0</v>
      </c>
      <c r="M4633" s="8">
        <f t="shared" si="466"/>
        <v>0</v>
      </c>
      <c r="N4633" t="s">
        <v>18</v>
      </c>
      <c r="P4633" s="1">
        <f t="shared" si="467"/>
        <v>0</v>
      </c>
    </row>
    <row r="4634" spans="1:16" x14ac:dyDescent="0.2">
      <c r="A4634" t="s">
        <v>142</v>
      </c>
      <c r="B4634" t="s">
        <v>499</v>
      </c>
      <c r="C4634">
        <v>2</v>
      </c>
      <c r="D4634" t="s">
        <v>17</v>
      </c>
      <c r="E4634">
        <v>5</v>
      </c>
      <c r="F4634" s="1">
        <f t="shared" si="458"/>
        <v>0.15625</v>
      </c>
      <c r="H4634" s="10">
        <v>100</v>
      </c>
      <c r="I4634" s="1">
        <v>0.83333333333333337</v>
      </c>
      <c r="K4634" t="s">
        <v>15</v>
      </c>
      <c r="L4634" s="1">
        <f t="shared" si="465"/>
        <v>0</v>
      </c>
      <c r="M4634" s="8">
        <f t="shared" si="466"/>
        <v>0</v>
      </c>
      <c r="N4634" t="s">
        <v>18</v>
      </c>
      <c r="P4634" s="1">
        <f t="shared" si="467"/>
        <v>0</v>
      </c>
    </row>
    <row r="4635" spans="1:16" x14ac:dyDescent="0.2">
      <c r="A4635" t="s">
        <v>142</v>
      </c>
      <c r="B4635" t="s">
        <v>499</v>
      </c>
      <c r="C4635">
        <v>2</v>
      </c>
      <c r="D4635" t="s">
        <v>10</v>
      </c>
      <c r="E4635">
        <v>7</v>
      </c>
      <c r="F4635" s="1">
        <f t="shared" si="458"/>
        <v>0.21875</v>
      </c>
      <c r="H4635" s="10">
        <v>25</v>
      </c>
      <c r="I4635" s="1">
        <v>2</v>
      </c>
      <c r="K4635" t="s">
        <v>15</v>
      </c>
      <c r="L4635" s="1">
        <f t="shared" ref="L4635:L4661" si="468">M4635/32</f>
        <v>0</v>
      </c>
      <c r="M4635" s="8">
        <f t="shared" ref="M4635:M4661" si="469">IF(K4635="N",0)</f>
        <v>0</v>
      </c>
      <c r="N4635" t="s">
        <v>13</v>
      </c>
      <c r="O4635" s="2" t="s">
        <v>11</v>
      </c>
      <c r="P4635" s="1">
        <f t="shared" ref="P4635:P4661" si="470">IF(K4635="n",0)</f>
        <v>0</v>
      </c>
    </row>
    <row r="4636" spans="1:16" x14ac:dyDescent="0.2">
      <c r="A4636" t="s">
        <v>142</v>
      </c>
      <c r="B4636" t="s">
        <v>499</v>
      </c>
      <c r="C4636">
        <v>2</v>
      </c>
      <c r="D4636" t="s">
        <v>10</v>
      </c>
      <c r="E4636">
        <v>3</v>
      </c>
      <c r="F4636" s="1">
        <f t="shared" si="458"/>
        <v>9.375E-2</v>
      </c>
      <c r="H4636" s="10">
        <v>10</v>
      </c>
      <c r="I4636" s="1">
        <v>1</v>
      </c>
      <c r="K4636" t="s">
        <v>15</v>
      </c>
      <c r="L4636" s="1">
        <f t="shared" si="468"/>
        <v>0</v>
      </c>
      <c r="M4636" s="8">
        <f t="shared" si="469"/>
        <v>0</v>
      </c>
      <c r="N4636" t="s">
        <v>13</v>
      </c>
      <c r="P4636" s="1"/>
    </row>
    <row r="4637" spans="1:16" x14ac:dyDescent="0.2">
      <c r="A4637" t="s">
        <v>142</v>
      </c>
      <c r="B4637" t="s">
        <v>499</v>
      </c>
      <c r="C4637">
        <v>2</v>
      </c>
      <c r="D4637" t="s">
        <v>10</v>
      </c>
      <c r="E4637">
        <v>2</v>
      </c>
      <c r="F4637" s="1">
        <f t="shared" si="458"/>
        <v>6.25E-2</v>
      </c>
      <c r="H4637" s="10">
        <v>0</v>
      </c>
      <c r="I4637" s="1">
        <v>0.41666666666666669</v>
      </c>
      <c r="K4637" t="s">
        <v>15</v>
      </c>
      <c r="L4637" s="1">
        <f t="shared" si="468"/>
        <v>0</v>
      </c>
      <c r="M4637" s="8">
        <f t="shared" si="469"/>
        <v>0</v>
      </c>
      <c r="N4637" t="s">
        <v>13</v>
      </c>
      <c r="P4637" s="1"/>
    </row>
    <row r="4638" spans="1:16" x14ac:dyDescent="0.2">
      <c r="A4638" t="s">
        <v>142</v>
      </c>
      <c r="B4638" t="s">
        <v>499</v>
      </c>
      <c r="C4638">
        <v>2</v>
      </c>
      <c r="D4638" t="s">
        <v>10</v>
      </c>
      <c r="E4638">
        <v>1</v>
      </c>
      <c r="F4638" s="1">
        <f t="shared" si="458"/>
        <v>3.125E-2</v>
      </c>
      <c r="H4638" s="10">
        <v>0</v>
      </c>
      <c r="I4638" s="1">
        <v>0.25</v>
      </c>
      <c r="K4638" t="s">
        <v>15</v>
      </c>
      <c r="L4638" s="1">
        <f t="shared" si="468"/>
        <v>0</v>
      </c>
      <c r="M4638" s="8">
        <f t="shared" si="469"/>
        <v>0</v>
      </c>
      <c r="N4638" t="s">
        <v>13</v>
      </c>
      <c r="O4638" s="2" t="s">
        <v>16</v>
      </c>
      <c r="P4638" s="1"/>
    </row>
    <row r="4639" spans="1:16" x14ac:dyDescent="0.2">
      <c r="A4639" t="s">
        <v>142</v>
      </c>
      <c r="B4639" t="s">
        <v>499</v>
      </c>
      <c r="C4639">
        <v>2</v>
      </c>
      <c r="D4639" t="s">
        <v>10</v>
      </c>
      <c r="E4639">
        <v>4</v>
      </c>
      <c r="F4639" s="1">
        <f t="shared" si="458"/>
        <v>0.125</v>
      </c>
      <c r="H4639" s="10">
        <v>50</v>
      </c>
      <c r="I4639" s="1">
        <v>0.83333333333333337</v>
      </c>
      <c r="K4639" t="s">
        <v>15</v>
      </c>
      <c r="L4639" s="1">
        <f t="shared" si="468"/>
        <v>0</v>
      </c>
      <c r="M4639" s="8">
        <f t="shared" si="469"/>
        <v>0</v>
      </c>
      <c r="N4639" t="s">
        <v>13</v>
      </c>
      <c r="O4639" s="2" t="s">
        <v>11</v>
      </c>
      <c r="P4639" s="1">
        <f t="shared" si="470"/>
        <v>0</v>
      </c>
    </row>
    <row r="4640" spans="1:16" x14ac:dyDescent="0.2">
      <c r="A4640" t="s">
        <v>142</v>
      </c>
      <c r="B4640" t="s">
        <v>499</v>
      </c>
      <c r="C4640">
        <v>2</v>
      </c>
      <c r="D4640" t="s">
        <v>10</v>
      </c>
      <c r="E4640">
        <v>3</v>
      </c>
      <c r="F4640" s="1">
        <f t="shared" si="458"/>
        <v>9.375E-2</v>
      </c>
      <c r="H4640" s="10">
        <v>75</v>
      </c>
      <c r="I4640" s="1">
        <v>1</v>
      </c>
      <c r="K4640" t="s">
        <v>15</v>
      </c>
      <c r="L4640" s="1">
        <f t="shared" si="468"/>
        <v>0</v>
      </c>
      <c r="M4640" s="8">
        <f t="shared" si="469"/>
        <v>0</v>
      </c>
      <c r="N4640" t="s">
        <v>13</v>
      </c>
      <c r="P4640" s="1"/>
    </row>
    <row r="4641" spans="1:16" x14ac:dyDescent="0.2">
      <c r="A4641" t="s">
        <v>142</v>
      </c>
      <c r="B4641" t="s">
        <v>499</v>
      </c>
      <c r="C4641">
        <v>2</v>
      </c>
      <c r="D4641" t="s">
        <v>10</v>
      </c>
      <c r="E4641">
        <v>12</v>
      </c>
      <c r="F4641" s="1">
        <f t="shared" si="458"/>
        <v>0.375</v>
      </c>
      <c r="H4641" s="10">
        <v>95</v>
      </c>
      <c r="I4641" s="1">
        <v>3</v>
      </c>
      <c r="K4641" t="s">
        <v>15</v>
      </c>
      <c r="L4641" s="1">
        <f t="shared" si="468"/>
        <v>0</v>
      </c>
      <c r="M4641" s="8">
        <f t="shared" si="469"/>
        <v>0</v>
      </c>
      <c r="N4641" t="s">
        <v>13</v>
      </c>
      <c r="P4641" s="1"/>
    </row>
    <row r="4642" spans="1:16" x14ac:dyDescent="0.2">
      <c r="A4642" t="s">
        <v>142</v>
      </c>
      <c r="B4642" t="s">
        <v>499</v>
      </c>
      <c r="C4642">
        <v>2</v>
      </c>
      <c r="D4642" t="s">
        <v>10</v>
      </c>
      <c r="E4642">
        <v>8</v>
      </c>
      <c r="F4642" s="1">
        <f t="shared" si="458"/>
        <v>0.25</v>
      </c>
      <c r="H4642" s="10">
        <v>100</v>
      </c>
      <c r="I4642" s="1">
        <v>1.5</v>
      </c>
      <c r="K4642" t="s">
        <v>15</v>
      </c>
      <c r="L4642" s="1">
        <f t="shared" si="468"/>
        <v>0</v>
      </c>
      <c r="M4642" s="8">
        <f t="shared" si="469"/>
        <v>0</v>
      </c>
      <c r="N4642" t="s">
        <v>13</v>
      </c>
      <c r="P4642" s="1"/>
    </row>
    <row r="4643" spans="1:16" x14ac:dyDescent="0.2">
      <c r="A4643" t="s">
        <v>142</v>
      </c>
      <c r="B4643" t="s">
        <v>499</v>
      </c>
      <c r="C4643">
        <v>2</v>
      </c>
      <c r="D4643" t="s">
        <v>10</v>
      </c>
      <c r="E4643">
        <v>7</v>
      </c>
      <c r="F4643" s="1">
        <f t="shared" si="458"/>
        <v>0.21875</v>
      </c>
      <c r="H4643" s="10">
        <v>0</v>
      </c>
      <c r="I4643" s="1">
        <v>1.5</v>
      </c>
      <c r="K4643" t="s">
        <v>15</v>
      </c>
      <c r="L4643" s="1">
        <f t="shared" si="468"/>
        <v>0</v>
      </c>
      <c r="M4643" s="8">
        <f t="shared" si="469"/>
        <v>0</v>
      </c>
      <c r="N4643" t="s">
        <v>13</v>
      </c>
      <c r="O4643" s="2" t="s">
        <v>16</v>
      </c>
      <c r="P4643" s="1"/>
    </row>
    <row r="4644" spans="1:16" x14ac:dyDescent="0.2">
      <c r="A4644" t="s">
        <v>142</v>
      </c>
      <c r="B4644" t="s">
        <v>499</v>
      </c>
      <c r="C4644">
        <v>2</v>
      </c>
      <c r="D4644" t="s">
        <v>10</v>
      </c>
      <c r="E4644">
        <v>2</v>
      </c>
      <c r="F4644" s="1">
        <f t="shared" si="458"/>
        <v>6.25E-2</v>
      </c>
      <c r="H4644" s="10">
        <v>95</v>
      </c>
      <c r="I4644" s="1">
        <v>0.5</v>
      </c>
      <c r="K4644" t="s">
        <v>15</v>
      </c>
      <c r="L4644" s="1">
        <f t="shared" si="468"/>
        <v>0</v>
      </c>
      <c r="M4644" s="8">
        <f t="shared" si="469"/>
        <v>0</v>
      </c>
      <c r="N4644" t="s">
        <v>13</v>
      </c>
      <c r="O4644" s="2" t="s">
        <v>11</v>
      </c>
      <c r="P4644" s="1">
        <f t="shared" si="470"/>
        <v>0</v>
      </c>
    </row>
    <row r="4645" spans="1:16" x14ac:dyDescent="0.2">
      <c r="A4645" t="s">
        <v>142</v>
      </c>
      <c r="B4645" t="s">
        <v>499</v>
      </c>
      <c r="C4645">
        <v>2</v>
      </c>
      <c r="D4645" t="s">
        <v>10</v>
      </c>
      <c r="E4645">
        <v>2</v>
      </c>
      <c r="F4645" s="1">
        <f t="shared" si="458"/>
        <v>6.25E-2</v>
      </c>
      <c r="H4645" s="10">
        <v>95</v>
      </c>
      <c r="I4645" s="1">
        <v>0.33333333333333331</v>
      </c>
      <c r="K4645" t="s">
        <v>15</v>
      </c>
      <c r="L4645" s="1">
        <f t="shared" si="468"/>
        <v>0</v>
      </c>
      <c r="M4645" s="8">
        <f t="shared" si="469"/>
        <v>0</v>
      </c>
      <c r="N4645" t="s">
        <v>13</v>
      </c>
      <c r="O4645" s="2" t="s">
        <v>16</v>
      </c>
      <c r="P4645" s="1"/>
    </row>
    <row r="4646" spans="1:16" x14ac:dyDescent="0.2">
      <c r="A4646" t="s">
        <v>142</v>
      </c>
      <c r="B4646" t="s">
        <v>499</v>
      </c>
      <c r="C4646">
        <v>2</v>
      </c>
      <c r="D4646" t="s">
        <v>10</v>
      </c>
      <c r="E4646">
        <v>4</v>
      </c>
      <c r="F4646" s="1">
        <f t="shared" si="458"/>
        <v>0.125</v>
      </c>
      <c r="H4646" s="10">
        <v>100</v>
      </c>
      <c r="I4646" s="1">
        <v>0.83333333333333337</v>
      </c>
      <c r="K4646" t="s">
        <v>15</v>
      </c>
      <c r="L4646" s="1">
        <f t="shared" si="468"/>
        <v>0</v>
      </c>
      <c r="M4646" s="8">
        <f t="shared" si="469"/>
        <v>0</v>
      </c>
      <c r="N4646" t="s">
        <v>18</v>
      </c>
      <c r="P4646" s="1">
        <f t="shared" si="470"/>
        <v>0</v>
      </c>
    </row>
    <row r="4647" spans="1:16" x14ac:dyDescent="0.2">
      <c r="A4647" t="s">
        <v>142</v>
      </c>
      <c r="B4647" t="s">
        <v>499</v>
      </c>
      <c r="C4647">
        <v>2</v>
      </c>
      <c r="D4647" t="s">
        <v>10</v>
      </c>
      <c r="E4647">
        <v>3</v>
      </c>
      <c r="F4647" s="1">
        <f t="shared" si="458"/>
        <v>9.375E-2</v>
      </c>
      <c r="H4647" s="10">
        <v>70</v>
      </c>
      <c r="I4647" s="1">
        <v>0.5</v>
      </c>
      <c r="K4647" t="s">
        <v>15</v>
      </c>
      <c r="L4647" s="1">
        <f t="shared" si="468"/>
        <v>0</v>
      </c>
      <c r="M4647" s="8">
        <f t="shared" si="469"/>
        <v>0</v>
      </c>
      <c r="N4647" t="s">
        <v>18</v>
      </c>
      <c r="P4647" s="1">
        <f t="shared" si="470"/>
        <v>0</v>
      </c>
    </row>
    <row r="4648" spans="1:16" x14ac:dyDescent="0.2">
      <c r="A4648" t="s">
        <v>142</v>
      </c>
      <c r="B4648" t="s">
        <v>499</v>
      </c>
      <c r="C4648">
        <v>2</v>
      </c>
      <c r="D4648" t="s">
        <v>10</v>
      </c>
      <c r="E4648">
        <v>2</v>
      </c>
      <c r="F4648" s="1">
        <f t="shared" si="458"/>
        <v>6.25E-2</v>
      </c>
      <c r="H4648" s="10">
        <v>70</v>
      </c>
      <c r="I4648" s="1">
        <v>0.5</v>
      </c>
      <c r="K4648" t="s">
        <v>15</v>
      </c>
      <c r="L4648" s="1">
        <f t="shared" si="468"/>
        <v>0</v>
      </c>
      <c r="M4648" s="8">
        <f t="shared" si="469"/>
        <v>0</v>
      </c>
      <c r="N4648" t="s">
        <v>18</v>
      </c>
      <c r="P4648" s="1">
        <f t="shared" si="470"/>
        <v>0</v>
      </c>
    </row>
    <row r="4649" spans="1:16" x14ac:dyDescent="0.2">
      <c r="A4649" t="s">
        <v>142</v>
      </c>
      <c r="B4649" t="s">
        <v>499</v>
      </c>
      <c r="C4649">
        <v>2</v>
      </c>
      <c r="D4649" t="s">
        <v>10</v>
      </c>
      <c r="E4649">
        <v>2</v>
      </c>
      <c r="F4649" s="1">
        <f t="shared" si="458"/>
        <v>6.25E-2</v>
      </c>
      <c r="H4649" s="10">
        <v>80</v>
      </c>
      <c r="I4649" s="1">
        <v>0.41666666666666669</v>
      </c>
      <c r="K4649" t="s">
        <v>15</v>
      </c>
      <c r="L4649" s="1">
        <f t="shared" si="468"/>
        <v>0</v>
      </c>
      <c r="M4649" s="8">
        <f t="shared" si="469"/>
        <v>0</v>
      </c>
      <c r="N4649" t="s">
        <v>18</v>
      </c>
      <c r="P4649" s="1">
        <f t="shared" si="470"/>
        <v>0</v>
      </c>
    </row>
    <row r="4650" spans="1:16" x14ac:dyDescent="0.2">
      <c r="A4650" t="s">
        <v>142</v>
      </c>
      <c r="B4650" t="s">
        <v>499</v>
      </c>
      <c r="C4650">
        <v>2</v>
      </c>
      <c r="D4650" t="s">
        <v>10</v>
      </c>
      <c r="E4650">
        <v>4</v>
      </c>
      <c r="F4650" s="1">
        <f t="shared" si="458"/>
        <v>0.125</v>
      </c>
      <c r="H4650" s="10">
        <v>80</v>
      </c>
      <c r="I4650" s="1">
        <v>1</v>
      </c>
      <c r="K4650" t="s">
        <v>15</v>
      </c>
      <c r="L4650" s="1">
        <f t="shared" si="468"/>
        <v>0</v>
      </c>
      <c r="M4650" s="8">
        <f t="shared" si="469"/>
        <v>0</v>
      </c>
      <c r="N4650" t="s">
        <v>13</v>
      </c>
      <c r="O4650" s="2" t="s">
        <v>11</v>
      </c>
      <c r="P4650" s="1">
        <f t="shared" si="470"/>
        <v>0</v>
      </c>
    </row>
    <row r="4651" spans="1:16" x14ac:dyDescent="0.2">
      <c r="A4651" t="s">
        <v>142</v>
      </c>
      <c r="B4651" t="s">
        <v>499</v>
      </c>
      <c r="C4651">
        <v>2</v>
      </c>
      <c r="D4651" t="s">
        <v>10</v>
      </c>
      <c r="E4651">
        <v>3</v>
      </c>
      <c r="F4651" s="1">
        <f t="shared" si="458"/>
        <v>9.375E-2</v>
      </c>
      <c r="H4651" s="10">
        <v>0</v>
      </c>
      <c r="I4651" s="1">
        <v>0.66666666666666663</v>
      </c>
      <c r="K4651" t="s">
        <v>15</v>
      </c>
      <c r="L4651" s="1">
        <f t="shared" si="468"/>
        <v>0</v>
      </c>
      <c r="M4651" s="8">
        <f t="shared" si="469"/>
        <v>0</v>
      </c>
      <c r="N4651" t="s">
        <v>13</v>
      </c>
      <c r="P4651" s="1"/>
    </row>
    <row r="4652" spans="1:16" x14ac:dyDescent="0.2">
      <c r="A4652" t="s">
        <v>142</v>
      </c>
      <c r="B4652" t="s">
        <v>499</v>
      </c>
      <c r="C4652">
        <v>2</v>
      </c>
      <c r="D4652" t="s">
        <v>10</v>
      </c>
      <c r="E4652">
        <v>3</v>
      </c>
      <c r="F4652" s="1">
        <f t="shared" si="458"/>
        <v>9.375E-2</v>
      </c>
      <c r="H4652" s="10">
        <v>0</v>
      </c>
      <c r="I4652" s="1">
        <v>0.41666666666666669</v>
      </c>
      <c r="K4652" t="s">
        <v>15</v>
      </c>
      <c r="L4652" s="1">
        <f t="shared" si="468"/>
        <v>0</v>
      </c>
      <c r="M4652" s="8">
        <f t="shared" si="469"/>
        <v>0</v>
      </c>
      <c r="N4652" t="s">
        <v>13</v>
      </c>
      <c r="P4652" s="1"/>
    </row>
    <row r="4653" spans="1:16" x14ac:dyDescent="0.2">
      <c r="A4653" t="s">
        <v>142</v>
      </c>
      <c r="B4653" t="s">
        <v>499</v>
      </c>
      <c r="C4653">
        <v>2</v>
      </c>
      <c r="D4653" t="s">
        <v>10</v>
      </c>
      <c r="E4653">
        <v>2</v>
      </c>
      <c r="F4653" s="1">
        <f t="shared" si="458"/>
        <v>6.25E-2</v>
      </c>
      <c r="H4653" s="10">
        <v>80</v>
      </c>
      <c r="I4653" s="1">
        <v>0.25</v>
      </c>
      <c r="K4653" t="s">
        <v>15</v>
      </c>
      <c r="L4653" s="1">
        <f t="shared" si="468"/>
        <v>0</v>
      </c>
      <c r="M4653" s="8">
        <f t="shared" si="469"/>
        <v>0</v>
      </c>
      <c r="N4653" t="s">
        <v>13</v>
      </c>
      <c r="O4653" s="2" t="s">
        <v>16</v>
      </c>
      <c r="P4653" s="1"/>
    </row>
    <row r="4654" spans="1:16" x14ac:dyDescent="0.2">
      <c r="A4654" t="s">
        <v>142</v>
      </c>
      <c r="B4654" t="s">
        <v>499</v>
      </c>
      <c r="C4654">
        <v>2</v>
      </c>
      <c r="D4654" t="s">
        <v>10</v>
      </c>
      <c r="E4654">
        <v>4</v>
      </c>
      <c r="F4654" s="1">
        <f t="shared" si="458"/>
        <v>0.125</v>
      </c>
      <c r="H4654" s="10">
        <v>80</v>
      </c>
      <c r="I4654" s="1">
        <v>0.5</v>
      </c>
      <c r="K4654" t="s">
        <v>15</v>
      </c>
      <c r="L4654" s="1">
        <f t="shared" si="468"/>
        <v>0</v>
      </c>
      <c r="M4654" s="8">
        <f t="shared" si="469"/>
        <v>0</v>
      </c>
      <c r="N4654" t="s">
        <v>13</v>
      </c>
      <c r="O4654" s="2" t="s">
        <v>11</v>
      </c>
      <c r="P4654" s="1">
        <f t="shared" si="470"/>
        <v>0</v>
      </c>
    </row>
    <row r="4655" spans="1:16" x14ac:dyDescent="0.2">
      <c r="A4655" t="s">
        <v>142</v>
      </c>
      <c r="B4655" t="s">
        <v>499</v>
      </c>
      <c r="C4655">
        <v>2</v>
      </c>
      <c r="D4655" t="s">
        <v>10</v>
      </c>
      <c r="E4655">
        <v>4</v>
      </c>
      <c r="F4655" s="1">
        <f t="shared" si="458"/>
        <v>0.125</v>
      </c>
      <c r="H4655" s="10">
        <v>80</v>
      </c>
      <c r="I4655" s="1">
        <v>1</v>
      </c>
      <c r="K4655" t="s">
        <v>15</v>
      </c>
      <c r="L4655" s="1">
        <f t="shared" si="468"/>
        <v>0</v>
      </c>
      <c r="M4655" s="8">
        <f t="shared" si="469"/>
        <v>0</v>
      </c>
      <c r="N4655" t="s">
        <v>13</v>
      </c>
      <c r="O4655" s="2" t="s">
        <v>16</v>
      </c>
      <c r="P4655" s="1"/>
    </row>
    <row r="4656" spans="1:16" x14ac:dyDescent="0.2">
      <c r="A4656" t="s">
        <v>142</v>
      </c>
      <c r="B4656" t="s">
        <v>499</v>
      </c>
      <c r="C4656">
        <v>2</v>
      </c>
      <c r="D4656" t="s">
        <v>10</v>
      </c>
      <c r="E4656">
        <v>4</v>
      </c>
      <c r="F4656" s="1">
        <f t="shared" si="458"/>
        <v>0.125</v>
      </c>
      <c r="H4656" s="10">
        <v>95</v>
      </c>
      <c r="I4656" s="1">
        <v>1.25</v>
      </c>
      <c r="K4656" t="s">
        <v>15</v>
      </c>
      <c r="L4656" s="1">
        <f t="shared" si="468"/>
        <v>0</v>
      </c>
      <c r="M4656" s="8">
        <f t="shared" si="469"/>
        <v>0</v>
      </c>
      <c r="N4656" t="s">
        <v>18</v>
      </c>
      <c r="P4656" s="1">
        <v>0</v>
      </c>
    </row>
    <row r="4657" spans="1:16" x14ac:dyDescent="0.2">
      <c r="A4657" t="s">
        <v>142</v>
      </c>
      <c r="B4657" t="s">
        <v>499</v>
      </c>
      <c r="C4657">
        <v>2</v>
      </c>
      <c r="D4657" t="s">
        <v>45</v>
      </c>
      <c r="E4657">
        <v>4</v>
      </c>
      <c r="F4657" s="1">
        <f t="shared" si="458"/>
        <v>0.125</v>
      </c>
      <c r="H4657" s="10">
        <v>75</v>
      </c>
      <c r="I4657" s="1">
        <v>0.41666666666666669</v>
      </c>
      <c r="K4657" t="s">
        <v>15</v>
      </c>
      <c r="L4657" s="1">
        <f t="shared" si="468"/>
        <v>0</v>
      </c>
      <c r="M4657" s="8">
        <f t="shared" si="469"/>
        <v>0</v>
      </c>
      <c r="N4657" t="s">
        <v>18</v>
      </c>
      <c r="P4657" s="1">
        <f t="shared" si="470"/>
        <v>0</v>
      </c>
    </row>
    <row r="4658" spans="1:16" x14ac:dyDescent="0.2">
      <c r="A4658" t="s">
        <v>142</v>
      </c>
      <c r="B4658" t="s">
        <v>499</v>
      </c>
      <c r="C4658">
        <v>2</v>
      </c>
      <c r="D4658" t="s">
        <v>10</v>
      </c>
      <c r="E4658">
        <v>4</v>
      </c>
      <c r="F4658" s="1">
        <f t="shared" si="458"/>
        <v>0.125</v>
      </c>
      <c r="H4658" s="10">
        <v>80</v>
      </c>
      <c r="I4658" s="1">
        <v>0.83333333333333337</v>
      </c>
      <c r="K4658" t="s">
        <v>15</v>
      </c>
      <c r="L4658" s="1">
        <f t="shared" si="468"/>
        <v>0</v>
      </c>
      <c r="M4658" s="8">
        <f t="shared" si="469"/>
        <v>0</v>
      </c>
      <c r="N4658" t="s">
        <v>18</v>
      </c>
      <c r="P4658" s="1">
        <f t="shared" si="470"/>
        <v>0</v>
      </c>
    </row>
    <row r="4659" spans="1:16" x14ac:dyDescent="0.2">
      <c r="A4659" t="s">
        <v>142</v>
      </c>
      <c r="B4659" t="s">
        <v>499</v>
      </c>
      <c r="C4659">
        <v>2</v>
      </c>
      <c r="D4659" t="s">
        <v>10</v>
      </c>
      <c r="E4659">
        <v>3</v>
      </c>
      <c r="F4659" s="1">
        <f t="shared" si="458"/>
        <v>9.375E-2</v>
      </c>
      <c r="H4659" s="10">
        <v>60</v>
      </c>
      <c r="I4659" s="1">
        <v>0.41666666666666669</v>
      </c>
      <c r="K4659" t="s">
        <v>15</v>
      </c>
      <c r="L4659" s="1">
        <f t="shared" si="468"/>
        <v>0</v>
      </c>
      <c r="M4659" s="8">
        <f t="shared" si="469"/>
        <v>0</v>
      </c>
      <c r="N4659" t="s">
        <v>18</v>
      </c>
      <c r="P4659" s="1">
        <f t="shared" si="470"/>
        <v>0</v>
      </c>
    </row>
    <row r="4660" spans="1:16" x14ac:dyDescent="0.2">
      <c r="A4660" t="s">
        <v>142</v>
      </c>
      <c r="B4660" t="s">
        <v>499</v>
      </c>
      <c r="C4660">
        <v>2</v>
      </c>
      <c r="D4660" t="s">
        <v>45</v>
      </c>
      <c r="E4660">
        <v>1</v>
      </c>
      <c r="F4660" s="1">
        <f t="shared" si="458"/>
        <v>3.125E-2</v>
      </c>
      <c r="H4660" s="10">
        <v>80</v>
      </c>
      <c r="I4660" s="1">
        <v>0.16666666666666666</v>
      </c>
      <c r="K4660" t="s">
        <v>15</v>
      </c>
      <c r="L4660" s="1">
        <f t="shared" si="468"/>
        <v>0</v>
      </c>
      <c r="M4660" s="8">
        <f t="shared" si="469"/>
        <v>0</v>
      </c>
      <c r="N4660" t="s">
        <v>18</v>
      </c>
      <c r="P4660" s="1">
        <f t="shared" si="470"/>
        <v>0</v>
      </c>
    </row>
    <row r="4661" spans="1:16" x14ac:dyDescent="0.2">
      <c r="A4661" t="s">
        <v>142</v>
      </c>
      <c r="B4661" t="s">
        <v>499</v>
      </c>
      <c r="C4661">
        <v>2</v>
      </c>
      <c r="D4661" t="s">
        <v>10</v>
      </c>
      <c r="E4661">
        <v>2</v>
      </c>
      <c r="F4661" s="1">
        <f t="shared" si="458"/>
        <v>6.25E-2</v>
      </c>
      <c r="H4661" s="10">
        <v>80</v>
      </c>
      <c r="I4661" s="1">
        <v>0.25</v>
      </c>
      <c r="K4661" t="s">
        <v>15</v>
      </c>
      <c r="L4661" s="1">
        <f t="shared" si="468"/>
        <v>0</v>
      </c>
      <c r="M4661" s="8">
        <f t="shared" si="469"/>
        <v>0</v>
      </c>
      <c r="N4661" t="s">
        <v>18</v>
      </c>
      <c r="P4661" s="1">
        <f t="shared" si="470"/>
        <v>0</v>
      </c>
    </row>
    <row r="4662" spans="1:16" x14ac:dyDescent="0.2">
      <c r="A4662" t="s">
        <v>142</v>
      </c>
      <c r="B4662" t="s">
        <v>499</v>
      </c>
      <c r="C4662">
        <v>2</v>
      </c>
      <c r="D4662" t="s">
        <v>17</v>
      </c>
      <c r="E4662">
        <v>4</v>
      </c>
      <c r="F4662" s="1">
        <f t="shared" si="458"/>
        <v>0.125</v>
      </c>
      <c r="H4662" s="10">
        <v>100</v>
      </c>
      <c r="I4662" s="1">
        <v>0.41666666666666669</v>
      </c>
      <c r="K4662" t="s">
        <v>15</v>
      </c>
      <c r="L4662" s="1">
        <f t="shared" ref="L4662:L4688" si="471">M4662/32</f>
        <v>0</v>
      </c>
      <c r="M4662" s="8">
        <f t="shared" ref="M4662:M4688" si="472">IF(K4662="N",0)</f>
        <v>0</v>
      </c>
      <c r="N4662" t="s">
        <v>18</v>
      </c>
      <c r="P4662" s="1">
        <f t="shared" ref="P4662:P4688" si="473">IF(K4662="n",0)</f>
        <v>0</v>
      </c>
    </row>
    <row r="4663" spans="1:16" x14ac:dyDescent="0.2">
      <c r="A4663" t="s">
        <v>142</v>
      </c>
      <c r="B4663" t="s">
        <v>499</v>
      </c>
      <c r="C4663">
        <v>2</v>
      </c>
      <c r="D4663" t="s">
        <v>22</v>
      </c>
      <c r="E4663">
        <v>3</v>
      </c>
      <c r="F4663" s="1">
        <f t="shared" si="458"/>
        <v>9.375E-2</v>
      </c>
      <c r="H4663" s="10">
        <v>100</v>
      </c>
      <c r="I4663" s="1">
        <v>0.25</v>
      </c>
      <c r="K4663" t="s">
        <v>15</v>
      </c>
      <c r="L4663" s="1">
        <f t="shared" si="471"/>
        <v>0</v>
      </c>
      <c r="M4663" s="8">
        <f t="shared" si="472"/>
        <v>0</v>
      </c>
      <c r="N4663" t="s">
        <v>18</v>
      </c>
      <c r="P4663" s="1">
        <f t="shared" si="473"/>
        <v>0</v>
      </c>
    </row>
    <row r="4664" spans="1:16" x14ac:dyDescent="0.2">
      <c r="A4664" t="s">
        <v>142</v>
      </c>
      <c r="B4664" t="s">
        <v>499</v>
      </c>
      <c r="C4664">
        <v>2</v>
      </c>
      <c r="D4664" t="s">
        <v>17</v>
      </c>
      <c r="E4664">
        <v>1</v>
      </c>
      <c r="F4664" s="1">
        <f t="shared" si="458"/>
        <v>3.125E-2</v>
      </c>
      <c r="H4664" s="10">
        <v>90</v>
      </c>
      <c r="I4664" s="1">
        <v>8.3333333333333329E-2</v>
      </c>
      <c r="K4664" t="s">
        <v>15</v>
      </c>
      <c r="L4664" s="1">
        <f t="shared" si="471"/>
        <v>0</v>
      </c>
      <c r="M4664" s="8">
        <f t="shared" si="472"/>
        <v>0</v>
      </c>
      <c r="N4664" t="s">
        <v>18</v>
      </c>
      <c r="P4664" s="1">
        <f t="shared" si="473"/>
        <v>0</v>
      </c>
    </row>
    <row r="4665" spans="1:16" x14ac:dyDescent="0.2">
      <c r="A4665" t="s">
        <v>142</v>
      </c>
      <c r="B4665" t="s">
        <v>499</v>
      </c>
      <c r="C4665">
        <v>2</v>
      </c>
      <c r="D4665" t="s">
        <v>17</v>
      </c>
      <c r="E4665">
        <v>3</v>
      </c>
      <c r="F4665" s="1">
        <f t="shared" si="458"/>
        <v>9.375E-2</v>
      </c>
      <c r="H4665" s="10">
        <v>100</v>
      </c>
      <c r="I4665" s="1">
        <v>0.25</v>
      </c>
      <c r="K4665" t="s">
        <v>15</v>
      </c>
      <c r="L4665" s="1">
        <f t="shared" si="471"/>
        <v>0</v>
      </c>
      <c r="M4665" s="8">
        <f t="shared" si="472"/>
        <v>0</v>
      </c>
      <c r="N4665" t="s">
        <v>18</v>
      </c>
      <c r="P4665" s="1">
        <f t="shared" si="473"/>
        <v>0</v>
      </c>
    </row>
    <row r="4666" spans="1:16" x14ac:dyDescent="0.2">
      <c r="A4666" t="s">
        <v>142</v>
      </c>
      <c r="B4666" t="s">
        <v>499</v>
      </c>
      <c r="C4666">
        <v>2</v>
      </c>
      <c r="D4666" t="s">
        <v>17</v>
      </c>
      <c r="E4666">
        <v>3</v>
      </c>
      <c r="F4666" s="1">
        <f t="shared" si="458"/>
        <v>9.375E-2</v>
      </c>
      <c r="H4666" s="10">
        <v>100</v>
      </c>
      <c r="I4666" s="1">
        <v>0.33333333333333331</v>
      </c>
      <c r="K4666" t="s">
        <v>15</v>
      </c>
      <c r="L4666" s="1">
        <f t="shared" si="471"/>
        <v>0</v>
      </c>
      <c r="M4666" s="8">
        <f t="shared" si="472"/>
        <v>0</v>
      </c>
      <c r="N4666" t="s">
        <v>18</v>
      </c>
      <c r="P4666" s="1">
        <f t="shared" si="473"/>
        <v>0</v>
      </c>
    </row>
    <row r="4667" spans="1:16" x14ac:dyDescent="0.2">
      <c r="A4667" t="s">
        <v>142</v>
      </c>
      <c r="B4667" t="s">
        <v>499</v>
      </c>
      <c r="C4667">
        <v>2</v>
      </c>
      <c r="D4667" t="s">
        <v>17</v>
      </c>
      <c r="E4667">
        <v>1</v>
      </c>
      <c r="F4667" s="1">
        <f t="shared" si="458"/>
        <v>3.125E-2</v>
      </c>
      <c r="H4667" s="10">
        <v>90</v>
      </c>
      <c r="I4667" s="1">
        <v>8.3333333333333329E-2</v>
      </c>
      <c r="K4667" t="s">
        <v>15</v>
      </c>
      <c r="L4667" s="1">
        <f t="shared" si="471"/>
        <v>0</v>
      </c>
      <c r="M4667" s="8">
        <f t="shared" si="472"/>
        <v>0</v>
      </c>
      <c r="N4667" t="s">
        <v>18</v>
      </c>
      <c r="P4667" s="1">
        <f t="shared" si="473"/>
        <v>0</v>
      </c>
    </row>
    <row r="4668" spans="1:16" x14ac:dyDescent="0.2">
      <c r="A4668" t="s">
        <v>142</v>
      </c>
      <c r="B4668" t="s">
        <v>499</v>
      </c>
      <c r="C4668">
        <v>2</v>
      </c>
      <c r="D4668" t="s">
        <v>45</v>
      </c>
      <c r="E4668">
        <v>6</v>
      </c>
      <c r="F4668" s="1">
        <f t="shared" si="458"/>
        <v>0.1875</v>
      </c>
      <c r="H4668" s="10">
        <v>75</v>
      </c>
      <c r="I4668" s="1">
        <v>1</v>
      </c>
      <c r="K4668" t="s">
        <v>15</v>
      </c>
      <c r="L4668" s="1">
        <f t="shared" si="471"/>
        <v>0</v>
      </c>
      <c r="M4668" s="8">
        <f t="shared" si="472"/>
        <v>0</v>
      </c>
      <c r="N4668" t="s">
        <v>18</v>
      </c>
      <c r="P4668" s="1">
        <f t="shared" si="473"/>
        <v>0</v>
      </c>
    </row>
    <row r="4669" spans="1:16" x14ac:dyDescent="0.2">
      <c r="A4669" t="s">
        <v>142</v>
      </c>
      <c r="B4669" t="s">
        <v>499</v>
      </c>
      <c r="C4669">
        <v>2</v>
      </c>
      <c r="D4669" t="s">
        <v>17</v>
      </c>
      <c r="E4669">
        <v>3</v>
      </c>
      <c r="F4669" s="1">
        <f t="shared" si="458"/>
        <v>9.375E-2</v>
      </c>
      <c r="H4669" s="10">
        <v>100</v>
      </c>
      <c r="I4669" s="1">
        <v>0.83333333333333337</v>
      </c>
      <c r="K4669" t="s">
        <v>15</v>
      </c>
      <c r="L4669" s="1">
        <f t="shared" si="471"/>
        <v>0</v>
      </c>
      <c r="M4669" s="8">
        <f t="shared" si="472"/>
        <v>0</v>
      </c>
      <c r="N4669" t="s">
        <v>18</v>
      </c>
      <c r="P4669" s="1">
        <f t="shared" si="473"/>
        <v>0</v>
      </c>
    </row>
    <row r="4670" spans="1:16" x14ac:dyDescent="0.2">
      <c r="A4670" t="s">
        <v>142</v>
      </c>
      <c r="B4670" t="s">
        <v>499</v>
      </c>
      <c r="C4670">
        <v>2</v>
      </c>
      <c r="D4670" t="s">
        <v>17</v>
      </c>
      <c r="E4670">
        <v>4</v>
      </c>
      <c r="F4670" s="1">
        <f t="shared" si="458"/>
        <v>0.125</v>
      </c>
      <c r="H4670" s="10">
        <v>100</v>
      </c>
      <c r="I4670" s="1">
        <v>0.66666666666666663</v>
      </c>
      <c r="K4670" t="s">
        <v>15</v>
      </c>
      <c r="L4670" s="1">
        <f t="shared" si="471"/>
        <v>0</v>
      </c>
      <c r="M4670" s="8">
        <f t="shared" si="472"/>
        <v>0</v>
      </c>
      <c r="N4670" t="s">
        <v>18</v>
      </c>
      <c r="P4670" s="1">
        <f t="shared" si="473"/>
        <v>0</v>
      </c>
    </row>
    <row r="4671" spans="1:16" x14ac:dyDescent="0.2">
      <c r="A4671" t="s">
        <v>142</v>
      </c>
      <c r="B4671" t="s">
        <v>499</v>
      </c>
      <c r="C4671">
        <v>2</v>
      </c>
      <c r="D4671" t="s">
        <v>17</v>
      </c>
      <c r="E4671">
        <v>12</v>
      </c>
      <c r="F4671" s="1">
        <f t="shared" si="458"/>
        <v>0.375</v>
      </c>
      <c r="H4671" s="10">
        <v>100</v>
      </c>
      <c r="I4671" s="1">
        <v>1</v>
      </c>
      <c r="K4671" t="s">
        <v>15</v>
      </c>
      <c r="L4671" s="1">
        <f t="shared" si="471"/>
        <v>0</v>
      </c>
      <c r="M4671" s="8">
        <f t="shared" si="472"/>
        <v>0</v>
      </c>
      <c r="N4671" t="s">
        <v>18</v>
      </c>
      <c r="P4671" s="1">
        <f t="shared" si="473"/>
        <v>0</v>
      </c>
    </row>
    <row r="4672" spans="1:16" x14ac:dyDescent="0.2">
      <c r="A4672" t="s">
        <v>142</v>
      </c>
      <c r="B4672" t="s">
        <v>499</v>
      </c>
      <c r="C4672">
        <v>2</v>
      </c>
      <c r="D4672" t="s">
        <v>17</v>
      </c>
      <c r="E4672">
        <v>3</v>
      </c>
      <c r="F4672" s="1">
        <f t="shared" si="458"/>
        <v>9.375E-2</v>
      </c>
      <c r="H4672" s="10">
        <v>100</v>
      </c>
      <c r="I4672" s="1">
        <v>0.41666666666666669</v>
      </c>
      <c r="K4672" t="s">
        <v>15</v>
      </c>
      <c r="L4672" s="1">
        <f t="shared" si="471"/>
        <v>0</v>
      </c>
      <c r="M4672" s="8">
        <f t="shared" si="472"/>
        <v>0</v>
      </c>
      <c r="N4672" t="s">
        <v>18</v>
      </c>
      <c r="P4672" s="1">
        <f t="shared" si="473"/>
        <v>0</v>
      </c>
    </row>
    <row r="4673" spans="1:16" x14ac:dyDescent="0.2">
      <c r="A4673" t="s">
        <v>142</v>
      </c>
      <c r="B4673" t="s">
        <v>499</v>
      </c>
      <c r="C4673">
        <v>2</v>
      </c>
      <c r="D4673" t="s">
        <v>17</v>
      </c>
      <c r="E4673">
        <v>6</v>
      </c>
      <c r="F4673" s="1">
        <f t="shared" si="458"/>
        <v>0.1875</v>
      </c>
      <c r="H4673" s="10">
        <v>100</v>
      </c>
      <c r="I4673" s="1">
        <v>0.83333333333333337</v>
      </c>
      <c r="K4673" t="s">
        <v>15</v>
      </c>
      <c r="L4673" s="1">
        <f t="shared" si="471"/>
        <v>0</v>
      </c>
      <c r="M4673" s="8">
        <f t="shared" si="472"/>
        <v>0</v>
      </c>
      <c r="N4673" t="s">
        <v>18</v>
      </c>
      <c r="P4673" s="1">
        <f t="shared" si="473"/>
        <v>0</v>
      </c>
    </row>
    <row r="4674" spans="1:16" x14ac:dyDescent="0.2">
      <c r="A4674" t="s">
        <v>142</v>
      </c>
      <c r="B4674" t="s">
        <v>499</v>
      </c>
      <c r="C4674">
        <v>2</v>
      </c>
      <c r="D4674" t="s">
        <v>17</v>
      </c>
      <c r="E4674">
        <v>5</v>
      </c>
      <c r="F4674" s="1">
        <f t="shared" si="458"/>
        <v>0.15625</v>
      </c>
      <c r="H4674" s="10">
        <v>70</v>
      </c>
      <c r="I4674" s="1">
        <v>0.66666666666666663</v>
      </c>
      <c r="K4674" t="s">
        <v>15</v>
      </c>
      <c r="L4674" s="1">
        <f t="shared" si="471"/>
        <v>0</v>
      </c>
      <c r="M4674" s="8">
        <f t="shared" si="472"/>
        <v>0</v>
      </c>
      <c r="N4674" t="s">
        <v>18</v>
      </c>
      <c r="P4674" s="1">
        <f t="shared" si="473"/>
        <v>0</v>
      </c>
    </row>
    <row r="4675" spans="1:16" x14ac:dyDescent="0.2">
      <c r="A4675" t="s">
        <v>142</v>
      </c>
      <c r="B4675" t="s">
        <v>499</v>
      </c>
      <c r="C4675">
        <v>2</v>
      </c>
      <c r="D4675" t="s">
        <v>17</v>
      </c>
      <c r="E4675">
        <v>7</v>
      </c>
      <c r="F4675" s="1">
        <f t="shared" si="458"/>
        <v>0.21875</v>
      </c>
      <c r="H4675" s="10">
        <v>100</v>
      </c>
      <c r="I4675" s="1">
        <v>1.25</v>
      </c>
      <c r="K4675" t="s">
        <v>15</v>
      </c>
      <c r="L4675" s="1">
        <f t="shared" si="471"/>
        <v>0</v>
      </c>
      <c r="M4675" s="8">
        <f t="shared" si="472"/>
        <v>0</v>
      </c>
      <c r="N4675" t="s">
        <v>18</v>
      </c>
      <c r="P4675" s="1">
        <f t="shared" si="473"/>
        <v>0</v>
      </c>
    </row>
    <row r="4676" spans="1:16" x14ac:dyDescent="0.2">
      <c r="A4676" t="s">
        <v>142</v>
      </c>
      <c r="B4676" t="s">
        <v>499</v>
      </c>
      <c r="C4676">
        <v>2</v>
      </c>
      <c r="D4676" t="s">
        <v>17</v>
      </c>
      <c r="E4676">
        <v>7</v>
      </c>
      <c r="F4676" s="1">
        <f t="shared" si="458"/>
        <v>0.21875</v>
      </c>
      <c r="H4676" s="10">
        <v>100</v>
      </c>
      <c r="I4676" s="1">
        <v>1.5</v>
      </c>
      <c r="K4676" t="s">
        <v>15</v>
      </c>
      <c r="L4676" s="1">
        <f t="shared" si="471"/>
        <v>0</v>
      </c>
      <c r="M4676" s="8">
        <f t="shared" si="472"/>
        <v>0</v>
      </c>
      <c r="N4676" t="s">
        <v>18</v>
      </c>
      <c r="P4676" s="1">
        <f t="shared" si="473"/>
        <v>0</v>
      </c>
    </row>
    <row r="4677" spans="1:16" x14ac:dyDescent="0.2">
      <c r="A4677" t="s">
        <v>142</v>
      </c>
      <c r="B4677" t="s">
        <v>499</v>
      </c>
      <c r="C4677">
        <v>2</v>
      </c>
      <c r="D4677" t="s">
        <v>17</v>
      </c>
      <c r="E4677">
        <v>8</v>
      </c>
      <c r="F4677" s="1">
        <f t="shared" si="458"/>
        <v>0.25</v>
      </c>
      <c r="H4677" s="10">
        <v>100</v>
      </c>
      <c r="I4677" s="1">
        <v>1</v>
      </c>
      <c r="K4677" t="s">
        <v>15</v>
      </c>
      <c r="L4677" s="1">
        <f t="shared" si="471"/>
        <v>0</v>
      </c>
      <c r="M4677" s="8">
        <f t="shared" si="472"/>
        <v>0</v>
      </c>
      <c r="N4677" t="s">
        <v>18</v>
      </c>
      <c r="P4677" s="1">
        <f t="shared" si="473"/>
        <v>0</v>
      </c>
    </row>
    <row r="4678" spans="1:16" x14ac:dyDescent="0.2">
      <c r="A4678" t="s">
        <v>142</v>
      </c>
      <c r="B4678" t="s">
        <v>499</v>
      </c>
      <c r="C4678">
        <v>2</v>
      </c>
      <c r="D4678" t="s">
        <v>17</v>
      </c>
      <c r="E4678">
        <v>4</v>
      </c>
      <c r="F4678" s="1">
        <f t="shared" si="458"/>
        <v>0.125</v>
      </c>
      <c r="H4678" s="10">
        <v>100</v>
      </c>
      <c r="I4678" s="1">
        <v>1.25</v>
      </c>
      <c r="K4678" t="s">
        <v>15</v>
      </c>
      <c r="L4678" s="1">
        <f t="shared" si="471"/>
        <v>0</v>
      </c>
      <c r="M4678" s="8">
        <f t="shared" si="472"/>
        <v>0</v>
      </c>
      <c r="N4678" t="s">
        <v>18</v>
      </c>
      <c r="P4678" s="1">
        <f t="shared" si="473"/>
        <v>0</v>
      </c>
    </row>
    <row r="4679" spans="1:16" x14ac:dyDescent="0.2">
      <c r="A4679" t="s">
        <v>142</v>
      </c>
      <c r="B4679" t="s">
        <v>499</v>
      </c>
      <c r="C4679">
        <v>2</v>
      </c>
      <c r="D4679" t="s">
        <v>17</v>
      </c>
      <c r="E4679">
        <v>17</v>
      </c>
      <c r="F4679" s="1">
        <f t="shared" si="458"/>
        <v>0.53125</v>
      </c>
      <c r="H4679" s="10">
        <v>100</v>
      </c>
      <c r="I4679" s="1">
        <v>2</v>
      </c>
      <c r="K4679" t="s">
        <v>15</v>
      </c>
      <c r="L4679" s="1">
        <f t="shared" si="471"/>
        <v>0</v>
      </c>
      <c r="M4679" s="8">
        <f t="shared" si="472"/>
        <v>0</v>
      </c>
      <c r="N4679" t="s">
        <v>18</v>
      </c>
      <c r="P4679" s="1">
        <f t="shared" si="473"/>
        <v>0</v>
      </c>
    </row>
    <row r="4680" spans="1:16" x14ac:dyDescent="0.2">
      <c r="A4680" t="s">
        <v>142</v>
      </c>
      <c r="B4680" t="s">
        <v>499</v>
      </c>
      <c r="C4680">
        <v>2</v>
      </c>
      <c r="D4680" t="s">
        <v>17</v>
      </c>
      <c r="E4680">
        <v>2</v>
      </c>
      <c r="F4680" s="1">
        <f t="shared" si="458"/>
        <v>6.25E-2</v>
      </c>
      <c r="H4680" s="10">
        <v>80</v>
      </c>
      <c r="I4680" s="1">
        <v>0.41666666666666669</v>
      </c>
      <c r="K4680" t="s">
        <v>15</v>
      </c>
      <c r="L4680" s="1">
        <f t="shared" si="471"/>
        <v>0</v>
      </c>
      <c r="M4680" s="8">
        <f t="shared" si="472"/>
        <v>0</v>
      </c>
      <c r="N4680" t="s">
        <v>18</v>
      </c>
      <c r="P4680" s="1">
        <f t="shared" si="473"/>
        <v>0</v>
      </c>
    </row>
    <row r="4681" spans="1:16" x14ac:dyDescent="0.2">
      <c r="A4681" t="s">
        <v>142</v>
      </c>
      <c r="B4681" t="s">
        <v>499</v>
      </c>
      <c r="C4681">
        <v>2</v>
      </c>
      <c r="D4681" t="s">
        <v>17</v>
      </c>
      <c r="E4681">
        <v>4</v>
      </c>
      <c r="F4681" s="1">
        <f t="shared" si="458"/>
        <v>0.125</v>
      </c>
      <c r="H4681" s="10">
        <v>100</v>
      </c>
      <c r="I4681" s="1">
        <v>0.66666666666666663</v>
      </c>
      <c r="K4681" t="s">
        <v>15</v>
      </c>
      <c r="L4681" s="1">
        <f t="shared" si="471"/>
        <v>0</v>
      </c>
      <c r="M4681" s="8">
        <f t="shared" si="472"/>
        <v>0</v>
      </c>
      <c r="N4681" t="s">
        <v>18</v>
      </c>
      <c r="P4681" s="1">
        <f t="shared" si="473"/>
        <v>0</v>
      </c>
    </row>
    <row r="4682" spans="1:16" x14ac:dyDescent="0.2">
      <c r="A4682" t="s">
        <v>142</v>
      </c>
      <c r="B4682" t="s">
        <v>499</v>
      </c>
      <c r="C4682">
        <v>2</v>
      </c>
      <c r="D4682" t="s">
        <v>17</v>
      </c>
      <c r="E4682">
        <v>2</v>
      </c>
      <c r="F4682" s="1">
        <f t="shared" si="458"/>
        <v>6.25E-2</v>
      </c>
      <c r="H4682" s="10">
        <v>100</v>
      </c>
      <c r="I4682" s="1">
        <v>0.25</v>
      </c>
      <c r="K4682" t="s">
        <v>15</v>
      </c>
      <c r="L4682" s="1">
        <f t="shared" si="471"/>
        <v>0</v>
      </c>
      <c r="M4682" s="8">
        <f t="shared" si="472"/>
        <v>0</v>
      </c>
      <c r="N4682" t="s">
        <v>18</v>
      </c>
      <c r="P4682" s="1">
        <f t="shared" si="473"/>
        <v>0</v>
      </c>
    </row>
    <row r="4683" spans="1:16" x14ac:dyDescent="0.2">
      <c r="A4683" t="s">
        <v>142</v>
      </c>
      <c r="B4683" t="s">
        <v>499</v>
      </c>
      <c r="C4683">
        <v>2</v>
      </c>
      <c r="D4683" t="s">
        <v>17</v>
      </c>
      <c r="E4683">
        <v>4</v>
      </c>
      <c r="F4683" s="1">
        <f t="shared" si="458"/>
        <v>0.125</v>
      </c>
      <c r="H4683" s="10">
        <v>100</v>
      </c>
      <c r="I4683" s="1">
        <v>0.41666666666666669</v>
      </c>
      <c r="K4683" t="s">
        <v>15</v>
      </c>
      <c r="L4683" s="1">
        <f t="shared" si="471"/>
        <v>0</v>
      </c>
      <c r="M4683" s="8">
        <f t="shared" si="472"/>
        <v>0</v>
      </c>
      <c r="N4683" t="s">
        <v>18</v>
      </c>
      <c r="P4683" s="1">
        <f t="shared" si="473"/>
        <v>0</v>
      </c>
    </row>
    <row r="4684" spans="1:16" x14ac:dyDescent="0.2">
      <c r="A4684" t="s">
        <v>142</v>
      </c>
      <c r="B4684" t="s">
        <v>499</v>
      </c>
      <c r="C4684">
        <v>2</v>
      </c>
      <c r="D4684" t="s">
        <v>17</v>
      </c>
      <c r="E4684">
        <v>4</v>
      </c>
      <c r="F4684" s="1">
        <f t="shared" si="458"/>
        <v>0.125</v>
      </c>
      <c r="H4684" s="10">
        <v>100</v>
      </c>
      <c r="I4684" s="1">
        <v>0.41666666666666669</v>
      </c>
      <c r="K4684" t="s">
        <v>15</v>
      </c>
      <c r="L4684" s="1">
        <f t="shared" si="471"/>
        <v>0</v>
      </c>
      <c r="M4684" s="8">
        <f t="shared" si="472"/>
        <v>0</v>
      </c>
      <c r="N4684" t="s">
        <v>18</v>
      </c>
      <c r="P4684" s="1">
        <f t="shared" si="473"/>
        <v>0</v>
      </c>
    </row>
    <row r="4685" spans="1:16" x14ac:dyDescent="0.2">
      <c r="A4685" t="s">
        <v>142</v>
      </c>
      <c r="B4685" t="s">
        <v>499</v>
      </c>
      <c r="C4685">
        <v>2</v>
      </c>
      <c r="D4685" t="s">
        <v>17</v>
      </c>
      <c r="E4685">
        <v>3</v>
      </c>
      <c r="F4685" s="1">
        <f t="shared" si="458"/>
        <v>9.375E-2</v>
      </c>
      <c r="H4685" s="10">
        <v>100</v>
      </c>
      <c r="I4685" s="1">
        <v>0.33333333333333331</v>
      </c>
      <c r="K4685" t="s">
        <v>15</v>
      </c>
      <c r="L4685" s="1">
        <f t="shared" si="471"/>
        <v>0</v>
      </c>
      <c r="M4685" s="8">
        <f t="shared" si="472"/>
        <v>0</v>
      </c>
      <c r="N4685" t="s">
        <v>18</v>
      </c>
      <c r="P4685" s="1">
        <f t="shared" si="473"/>
        <v>0</v>
      </c>
    </row>
    <row r="4686" spans="1:16" x14ac:dyDescent="0.2">
      <c r="A4686" t="s">
        <v>142</v>
      </c>
      <c r="B4686" t="s">
        <v>499</v>
      </c>
      <c r="C4686">
        <v>2</v>
      </c>
      <c r="D4686" t="s">
        <v>17</v>
      </c>
      <c r="E4686">
        <v>6</v>
      </c>
      <c r="F4686" s="1">
        <f t="shared" si="458"/>
        <v>0.1875</v>
      </c>
      <c r="H4686" s="10">
        <v>100</v>
      </c>
      <c r="I4686" s="1">
        <v>0.66666666666666663</v>
      </c>
      <c r="K4686" t="s">
        <v>15</v>
      </c>
      <c r="L4686" s="1">
        <f t="shared" si="471"/>
        <v>0</v>
      </c>
      <c r="M4686" s="8">
        <f t="shared" si="472"/>
        <v>0</v>
      </c>
      <c r="N4686" t="s">
        <v>18</v>
      </c>
      <c r="P4686" s="1">
        <f t="shared" si="473"/>
        <v>0</v>
      </c>
    </row>
    <row r="4687" spans="1:16" x14ac:dyDescent="0.2">
      <c r="A4687" t="s">
        <v>142</v>
      </c>
      <c r="B4687" t="s">
        <v>499</v>
      </c>
      <c r="C4687">
        <v>2</v>
      </c>
      <c r="D4687" t="s">
        <v>17</v>
      </c>
      <c r="E4687">
        <v>7</v>
      </c>
      <c r="F4687" s="1">
        <f t="shared" si="458"/>
        <v>0.21875</v>
      </c>
      <c r="H4687" s="10">
        <v>100</v>
      </c>
      <c r="I4687" s="1">
        <v>0.83333333333333337</v>
      </c>
      <c r="K4687" t="s">
        <v>15</v>
      </c>
      <c r="L4687" s="1">
        <f t="shared" si="471"/>
        <v>0</v>
      </c>
      <c r="M4687" s="8">
        <f t="shared" si="472"/>
        <v>0</v>
      </c>
      <c r="N4687" t="s">
        <v>18</v>
      </c>
      <c r="P4687" s="1">
        <f t="shared" si="473"/>
        <v>0</v>
      </c>
    </row>
    <row r="4688" spans="1:16" x14ac:dyDescent="0.2">
      <c r="A4688" t="s">
        <v>142</v>
      </c>
      <c r="B4688" t="s">
        <v>499</v>
      </c>
      <c r="C4688">
        <v>2</v>
      </c>
      <c r="D4688" t="s">
        <v>17</v>
      </c>
      <c r="E4688">
        <v>10</v>
      </c>
      <c r="F4688" s="1">
        <f t="shared" si="458"/>
        <v>0.3125</v>
      </c>
      <c r="H4688" s="10">
        <v>100</v>
      </c>
      <c r="I4688" s="1">
        <v>1.25</v>
      </c>
      <c r="K4688" t="s">
        <v>15</v>
      </c>
      <c r="L4688" s="1">
        <f t="shared" si="471"/>
        <v>0</v>
      </c>
      <c r="M4688" s="8">
        <f t="shared" si="472"/>
        <v>0</v>
      </c>
      <c r="N4688" t="s">
        <v>18</v>
      </c>
      <c r="P4688" s="1">
        <f t="shared" si="473"/>
        <v>0</v>
      </c>
    </row>
    <row r="4689" spans="1:16" x14ac:dyDescent="0.2">
      <c r="A4689" t="s">
        <v>142</v>
      </c>
      <c r="B4689" t="s">
        <v>499</v>
      </c>
      <c r="C4689">
        <v>2</v>
      </c>
      <c r="D4689" t="s">
        <v>10</v>
      </c>
      <c r="E4689">
        <v>3</v>
      </c>
      <c r="F4689" s="1">
        <f t="shared" si="458"/>
        <v>9.375E-2</v>
      </c>
      <c r="H4689" s="10">
        <v>80</v>
      </c>
      <c r="I4689" s="1">
        <v>0.41666666666666669</v>
      </c>
      <c r="K4689" t="s">
        <v>15</v>
      </c>
      <c r="L4689" s="1">
        <f t="shared" ref="L4689:L4715" si="474">M4689/32</f>
        <v>0</v>
      </c>
      <c r="M4689" s="8">
        <f t="shared" ref="M4689:M4715" si="475">IF(K4689="N",0)</f>
        <v>0</v>
      </c>
      <c r="N4689" t="s">
        <v>18</v>
      </c>
      <c r="P4689" s="1">
        <f t="shared" ref="P4689:P4715" si="476">IF(K4689="n",0)</f>
        <v>0</v>
      </c>
    </row>
    <row r="4690" spans="1:16" x14ac:dyDescent="0.2">
      <c r="A4690" t="s">
        <v>142</v>
      </c>
      <c r="B4690" t="s">
        <v>499</v>
      </c>
      <c r="C4690">
        <v>2</v>
      </c>
      <c r="D4690" t="s">
        <v>10</v>
      </c>
      <c r="E4690">
        <v>1</v>
      </c>
      <c r="F4690" s="1">
        <f t="shared" si="458"/>
        <v>3.125E-2</v>
      </c>
      <c r="H4690" s="10">
        <v>100</v>
      </c>
      <c r="I4690" s="1">
        <v>0.33333333333333331</v>
      </c>
      <c r="K4690" t="s">
        <v>15</v>
      </c>
      <c r="L4690" s="1">
        <f t="shared" si="474"/>
        <v>0</v>
      </c>
      <c r="M4690" s="8">
        <f t="shared" si="475"/>
        <v>0</v>
      </c>
      <c r="N4690" t="s">
        <v>18</v>
      </c>
      <c r="P4690" s="1">
        <f t="shared" si="476"/>
        <v>0</v>
      </c>
    </row>
    <row r="4691" spans="1:16" x14ac:dyDescent="0.2">
      <c r="A4691" t="s">
        <v>142</v>
      </c>
      <c r="B4691" t="s">
        <v>499</v>
      </c>
      <c r="C4691">
        <v>2</v>
      </c>
      <c r="D4691" t="s">
        <v>10</v>
      </c>
      <c r="E4691">
        <v>1</v>
      </c>
      <c r="F4691" s="1">
        <f t="shared" si="458"/>
        <v>3.125E-2</v>
      </c>
      <c r="H4691" s="10">
        <v>95</v>
      </c>
      <c r="I4691" s="1">
        <v>0.16666666666666666</v>
      </c>
      <c r="K4691" t="s">
        <v>15</v>
      </c>
      <c r="L4691" s="1">
        <f t="shared" si="474"/>
        <v>0</v>
      </c>
      <c r="M4691" s="8">
        <f t="shared" si="475"/>
        <v>0</v>
      </c>
      <c r="N4691" t="s">
        <v>18</v>
      </c>
      <c r="P4691" s="1">
        <f t="shared" si="476"/>
        <v>0</v>
      </c>
    </row>
    <row r="4692" spans="1:16" x14ac:dyDescent="0.2">
      <c r="A4692" t="s">
        <v>142</v>
      </c>
      <c r="B4692" t="s">
        <v>499</v>
      </c>
      <c r="C4692">
        <v>2</v>
      </c>
      <c r="D4692" t="s">
        <v>10</v>
      </c>
      <c r="E4692">
        <v>4</v>
      </c>
      <c r="F4692" s="1">
        <f t="shared" si="458"/>
        <v>0.125</v>
      </c>
      <c r="H4692" s="10">
        <v>80</v>
      </c>
      <c r="I4692" s="1">
        <v>0.5</v>
      </c>
      <c r="K4692" t="s">
        <v>15</v>
      </c>
      <c r="L4692" s="1">
        <f t="shared" si="474"/>
        <v>0</v>
      </c>
      <c r="M4692" s="8">
        <f t="shared" si="475"/>
        <v>0</v>
      </c>
      <c r="N4692" t="s">
        <v>18</v>
      </c>
      <c r="P4692" s="1">
        <f t="shared" si="476"/>
        <v>0</v>
      </c>
    </row>
    <row r="4693" spans="1:16" x14ac:dyDescent="0.2">
      <c r="A4693" t="s">
        <v>142</v>
      </c>
      <c r="B4693" t="s">
        <v>499</v>
      </c>
      <c r="C4693">
        <v>2</v>
      </c>
      <c r="D4693" t="s">
        <v>45</v>
      </c>
      <c r="E4693">
        <v>6</v>
      </c>
      <c r="F4693" s="1">
        <f t="shared" si="458"/>
        <v>0.1875</v>
      </c>
      <c r="H4693" s="10">
        <v>80</v>
      </c>
      <c r="I4693" s="1">
        <v>1</v>
      </c>
      <c r="K4693" t="s">
        <v>15</v>
      </c>
      <c r="L4693" s="1">
        <f t="shared" si="474"/>
        <v>0</v>
      </c>
      <c r="M4693" s="8">
        <f t="shared" si="475"/>
        <v>0</v>
      </c>
      <c r="N4693" t="s">
        <v>18</v>
      </c>
      <c r="P4693" s="1">
        <f t="shared" si="476"/>
        <v>0</v>
      </c>
    </row>
    <row r="4694" spans="1:16" x14ac:dyDescent="0.2">
      <c r="A4694" t="s">
        <v>142</v>
      </c>
      <c r="B4694" t="s">
        <v>499</v>
      </c>
      <c r="C4694">
        <v>2</v>
      </c>
      <c r="D4694" t="s">
        <v>10</v>
      </c>
      <c r="E4694">
        <v>4</v>
      </c>
      <c r="F4694" s="1">
        <f t="shared" si="458"/>
        <v>0.125</v>
      </c>
      <c r="H4694" s="10">
        <v>100</v>
      </c>
      <c r="I4694" s="1">
        <v>0.83333333333333337</v>
      </c>
      <c r="K4694" t="s">
        <v>15</v>
      </c>
      <c r="L4694" s="1">
        <f t="shared" si="474"/>
        <v>0</v>
      </c>
      <c r="M4694" s="8">
        <f t="shared" si="475"/>
        <v>0</v>
      </c>
      <c r="N4694" t="s">
        <v>18</v>
      </c>
      <c r="P4694" s="1">
        <f t="shared" si="476"/>
        <v>0</v>
      </c>
    </row>
    <row r="4695" spans="1:16" x14ac:dyDescent="0.2">
      <c r="A4695" t="s">
        <v>142</v>
      </c>
      <c r="B4695" t="s">
        <v>499</v>
      </c>
      <c r="C4695">
        <v>2</v>
      </c>
      <c r="D4695" t="s">
        <v>10</v>
      </c>
      <c r="E4695">
        <v>4</v>
      </c>
      <c r="F4695" s="1">
        <f t="shared" si="458"/>
        <v>0.125</v>
      </c>
      <c r="H4695" s="10">
        <v>80</v>
      </c>
      <c r="I4695" s="1">
        <v>0.66666666666666663</v>
      </c>
      <c r="K4695" t="s">
        <v>15</v>
      </c>
      <c r="L4695" s="1">
        <f t="shared" si="474"/>
        <v>0</v>
      </c>
      <c r="M4695" s="8">
        <f t="shared" si="475"/>
        <v>0</v>
      </c>
      <c r="N4695" t="s">
        <v>13</v>
      </c>
      <c r="O4695" s="2" t="s">
        <v>11</v>
      </c>
      <c r="P4695" s="1">
        <f t="shared" si="476"/>
        <v>0</v>
      </c>
    </row>
    <row r="4696" spans="1:16" x14ac:dyDescent="0.2">
      <c r="A4696" t="s">
        <v>142</v>
      </c>
      <c r="B4696" t="s">
        <v>499</v>
      </c>
      <c r="C4696">
        <v>2</v>
      </c>
      <c r="D4696" t="s">
        <v>10</v>
      </c>
      <c r="E4696">
        <v>4</v>
      </c>
      <c r="F4696" s="1">
        <f t="shared" si="458"/>
        <v>0.125</v>
      </c>
      <c r="H4696" s="10">
        <v>80</v>
      </c>
      <c r="I4696" s="1">
        <v>0.58333333333333337</v>
      </c>
      <c r="K4696" t="s">
        <v>15</v>
      </c>
      <c r="L4696" s="1">
        <f t="shared" si="474"/>
        <v>0</v>
      </c>
      <c r="M4696" s="8">
        <f t="shared" si="475"/>
        <v>0</v>
      </c>
      <c r="N4696" t="s">
        <v>13</v>
      </c>
      <c r="O4696" s="2" t="s">
        <v>16</v>
      </c>
      <c r="P4696" s="1"/>
    </row>
    <row r="4697" spans="1:16" x14ac:dyDescent="0.2">
      <c r="A4697" t="s">
        <v>142</v>
      </c>
      <c r="B4697" t="s">
        <v>499</v>
      </c>
      <c r="C4697">
        <v>2</v>
      </c>
      <c r="D4697" t="s">
        <v>10</v>
      </c>
      <c r="E4697">
        <v>2</v>
      </c>
      <c r="F4697" s="1">
        <f t="shared" si="458"/>
        <v>6.25E-2</v>
      </c>
      <c r="H4697" s="10">
        <v>80</v>
      </c>
      <c r="I4697" s="1">
        <v>8.3333333333333329E-2</v>
      </c>
      <c r="K4697" t="s">
        <v>15</v>
      </c>
      <c r="L4697" s="1">
        <f t="shared" si="474"/>
        <v>0</v>
      </c>
      <c r="M4697" s="8">
        <f t="shared" si="475"/>
        <v>0</v>
      </c>
      <c r="N4697" t="s">
        <v>18</v>
      </c>
      <c r="P4697" s="1">
        <f t="shared" si="476"/>
        <v>0</v>
      </c>
    </row>
    <row r="4698" spans="1:16" x14ac:dyDescent="0.2">
      <c r="A4698" t="s">
        <v>142</v>
      </c>
      <c r="B4698" t="s">
        <v>499</v>
      </c>
      <c r="C4698">
        <v>2</v>
      </c>
      <c r="D4698" t="s">
        <v>10</v>
      </c>
      <c r="E4698">
        <v>2</v>
      </c>
      <c r="F4698" s="1">
        <f t="shared" si="458"/>
        <v>6.25E-2</v>
      </c>
      <c r="H4698" s="10">
        <v>0</v>
      </c>
      <c r="I4698" s="1">
        <v>0.33333333333333331</v>
      </c>
      <c r="K4698" t="s">
        <v>15</v>
      </c>
      <c r="L4698" s="1">
        <f t="shared" si="474"/>
        <v>0</v>
      </c>
      <c r="M4698" s="8">
        <f t="shared" si="475"/>
        <v>0</v>
      </c>
      <c r="N4698" t="s">
        <v>13</v>
      </c>
      <c r="O4698" s="2" t="s">
        <v>11</v>
      </c>
      <c r="P4698" s="1">
        <f t="shared" si="476"/>
        <v>0</v>
      </c>
    </row>
    <row r="4699" spans="1:16" x14ac:dyDescent="0.2">
      <c r="A4699" t="s">
        <v>142</v>
      </c>
      <c r="B4699" t="s">
        <v>499</v>
      </c>
      <c r="C4699">
        <v>2</v>
      </c>
      <c r="D4699" t="s">
        <v>10</v>
      </c>
      <c r="E4699">
        <v>1</v>
      </c>
      <c r="F4699" s="1">
        <f t="shared" si="458"/>
        <v>3.125E-2</v>
      </c>
      <c r="H4699" s="10">
        <v>100</v>
      </c>
      <c r="I4699" s="1">
        <v>0.25</v>
      </c>
      <c r="K4699" t="s">
        <v>15</v>
      </c>
      <c r="L4699" s="1">
        <f t="shared" si="474"/>
        <v>0</v>
      </c>
      <c r="M4699" s="8">
        <f t="shared" si="475"/>
        <v>0</v>
      </c>
      <c r="N4699" t="s">
        <v>13</v>
      </c>
      <c r="O4699" s="2" t="s">
        <v>16</v>
      </c>
      <c r="P4699" s="1"/>
    </row>
    <row r="4700" spans="1:16" x14ac:dyDescent="0.2">
      <c r="A4700" t="s">
        <v>142</v>
      </c>
      <c r="B4700" t="s">
        <v>499</v>
      </c>
      <c r="C4700">
        <v>2</v>
      </c>
      <c r="D4700" t="s">
        <v>10</v>
      </c>
      <c r="E4700">
        <v>4</v>
      </c>
      <c r="F4700" s="1">
        <f t="shared" si="458"/>
        <v>0.125</v>
      </c>
      <c r="H4700" s="10">
        <v>100</v>
      </c>
      <c r="I4700" s="1">
        <v>0.83333333333333337</v>
      </c>
      <c r="K4700" t="s">
        <v>15</v>
      </c>
      <c r="L4700" s="1">
        <f t="shared" si="474"/>
        <v>0</v>
      </c>
      <c r="M4700" s="8">
        <f t="shared" si="475"/>
        <v>0</v>
      </c>
      <c r="N4700" t="s">
        <v>18</v>
      </c>
      <c r="P4700" s="1">
        <f t="shared" si="476"/>
        <v>0</v>
      </c>
    </row>
    <row r="4701" spans="1:16" x14ac:dyDescent="0.2">
      <c r="A4701" t="s">
        <v>142</v>
      </c>
      <c r="B4701" t="s">
        <v>499</v>
      </c>
      <c r="C4701">
        <v>2</v>
      </c>
      <c r="D4701" t="s">
        <v>10</v>
      </c>
      <c r="E4701">
        <v>6</v>
      </c>
      <c r="F4701" s="1">
        <f t="shared" si="458"/>
        <v>0.1875</v>
      </c>
      <c r="H4701" s="10">
        <v>100</v>
      </c>
      <c r="I4701" s="1">
        <v>1</v>
      </c>
      <c r="K4701" t="s">
        <v>15</v>
      </c>
      <c r="L4701" s="1">
        <f t="shared" si="474"/>
        <v>0</v>
      </c>
      <c r="M4701" s="8">
        <f t="shared" si="475"/>
        <v>0</v>
      </c>
      <c r="N4701" t="s">
        <v>18</v>
      </c>
      <c r="P4701" s="1">
        <f t="shared" si="476"/>
        <v>0</v>
      </c>
    </row>
    <row r="4702" spans="1:16" x14ac:dyDescent="0.2">
      <c r="A4702" t="s">
        <v>142</v>
      </c>
      <c r="B4702" t="s">
        <v>499</v>
      </c>
      <c r="C4702">
        <v>2</v>
      </c>
      <c r="D4702" t="s">
        <v>10</v>
      </c>
      <c r="E4702">
        <v>1</v>
      </c>
      <c r="F4702" s="1">
        <f t="shared" si="458"/>
        <v>3.125E-2</v>
      </c>
      <c r="H4702" s="10">
        <v>50</v>
      </c>
      <c r="I4702" s="1">
        <v>0.16666666666666666</v>
      </c>
      <c r="K4702" t="s">
        <v>15</v>
      </c>
      <c r="L4702" s="1">
        <f t="shared" si="474"/>
        <v>0</v>
      </c>
      <c r="M4702" s="8">
        <f t="shared" si="475"/>
        <v>0</v>
      </c>
      <c r="N4702" t="s">
        <v>18</v>
      </c>
      <c r="P4702" s="1">
        <f t="shared" si="476"/>
        <v>0</v>
      </c>
    </row>
    <row r="4703" spans="1:16" x14ac:dyDescent="0.2">
      <c r="A4703" t="s">
        <v>142</v>
      </c>
      <c r="B4703" t="s">
        <v>499</v>
      </c>
      <c r="C4703">
        <v>2</v>
      </c>
      <c r="D4703" t="s">
        <v>10</v>
      </c>
      <c r="E4703">
        <v>1</v>
      </c>
      <c r="F4703" s="1">
        <f t="shared" si="458"/>
        <v>3.125E-2</v>
      </c>
      <c r="H4703" s="10">
        <v>50</v>
      </c>
      <c r="I4703" s="1">
        <v>0.25</v>
      </c>
      <c r="K4703" t="s">
        <v>15</v>
      </c>
      <c r="L4703" s="1">
        <f t="shared" si="474"/>
        <v>0</v>
      </c>
      <c r="M4703" s="8">
        <f t="shared" si="475"/>
        <v>0</v>
      </c>
      <c r="N4703" t="s">
        <v>18</v>
      </c>
      <c r="P4703" s="1">
        <f t="shared" si="476"/>
        <v>0</v>
      </c>
    </row>
    <row r="4704" spans="1:16" x14ac:dyDescent="0.2">
      <c r="A4704" t="s">
        <v>142</v>
      </c>
      <c r="B4704" t="s">
        <v>499</v>
      </c>
      <c r="C4704">
        <v>2</v>
      </c>
      <c r="D4704" t="s">
        <v>45</v>
      </c>
      <c r="E4704">
        <v>10</v>
      </c>
      <c r="F4704" s="1">
        <f t="shared" si="458"/>
        <v>0.3125</v>
      </c>
      <c r="H4704" s="10">
        <v>80</v>
      </c>
      <c r="I4704" s="1">
        <v>1</v>
      </c>
      <c r="K4704" t="s">
        <v>15</v>
      </c>
      <c r="L4704" s="1">
        <f t="shared" si="474"/>
        <v>0</v>
      </c>
      <c r="M4704" s="8">
        <f t="shared" si="475"/>
        <v>0</v>
      </c>
      <c r="N4704" t="s">
        <v>18</v>
      </c>
      <c r="P4704" s="1">
        <f t="shared" si="476"/>
        <v>0</v>
      </c>
    </row>
    <row r="4705" spans="1:16" x14ac:dyDescent="0.2">
      <c r="A4705" t="s">
        <v>142</v>
      </c>
      <c r="B4705" t="s">
        <v>499</v>
      </c>
      <c r="C4705">
        <v>2</v>
      </c>
      <c r="D4705" t="s">
        <v>10</v>
      </c>
      <c r="E4705">
        <v>4</v>
      </c>
      <c r="F4705" s="1">
        <f t="shared" si="458"/>
        <v>0.125</v>
      </c>
      <c r="H4705" s="10">
        <v>80</v>
      </c>
      <c r="I4705" s="1">
        <v>0.83333333333333337</v>
      </c>
      <c r="K4705" t="s">
        <v>15</v>
      </c>
      <c r="L4705" s="1">
        <f t="shared" si="474"/>
        <v>0</v>
      </c>
      <c r="M4705" s="8">
        <f t="shared" si="475"/>
        <v>0</v>
      </c>
      <c r="N4705" t="s">
        <v>18</v>
      </c>
      <c r="P4705" s="1">
        <f t="shared" si="476"/>
        <v>0</v>
      </c>
    </row>
    <row r="4706" spans="1:16" x14ac:dyDescent="0.2">
      <c r="A4706" t="s">
        <v>142</v>
      </c>
      <c r="B4706" t="s">
        <v>499</v>
      </c>
      <c r="C4706">
        <v>2</v>
      </c>
      <c r="D4706" t="s">
        <v>10</v>
      </c>
      <c r="E4706">
        <v>2</v>
      </c>
      <c r="F4706" s="1">
        <f t="shared" si="458"/>
        <v>6.25E-2</v>
      </c>
      <c r="H4706" s="10">
        <v>20</v>
      </c>
      <c r="I4706" s="1">
        <v>0.83333333333333337</v>
      </c>
      <c r="K4706" t="s">
        <v>15</v>
      </c>
      <c r="L4706" s="1">
        <f t="shared" si="474"/>
        <v>0</v>
      </c>
      <c r="M4706" s="8">
        <f t="shared" si="475"/>
        <v>0</v>
      </c>
      <c r="N4706" t="s">
        <v>18</v>
      </c>
      <c r="P4706" s="1">
        <f t="shared" si="476"/>
        <v>0</v>
      </c>
    </row>
    <row r="4707" spans="1:16" x14ac:dyDescent="0.2">
      <c r="A4707" t="s">
        <v>142</v>
      </c>
      <c r="B4707" t="s">
        <v>499</v>
      </c>
      <c r="C4707">
        <v>2</v>
      </c>
      <c r="D4707" t="s">
        <v>10</v>
      </c>
      <c r="E4707">
        <v>4</v>
      </c>
      <c r="F4707" s="1">
        <f t="shared" si="458"/>
        <v>0.125</v>
      </c>
      <c r="H4707" s="10">
        <v>75</v>
      </c>
      <c r="I4707" s="1">
        <v>0.83333333333333337</v>
      </c>
      <c r="K4707" t="s">
        <v>15</v>
      </c>
      <c r="L4707" s="1">
        <f t="shared" si="474"/>
        <v>0</v>
      </c>
      <c r="M4707" s="8">
        <f t="shared" si="475"/>
        <v>0</v>
      </c>
      <c r="N4707" t="s">
        <v>18</v>
      </c>
      <c r="P4707" s="1">
        <f t="shared" si="476"/>
        <v>0</v>
      </c>
    </row>
    <row r="4708" spans="1:16" x14ac:dyDescent="0.2">
      <c r="A4708" t="s">
        <v>142</v>
      </c>
      <c r="B4708" t="s">
        <v>499</v>
      </c>
      <c r="C4708">
        <v>2</v>
      </c>
      <c r="D4708" t="s">
        <v>10</v>
      </c>
      <c r="E4708">
        <v>4</v>
      </c>
      <c r="F4708" s="1">
        <f t="shared" si="458"/>
        <v>0.125</v>
      </c>
      <c r="H4708" s="10">
        <v>75</v>
      </c>
      <c r="I4708" s="1">
        <v>1.25</v>
      </c>
      <c r="K4708" t="s">
        <v>15</v>
      </c>
      <c r="L4708" s="1">
        <f t="shared" si="474"/>
        <v>0</v>
      </c>
      <c r="M4708" s="8">
        <f t="shared" si="475"/>
        <v>0</v>
      </c>
      <c r="N4708" t="s">
        <v>18</v>
      </c>
      <c r="P4708" s="1">
        <f t="shared" si="476"/>
        <v>0</v>
      </c>
    </row>
    <row r="4709" spans="1:16" x14ac:dyDescent="0.2">
      <c r="A4709" t="s">
        <v>142</v>
      </c>
      <c r="B4709" t="s">
        <v>499</v>
      </c>
      <c r="C4709">
        <v>2</v>
      </c>
      <c r="D4709" t="s">
        <v>10</v>
      </c>
      <c r="E4709">
        <v>4</v>
      </c>
      <c r="F4709" s="1">
        <f t="shared" si="458"/>
        <v>0.125</v>
      </c>
      <c r="H4709" s="10">
        <v>75</v>
      </c>
      <c r="I4709" s="1">
        <v>1</v>
      </c>
      <c r="K4709" t="s">
        <v>15</v>
      </c>
      <c r="L4709" s="1">
        <f t="shared" si="474"/>
        <v>0</v>
      </c>
      <c r="M4709" s="8">
        <f t="shared" si="475"/>
        <v>0</v>
      </c>
      <c r="N4709" t="s">
        <v>18</v>
      </c>
      <c r="P4709" s="1">
        <f t="shared" si="476"/>
        <v>0</v>
      </c>
    </row>
    <row r="4710" spans="1:16" x14ac:dyDescent="0.2">
      <c r="A4710" t="s">
        <v>142</v>
      </c>
      <c r="B4710" t="s">
        <v>499</v>
      </c>
      <c r="C4710">
        <v>2</v>
      </c>
      <c r="D4710" t="s">
        <v>10</v>
      </c>
      <c r="E4710">
        <v>5</v>
      </c>
      <c r="F4710" s="1">
        <f t="shared" si="458"/>
        <v>0.15625</v>
      </c>
      <c r="H4710" s="10">
        <v>90</v>
      </c>
      <c r="I4710" s="1">
        <v>1</v>
      </c>
      <c r="K4710" t="s">
        <v>15</v>
      </c>
      <c r="L4710" s="1">
        <f t="shared" si="474"/>
        <v>0</v>
      </c>
      <c r="M4710" s="8">
        <f t="shared" si="475"/>
        <v>0</v>
      </c>
      <c r="N4710" t="s">
        <v>18</v>
      </c>
      <c r="P4710" s="1">
        <f t="shared" si="476"/>
        <v>0</v>
      </c>
    </row>
    <row r="4711" spans="1:16" x14ac:dyDescent="0.2">
      <c r="A4711" t="s">
        <v>142</v>
      </c>
      <c r="B4711" t="s">
        <v>499</v>
      </c>
      <c r="C4711">
        <v>2</v>
      </c>
      <c r="D4711" t="s">
        <v>10</v>
      </c>
      <c r="E4711">
        <v>3</v>
      </c>
      <c r="F4711" s="1">
        <f t="shared" si="458"/>
        <v>9.375E-2</v>
      </c>
      <c r="H4711" s="10">
        <v>50</v>
      </c>
      <c r="I4711" s="1">
        <v>0.5</v>
      </c>
      <c r="K4711" t="s">
        <v>15</v>
      </c>
      <c r="L4711" s="1">
        <f t="shared" si="474"/>
        <v>0</v>
      </c>
      <c r="M4711" s="8">
        <f t="shared" si="475"/>
        <v>0</v>
      </c>
      <c r="N4711" t="s">
        <v>18</v>
      </c>
      <c r="P4711" s="1">
        <f t="shared" si="476"/>
        <v>0</v>
      </c>
    </row>
    <row r="4712" spans="1:16" x14ac:dyDescent="0.2">
      <c r="A4712" t="s">
        <v>142</v>
      </c>
      <c r="B4712" t="s">
        <v>499</v>
      </c>
      <c r="C4712">
        <v>2</v>
      </c>
      <c r="D4712" t="s">
        <v>10</v>
      </c>
      <c r="E4712">
        <v>3</v>
      </c>
      <c r="F4712" s="1">
        <f t="shared" si="458"/>
        <v>9.375E-2</v>
      </c>
      <c r="H4712" s="10">
        <v>80</v>
      </c>
      <c r="I4712" s="1">
        <v>0.83333333333333337</v>
      </c>
      <c r="K4712" t="s">
        <v>15</v>
      </c>
      <c r="L4712" s="1">
        <f t="shared" si="474"/>
        <v>0</v>
      </c>
      <c r="M4712" s="8">
        <f t="shared" si="475"/>
        <v>0</v>
      </c>
      <c r="N4712" t="s">
        <v>13</v>
      </c>
      <c r="O4712" s="2" t="s">
        <v>11</v>
      </c>
      <c r="P4712" s="1">
        <f t="shared" si="476"/>
        <v>0</v>
      </c>
    </row>
    <row r="4713" spans="1:16" x14ac:dyDescent="0.2">
      <c r="A4713" t="s">
        <v>142</v>
      </c>
      <c r="B4713" t="s">
        <v>499</v>
      </c>
      <c r="C4713">
        <v>2</v>
      </c>
      <c r="D4713" t="s">
        <v>10</v>
      </c>
      <c r="E4713">
        <v>4</v>
      </c>
      <c r="F4713" s="1">
        <f t="shared" si="458"/>
        <v>0.125</v>
      </c>
      <c r="H4713" s="10">
        <v>0</v>
      </c>
      <c r="I4713" s="1">
        <v>0.83333333333333337</v>
      </c>
      <c r="K4713" t="s">
        <v>15</v>
      </c>
      <c r="L4713" s="1">
        <f t="shared" si="474"/>
        <v>0</v>
      </c>
      <c r="M4713" s="8">
        <f t="shared" si="475"/>
        <v>0</v>
      </c>
      <c r="N4713" t="s">
        <v>13</v>
      </c>
      <c r="O4713" s="2" t="s">
        <v>16</v>
      </c>
      <c r="P4713" s="1"/>
    </row>
    <row r="4714" spans="1:16" x14ac:dyDescent="0.2">
      <c r="A4714" t="s">
        <v>142</v>
      </c>
      <c r="B4714" t="s">
        <v>499</v>
      </c>
      <c r="C4714">
        <v>2</v>
      </c>
      <c r="D4714" t="s">
        <v>10</v>
      </c>
      <c r="E4714">
        <v>3</v>
      </c>
      <c r="F4714" s="1">
        <f t="shared" si="458"/>
        <v>9.375E-2</v>
      </c>
      <c r="H4714" s="10">
        <v>80</v>
      </c>
      <c r="I4714" s="1">
        <v>0.41666666666666669</v>
      </c>
      <c r="K4714" t="s">
        <v>15</v>
      </c>
      <c r="L4714" s="1">
        <f t="shared" si="474"/>
        <v>0</v>
      </c>
      <c r="M4714" s="8">
        <f t="shared" si="475"/>
        <v>0</v>
      </c>
      <c r="N4714" t="s">
        <v>18</v>
      </c>
      <c r="P4714" s="1">
        <f t="shared" si="476"/>
        <v>0</v>
      </c>
    </row>
    <row r="4715" spans="1:16" x14ac:dyDescent="0.2">
      <c r="A4715" t="s">
        <v>142</v>
      </c>
      <c r="B4715" t="s">
        <v>499</v>
      </c>
      <c r="C4715">
        <v>2</v>
      </c>
      <c r="D4715" t="s">
        <v>10</v>
      </c>
      <c r="E4715">
        <v>4</v>
      </c>
      <c r="F4715" s="1">
        <f t="shared" si="458"/>
        <v>0.125</v>
      </c>
      <c r="H4715" s="10">
        <v>80</v>
      </c>
      <c r="I4715" s="1">
        <v>1.25</v>
      </c>
      <c r="K4715" t="s">
        <v>15</v>
      </c>
      <c r="L4715" s="1">
        <f t="shared" si="474"/>
        <v>0</v>
      </c>
      <c r="M4715" s="8">
        <f t="shared" si="475"/>
        <v>0</v>
      </c>
      <c r="N4715" t="s">
        <v>18</v>
      </c>
      <c r="P4715" s="1">
        <f t="shared" si="476"/>
        <v>0</v>
      </c>
    </row>
    <row r="4716" spans="1:16" x14ac:dyDescent="0.2">
      <c r="A4716" t="s">
        <v>142</v>
      </c>
      <c r="B4716" t="s">
        <v>499</v>
      </c>
      <c r="C4716">
        <v>2</v>
      </c>
      <c r="D4716" t="s">
        <v>17</v>
      </c>
      <c r="E4716">
        <v>4</v>
      </c>
      <c r="F4716" s="1">
        <f t="shared" si="458"/>
        <v>0.125</v>
      </c>
      <c r="H4716" s="10">
        <v>80</v>
      </c>
      <c r="I4716" s="1">
        <v>0.33333333333333331</v>
      </c>
      <c r="K4716" t="s">
        <v>15</v>
      </c>
      <c r="L4716" s="1">
        <f t="shared" ref="L4716:L4741" si="477">M4716/32</f>
        <v>0</v>
      </c>
      <c r="M4716" s="8">
        <f t="shared" ref="M4716:M4741" si="478">IF(K4716="N",0)</f>
        <v>0</v>
      </c>
      <c r="N4716" t="s">
        <v>18</v>
      </c>
      <c r="P4716" s="1">
        <f t="shared" ref="P4716:P4741" si="479">IF(K4716="n",0)</f>
        <v>0</v>
      </c>
    </row>
    <row r="4717" spans="1:16" x14ac:dyDescent="0.2">
      <c r="A4717" t="s">
        <v>142</v>
      </c>
      <c r="B4717" t="s">
        <v>499</v>
      </c>
      <c r="C4717">
        <v>2</v>
      </c>
      <c r="D4717" t="s">
        <v>17</v>
      </c>
      <c r="E4717">
        <v>9</v>
      </c>
      <c r="F4717" s="1">
        <f t="shared" si="458"/>
        <v>0.28125</v>
      </c>
      <c r="H4717" s="10">
        <v>95</v>
      </c>
      <c r="I4717" s="1">
        <v>1</v>
      </c>
      <c r="K4717" t="s">
        <v>15</v>
      </c>
      <c r="L4717" s="1">
        <f t="shared" si="477"/>
        <v>0</v>
      </c>
      <c r="M4717" s="8">
        <f t="shared" si="478"/>
        <v>0</v>
      </c>
      <c r="N4717" t="s">
        <v>18</v>
      </c>
      <c r="P4717" s="1">
        <f t="shared" si="479"/>
        <v>0</v>
      </c>
    </row>
    <row r="4718" spans="1:16" x14ac:dyDescent="0.2">
      <c r="A4718" t="s">
        <v>142</v>
      </c>
      <c r="B4718" t="s">
        <v>499</v>
      </c>
      <c r="C4718">
        <v>2</v>
      </c>
      <c r="D4718" t="s">
        <v>17</v>
      </c>
      <c r="E4718">
        <v>5</v>
      </c>
      <c r="F4718" s="1">
        <f t="shared" si="458"/>
        <v>0.15625</v>
      </c>
      <c r="H4718" s="10">
        <v>100</v>
      </c>
      <c r="I4718" s="1">
        <v>0.83333333333333337</v>
      </c>
      <c r="K4718" t="s">
        <v>15</v>
      </c>
      <c r="L4718" s="1">
        <f t="shared" si="477"/>
        <v>0</v>
      </c>
      <c r="M4718" s="8">
        <f t="shared" si="478"/>
        <v>0</v>
      </c>
      <c r="N4718" t="s">
        <v>18</v>
      </c>
      <c r="P4718" s="1">
        <f t="shared" si="479"/>
        <v>0</v>
      </c>
    </row>
    <row r="4719" spans="1:16" x14ac:dyDescent="0.2">
      <c r="A4719" t="s">
        <v>142</v>
      </c>
      <c r="B4719" t="s">
        <v>499</v>
      </c>
      <c r="C4719">
        <v>2</v>
      </c>
      <c r="D4719" t="s">
        <v>17</v>
      </c>
      <c r="E4719">
        <v>16</v>
      </c>
      <c r="F4719" s="1">
        <f t="shared" si="458"/>
        <v>0.5</v>
      </c>
      <c r="H4719" s="10">
        <v>100</v>
      </c>
      <c r="I4719" s="1">
        <v>1</v>
      </c>
      <c r="K4719" t="s">
        <v>15</v>
      </c>
      <c r="L4719" s="1">
        <f t="shared" si="477"/>
        <v>0</v>
      </c>
      <c r="M4719" s="8">
        <f t="shared" si="478"/>
        <v>0</v>
      </c>
      <c r="N4719" t="s">
        <v>18</v>
      </c>
      <c r="P4719" s="1">
        <f t="shared" si="479"/>
        <v>0</v>
      </c>
    </row>
    <row r="4720" spans="1:16" x14ac:dyDescent="0.2">
      <c r="A4720" t="s">
        <v>142</v>
      </c>
      <c r="B4720" t="s">
        <v>499</v>
      </c>
      <c r="C4720">
        <v>2</v>
      </c>
      <c r="D4720" t="s">
        <v>17</v>
      </c>
      <c r="E4720">
        <v>4</v>
      </c>
      <c r="F4720" s="1">
        <f t="shared" si="458"/>
        <v>0.125</v>
      </c>
      <c r="H4720" s="10">
        <v>100</v>
      </c>
      <c r="I4720" s="1">
        <v>0.5</v>
      </c>
      <c r="K4720" t="s">
        <v>15</v>
      </c>
      <c r="L4720" s="1">
        <f t="shared" si="477"/>
        <v>0</v>
      </c>
      <c r="M4720" s="8">
        <f t="shared" si="478"/>
        <v>0</v>
      </c>
      <c r="N4720" t="s">
        <v>18</v>
      </c>
      <c r="P4720" s="1">
        <f t="shared" si="479"/>
        <v>0</v>
      </c>
    </row>
    <row r="4721" spans="1:16" x14ac:dyDescent="0.2">
      <c r="A4721" t="s">
        <v>142</v>
      </c>
      <c r="B4721" t="s">
        <v>499</v>
      </c>
      <c r="C4721">
        <v>2</v>
      </c>
      <c r="D4721" t="s">
        <v>17</v>
      </c>
      <c r="E4721">
        <v>5</v>
      </c>
      <c r="F4721" s="1">
        <f t="shared" si="458"/>
        <v>0.15625</v>
      </c>
      <c r="H4721" s="10">
        <v>100</v>
      </c>
      <c r="I4721" s="1">
        <v>0.5</v>
      </c>
      <c r="K4721" t="s">
        <v>15</v>
      </c>
      <c r="L4721" s="1">
        <f t="shared" si="477"/>
        <v>0</v>
      </c>
      <c r="M4721" s="8">
        <f t="shared" si="478"/>
        <v>0</v>
      </c>
      <c r="N4721" t="s">
        <v>18</v>
      </c>
      <c r="P4721" s="1">
        <f t="shared" si="479"/>
        <v>0</v>
      </c>
    </row>
    <row r="4722" spans="1:16" x14ac:dyDescent="0.2">
      <c r="A4722" t="s">
        <v>142</v>
      </c>
      <c r="B4722" t="s">
        <v>499</v>
      </c>
      <c r="C4722">
        <v>2</v>
      </c>
      <c r="D4722" t="s">
        <v>17</v>
      </c>
      <c r="E4722">
        <v>18</v>
      </c>
      <c r="F4722" s="1">
        <f t="shared" si="458"/>
        <v>0.5625</v>
      </c>
      <c r="H4722" s="10">
        <v>100</v>
      </c>
      <c r="I4722" s="1">
        <v>1</v>
      </c>
      <c r="K4722" t="s">
        <v>15</v>
      </c>
      <c r="L4722" s="1">
        <f t="shared" si="477"/>
        <v>0</v>
      </c>
      <c r="M4722" s="8">
        <f t="shared" si="478"/>
        <v>0</v>
      </c>
      <c r="N4722" t="s">
        <v>18</v>
      </c>
      <c r="P4722" s="1">
        <f t="shared" si="479"/>
        <v>0</v>
      </c>
    </row>
    <row r="4723" spans="1:16" x14ac:dyDescent="0.2">
      <c r="A4723" t="s">
        <v>142</v>
      </c>
      <c r="B4723" t="s">
        <v>499</v>
      </c>
      <c r="C4723">
        <v>2</v>
      </c>
      <c r="D4723" t="s">
        <v>17</v>
      </c>
      <c r="E4723">
        <v>1</v>
      </c>
      <c r="F4723" s="1">
        <f t="shared" si="458"/>
        <v>3.125E-2</v>
      </c>
      <c r="H4723" s="10">
        <v>100</v>
      </c>
      <c r="I4723" s="1">
        <v>8.3333333333333329E-2</v>
      </c>
      <c r="K4723" t="s">
        <v>15</v>
      </c>
      <c r="L4723" s="1">
        <f t="shared" si="477"/>
        <v>0</v>
      </c>
      <c r="M4723" s="8">
        <f t="shared" si="478"/>
        <v>0</v>
      </c>
      <c r="N4723" t="s">
        <v>18</v>
      </c>
      <c r="P4723" s="1">
        <f t="shared" si="479"/>
        <v>0</v>
      </c>
    </row>
    <row r="4724" spans="1:16" x14ac:dyDescent="0.2">
      <c r="A4724" t="s">
        <v>142</v>
      </c>
      <c r="B4724" t="s">
        <v>499</v>
      </c>
      <c r="C4724">
        <v>2</v>
      </c>
      <c r="D4724" t="s">
        <v>17</v>
      </c>
      <c r="E4724">
        <v>3</v>
      </c>
      <c r="F4724" s="1">
        <f t="shared" si="458"/>
        <v>9.375E-2</v>
      </c>
      <c r="H4724" s="10">
        <v>100</v>
      </c>
      <c r="I4724" s="1">
        <v>0.41666666666666669</v>
      </c>
      <c r="K4724" t="s">
        <v>15</v>
      </c>
      <c r="L4724" s="1">
        <f t="shared" si="477"/>
        <v>0</v>
      </c>
      <c r="M4724" s="8">
        <f t="shared" si="478"/>
        <v>0</v>
      </c>
      <c r="N4724" t="s">
        <v>18</v>
      </c>
      <c r="P4724" s="1">
        <f t="shared" si="479"/>
        <v>0</v>
      </c>
    </row>
    <row r="4725" spans="1:16" x14ac:dyDescent="0.2">
      <c r="A4725" t="s">
        <v>142</v>
      </c>
      <c r="B4725" t="s">
        <v>499</v>
      </c>
      <c r="C4725">
        <v>2</v>
      </c>
      <c r="D4725" t="s">
        <v>17</v>
      </c>
      <c r="E4725">
        <v>8</v>
      </c>
      <c r="F4725" s="1">
        <f t="shared" si="458"/>
        <v>0.25</v>
      </c>
      <c r="H4725" s="10">
        <v>100</v>
      </c>
      <c r="I4725" s="1">
        <v>0.83333333333333337</v>
      </c>
      <c r="K4725" t="s">
        <v>15</v>
      </c>
      <c r="L4725" s="1">
        <f t="shared" si="477"/>
        <v>0</v>
      </c>
      <c r="M4725" s="8">
        <f t="shared" si="478"/>
        <v>0</v>
      </c>
      <c r="N4725" t="s">
        <v>18</v>
      </c>
      <c r="P4725" s="1">
        <f t="shared" si="479"/>
        <v>0</v>
      </c>
    </row>
    <row r="4726" spans="1:16" x14ac:dyDescent="0.2">
      <c r="A4726" t="s">
        <v>142</v>
      </c>
      <c r="B4726" t="s">
        <v>499</v>
      </c>
      <c r="C4726">
        <v>2</v>
      </c>
      <c r="D4726" t="s">
        <v>17</v>
      </c>
      <c r="E4726">
        <v>1</v>
      </c>
      <c r="F4726" s="1">
        <f t="shared" si="458"/>
        <v>3.125E-2</v>
      </c>
      <c r="H4726" s="10">
        <v>100</v>
      </c>
      <c r="I4726" s="1">
        <v>8.3333333333333329E-2</v>
      </c>
      <c r="K4726" t="s">
        <v>15</v>
      </c>
      <c r="L4726" s="1">
        <f t="shared" si="477"/>
        <v>0</v>
      </c>
      <c r="M4726" s="8">
        <f t="shared" si="478"/>
        <v>0</v>
      </c>
      <c r="N4726" t="s">
        <v>18</v>
      </c>
      <c r="P4726" s="1">
        <f t="shared" si="479"/>
        <v>0</v>
      </c>
    </row>
    <row r="4727" spans="1:16" x14ac:dyDescent="0.2">
      <c r="A4727" t="s">
        <v>142</v>
      </c>
      <c r="B4727" t="s">
        <v>499</v>
      </c>
      <c r="C4727">
        <v>2</v>
      </c>
      <c r="D4727" t="s">
        <v>17</v>
      </c>
      <c r="E4727">
        <v>4</v>
      </c>
      <c r="F4727" s="1">
        <f t="shared" si="458"/>
        <v>0.125</v>
      </c>
      <c r="H4727" s="10">
        <v>100</v>
      </c>
      <c r="I4727" s="1">
        <v>0.33333333333333331</v>
      </c>
      <c r="K4727" t="s">
        <v>15</v>
      </c>
      <c r="L4727" s="1">
        <f t="shared" si="477"/>
        <v>0</v>
      </c>
      <c r="M4727" s="8">
        <f t="shared" si="478"/>
        <v>0</v>
      </c>
      <c r="N4727" t="s">
        <v>18</v>
      </c>
      <c r="P4727" s="1">
        <f t="shared" si="479"/>
        <v>0</v>
      </c>
    </row>
    <row r="4728" spans="1:16" x14ac:dyDescent="0.2">
      <c r="A4728" t="s">
        <v>142</v>
      </c>
      <c r="B4728" t="s">
        <v>499</v>
      </c>
      <c r="C4728">
        <v>2</v>
      </c>
      <c r="D4728" t="s">
        <v>17</v>
      </c>
      <c r="E4728">
        <v>4</v>
      </c>
      <c r="F4728" s="1">
        <f t="shared" si="458"/>
        <v>0.125</v>
      </c>
      <c r="H4728" s="10">
        <v>100</v>
      </c>
      <c r="I4728" s="1">
        <v>0.33333333333333331</v>
      </c>
      <c r="K4728" t="s">
        <v>15</v>
      </c>
      <c r="L4728" s="1">
        <f t="shared" si="477"/>
        <v>0</v>
      </c>
      <c r="M4728" s="8">
        <f t="shared" si="478"/>
        <v>0</v>
      </c>
      <c r="N4728" t="s">
        <v>18</v>
      </c>
      <c r="P4728" s="1">
        <f t="shared" si="479"/>
        <v>0</v>
      </c>
    </row>
    <row r="4729" spans="1:16" x14ac:dyDescent="0.2">
      <c r="A4729" t="s">
        <v>142</v>
      </c>
      <c r="B4729" t="s">
        <v>499</v>
      </c>
      <c r="C4729">
        <v>2</v>
      </c>
      <c r="D4729" t="s">
        <v>17</v>
      </c>
      <c r="E4729">
        <v>15</v>
      </c>
      <c r="F4729" s="1">
        <f t="shared" si="458"/>
        <v>0.46875</v>
      </c>
      <c r="H4729" s="10">
        <v>100</v>
      </c>
      <c r="I4729" s="1">
        <v>2</v>
      </c>
      <c r="K4729" t="s">
        <v>15</v>
      </c>
      <c r="L4729" s="1">
        <f t="shared" si="477"/>
        <v>0</v>
      </c>
      <c r="M4729" s="8">
        <f t="shared" si="478"/>
        <v>0</v>
      </c>
      <c r="N4729" t="s">
        <v>18</v>
      </c>
      <c r="P4729" s="1">
        <f t="shared" si="479"/>
        <v>0</v>
      </c>
    </row>
    <row r="4730" spans="1:16" x14ac:dyDescent="0.2">
      <c r="A4730" t="s">
        <v>142</v>
      </c>
      <c r="B4730" t="s">
        <v>499</v>
      </c>
      <c r="C4730">
        <v>2</v>
      </c>
      <c r="D4730" t="s">
        <v>17</v>
      </c>
      <c r="E4730">
        <v>2</v>
      </c>
      <c r="F4730" s="1">
        <f t="shared" si="458"/>
        <v>6.25E-2</v>
      </c>
      <c r="H4730" s="10">
        <v>100</v>
      </c>
      <c r="I4730" s="1">
        <v>0.16666666666666666</v>
      </c>
      <c r="K4730" t="s">
        <v>15</v>
      </c>
      <c r="L4730" s="1">
        <f t="shared" si="477"/>
        <v>0</v>
      </c>
      <c r="M4730" s="8">
        <f t="shared" si="478"/>
        <v>0</v>
      </c>
      <c r="N4730" t="s">
        <v>18</v>
      </c>
      <c r="P4730" s="1">
        <f t="shared" si="479"/>
        <v>0</v>
      </c>
    </row>
    <row r="4731" spans="1:16" x14ac:dyDescent="0.2">
      <c r="A4731" t="s">
        <v>142</v>
      </c>
      <c r="B4731" t="s">
        <v>499</v>
      </c>
      <c r="C4731">
        <v>2</v>
      </c>
      <c r="D4731" t="s">
        <v>17</v>
      </c>
      <c r="E4731">
        <v>6</v>
      </c>
      <c r="F4731" s="1">
        <f t="shared" si="458"/>
        <v>0.1875</v>
      </c>
      <c r="H4731" s="10">
        <v>100</v>
      </c>
      <c r="I4731" s="1">
        <v>0.66666666666666663</v>
      </c>
      <c r="K4731" t="s">
        <v>15</v>
      </c>
      <c r="L4731" s="1">
        <f t="shared" si="477"/>
        <v>0</v>
      </c>
      <c r="M4731" s="8">
        <f t="shared" si="478"/>
        <v>0</v>
      </c>
      <c r="N4731" t="s">
        <v>18</v>
      </c>
      <c r="P4731" s="1">
        <f t="shared" si="479"/>
        <v>0</v>
      </c>
    </row>
    <row r="4732" spans="1:16" x14ac:dyDescent="0.2">
      <c r="A4732" t="s">
        <v>142</v>
      </c>
      <c r="B4732" t="s">
        <v>499</v>
      </c>
      <c r="C4732">
        <v>2</v>
      </c>
      <c r="D4732" t="s">
        <v>17</v>
      </c>
      <c r="E4732">
        <v>6</v>
      </c>
      <c r="F4732" s="1">
        <f t="shared" si="458"/>
        <v>0.1875</v>
      </c>
      <c r="H4732" s="10">
        <v>100</v>
      </c>
      <c r="I4732" s="1">
        <v>0.66666666666666663</v>
      </c>
      <c r="K4732" t="s">
        <v>15</v>
      </c>
      <c r="L4732" s="1">
        <f t="shared" si="477"/>
        <v>0</v>
      </c>
      <c r="M4732" s="8">
        <f t="shared" si="478"/>
        <v>0</v>
      </c>
      <c r="N4732" t="s">
        <v>18</v>
      </c>
      <c r="P4732" s="1">
        <f t="shared" si="479"/>
        <v>0</v>
      </c>
    </row>
    <row r="4733" spans="1:16" x14ac:dyDescent="0.2">
      <c r="A4733" t="s">
        <v>142</v>
      </c>
      <c r="B4733" t="s">
        <v>499</v>
      </c>
      <c r="C4733">
        <v>2</v>
      </c>
      <c r="D4733" t="s">
        <v>17</v>
      </c>
      <c r="E4733">
        <v>7</v>
      </c>
      <c r="F4733" s="1">
        <f t="shared" si="458"/>
        <v>0.21875</v>
      </c>
      <c r="H4733" s="10">
        <v>100</v>
      </c>
      <c r="I4733" s="1">
        <v>0.83333333333333337</v>
      </c>
      <c r="K4733" t="s">
        <v>15</v>
      </c>
      <c r="L4733" s="1">
        <f t="shared" si="477"/>
        <v>0</v>
      </c>
      <c r="M4733" s="8">
        <f t="shared" si="478"/>
        <v>0</v>
      </c>
      <c r="N4733" t="s">
        <v>18</v>
      </c>
      <c r="P4733" s="1">
        <f t="shared" si="479"/>
        <v>0</v>
      </c>
    </row>
    <row r="4734" spans="1:16" x14ac:dyDescent="0.2">
      <c r="A4734" t="s">
        <v>142</v>
      </c>
      <c r="B4734" t="s">
        <v>499</v>
      </c>
      <c r="C4734">
        <v>2</v>
      </c>
      <c r="D4734" t="s">
        <v>17</v>
      </c>
      <c r="E4734">
        <v>4</v>
      </c>
      <c r="F4734" s="1">
        <f t="shared" si="458"/>
        <v>0.125</v>
      </c>
      <c r="H4734" s="10">
        <v>100</v>
      </c>
      <c r="I4734" s="1">
        <v>0.66666666666666663</v>
      </c>
      <c r="K4734" t="s">
        <v>15</v>
      </c>
      <c r="L4734" s="1">
        <f t="shared" si="477"/>
        <v>0</v>
      </c>
      <c r="M4734" s="8">
        <f t="shared" si="478"/>
        <v>0</v>
      </c>
      <c r="N4734" t="s">
        <v>18</v>
      </c>
      <c r="P4734" s="1">
        <f t="shared" si="479"/>
        <v>0</v>
      </c>
    </row>
    <row r="4735" spans="1:16" x14ac:dyDescent="0.2">
      <c r="A4735" t="s">
        <v>142</v>
      </c>
      <c r="B4735" t="s">
        <v>499</v>
      </c>
      <c r="C4735">
        <v>2</v>
      </c>
      <c r="D4735" t="s">
        <v>17</v>
      </c>
      <c r="E4735">
        <v>3</v>
      </c>
      <c r="F4735" s="1">
        <f t="shared" si="458"/>
        <v>9.375E-2</v>
      </c>
      <c r="H4735" s="10">
        <v>95</v>
      </c>
      <c r="I4735" s="1">
        <v>0.5</v>
      </c>
      <c r="K4735" t="s">
        <v>15</v>
      </c>
      <c r="L4735" s="1">
        <f t="shared" si="477"/>
        <v>0</v>
      </c>
      <c r="M4735" s="8">
        <f t="shared" si="478"/>
        <v>0</v>
      </c>
      <c r="N4735" t="s">
        <v>18</v>
      </c>
      <c r="P4735" s="1">
        <f t="shared" si="479"/>
        <v>0</v>
      </c>
    </row>
    <row r="4736" spans="1:16" x14ac:dyDescent="0.2">
      <c r="A4736" t="s">
        <v>142</v>
      </c>
      <c r="B4736" t="s">
        <v>499</v>
      </c>
      <c r="C4736">
        <v>2</v>
      </c>
      <c r="D4736" t="s">
        <v>17</v>
      </c>
      <c r="E4736">
        <v>10</v>
      </c>
      <c r="F4736" s="1">
        <f t="shared" si="458"/>
        <v>0.3125</v>
      </c>
      <c r="H4736" s="10">
        <v>100</v>
      </c>
      <c r="I4736" s="1">
        <v>1</v>
      </c>
      <c r="K4736" t="s">
        <v>15</v>
      </c>
      <c r="L4736" s="1">
        <f t="shared" si="477"/>
        <v>0</v>
      </c>
      <c r="M4736" s="8">
        <f t="shared" si="478"/>
        <v>0</v>
      </c>
      <c r="N4736" t="s">
        <v>18</v>
      </c>
      <c r="P4736" s="1">
        <f t="shared" si="479"/>
        <v>0</v>
      </c>
    </row>
    <row r="4737" spans="1:16" x14ac:dyDescent="0.2">
      <c r="A4737" t="s">
        <v>142</v>
      </c>
      <c r="B4737" t="s">
        <v>499</v>
      </c>
      <c r="C4737">
        <v>2</v>
      </c>
      <c r="D4737" t="s">
        <v>17</v>
      </c>
      <c r="E4737">
        <v>2</v>
      </c>
      <c r="F4737" s="1">
        <f t="shared" si="458"/>
        <v>6.25E-2</v>
      </c>
      <c r="H4737" s="10">
        <v>100</v>
      </c>
      <c r="I4737" s="1">
        <v>0.16666666666666666</v>
      </c>
      <c r="K4737" t="s">
        <v>15</v>
      </c>
      <c r="L4737" s="1">
        <f t="shared" si="477"/>
        <v>0</v>
      </c>
      <c r="M4737" s="8">
        <f t="shared" si="478"/>
        <v>0</v>
      </c>
      <c r="N4737" t="s">
        <v>18</v>
      </c>
      <c r="P4737" s="1">
        <f t="shared" si="479"/>
        <v>0</v>
      </c>
    </row>
    <row r="4738" spans="1:16" x14ac:dyDescent="0.2">
      <c r="A4738" t="s">
        <v>142</v>
      </c>
      <c r="B4738" t="s">
        <v>499</v>
      </c>
      <c r="C4738">
        <v>2</v>
      </c>
      <c r="D4738" t="s">
        <v>17</v>
      </c>
      <c r="E4738">
        <v>2</v>
      </c>
      <c r="F4738" s="1">
        <f t="shared" si="458"/>
        <v>6.25E-2</v>
      </c>
      <c r="H4738" s="10">
        <v>100</v>
      </c>
      <c r="I4738" s="1">
        <v>0.16666666666666666</v>
      </c>
      <c r="K4738" t="s">
        <v>15</v>
      </c>
      <c r="L4738" s="1">
        <f t="shared" si="477"/>
        <v>0</v>
      </c>
      <c r="M4738" s="8">
        <f t="shared" si="478"/>
        <v>0</v>
      </c>
      <c r="N4738" t="s">
        <v>18</v>
      </c>
      <c r="P4738" s="1">
        <f t="shared" si="479"/>
        <v>0</v>
      </c>
    </row>
    <row r="4739" spans="1:16" x14ac:dyDescent="0.2">
      <c r="A4739" t="s">
        <v>142</v>
      </c>
      <c r="B4739" t="s">
        <v>499</v>
      </c>
      <c r="C4739">
        <v>2</v>
      </c>
      <c r="D4739" t="s">
        <v>17</v>
      </c>
      <c r="E4739">
        <v>6</v>
      </c>
      <c r="F4739" s="1">
        <f t="shared" si="458"/>
        <v>0.1875</v>
      </c>
      <c r="H4739" s="10">
        <v>100</v>
      </c>
      <c r="I4739" s="1">
        <v>0.83333333333333337</v>
      </c>
      <c r="K4739" t="s">
        <v>15</v>
      </c>
      <c r="L4739" s="1">
        <f t="shared" si="477"/>
        <v>0</v>
      </c>
      <c r="M4739" s="8">
        <f t="shared" si="478"/>
        <v>0</v>
      </c>
      <c r="N4739" t="s">
        <v>18</v>
      </c>
      <c r="P4739" s="1">
        <f t="shared" si="479"/>
        <v>0</v>
      </c>
    </row>
    <row r="4740" spans="1:16" x14ac:dyDescent="0.2">
      <c r="A4740" t="s">
        <v>142</v>
      </c>
      <c r="B4740" t="s">
        <v>499</v>
      </c>
      <c r="C4740">
        <v>2</v>
      </c>
      <c r="D4740" t="s">
        <v>17</v>
      </c>
      <c r="E4740">
        <v>2</v>
      </c>
      <c r="F4740" s="1">
        <f t="shared" si="458"/>
        <v>6.25E-2</v>
      </c>
      <c r="H4740" s="10">
        <v>100</v>
      </c>
      <c r="I4740" s="1">
        <v>0.33333333333333331</v>
      </c>
      <c r="K4740" t="s">
        <v>15</v>
      </c>
      <c r="L4740" s="1">
        <f t="shared" si="477"/>
        <v>0</v>
      </c>
      <c r="M4740" s="8">
        <f t="shared" si="478"/>
        <v>0</v>
      </c>
      <c r="N4740" t="s">
        <v>18</v>
      </c>
      <c r="P4740" s="1">
        <f t="shared" si="479"/>
        <v>0</v>
      </c>
    </row>
    <row r="4741" spans="1:16" x14ac:dyDescent="0.2">
      <c r="A4741" t="s">
        <v>142</v>
      </c>
      <c r="B4741" t="s">
        <v>499</v>
      </c>
      <c r="C4741">
        <v>2</v>
      </c>
      <c r="D4741" t="s">
        <v>17</v>
      </c>
      <c r="E4741">
        <v>4</v>
      </c>
      <c r="F4741" s="1">
        <f t="shared" si="458"/>
        <v>0.125</v>
      </c>
      <c r="H4741" s="10">
        <v>100</v>
      </c>
      <c r="I4741" s="1">
        <v>0.41666666666666669</v>
      </c>
      <c r="K4741" t="s">
        <v>15</v>
      </c>
      <c r="L4741" s="1">
        <f t="shared" si="477"/>
        <v>0</v>
      </c>
      <c r="M4741" s="8">
        <f t="shared" si="478"/>
        <v>0</v>
      </c>
      <c r="N4741" t="s">
        <v>18</v>
      </c>
      <c r="P4741" s="1">
        <f t="shared" si="479"/>
        <v>0</v>
      </c>
    </row>
    <row r="4742" spans="1:16" x14ac:dyDescent="0.2">
      <c r="A4742" t="s">
        <v>142</v>
      </c>
      <c r="B4742" t="s">
        <v>499</v>
      </c>
      <c r="C4742">
        <v>2</v>
      </c>
      <c r="D4742" t="s">
        <v>10</v>
      </c>
      <c r="E4742">
        <v>4</v>
      </c>
      <c r="F4742" s="1">
        <f t="shared" si="458"/>
        <v>0.125</v>
      </c>
      <c r="H4742" s="10">
        <v>0</v>
      </c>
      <c r="I4742" s="1">
        <v>1</v>
      </c>
      <c r="K4742" t="s">
        <v>15</v>
      </c>
      <c r="L4742" s="1">
        <f t="shared" ref="L4742:L4769" si="480">M4742/32</f>
        <v>0</v>
      </c>
      <c r="M4742" s="8">
        <f t="shared" ref="M4742:M4769" si="481">IF(K4742="N",0)</f>
        <v>0</v>
      </c>
      <c r="N4742" t="s">
        <v>13</v>
      </c>
      <c r="O4742" s="2" t="s">
        <v>11</v>
      </c>
      <c r="P4742" s="1">
        <f t="shared" ref="P4742:P4805" si="482">IF(K4742="n",0)</f>
        <v>0</v>
      </c>
    </row>
    <row r="4743" spans="1:16" x14ac:dyDescent="0.2">
      <c r="A4743" t="s">
        <v>142</v>
      </c>
      <c r="B4743" t="s">
        <v>499</v>
      </c>
      <c r="C4743">
        <v>2</v>
      </c>
      <c r="D4743" t="s">
        <v>10</v>
      </c>
      <c r="E4743">
        <v>2</v>
      </c>
      <c r="F4743" s="1">
        <f t="shared" si="458"/>
        <v>6.25E-2</v>
      </c>
      <c r="H4743" s="10">
        <v>75</v>
      </c>
      <c r="I4743" s="1">
        <v>0.41666666666666669</v>
      </c>
      <c r="K4743" t="s">
        <v>15</v>
      </c>
      <c r="L4743" s="1">
        <f t="shared" si="480"/>
        <v>0</v>
      </c>
      <c r="M4743" s="8">
        <f t="shared" si="481"/>
        <v>0</v>
      </c>
      <c r="N4743" t="s">
        <v>13</v>
      </c>
      <c r="P4743" s="1"/>
    </row>
    <row r="4744" spans="1:16" x14ac:dyDescent="0.2">
      <c r="A4744" t="s">
        <v>142</v>
      </c>
      <c r="B4744" t="s">
        <v>499</v>
      </c>
      <c r="C4744">
        <v>2</v>
      </c>
      <c r="D4744" t="s">
        <v>10</v>
      </c>
      <c r="E4744">
        <v>2</v>
      </c>
      <c r="F4744" s="1">
        <f t="shared" si="458"/>
        <v>6.25E-2</v>
      </c>
      <c r="H4744" s="10">
        <v>0</v>
      </c>
      <c r="I4744" s="1">
        <v>0.5</v>
      </c>
      <c r="K4744" t="s">
        <v>15</v>
      </c>
      <c r="L4744" s="1">
        <f t="shared" si="480"/>
        <v>0</v>
      </c>
      <c r="M4744" s="8">
        <f t="shared" si="481"/>
        <v>0</v>
      </c>
      <c r="N4744" t="s">
        <v>13</v>
      </c>
      <c r="O4744" s="2" t="s">
        <v>16</v>
      </c>
      <c r="P4744" s="1"/>
    </row>
    <row r="4745" spans="1:16" x14ac:dyDescent="0.2">
      <c r="A4745" t="s">
        <v>142</v>
      </c>
      <c r="B4745" t="s">
        <v>499</v>
      </c>
      <c r="C4745">
        <v>2</v>
      </c>
      <c r="D4745" t="s">
        <v>10</v>
      </c>
      <c r="E4745">
        <v>1</v>
      </c>
      <c r="F4745" s="1">
        <f t="shared" si="458"/>
        <v>3.125E-2</v>
      </c>
      <c r="H4745" s="10">
        <v>50</v>
      </c>
      <c r="I4745" s="1">
        <v>0.41666666666666669</v>
      </c>
      <c r="K4745" t="s">
        <v>15</v>
      </c>
      <c r="L4745" s="1">
        <f t="shared" si="480"/>
        <v>0</v>
      </c>
      <c r="M4745" s="8">
        <f t="shared" si="481"/>
        <v>0</v>
      </c>
      <c r="N4745" t="s">
        <v>18</v>
      </c>
      <c r="P4745" s="1">
        <f t="shared" si="482"/>
        <v>0</v>
      </c>
    </row>
    <row r="4746" spans="1:16" x14ac:dyDescent="0.2">
      <c r="A4746" t="s">
        <v>142</v>
      </c>
      <c r="B4746" t="s">
        <v>499</v>
      </c>
      <c r="C4746">
        <v>2</v>
      </c>
      <c r="D4746" t="s">
        <v>10</v>
      </c>
      <c r="E4746">
        <v>4</v>
      </c>
      <c r="F4746" s="1">
        <f t="shared" si="458"/>
        <v>0.125</v>
      </c>
      <c r="H4746" s="10">
        <v>0</v>
      </c>
      <c r="I4746" s="1">
        <v>1.25</v>
      </c>
      <c r="K4746" t="s">
        <v>15</v>
      </c>
      <c r="L4746" s="1">
        <f t="shared" si="480"/>
        <v>0</v>
      </c>
      <c r="M4746" s="8">
        <f t="shared" si="481"/>
        <v>0</v>
      </c>
      <c r="N4746" t="s">
        <v>18</v>
      </c>
      <c r="P4746" s="1">
        <f t="shared" si="482"/>
        <v>0</v>
      </c>
    </row>
    <row r="4747" spans="1:16" x14ac:dyDescent="0.2">
      <c r="A4747" t="s">
        <v>142</v>
      </c>
      <c r="B4747" t="s">
        <v>499</v>
      </c>
      <c r="C4747">
        <v>2</v>
      </c>
      <c r="D4747" t="s">
        <v>10</v>
      </c>
      <c r="E4747">
        <v>4</v>
      </c>
      <c r="F4747" s="1">
        <f t="shared" si="458"/>
        <v>0.125</v>
      </c>
      <c r="H4747" s="10">
        <v>0</v>
      </c>
      <c r="I4747" s="1">
        <v>0.66666666666666663</v>
      </c>
      <c r="K4747" t="s">
        <v>15</v>
      </c>
      <c r="L4747" s="1">
        <f t="shared" si="480"/>
        <v>0</v>
      </c>
      <c r="M4747" s="8">
        <f t="shared" si="481"/>
        <v>0</v>
      </c>
      <c r="N4747" t="s">
        <v>18</v>
      </c>
      <c r="P4747" s="1">
        <f t="shared" si="482"/>
        <v>0</v>
      </c>
    </row>
    <row r="4748" spans="1:16" x14ac:dyDescent="0.2">
      <c r="A4748" t="s">
        <v>142</v>
      </c>
      <c r="B4748" t="s">
        <v>499</v>
      </c>
      <c r="C4748">
        <v>2</v>
      </c>
      <c r="D4748" t="s">
        <v>10</v>
      </c>
      <c r="E4748">
        <v>4</v>
      </c>
      <c r="F4748" s="1">
        <f t="shared" si="458"/>
        <v>0.125</v>
      </c>
      <c r="H4748" s="10">
        <v>0</v>
      </c>
      <c r="I4748" s="1">
        <v>0.58333333333333337</v>
      </c>
      <c r="K4748" t="s">
        <v>15</v>
      </c>
      <c r="L4748" s="1">
        <f t="shared" si="480"/>
        <v>0</v>
      </c>
      <c r="M4748" s="8">
        <f t="shared" si="481"/>
        <v>0</v>
      </c>
      <c r="N4748" t="s">
        <v>13</v>
      </c>
      <c r="O4748" s="2" t="s">
        <v>11</v>
      </c>
      <c r="P4748" s="1">
        <f t="shared" si="482"/>
        <v>0</v>
      </c>
    </row>
    <row r="4749" spans="1:16" x14ac:dyDescent="0.2">
      <c r="A4749" t="s">
        <v>142</v>
      </c>
      <c r="B4749" t="s">
        <v>499</v>
      </c>
      <c r="C4749">
        <v>2</v>
      </c>
      <c r="D4749" t="s">
        <v>10</v>
      </c>
      <c r="E4749">
        <v>2</v>
      </c>
      <c r="F4749" s="1">
        <f t="shared" si="458"/>
        <v>6.25E-2</v>
      </c>
      <c r="H4749" s="10">
        <v>75</v>
      </c>
      <c r="I4749" s="1">
        <v>0.5</v>
      </c>
      <c r="K4749" t="s">
        <v>15</v>
      </c>
      <c r="L4749" s="1">
        <f t="shared" si="480"/>
        <v>0</v>
      </c>
      <c r="M4749" s="8">
        <f t="shared" si="481"/>
        <v>0</v>
      </c>
      <c r="N4749" t="s">
        <v>13</v>
      </c>
      <c r="P4749" s="1"/>
    </row>
    <row r="4750" spans="1:16" x14ac:dyDescent="0.2">
      <c r="A4750" t="s">
        <v>142</v>
      </c>
      <c r="B4750" t="s">
        <v>499</v>
      </c>
      <c r="C4750">
        <v>2</v>
      </c>
      <c r="D4750" t="s">
        <v>10</v>
      </c>
      <c r="E4750">
        <v>2</v>
      </c>
      <c r="F4750" s="1">
        <f t="shared" si="458"/>
        <v>6.25E-2</v>
      </c>
      <c r="H4750" s="10">
        <v>75</v>
      </c>
      <c r="I4750" s="1">
        <v>0.33333333333333331</v>
      </c>
      <c r="K4750" t="s">
        <v>15</v>
      </c>
      <c r="L4750" s="1">
        <f t="shared" si="480"/>
        <v>0</v>
      </c>
      <c r="M4750" s="8">
        <f t="shared" si="481"/>
        <v>0</v>
      </c>
      <c r="N4750" t="s">
        <v>13</v>
      </c>
      <c r="O4750" s="2" t="s">
        <v>16</v>
      </c>
      <c r="P4750" s="1"/>
    </row>
    <row r="4751" spans="1:16" x14ac:dyDescent="0.2">
      <c r="A4751" t="s">
        <v>142</v>
      </c>
      <c r="B4751" t="s">
        <v>499</v>
      </c>
      <c r="C4751">
        <v>2</v>
      </c>
      <c r="D4751" t="s">
        <v>10</v>
      </c>
      <c r="E4751">
        <v>4</v>
      </c>
      <c r="F4751" s="1">
        <f t="shared" si="458"/>
        <v>0.125</v>
      </c>
      <c r="H4751" s="10">
        <v>80</v>
      </c>
      <c r="I4751" s="1">
        <v>0.5</v>
      </c>
      <c r="K4751" t="s">
        <v>15</v>
      </c>
      <c r="L4751" s="1">
        <f t="shared" si="480"/>
        <v>0</v>
      </c>
      <c r="M4751" s="8">
        <f t="shared" si="481"/>
        <v>0</v>
      </c>
      <c r="N4751" t="s">
        <v>13</v>
      </c>
      <c r="O4751" s="2" t="s">
        <v>11</v>
      </c>
      <c r="P4751" s="1">
        <f t="shared" si="482"/>
        <v>0</v>
      </c>
    </row>
    <row r="4752" spans="1:16" x14ac:dyDescent="0.2">
      <c r="A4752" t="s">
        <v>142</v>
      </c>
      <c r="B4752" t="s">
        <v>499</v>
      </c>
      <c r="C4752">
        <v>2</v>
      </c>
      <c r="D4752" t="s">
        <v>10</v>
      </c>
      <c r="E4752">
        <v>4</v>
      </c>
      <c r="F4752" s="1">
        <f t="shared" si="458"/>
        <v>0.125</v>
      </c>
      <c r="H4752" s="10">
        <v>0</v>
      </c>
      <c r="I4752" s="1">
        <v>0.66666666666666663</v>
      </c>
      <c r="K4752" t="s">
        <v>15</v>
      </c>
      <c r="L4752" s="1">
        <f t="shared" si="480"/>
        <v>0</v>
      </c>
      <c r="M4752" s="8">
        <f t="shared" si="481"/>
        <v>0</v>
      </c>
      <c r="N4752" t="s">
        <v>13</v>
      </c>
      <c r="P4752" s="1"/>
    </row>
    <row r="4753" spans="1:16" x14ac:dyDescent="0.2">
      <c r="A4753" t="s">
        <v>142</v>
      </c>
      <c r="B4753" t="s">
        <v>499</v>
      </c>
      <c r="C4753">
        <v>2</v>
      </c>
      <c r="D4753" t="s">
        <v>10</v>
      </c>
      <c r="E4753">
        <v>2</v>
      </c>
      <c r="F4753" s="1">
        <f t="shared" si="458"/>
        <v>6.25E-2</v>
      </c>
      <c r="H4753" s="10">
        <v>75</v>
      </c>
      <c r="I4753" s="1">
        <v>0.66666666666666663</v>
      </c>
      <c r="K4753" t="s">
        <v>15</v>
      </c>
      <c r="L4753" s="1">
        <f t="shared" si="480"/>
        <v>0</v>
      </c>
      <c r="M4753" s="8">
        <f t="shared" si="481"/>
        <v>0</v>
      </c>
      <c r="N4753" t="s">
        <v>13</v>
      </c>
      <c r="P4753" s="1"/>
    </row>
    <row r="4754" spans="1:16" x14ac:dyDescent="0.2">
      <c r="A4754" t="s">
        <v>142</v>
      </c>
      <c r="B4754" t="s">
        <v>499</v>
      </c>
      <c r="C4754">
        <v>2</v>
      </c>
      <c r="D4754" t="s">
        <v>10</v>
      </c>
      <c r="E4754">
        <v>3</v>
      </c>
      <c r="F4754" s="1">
        <f t="shared" si="458"/>
        <v>9.375E-2</v>
      </c>
      <c r="H4754" s="10">
        <v>0</v>
      </c>
      <c r="I4754" s="1">
        <v>0.66666666666666663</v>
      </c>
      <c r="K4754" t="s">
        <v>15</v>
      </c>
      <c r="L4754" s="1">
        <f t="shared" si="480"/>
        <v>0</v>
      </c>
      <c r="M4754" s="8">
        <f t="shared" si="481"/>
        <v>0</v>
      </c>
      <c r="N4754" t="s">
        <v>13</v>
      </c>
      <c r="O4754" s="2" t="s">
        <v>16</v>
      </c>
      <c r="P4754" s="1"/>
    </row>
    <row r="4755" spans="1:16" x14ac:dyDescent="0.2">
      <c r="A4755" t="s">
        <v>142</v>
      </c>
      <c r="B4755" t="s">
        <v>499</v>
      </c>
      <c r="C4755">
        <v>2</v>
      </c>
      <c r="D4755" t="s">
        <v>10</v>
      </c>
      <c r="E4755">
        <v>6</v>
      </c>
      <c r="F4755" s="1">
        <f t="shared" si="458"/>
        <v>0.1875</v>
      </c>
      <c r="H4755" s="10">
        <v>90</v>
      </c>
      <c r="I4755" s="1">
        <v>1</v>
      </c>
      <c r="K4755" t="s">
        <v>15</v>
      </c>
      <c r="L4755" s="1">
        <f t="shared" si="480"/>
        <v>0</v>
      </c>
      <c r="M4755" s="8">
        <f t="shared" si="481"/>
        <v>0</v>
      </c>
      <c r="N4755" t="s">
        <v>18</v>
      </c>
      <c r="P4755" s="1">
        <f t="shared" si="482"/>
        <v>0</v>
      </c>
    </row>
    <row r="4756" spans="1:16" x14ac:dyDescent="0.2">
      <c r="A4756" t="s">
        <v>142</v>
      </c>
      <c r="B4756" t="s">
        <v>499</v>
      </c>
      <c r="C4756">
        <v>2</v>
      </c>
      <c r="D4756" t="s">
        <v>10</v>
      </c>
      <c r="E4756">
        <v>4</v>
      </c>
      <c r="F4756" s="1">
        <f t="shared" si="458"/>
        <v>0.125</v>
      </c>
      <c r="H4756" s="10">
        <v>80</v>
      </c>
      <c r="I4756" s="1">
        <v>1.5</v>
      </c>
      <c r="K4756" t="s">
        <v>15</v>
      </c>
      <c r="L4756" s="1">
        <f t="shared" si="480"/>
        <v>0</v>
      </c>
      <c r="M4756" s="8">
        <f t="shared" si="481"/>
        <v>0</v>
      </c>
      <c r="N4756" t="s">
        <v>18</v>
      </c>
      <c r="P4756" s="1">
        <f t="shared" si="482"/>
        <v>0</v>
      </c>
    </row>
    <row r="4757" spans="1:16" x14ac:dyDescent="0.2">
      <c r="A4757" t="s">
        <v>142</v>
      </c>
      <c r="B4757" t="s">
        <v>499</v>
      </c>
      <c r="C4757">
        <v>2</v>
      </c>
      <c r="D4757" t="s">
        <v>10</v>
      </c>
      <c r="E4757">
        <v>10</v>
      </c>
      <c r="F4757" s="1">
        <f t="shared" si="458"/>
        <v>0.3125</v>
      </c>
      <c r="H4757" s="10">
        <v>75</v>
      </c>
      <c r="I4757" s="1">
        <v>2</v>
      </c>
      <c r="K4757" t="s">
        <v>15</v>
      </c>
      <c r="L4757" s="1">
        <f t="shared" si="480"/>
        <v>0</v>
      </c>
      <c r="M4757" s="8">
        <f t="shared" si="481"/>
        <v>0</v>
      </c>
      <c r="N4757" t="s">
        <v>18</v>
      </c>
      <c r="P4757" s="1">
        <f t="shared" si="482"/>
        <v>0</v>
      </c>
    </row>
    <row r="4758" spans="1:16" x14ac:dyDescent="0.2">
      <c r="A4758" t="s">
        <v>142</v>
      </c>
      <c r="B4758" t="s">
        <v>499</v>
      </c>
      <c r="C4758">
        <v>2</v>
      </c>
      <c r="D4758" t="s">
        <v>10</v>
      </c>
      <c r="E4758">
        <v>8</v>
      </c>
      <c r="F4758" s="1">
        <f t="shared" si="458"/>
        <v>0.25</v>
      </c>
      <c r="H4758" s="10">
        <v>90</v>
      </c>
      <c r="I4758" s="1">
        <v>1.5</v>
      </c>
      <c r="K4758" t="s">
        <v>15</v>
      </c>
      <c r="L4758" s="1">
        <f t="shared" si="480"/>
        <v>0</v>
      </c>
      <c r="M4758" s="8">
        <f t="shared" si="481"/>
        <v>0</v>
      </c>
      <c r="N4758" t="s">
        <v>18</v>
      </c>
      <c r="P4758" s="1">
        <f t="shared" si="482"/>
        <v>0</v>
      </c>
    </row>
    <row r="4759" spans="1:16" x14ac:dyDescent="0.2">
      <c r="A4759" t="s">
        <v>142</v>
      </c>
      <c r="B4759" t="s">
        <v>499</v>
      </c>
      <c r="C4759">
        <v>2</v>
      </c>
      <c r="D4759" t="s">
        <v>10</v>
      </c>
      <c r="E4759">
        <v>3</v>
      </c>
      <c r="F4759" s="1">
        <f t="shared" si="458"/>
        <v>9.375E-2</v>
      </c>
      <c r="H4759" s="10">
        <v>80</v>
      </c>
      <c r="I4759" s="1">
        <v>0.41666666666666669</v>
      </c>
      <c r="K4759" t="s">
        <v>15</v>
      </c>
      <c r="L4759" s="1">
        <f t="shared" si="480"/>
        <v>0</v>
      </c>
      <c r="M4759" s="8">
        <f t="shared" si="481"/>
        <v>0</v>
      </c>
      <c r="N4759" t="s">
        <v>18</v>
      </c>
      <c r="P4759" s="1">
        <f t="shared" si="482"/>
        <v>0</v>
      </c>
    </row>
    <row r="4760" spans="1:16" x14ac:dyDescent="0.2">
      <c r="A4760" t="s">
        <v>142</v>
      </c>
      <c r="B4760" t="s">
        <v>499</v>
      </c>
      <c r="C4760">
        <v>2</v>
      </c>
      <c r="D4760" t="s">
        <v>10</v>
      </c>
      <c r="E4760">
        <v>4</v>
      </c>
      <c r="F4760" s="1">
        <f t="shared" si="458"/>
        <v>0.125</v>
      </c>
      <c r="H4760" s="10">
        <v>0</v>
      </c>
      <c r="I4760" s="1">
        <v>0.66666666666666663</v>
      </c>
      <c r="K4760" t="s">
        <v>15</v>
      </c>
      <c r="L4760" s="1">
        <f t="shared" si="480"/>
        <v>0</v>
      </c>
      <c r="M4760" s="8">
        <f t="shared" si="481"/>
        <v>0</v>
      </c>
      <c r="N4760" t="s">
        <v>13</v>
      </c>
      <c r="O4760" s="2" t="s">
        <v>11</v>
      </c>
      <c r="P4760" s="1">
        <f t="shared" si="482"/>
        <v>0</v>
      </c>
    </row>
    <row r="4761" spans="1:16" x14ac:dyDescent="0.2">
      <c r="A4761" t="s">
        <v>142</v>
      </c>
      <c r="B4761" t="s">
        <v>499</v>
      </c>
      <c r="C4761">
        <v>2</v>
      </c>
      <c r="D4761" t="s">
        <v>10</v>
      </c>
      <c r="E4761">
        <v>8</v>
      </c>
      <c r="F4761" s="1">
        <f t="shared" si="458"/>
        <v>0.25</v>
      </c>
      <c r="H4761" s="10">
        <v>0</v>
      </c>
      <c r="I4761" s="1">
        <v>1</v>
      </c>
      <c r="K4761" t="s">
        <v>15</v>
      </c>
      <c r="L4761" s="1">
        <f t="shared" si="480"/>
        <v>0</v>
      </c>
      <c r="M4761" s="8">
        <f t="shared" si="481"/>
        <v>0</v>
      </c>
      <c r="N4761" t="s">
        <v>13</v>
      </c>
      <c r="P4761" s="1"/>
    </row>
    <row r="4762" spans="1:16" x14ac:dyDescent="0.2">
      <c r="A4762" t="s">
        <v>142</v>
      </c>
      <c r="B4762" t="s">
        <v>499</v>
      </c>
      <c r="C4762">
        <v>2</v>
      </c>
      <c r="D4762" t="s">
        <v>10</v>
      </c>
      <c r="E4762">
        <v>8</v>
      </c>
      <c r="F4762" s="1">
        <f t="shared" si="458"/>
        <v>0.25</v>
      </c>
      <c r="H4762" s="10">
        <v>95</v>
      </c>
      <c r="I4762" s="1">
        <v>1</v>
      </c>
      <c r="K4762" t="s">
        <v>15</v>
      </c>
      <c r="L4762" s="1">
        <f t="shared" si="480"/>
        <v>0</v>
      </c>
      <c r="M4762" s="8">
        <f t="shared" si="481"/>
        <v>0</v>
      </c>
      <c r="N4762" t="s">
        <v>13</v>
      </c>
      <c r="P4762" s="1"/>
    </row>
    <row r="4763" spans="1:16" x14ac:dyDescent="0.2">
      <c r="A4763" t="s">
        <v>142</v>
      </c>
      <c r="B4763" t="s">
        <v>499</v>
      </c>
      <c r="C4763">
        <v>2</v>
      </c>
      <c r="D4763" t="s">
        <v>10</v>
      </c>
      <c r="E4763">
        <v>5</v>
      </c>
      <c r="F4763" s="1">
        <f t="shared" si="458"/>
        <v>0.15625</v>
      </c>
      <c r="H4763" s="10">
        <v>95</v>
      </c>
      <c r="I4763" s="1">
        <v>1.5</v>
      </c>
      <c r="K4763" t="s">
        <v>15</v>
      </c>
      <c r="L4763" s="1">
        <f t="shared" si="480"/>
        <v>0</v>
      </c>
      <c r="M4763" s="8">
        <f t="shared" si="481"/>
        <v>0</v>
      </c>
      <c r="N4763" t="s">
        <v>13</v>
      </c>
      <c r="O4763" s="2" t="s">
        <v>16</v>
      </c>
      <c r="P4763" s="1"/>
    </row>
    <row r="4764" spans="1:16" x14ac:dyDescent="0.2">
      <c r="A4764" t="s">
        <v>142</v>
      </c>
      <c r="B4764" t="s">
        <v>499</v>
      </c>
      <c r="C4764">
        <v>2</v>
      </c>
      <c r="D4764" t="s">
        <v>10</v>
      </c>
      <c r="E4764">
        <v>3</v>
      </c>
      <c r="F4764" s="1">
        <f t="shared" si="458"/>
        <v>9.375E-2</v>
      </c>
      <c r="H4764" s="10">
        <v>0</v>
      </c>
      <c r="I4764" s="1">
        <v>0.66666666666666663</v>
      </c>
      <c r="K4764" t="s">
        <v>15</v>
      </c>
      <c r="L4764" s="1">
        <f t="shared" si="480"/>
        <v>0</v>
      </c>
      <c r="M4764" s="8">
        <f t="shared" si="481"/>
        <v>0</v>
      </c>
      <c r="N4764" t="s">
        <v>13</v>
      </c>
      <c r="O4764" s="2" t="s">
        <v>11</v>
      </c>
      <c r="P4764" s="1">
        <f t="shared" si="482"/>
        <v>0</v>
      </c>
    </row>
    <row r="4765" spans="1:16" x14ac:dyDescent="0.2">
      <c r="A4765" t="s">
        <v>142</v>
      </c>
      <c r="B4765" t="s">
        <v>499</v>
      </c>
      <c r="C4765">
        <v>2</v>
      </c>
      <c r="D4765" t="s">
        <v>10</v>
      </c>
      <c r="E4765">
        <v>1</v>
      </c>
      <c r="F4765" s="1">
        <f t="shared" si="458"/>
        <v>3.125E-2</v>
      </c>
      <c r="H4765" s="10">
        <v>100</v>
      </c>
      <c r="I4765" s="1">
        <v>0.16666666666666666</v>
      </c>
      <c r="K4765" t="s">
        <v>15</v>
      </c>
      <c r="L4765" s="1">
        <f t="shared" si="480"/>
        <v>0</v>
      </c>
      <c r="M4765" s="8">
        <f t="shared" si="481"/>
        <v>0</v>
      </c>
      <c r="N4765" t="s">
        <v>13</v>
      </c>
      <c r="O4765" s="2" t="s">
        <v>16</v>
      </c>
      <c r="P4765" s="1"/>
    </row>
    <row r="4766" spans="1:16" x14ac:dyDescent="0.2">
      <c r="A4766" t="s">
        <v>142</v>
      </c>
      <c r="B4766" t="s">
        <v>499</v>
      </c>
      <c r="C4766">
        <v>2</v>
      </c>
      <c r="D4766" t="s">
        <v>10</v>
      </c>
      <c r="E4766">
        <v>5</v>
      </c>
      <c r="F4766" s="1">
        <f t="shared" si="458"/>
        <v>0.15625</v>
      </c>
      <c r="H4766" s="10">
        <v>0</v>
      </c>
      <c r="I4766" s="1">
        <v>0.66666666666666663</v>
      </c>
      <c r="K4766" t="s">
        <v>15</v>
      </c>
      <c r="L4766" s="1">
        <f t="shared" si="480"/>
        <v>0</v>
      </c>
      <c r="M4766" s="8">
        <f t="shared" si="481"/>
        <v>0</v>
      </c>
      <c r="N4766" t="s">
        <v>18</v>
      </c>
      <c r="P4766" s="1">
        <f t="shared" si="482"/>
        <v>0</v>
      </c>
    </row>
    <row r="4767" spans="1:16" x14ac:dyDescent="0.2">
      <c r="A4767" t="s">
        <v>142</v>
      </c>
      <c r="B4767" t="s">
        <v>499</v>
      </c>
      <c r="C4767">
        <v>2</v>
      </c>
      <c r="D4767" t="s">
        <v>10</v>
      </c>
      <c r="E4767">
        <v>2</v>
      </c>
      <c r="F4767" s="1">
        <f t="shared" si="458"/>
        <v>6.25E-2</v>
      </c>
      <c r="H4767" s="10">
        <v>75</v>
      </c>
      <c r="I4767" s="1">
        <v>0.66666666666666663</v>
      </c>
      <c r="K4767" t="s">
        <v>15</v>
      </c>
      <c r="L4767" s="1">
        <f t="shared" si="480"/>
        <v>0</v>
      </c>
      <c r="M4767" s="8">
        <f t="shared" si="481"/>
        <v>0</v>
      </c>
      <c r="N4767" t="s">
        <v>13</v>
      </c>
      <c r="O4767" s="2" t="s">
        <v>11</v>
      </c>
      <c r="P4767" s="1">
        <f t="shared" si="482"/>
        <v>0</v>
      </c>
    </row>
    <row r="4768" spans="1:16" x14ac:dyDescent="0.2">
      <c r="A4768" t="s">
        <v>142</v>
      </c>
      <c r="B4768" t="s">
        <v>499</v>
      </c>
      <c r="C4768">
        <v>2</v>
      </c>
      <c r="D4768" t="s">
        <v>10</v>
      </c>
      <c r="E4768">
        <v>2</v>
      </c>
      <c r="F4768" s="1">
        <f t="shared" si="458"/>
        <v>6.25E-2</v>
      </c>
      <c r="H4768" s="10">
        <v>0</v>
      </c>
      <c r="I4768" s="1">
        <v>0.5</v>
      </c>
      <c r="K4768" t="s">
        <v>15</v>
      </c>
      <c r="L4768" s="1">
        <f t="shared" si="480"/>
        <v>0</v>
      </c>
      <c r="M4768" s="8">
        <f t="shared" si="481"/>
        <v>0</v>
      </c>
      <c r="N4768" t="s">
        <v>13</v>
      </c>
      <c r="P4768" s="1"/>
    </row>
    <row r="4769" spans="1:16" x14ac:dyDescent="0.2">
      <c r="A4769" t="s">
        <v>142</v>
      </c>
      <c r="B4769" t="s">
        <v>499</v>
      </c>
      <c r="C4769">
        <v>2</v>
      </c>
      <c r="D4769" t="s">
        <v>10</v>
      </c>
      <c r="E4769">
        <v>4</v>
      </c>
      <c r="F4769" s="1">
        <f t="shared" si="458"/>
        <v>0.125</v>
      </c>
      <c r="H4769" s="10">
        <v>80</v>
      </c>
      <c r="I4769" s="1">
        <v>0.83333333333333337</v>
      </c>
      <c r="K4769" t="s">
        <v>15</v>
      </c>
      <c r="L4769" s="1">
        <f t="shared" si="480"/>
        <v>0</v>
      </c>
      <c r="M4769" s="8">
        <f t="shared" si="481"/>
        <v>0</v>
      </c>
      <c r="N4769" t="s">
        <v>13</v>
      </c>
      <c r="O4769" s="2" t="s">
        <v>16</v>
      </c>
      <c r="P4769" s="1"/>
    </row>
    <row r="4770" spans="1:16" x14ac:dyDescent="0.2">
      <c r="A4770" t="s">
        <v>142</v>
      </c>
      <c r="B4770" t="s">
        <v>499</v>
      </c>
      <c r="C4770">
        <v>2</v>
      </c>
      <c r="D4770" t="s">
        <v>10</v>
      </c>
      <c r="E4770">
        <v>10</v>
      </c>
      <c r="F4770" s="1">
        <f t="shared" si="458"/>
        <v>0.3125</v>
      </c>
      <c r="H4770" s="10">
        <v>60</v>
      </c>
      <c r="I4770" s="1">
        <v>1.5</v>
      </c>
      <c r="K4770" t="s">
        <v>15</v>
      </c>
      <c r="L4770" s="1">
        <f t="shared" ref="L4770:L4796" si="483">M4770/32</f>
        <v>0</v>
      </c>
      <c r="M4770" s="8">
        <f t="shared" ref="M4770:M4796" si="484">IF(K4770="N",0)</f>
        <v>0</v>
      </c>
      <c r="N4770" t="s">
        <v>18</v>
      </c>
      <c r="P4770" s="1">
        <f t="shared" si="482"/>
        <v>0</v>
      </c>
    </row>
    <row r="4771" spans="1:16" x14ac:dyDescent="0.2">
      <c r="A4771" t="s">
        <v>142</v>
      </c>
      <c r="B4771" t="s">
        <v>499</v>
      </c>
      <c r="C4771">
        <v>2</v>
      </c>
      <c r="D4771" t="s">
        <v>10</v>
      </c>
      <c r="E4771">
        <v>1</v>
      </c>
      <c r="F4771" s="1">
        <f t="shared" si="458"/>
        <v>3.125E-2</v>
      </c>
      <c r="H4771" s="10">
        <v>60</v>
      </c>
      <c r="I4771" s="1">
        <v>0.41666666666666669</v>
      </c>
      <c r="K4771" t="s">
        <v>15</v>
      </c>
      <c r="L4771" s="1">
        <f t="shared" si="483"/>
        <v>0</v>
      </c>
      <c r="M4771" s="8">
        <f t="shared" si="484"/>
        <v>0</v>
      </c>
      <c r="N4771" t="s">
        <v>18</v>
      </c>
      <c r="P4771" s="1">
        <f t="shared" si="482"/>
        <v>0</v>
      </c>
    </row>
    <row r="4772" spans="1:16" x14ac:dyDescent="0.2">
      <c r="A4772" t="s">
        <v>142</v>
      </c>
      <c r="B4772" t="s">
        <v>499</v>
      </c>
      <c r="C4772">
        <v>2</v>
      </c>
      <c r="D4772" t="s">
        <v>10</v>
      </c>
      <c r="E4772">
        <v>5</v>
      </c>
      <c r="F4772" s="1">
        <f t="shared" si="458"/>
        <v>0.15625</v>
      </c>
      <c r="H4772" s="10">
        <v>90</v>
      </c>
      <c r="I4772" s="1">
        <v>0.41666666666666669</v>
      </c>
      <c r="K4772" t="s">
        <v>15</v>
      </c>
      <c r="L4772" s="1">
        <f t="shared" si="483"/>
        <v>0</v>
      </c>
      <c r="M4772" s="8">
        <f t="shared" si="484"/>
        <v>0</v>
      </c>
      <c r="N4772" t="s">
        <v>18</v>
      </c>
      <c r="P4772" s="1">
        <f t="shared" si="482"/>
        <v>0</v>
      </c>
    </row>
    <row r="4773" spans="1:16" x14ac:dyDescent="0.2">
      <c r="A4773" t="s">
        <v>142</v>
      </c>
      <c r="B4773" t="s">
        <v>499</v>
      </c>
      <c r="C4773">
        <v>2</v>
      </c>
      <c r="D4773" t="s">
        <v>10</v>
      </c>
      <c r="E4773">
        <v>7</v>
      </c>
      <c r="F4773" s="1">
        <f t="shared" si="458"/>
        <v>0.21875</v>
      </c>
      <c r="H4773" s="10">
        <v>80</v>
      </c>
      <c r="I4773" s="1">
        <v>1</v>
      </c>
      <c r="K4773" t="s">
        <v>15</v>
      </c>
      <c r="L4773" s="1">
        <f t="shared" si="483"/>
        <v>0</v>
      </c>
      <c r="M4773" s="8">
        <f t="shared" si="484"/>
        <v>0</v>
      </c>
      <c r="N4773" t="s">
        <v>18</v>
      </c>
      <c r="P4773" s="1">
        <f t="shared" si="482"/>
        <v>0</v>
      </c>
    </row>
    <row r="4774" spans="1:16" x14ac:dyDescent="0.2">
      <c r="A4774" t="s">
        <v>142</v>
      </c>
      <c r="B4774" t="s">
        <v>499</v>
      </c>
      <c r="C4774">
        <v>2</v>
      </c>
      <c r="D4774" t="s">
        <v>10</v>
      </c>
      <c r="E4774">
        <v>3</v>
      </c>
      <c r="F4774" s="1">
        <f t="shared" si="458"/>
        <v>9.375E-2</v>
      </c>
      <c r="H4774" s="10">
        <v>0</v>
      </c>
      <c r="I4774" s="1">
        <v>1.25</v>
      </c>
      <c r="K4774" t="s">
        <v>15</v>
      </c>
      <c r="L4774" s="1">
        <f t="shared" si="483"/>
        <v>0</v>
      </c>
      <c r="M4774" s="8">
        <f t="shared" si="484"/>
        <v>0</v>
      </c>
      <c r="N4774" t="s">
        <v>13</v>
      </c>
      <c r="O4774" s="2" t="s">
        <v>11</v>
      </c>
      <c r="P4774" s="1">
        <f t="shared" si="482"/>
        <v>0</v>
      </c>
    </row>
    <row r="4775" spans="1:16" x14ac:dyDescent="0.2">
      <c r="A4775" t="s">
        <v>142</v>
      </c>
      <c r="B4775" t="s">
        <v>499</v>
      </c>
      <c r="C4775">
        <v>2</v>
      </c>
      <c r="D4775" t="s">
        <v>10</v>
      </c>
      <c r="E4775">
        <v>3</v>
      </c>
      <c r="F4775" s="1">
        <f t="shared" si="458"/>
        <v>9.375E-2</v>
      </c>
      <c r="H4775" s="10">
        <v>100</v>
      </c>
      <c r="I4775" s="1">
        <v>0.41666666666666669</v>
      </c>
      <c r="K4775" t="s">
        <v>15</v>
      </c>
      <c r="L4775" s="1">
        <f t="shared" si="483"/>
        <v>0</v>
      </c>
      <c r="M4775" s="8">
        <f t="shared" si="484"/>
        <v>0</v>
      </c>
      <c r="N4775" t="s">
        <v>13</v>
      </c>
      <c r="O4775" s="2" t="s">
        <v>16</v>
      </c>
      <c r="P4775" s="1"/>
    </row>
    <row r="4776" spans="1:16" x14ac:dyDescent="0.2">
      <c r="A4776" t="s">
        <v>142</v>
      </c>
      <c r="B4776" t="s">
        <v>499</v>
      </c>
      <c r="C4776">
        <v>2</v>
      </c>
      <c r="D4776" t="s">
        <v>10</v>
      </c>
      <c r="E4776">
        <v>3</v>
      </c>
      <c r="F4776" s="1">
        <f t="shared" si="458"/>
        <v>9.375E-2</v>
      </c>
      <c r="H4776" s="10">
        <v>80</v>
      </c>
      <c r="I4776" s="1">
        <v>0.5</v>
      </c>
      <c r="K4776" t="s">
        <v>15</v>
      </c>
      <c r="L4776" s="1">
        <f t="shared" si="483"/>
        <v>0</v>
      </c>
      <c r="M4776" s="8">
        <f t="shared" si="484"/>
        <v>0</v>
      </c>
      <c r="N4776" t="s">
        <v>18</v>
      </c>
      <c r="P4776" s="1">
        <f t="shared" si="482"/>
        <v>0</v>
      </c>
    </row>
    <row r="4777" spans="1:16" x14ac:dyDescent="0.2">
      <c r="A4777" t="s">
        <v>142</v>
      </c>
      <c r="B4777" t="s">
        <v>499</v>
      </c>
      <c r="C4777">
        <v>2</v>
      </c>
      <c r="D4777" t="s">
        <v>45</v>
      </c>
      <c r="E4777">
        <v>2</v>
      </c>
      <c r="F4777" s="1">
        <f t="shared" si="458"/>
        <v>6.25E-2</v>
      </c>
      <c r="H4777" s="10">
        <v>100</v>
      </c>
      <c r="I4777" s="1">
        <v>8.3333333333333329E-2</v>
      </c>
      <c r="K4777" t="s">
        <v>15</v>
      </c>
      <c r="L4777" s="1">
        <f t="shared" si="483"/>
        <v>0</v>
      </c>
      <c r="M4777" s="8">
        <f t="shared" si="484"/>
        <v>0</v>
      </c>
      <c r="N4777" t="s">
        <v>18</v>
      </c>
      <c r="P4777" s="1">
        <f t="shared" si="482"/>
        <v>0</v>
      </c>
    </row>
    <row r="4778" spans="1:16" x14ac:dyDescent="0.2">
      <c r="A4778" t="s">
        <v>142</v>
      </c>
      <c r="B4778" t="s">
        <v>499</v>
      </c>
      <c r="C4778">
        <v>2</v>
      </c>
      <c r="D4778" t="s">
        <v>10</v>
      </c>
      <c r="E4778">
        <v>7</v>
      </c>
      <c r="F4778" s="1">
        <f t="shared" si="458"/>
        <v>0.21875</v>
      </c>
      <c r="H4778" s="10">
        <v>60</v>
      </c>
      <c r="I4778" s="1">
        <v>1</v>
      </c>
      <c r="K4778" t="s">
        <v>15</v>
      </c>
      <c r="L4778" s="1">
        <f t="shared" si="483"/>
        <v>0</v>
      </c>
      <c r="M4778" s="8">
        <f t="shared" si="484"/>
        <v>0</v>
      </c>
      <c r="N4778" t="s">
        <v>18</v>
      </c>
      <c r="P4778" s="1">
        <f t="shared" si="482"/>
        <v>0</v>
      </c>
    </row>
    <row r="4779" spans="1:16" x14ac:dyDescent="0.2">
      <c r="A4779" t="s">
        <v>142</v>
      </c>
      <c r="B4779" t="s">
        <v>499</v>
      </c>
      <c r="C4779">
        <v>2</v>
      </c>
      <c r="D4779" t="s">
        <v>10</v>
      </c>
      <c r="E4779">
        <v>2</v>
      </c>
      <c r="F4779" s="1">
        <f t="shared" si="458"/>
        <v>6.25E-2</v>
      </c>
      <c r="H4779" s="10">
        <v>80</v>
      </c>
      <c r="I4779" s="1">
        <v>0.5</v>
      </c>
      <c r="K4779" t="s">
        <v>15</v>
      </c>
      <c r="L4779" s="1">
        <f t="shared" si="483"/>
        <v>0</v>
      </c>
      <c r="M4779" s="8">
        <f t="shared" si="484"/>
        <v>0</v>
      </c>
      <c r="N4779" t="s">
        <v>18</v>
      </c>
      <c r="P4779" s="1">
        <f t="shared" si="482"/>
        <v>0</v>
      </c>
    </row>
    <row r="4780" spans="1:16" x14ac:dyDescent="0.2">
      <c r="A4780" t="s">
        <v>142</v>
      </c>
      <c r="B4780" t="s">
        <v>499</v>
      </c>
      <c r="C4780">
        <v>2</v>
      </c>
      <c r="D4780" t="s">
        <v>10</v>
      </c>
      <c r="E4780">
        <v>7</v>
      </c>
      <c r="F4780" s="1">
        <f t="shared" si="458"/>
        <v>0.21875</v>
      </c>
      <c r="H4780" s="10">
        <v>60</v>
      </c>
      <c r="I4780" s="1">
        <v>1.5</v>
      </c>
      <c r="K4780" t="s">
        <v>15</v>
      </c>
      <c r="L4780" s="1">
        <f t="shared" si="483"/>
        <v>0</v>
      </c>
      <c r="M4780" s="8">
        <f t="shared" si="484"/>
        <v>0</v>
      </c>
      <c r="N4780" t="s">
        <v>13</v>
      </c>
      <c r="O4780" s="2" t="s">
        <v>11</v>
      </c>
      <c r="P4780" s="1">
        <f t="shared" si="482"/>
        <v>0</v>
      </c>
    </row>
    <row r="4781" spans="1:16" x14ac:dyDescent="0.2">
      <c r="A4781" t="s">
        <v>142</v>
      </c>
      <c r="B4781" t="s">
        <v>499</v>
      </c>
      <c r="C4781">
        <v>2</v>
      </c>
      <c r="D4781" t="s">
        <v>10</v>
      </c>
      <c r="E4781">
        <v>5</v>
      </c>
      <c r="F4781" s="1">
        <f t="shared" si="458"/>
        <v>0.15625</v>
      </c>
      <c r="H4781" s="10">
        <v>80</v>
      </c>
      <c r="I4781" s="1">
        <v>1.5</v>
      </c>
      <c r="K4781" t="s">
        <v>15</v>
      </c>
      <c r="L4781" s="1">
        <f t="shared" si="483"/>
        <v>0</v>
      </c>
      <c r="M4781" s="8">
        <f t="shared" si="484"/>
        <v>0</v>
      </c>
      <c r="N4781" t="s">
        <v>13</v>
      </c>
      <c r="O4781" s="2" t="s">
        <v>16</v>
      </c>
      <c r="P4781" s="1"/>
    </row>
    <row r="4782" spans="1:16" x14ac:dyDescent="0.2">
      <c r="A4782" t="s">
        <v>142</v>
      </c>
      <c r="B4782" t="s">
        <v>499</v>
      </c>
      <c r="C4782">
        <v>2</v>
      </c>
      <c r="D4782" t="s">
        <v>10</v>
      </c>
      <c r="E4782">
        <v>3</v>
      </c>
      <c r="F4782" s="1">
        <f t="shared" si="458"/>
        <v>9.375E-2</v>
      </c>
      <c r="H4782" s="10">
        <v>50</v>
      </c>
      <c r="I4782" s="1">
        <v>0.33333333333333331</v>
      </c>
      <c r="K4782" t="s">
        <v>15</v>
      </c>
      <c r="L4782" s="1">
        <f t="shared" si="483"/>
        <v>0</v>
      </c>
      <c r="M4782" s="8">
        <f t="shared" si="484"/>
        <v>0</v>
      </c>
      <c r="N4782" t="s">
        <v>18</v>
      </c>
      <c r="P4782" s="1">
        <f t="shared" si="482"/>
        <v>0</v>
      </c>
    </row>
    <row r="4783" spans="1:16" x14ac:dyDescent="0.2">
      <c r="A4783" t="s">
        <v>142</v>
      </c>
      <c r="B4783" t="s">
        <v>499</v>
      </c>
      <c r="C4783">
        <v>2</v>
      </c>
      <c r="D4783" t="s">
        <v>10</v>
      </c>
      <c r="E4783">
        <v>5</v>
      </c>
      <c r="F4783" s="1">
        <f t="shared" si="458"/>
        <v>0.15625</v>
      </c>
      <c r="H4783" s="10">
        <v>60</v>
      </c>
      <c r="I4783" s="1">
        <v>1</v>
      </c>
      <c r="K4783" t="s">
        <v>15</v>
      </c>
      <c r="L4783" s="1">
        <f t="shared" si="483"/>
        <v>0</v>
      </c>
      <c r="M4783" s="8">
        <f t="shared" si="484"/>
        <v>0</v>
      </c>
      <c r="N4783" t="s">
        <v>18</v>
      </c>
      <c r="P4783" s="1">
        <f t="shared" si="482"/>
        <v>0</v>
      </c>
    </row>
    <row r="4784" spans="1:16" x14ac:dyDescent="0.2">
      <c r="A4784" t="s">
        <v>142</v>
      </c>
      <c r="B4784" t="s">
        <v>499</v>
      </c>
      <c r="C4784">
        <v>2</v>
      </c>
      <c r="D4784" t="s">
        <v>10</v>
      </c>
      <c r="E4784">
        <v>3</v>
      </c>
      <c r="F4784" s="1">
        <f t="shared" si="458"/>
        <v>9.375E-2</v>
      </c>
      <c r="H4784" s="10">
        <v>60</v>
      </c>
      <c r="I4784" s="1">
        <v>0.41666666666666669</v>
      </c>
      <c r="K4784" t="s">
        <v>15</v>
      </c>
      <c r="L4784" s="1">
        <f t="shared" si="483"/>
        <v>0</v>
      </c>
      <c r="M4784" s="8">
        <f t="shared" si="484"/>
        <v>0</v>
      </c>
      <c r="N4784" t="s">
        <v>13</v>
      </c>
      <c r="O4784" s="2" t="s">
        <v>11</v>
      </c>
      <c r="P4784" s="1">
        <f t="shared" si="482"/>
        <v>0</v>
      </c>
    </row>
    <row r="4785" spans="1:16" x14ac:dyDescent="0.2">
      <c r="A4785" t="s">
        <v>142</v>
      </c>
      <c r="B4785" t="s">
        <v>499</v>
      </c>
      <c r="C4785">
        <v>2</v>
      </c>
      <c r="D4785" t="s">
        <v>10</v>
      </c>
      <c r="E4785">
        <v>1</v>
      </c>
      <c r="F4785" s="1">
        <f t="shared" si="458"/>
        <v>3.125E-2</v>
      </c>
      <c r="H4785" s="10">
        <v>100</v>
      </c>
      <c r="I4785" s="1">
        <v>8.3333333333333329E-2</v>
      </c>
      <c r="K4785" t="s">
        <v>15</v>
      </c>
      <c r="L4785" s="1">
        <f t="shared" si="483"/>
        <v>0</v>
      </c>
      <c r="M4785" s="8">
        <f t="shared" si="484"/>
        <v>0</v>
      </c>
      <c r="N4785" t="s">
        <v>13</v>
      </c>
      <c r="O4785" s="2" t="s">
        <v>16</v>
      </c>
      <c r="P4785" s="1"/>
    </row>
    <row r="4786" spans="1:16" x14ac:dyDescent="0.2">
      <c r="A4786" t="s">
        <v>142</v>
      </c>
      <c r="B4786" t="s">
        <v>499</v>
      </c>
      <c r="C4786">
        <v>2</v>
      </c>
      <c r="D4786" t="s">
        <v>10</v>
      </c>
      <c r="E4786">
        <v>6</v>
      </c>
      <c r="F4786" s="1">
        <f t="shared" si="458"/>
        <v>0.1875</v>
      </c>
      <c r="H4786" s="10">
        <v>60</v>
      </c>
      <c r="I4786" s="1">
        <v>1.5</v>
      </c>
      <c r="K4786" t="s">
        <v>15</v>
      </c>
      <c r="L4786" s="1">
        <f t="shared" si="483"/>
        <v>0</v>
      </c>
      <c r="M4786" s="8">
        <f t="shared" si="484"/>
        <v>0</v>
      </c>
      <c r="N4786" t="s">
        <v>18</v>
      </c>
      <c r="P4786" s="1">
        <f t="shared" si="482"/>
        <v>0</v>
      </c>
    </row>
    <row r="4787" spans="1:16" x14ac:dyDescent="0.2">
      <c r="A4787" t="s">
        <v>142</v>
      </c>
      <c r="B4787" t="s">
        <v>499</v>
      </c>
      <c r="C4787">
        <v>2</v>
      </c>
      <c r="D4787" t="s">
        <v>10</v>
      </c>
      <c r="E4787">
        <v>5</v>
      </c>
      <c r="F4787" s="1">
        <f t="shared" si="458"/>
        <v>0.15625</v>
      </c>
      <c r="H4787" s="10">
        <v>60</v>
      </c>
      <c r="I4787" s="1">
        <v>0.83333333333333337</v>
      </c>
      <c r="K4787" t="s">
        <v>15</v>
      </c>
      <c r="L4787" s="1">
        <f t="shared" si="483"/>
        <v>0</v>
      </c>
      <c r="M4787" s="8">
        <f t="shared" si="484"/>
        <v>0</v>
      </c>
      <c r="N4787" t="s">
        <v>13</v>
      </c>
      <c r="O4787" s="2" t="s">
        <v>11</v>
      </c>
      <c r="P4787" s="1">
        <f t="shared" si="482"/>
        <v>0</v>
      </c>
    </row>
    <row r="4788" spans="1:16" x14ac:dyDescent="0.2">
      <c r="A4788" t="s">
        <v>142</v>
      </c>
      <c r="B4788" t="s">
        <v>499</v>
      </c>
      <c r="C4788">
        <v>2</v>
      </c>
      <c r="D4788" t="s">
        <v>10</v>
      </c>
      <c r="E4788">
        <v>3</v>
      </c>
      <c r="F4788" s="1">
        <f t="shared" si="458"/>
        <v>9.375E-2</v>
      </c>
      <c r="H4788" s="10">
        <v>0</v>
      </c>
      <c r="I4788" s="1">
        <v>0.25</v>
      </c>
      <c r="K4788" t="s">
        <v>15</v>
      </c>
      <c r="L4788" s="1">
        <f t="shared" si="483"/>
        <v>0</v>
      </c>
      <c r="M4788" s="8">
        <f t="shared" si="484"/>
        <v>0</v>
      </c>
      <c r="N4788" t="s">
        <v>13</v>
      </c>
      <c r="P4788" s="1"/>
    </row>
    <row r="4789" spans="1:16" x14ac:dyDescent="0.2">
      <c r="A4789" t="s">
        <v>142</v>
      </c>
      <c r="B4789" t="s">
        <v>499</v>
      </c>
      <c r="C4789">
        <v>2</v>
      </c>
      <c r="D4789" t="s">
        <v>10</v>
      </c>
      <c r="E4789">
        <v>3</v>
      </c>
      <c r="F4789" s="1">
        <f t="shared" si="458"/>
        <v>9.375E-2</v>
      </c>
      <c r="H4789" s="10">
        <v>80</v>
      </c>
      <c r="I4789" s="1">
        <v>0.5</v>
      </c>
      <c r="K4789" t="s">
        <v>15</v>
      </c>
      <c r="L4789" s="1">
        <f t="shared" si="483"/>
        <v>0</v>
      </c>
      <c r="M4789" s="8">
        <f t="shared" si="484"/>
        <v>0</v>
      </c>
      <c r="N4789" t="s">
        <v>13</v>
      </c>
      <c r="P4789" s="1"/>
    </row>
    <row r="4790" spans="1:16" x14ac:dyDescent="0.2">
      <c r="A4790" t="s">
        <v>142</v>
      </c>
      <c r="B4790" t="s">
        <v>499</v>
      </c>
      <c r="C4790">
        <v>2</v>
      </c>
      <c r="D4790" t="s">
        <v>10</v>
      </c>
      <c r="E4790">
        <v>2</v>
      </c>
      <c r="F4790" s="1">
        <f t="shared" si="458"/>
        <v>6.25E-2</v>
      </c>
      <c r="H4790" s="10">
        <v>60</v>
      </c>
      <c r="I4790" s="1">
        <v>0.16666666666666666</v>
      </c>
      <c r="K4790" t="s">
        <v>15</v>
      </c>
      <c r="L4790" s="1">
        <f t="shared" si="483"/>
        <v>0</v>
      </c>
      <c r="M4790" s="8">
        <f t="shared" si="484"/>
        <v>0</v>
      </c>
      <c r="N4790" t="s">
        <v>13</v>
      </c>
      <c r="P4790" s="1"/>
    </row>
    <row r="4791" spans="1:16" x14ac:dyDescent="0.2">
      <c r="A4791" t="s">
        <v>142</v>
      </c>
      <c r="B4791" t="s">
        <v>499</v>
      </c>
      <c r="C4791">
        <v>2</v>
      </c>
      <c r="D4791" t="s">
        <v>10</v>
      </c>
      <c r="E4791">
        <v>2</v>
      </c>
      <c r="F4791" s="1">
        <f t="shared" si="458"/>
        <v>6.25E-2</v>
      </c>
      <c r="H4791" s="10">
        <v>0</v>
      </c>
      <c r="I4791" s="1">
        <v>0.25</v>
      </c>
      <c r="K4791" t="s">
        <v>15</v>
      </c>
      <c r="L4791" s="1">
        <f t="shared" si="483"/>
        <v>0</v>
      </c>
      <c r="M4791" s="8">
        <f t="shared" si="484"/>
        <v>0</v>
      </c>
      <c r="N4791" t="s">
        <v>13</v>
      </c>
      <c r="O4791" s="2" t="s">
        <v>16</v>
      </c>
      <c r="P4791" s="1"/>
    </row>
    <row r="4792" spans="1:16" x14ac:dyDescent="0.2">
      <c r="A4792" t="s">
        <v>142</v>
      </c>
      <c r="B4792" t="s">
        <v>499</v>
      </c>
      <c r="C4792">
        <v>2</v>
      </c>
      <c r="D4792" t="s">
        <v>485</v>
      </c>
      <c r="E4792">
        <v>1</v>
      </c>
      <c r="F4792" s="1">
        <f t="shared" si="458"/>
        <v>3.125E-2</v>
      </c>
      <c r="H4792" s="10">
        <v>60</v>
      </c>
      <c r="I4792" s="1">
        <v>0.16666666666666666</v>
      </c>
      <c r="K4792" t="s">
        <v>15</v>
      </c>
      <c r="L4792" s="1">
        <f t="shared" si="483"/>
        <v>0</v>
      </c>
      <c r="M4792" s="8">
        <f t="shared" si="484"/>
        <v>0</v>
      </c>
      <c r="N4792" t="s">
        <v>18</v>
      </c>
      <c r="P4792" s="1">
        <f t="shared" si="482"/>
        <v>0</v>
      </c>
    </row>
    <row r="4793" spans="1:16" x14ac:dyDescent="0.2">
      <c r="A4793" t="s">
        <v>142</v>
      </c>
      <c r="B4793" t="s">
        <v>499</v>
      </c>
      <c r="C4793">
        <v>2</v>
      </c>
      <c r="D4793" t="s">
        <v>10</v>
      </c>
      <c r="E4793">
        <v>2</v>
      </c>
      <c r="F4793" s="1">
        <f t="shared" si="458"/>
        <v>6.25E-2</v>
      </c>
      <c r="H4793" s="10">
        <v>0</v>
      </c>
      <c r="I4793" s="1">
        <v>0.41666666666666669</v>
      </c>
      <c r="K4793" t="s">
        <v>15</v>
      </c>
      <c r="L4793" s="1">
        <f t="shared" si="483"/>
        <v>0</v>
      </c>
      <c r="M4793" s="8">
        <f t="shared" si="484"/>
        <v>0</v>
      </c>
      <c r="N4793" t="s">
        <v>13</v>
      </c>
      <c r="O4793" s="2" t="s">
        <v>11</v>
      </c>
      <c r="P4793" s="1">
        <f t="shared" si="482"/>
        <v>0</v>
      </c>
    </row>
    <row r="4794" spans="1:16" x14ac:dyDescent="0.2">
      <c r="A4794" t="s">
        <v>142</v>
      </c>
      <c r="B4794" t="s">
        <v>499</v>
      </c>
      <c r="C4794">
        <v>2</v>
      </c>
      <c r="D4794" t="s">
        <v>10</v>
      </c>
      <c r="E4794">
        <v>2</v>
      </c>
      <c r="F4794" s="1">
        <f t="shared" si="458"/>
        <v>6.25E-2</v>
      </c>
      <c r="H4794" s="10">
        <v>80</v>
      </c>
      <c r="I4794" s="1">
        <v>0.25</v>
      </c>
      <c r="K4794" t="s">
        <v>15</v>
      </c>
      <c r="L4794" s="1">
        <f t="shared" si="483"/>
        <v>0</v>
      </c>
      <c r="M4794" s="8">
        <f t="shared" si="484"/>
        <v>0</v>
      </c>
      <c r="N4794" t="s">
        <v>13</v>
      </c>
      <c r="O4794" s="2" t="s">
        <v>16</v>
      </c>
      <c r="P4794" s="1"/>
    </row>
    <row r="4795" spans="1:16" x14ac:dyDescent="0.2">
      <c r="A4795" t="s">
        <v>142</v>
      </c>
      <c r="B4795" t="s">
        <v>499</v>
      </c>
      <c r="C4795">
        <v>2</v>
      </c>
      <c r="D4795" t="s">
        <v>10</v>
      </c>
      <c r="E4795">
        <v>3</v>
      </c>
      <c r="F4795" s="1">
        <f t="shared" si="458"/>
        <v>9.375E-2</v>
      </c>
      <c r="H4795" s="10">
        <v>80</v>
      </c>
      <c r="I4795" s="1">
        <v>0.66666666666666663</v>
      </c>
      <c r="K4795" t="s">
        <v>15</v>
      </c>
      <c r="L4795" s="1">
        <f t="shared" si="483"/>
        <v>0</v>
      </c>
      <c r="M4795" s="8">
        <f t="shared" si="484"/>
        <v>0</v>
      </c>
      <c r="N4795" t="s">
        <v>13</v>
      </c>
      <c r="O4795" s="2" t="s">
        <v>11</v>
      </c>
      <c r="P4795" s="1">
        <f t="shared" si="482"/>
        <v>0</v>
      </c>
    </row>
    <row r="4796" spans="1:16" x14ac:dyDescent="0.2">
      <c r="A4796" t="s">
        <v>142</v>
      </c>
      <c r="B4796" t="s">
        <v>499</v>
      </c>
      <c r="C4796">
        <v>2</v>
      </c>
      <c r="D4796" t="s">
        <v>10</v>
      </c>
      <c r="E4796">
        <v>4</v>
      </c>
      <c r="F4796" s="1">
        <f t="shared" si="458"/>
        <v>0.125</v>
      </c>
      <c r="H4796" s="10">
        <v>0</v>
      </c>
      <c r="I4796" s="1">
        <v>0.83333333333333337</v>
      </c>
      <c r="K4796" t="s">
        <v>15</v>
      </c>
      <c r="L4796" s="1">
        <f t="shared" si="483"/>
        <v>0</v>
      </c>
      <c r="M4796" s="8">
        <f t="shared" si="484"/>
        <v>0</v>
      </c>
      <c r="N4796" t="s">
        <v>13</v>
      </c>
      <c r="O4796" s="2" t="s">
        <v>16</v>
      </c>
      <c r="P4796" s="1"/>
    </row>
    <row r="4797" spans="1:16" x14ac:dyDescent="0.2">
      <c r="A4797" t="s">
        <v>142</v>
      </c>
      <c r="B4797" t="s">
        <v>499</v>
      </c>
      <c r="C4797">
        <v>2</v>
      </c>
      <c r="D4797" t="s">
        <v>10</v>
      </c>
      <c r="E4797">
        <v>7</v>
      </c>
      <c r="F4797" s="1">
        <f t="shared" ref="F4797:F4952" si="485">E4797/32</f>
        <v>0.21875</v>
      </c>
      <c r="H4797" s="10">
        <v>60</v>
      </c>
      <c r="I4797" s="1">
        <v>1.5</v>
      </c>
      <c r="K4797" t="s">
        <v>15</v>
      </c>
      <c r="L4797" s="1">
        <f t="shared" ref="L4797:L4823" si="486">M4797/32</f>
        <v>0</v>
      </c>
      <c r="M4797" s="8">
        <f t="shared" ref="M4797:M4823" si="487">IF(K4797="N",0)</f>
        <v>0</v>
      </c>
      <c r="N4797" t="s">
        <v>13</v>
      </c>
      <c r="O4797" s="2" t="s">
        <v>11</v>
      </c>
      <c r="P4797" s="1">
        <f t="shared" si="482"/>
        <v>0</v>
      </c>
    </row>
    <row r="4798" spans="1:16" x14ac:dyDescent="0.2">
      <c r="A4798" t="s">
        <v>142</v>
      </c>
      <c r="B4798" t="s">
        <v>499</v>
      </c>
      <c r="C4798">
        <v>2</v>
      </c>
      <c r="D4798" t="s">
        <v>10</v>
      </c>
      <c r="E4798">
        <v>8</v>
      </c>
      <c r="F4798" s="1">
        <f t="shared" si="485"/>
        <v>0.25</v>
      </c>
      <c r="H4798" s="10">
        <v>60</v>
      </c>
      <c r="I4798" s="1">
        <v>2.5</v>
      </c>
      <c r="K4798" t="s">
        <v>15</v>
      </c>
      <c r="L4798" s="1">
        <f t="shared" si="486"/>
        <v>0</v>
      </c>
      <c r="M4798" s="8">
        <f t="shared" si="487"/>
        <v>0</v>
      </c>
      <c r="N4798" t="s">
        <v>13</v>
      </c>
      <c r="P4798" s="1"/>
    </row>
    <row r="4799" spans="1:16" x14ac:dyDescent="0.2">
      <c r="A4799" t="s">
        <v>142</v>
      </c>
      <c r="B4799" t="s">
        <v>499</v>
      </c>
      <c r="C4799">
        <v>2</v>
      </c>
      <c r="D4799" t="s">
        <v>10</v>
      </c>
      <c r="E4799">
        <v>2</v>
      </c>
      <c r="F4799" s="1">
        <f t="shared" si="485"/>
        <v>6.25E-2</v>
      </c>
      <c r="H4799" s="10">
        <v>100</v>
      </c>
      <c r="I4799" s="1">
        <v>0.16666666666666666</v>
      </c>
      <c r="K4799" t="s">
        <v>15</v>
      </c>
      <c r="L4799" s="1">
        <f t="shared" si="486"/>
        <v>0</v>
      </c>
      <c r="M4799" s="8">
        <f t="shared" si="487"/>
        <v>0</v>
      </c>
      <c r="N4799" t="s">
        <v>13</v>
      </c>
      <c r="O4799" s="2" t="s">
        <v>16</v>
      </c>
      <c r="P4799" s="1"/>
    </row>
    <row r="4800" spans="1:16" x14ac:dyDescent="0.2">
      <c r="A4800" t="s">
        <v>142</v>
      </c>
      <c r="B4800" t="s">
        <v>499</v>
      </c>
      <c r="C4800">
        <v>2</v>
      </c>
      <c r="D4800" t="s">
        <v>10</v>
      </c>
      <c r="E4800">
        <v>2</v>
      </c>
      <c r="F4800" s="1">
        <f t="shared" si="485"/>
        <v>6.25E-2</v>
      </c>
      <c r="H4800" s="10">
        <v>50</v>
      </c>
      <c r="I4800" s="1">
        <v>0.33333333333333331</v>
      </c>
      <c r="K4800" t="s">
        <v>15</v>
      </c>
      <c r="L4800" s="1">
        <f t="shared" si="486"/>
        <v>0</v>
      </c>
      <c r="M4800" s="8">
        <f t="shared" si="487"/>
        <v>0</v>
      </c>
      <c r="N4800" t="s">
        <v>13</v>
      </c>
      <c r="O4800" s="2" t="s">
        <v>11</v>
      </c>
      <c r="P4800" s="1">
        <f t="shared" si="482"/>
        <v>0</v>
      </c>
    </row>
    <row r="4801" spans="1:16" x14ac:dyDescent="0.2">
      <c r="A4801" t="s">
        <v>142</v>
      </c>
      <c r="B4801" t="s">
        <v>499</v>
      </c>
      <c r="C4801">
        <v>2</v>
      </c>
      <c r="D4801" t="s">
        <v>10</v>
      </c>
      <c r="E4801">
        <v>2</v>
      </c>
      <c r="F4801" s="1">
        <f t="shared" si="485"/>
        <v>6.25E-2</v>
      </c>
      <c r="H4801" s="10">
        <v>0</v>
      </c>
      <c r="I4801" s="1">
        <v>0.25</v>
      </c>
      <c r="K4801" t="s">
        <v>15</v>
      </c>
      <c r="L4801" s="1">
        <f t="shared" si="486"/>
        <v>0</v>
      </c>
      <c r="M4801" s="8">
        <f t="shared" si="487"/>
        <v>0</v>
      </c>
      <c r="N4801" t="s">
        <v>13</v>
      </c>
      <c r="O4801" s="2" t="s">
        <v>16</v>
      </c>
      <c r="P4801" s="1"/>
    </row>
    <row r="4802" spans="1:16" x14ac:dyDescent="0.2">
      <c r="A4802" t="s">
        <v>142</v>
      </c>
      <c r="B4802" t="s">
        <v>499</v>
      </c>
      <c r="C4802">
        <v>2</v>
      </c>
      <c r="D4802" t="s">
        <v>10</v>
      </c>
      <c r="E4802">
        <v>4</v>
      </c>
      <c r="F4802" s="1">
        <f t="shared" si="485"/>
        <v>0.125</v>
      </c>
      <c r="H4802" s="10">
        <v>60</v>
      </c>
      <c r="I4802" s="1">
        <v>1.5</v>
      </c>
      <c r="K4802" t="s">
        <v>15</v>
      </c>
      <c r="L4802" s="1">
        <f t="shared" si="486"/>
        <v>0</v>
      </c>
      <c r="M4802" s="8">
        <f t="shared" si="487"/>
        <v>0</v>
      </c>
      <c r="N4802" t="s">
        <v>18</v>
      </c>
      <c r="P4802" s="1">
        <f t="shared" si="482"/>
        <v>0</v>
      </c>
    </row>
    <row r="4803" spans="1:16" x14ac:dyDescent="0.2">
      <c r="A4803" t="s">
        <v>142</v>
      </c>
      <c r="B4803" t="s">
        <v>499</v>
      </c>
      <c r="C4803">
        <v>2</v>
      </c>
      <c r="D4803" t="s">
        <v>45</v>
      </c>
      <c r="E4803">
        <v>4</v>
      </c>
      <c r="F4803" s="1">
        <f t="shared" si="485"/>
        <v>0.125</v>
      </c>
      <c r="H4803" s="10">
        <v>95</v>
      </c>
      <c r="I4803" s="1">
        <v>0.5</v>
      </c>
      <c r="K4803" t="s">
        <v>15</v>
      </c>
      <c r="L4803" s="1">
        <f t="shared" si="486"/>
        <v>0</v>
      </c>
      <c r="M4803" s="8">
        <f t="shared" si="487"/>
        <v>0</v>
      </c>
      <c r="N4803" t="s">
        <v>18</v>
      </c>
      <c r="P4803" s="1">
        <f t="shared" si="482"/>
        <v>0</v>
      </c>
    </row>
    <row r="4804" spans="1:16" x14ac:dyDescent="0.2">
      <c r="A4804" t="s">
        <v>142</v>
      </c>
      <c r="B4804" t="s">
        <v>499</v>
      </c>
      <c r="C4804">
        <v>2</v>
      </c>
      <c r="D4804" t="s">
        <v>10</v>
      </c>
      <c r="E4804">
        <v>2</v>
      </c>
      <c r="F4804" s="1">
        <f t="shared" si="485"/>
        <v>6.25E-2</v>
      </c>
      <c r="H4804" s="10">
        <v>75</v>
      </c>
      <c r="I4804" s="1">
        <v>0.5</v>
      </c>
      <c r="K4804" t="s">
        <v>15</v>
      </c>
      <c r="L4804" s="1">
        <f t="shared" si="486"/>
        <v>0</v>
      </c>
      <c r="M4804" s="8">
        <f t="shared" si="487"/>
        <v>0</v>
      </c>
      <c r="N4804" t="s">
        <v>18</v>
      </c>
      <c r="P4804" s="1">
        <f t="shared" si="482"/>
        <v>0</v>
      </c>
    </row>
    <row r="4805" spans="1:16" x14ac:dyDescent="0.2">
      <c r="A4805" t="s">
        <v>142</v>
      </c>
      <c r="B4805" t="s">
        <v>499</v>
      </c>
      <c r="C4805">
        <v>2</v>
      </c>
      <c r="D4805" t="s">
        <v>45</v>
      </c>
      <c r="E4805">
        <v>7</v>
      </c>
      <c r="F4805" s="1">
        <f t="shared" si="485"/>
        <v>0.21875</v>
      </c>
      <c r="H4805" s="10">
        <v>40</v>
      </c>
      <c r="I4805" s="1">
        <v>1</v>
      </c>
      <c r="K4805" t="s">
        <v>15</v>
      </c>
      <c r="L4805" s="1">
        <f t="shared" si="486"/>
        <v>0</v>
      </c>
      <c r="M4805" s="8">
        <f t="shared" si="487"/>
        <v>0</v>
      </c>
      <c r="N4805" t="s">
        <v>18</v>
      </c>
      <c r="P4805" s="1">
        <f t="shared" si="482"/>
        <v>0</v>
      </c>
    </row>
    <row r="4806" spans="1:16" x14ac:dyDescent="0.2">
      <c r="A4806" t="s">
        <v>142</v>
      </c>
      <c r="B4806" t="s">
        <v>499</v>
      </c>
      <c r="C4806">
        <v>2</v>
      </c>
      <c r="D4806" t="s">
        <v>10</v>
      </c>
      <c r="E4806">
        <v>8</v>
      </c>
      <c r="F4806" s="1">
        <f t="shared" si="485"/>
        <v>0.25</v>
      </c>
      <c r="H4806" s="10">
        <v>90</v>
      </c>
      <c r="I4806" s="1">
        <v>2</v>
      </c>
      <c r="K4806" t="s">
        <v>15</v>
      </c>
      <c r="L4806" s="1">
        <f t="shared" si="486"/>
        <v>0</v>
      </c>
      <c r="M4806" s="8">
        <f t="shared" si="487"/>
        <v>0</v>
      </c>
      <c r="N4806" t="s">
        <v>18</v>
      </c>
      <c r="P4806" s="1">
        <f t="shared" ref="P4806:P4823" si="488">IF(K4806="n",0)</f>
        <v>0</v>
      </c>
    </row>
    <row r="4807" spans="1:16" x14ac:dyDescent="0.2">
      <c r="A4807" t="s">
        <v>142</v>
      </c>
      <c r="B4807" t="s">
        <v>499</v>
      </c>
      <c r="C4807">
        <v>2</v>
      </c>
      <c r="D4807" t="s">
        <v>10</v>
      </c>
      <c r="E4807">
        <v>9</v>
      </c>
      <c r="F4807" s="1">
        <f t="shared" si="485"/>
        <v>0.28125</v>
      </c>
      <c r="H4807" s="10">
        <v>90</v>
      </c>
      <c r="I4807" s="1">
        <v>2</v>
      </c>
      <c r="K4807" t="s">
        <v>15</v>
      </c>
      <c r="L4807" s="1">
        <f t="shared" si="486"/>
        <v>0</v>
      </c>
      <c r="M4807" s="8">
        <f t="shared" si="487"/>
        <v>0</v>
      </c>
      <c r="N4807" t="s">
        <v>18</v>
      </c>
      <c r="P4807" s="1">
        <f t="shared" si="488"/>
        <v>0</v>
      </c>
    </row>
    <row r="4808" spans="1:16" x14ac:dyDescent="0.2">
      <c r="A4808" t="s">
        <v>142</v>
      </c>
      <c r="B4808" t="s">
        <v>499</v>
      </c>
      <c r="C4808">
        <v>2</v>
      </c>
      <c r="D4808" t="s">
        <v>10</v>
      </c>
      <c r="E4808">
        <v>3</v>
      </c>
      <c r="F4808" s="1">
        <f t="shared" si="485"/>
        <v>9.375E-2</v>
      </c>
      <c r="H4808" s="10">
        <v>60</v>
      </c>
      <c r="I4808" s="1">
        <v>0.41666666666666669</v>
      </c>
      <c r="K4808" t="s">
        <v>15</v>
      </c>
      <c r="L4808" s="1">
        <f t="shared" si="486"/>
        <v>0</v>
      </c>
      <c r="M4808" s="8">
        <f t="shared" si="487"/>
        <v>0</v>
      </c>
      <c r="N4808" t="s">
        <v>13</v>
      </c>
      <c r="O4808" s="2" t="s">
        <v>11</v>
      </c>
      <c r="P4808" s="1">
        <f t="shared" si="488"/>
        <v>0</v>
      </c>
    </row>
    <row r="4809" spans="1:16" x14ac:dyDescent="0.2">
      <c r="A4809" t="s">
        <v>142</v>
      </c>
      <c r="B4809" t="s">
        <v>499</v>
      </c>
      <c r="C4809">
        <v>2</v>
      </c>
      <c r="D4809" t="s">
        <v>10</v>
      </c>
      <c r="E4809">
        <v>4</v>
      </c>
      <c r="F4809" s="1">
        <f t="shared" si="485"/>
        <v>0.125</v>
      </c>
      <c r="H4809" s="10">
        <v>0</v>
      </c>
      <c r="I4809" s="1">
        <v>0.66666666666666663</v>
      </c>
      <c r="K4809" t="s">
        <v>15</v>
      </c>
      <c r="L4809" s="1">
        <f t="shared" si="486"/>
        <v>0</v>
      </c>
      <c r="M4809" s="8">
        <f t="shared" si="487"/>
        <v>0</v>
      </c>
      <c r="N4809" t="s">
        <v>13</v>
      </c>
      <c r="P4809" s="1"/>
    </row>
    <row r="4810" spans="1:16" x14ac:dyDescent="0.2">
      <c r="A4810" t="s">
        <v>142</v>
      </c>
      <c r="B4810" t="s">
        <v>499</v>
      </c>
      <c r="C4810">
        <v>2</v>
      </c>
      <c r="D4810" t="s">
        <v>10</v>
      </c>
      <c r="E4810">
        <v>2</v>
      </c>
      <c r="F4810" s="1">
        <f t="shared" si="485"/>
        <v>6.25E-2</v>
      </c>
      <c r="H4810" s="10">
        <v>0</v>
      </c>
      <c r="I4810" s="1">
        <v>0.41666666666666669</v>
      </c>
      <c r="K4810" t="s">
        <v>15</v>
      </c>
      <c r="L4810" s="1">
        <f t="shared" si="486"/>
        <v>0</v>
      </c>
      <c r="M4810" s="8">
        <f t="shared" si="487"/>
        <v>0</v>
      </c>
      <c r="N4810" t="s">
        <v>13</v>
      </c>
      <c r="O4810" s="2" t="s">
        <v>16</v>
      </c>
      <c r="P4810" s="1"/>
    </row>
    <row r="4811" spans="1:16" x14ac:dyDescent="0.2">
      <c r="A4811" t="s">
        <v>142</v>
      </c>
      <c r="B4811" t="s">
        <v>499</v>
      </c>
      <c r="C4811">
        <v>2</v>
      </c>
      <c r="D4811" t="s">
        <v>45</v>
      </c>
      <c r="E4811">
        <v>2</v>
      </c>
      <c r="F4811" s="1">
        <f t="shared" si="485"/>
        <v>6.25E-2</v>
      </c>
      <c r="H4811" s="10">
        <v>50</v>
      </c>
      <c r="I4811" s="1">
        <v>0.33333333333333331</v>
      </c>
      <c r="K4811" t="s">
        <v>15</v>
      </c>
      <c r="L4811" s="1">
        <f t="shared" si="486"/>
        <v>0</v>
      </c>
      <c r="M4811" s="8">
        <f t="shared" si="487"/>
        <v>0</v>
      </c>
      <c r="N4811" t="s">
        <v>18</v>
      </c>
      <c r="P4811" s="1">
        <f t="shared" si="488"/>
        <v>0</v>
      </c>
    </row>
    <row r="4812" spans="1:16" x14ac:dyDescent="0.2">
      <c r="A4812" t="s">
        <v>142</v>
      </c>
      <c r="B4812" t="s">
        <v>499</v>
      </c>
      <c r="C4812">
        <v>2</v>
      </c>
      <c r="D4812" t="s">
        <v>10</v>
      </c>
      <c r="E4812">
        <v>3</v>
      </c>
      <c r="F4812" s="1">
        <f t="shared" si="485"/>
        <v>9.375E-2</v>
      </c>
      <c r="H4812" s="10">
        <v>0</v>
      </c>
      <c r="I4812" s="1">
        <v>0.66666666666666663</v>
      </c>
      <c r="K4812" t="s">
        <v>15</v>
      </c>
      <c r="L4812" s="1">
        <f t="shared" si="486"/>
        <v>0</v>
      </c>
      <c r="M4812" s="8">
        <f t="shared" si="487"/>
        <v>0</v>
      </c>
      <c r="N4812" t="s">
        <v>13</v>
      </c>
      <c r="O4812" s="2" t="s">
        <v>11</v>
      </c>
      <c r="P4812" s="1">
        <f t="shared" si="488"/>
        <v>0</v>
      </c>
    </row>
    <row r="4813" spans="1:16" x14ac:dyDescent="0.2">
      <c r="A4813" t="s">
        <v>142</v>
      </c>
      <c r="B4813" t="s">
        <v>499</v>
      </c>
      <c r="C4813">
        <v>2</v>
      </c>
      <c r="D4813" t="s">
        <v>10</v>
      </c>
      <c r="E4813">
        <v>1</v>
      </c>
      <c r="F4813" s="1">
        <f t="shared" si="485"/>
        <v>3.125E-2</v>
      </c>
      <c r="H4813" s="10">
        <v>100</v>
      </c>
      <c r="I4813" s="1">
        <v>8.3333333333333329E-2</v>
      </c>
      <c r="K4813" t="s">
        <v>15</v>
      </c>
      <c r="L4813" s="1">
        <f t="shared" si="486"/>
        <v>0</v>
      </c>
      <c r="M4813" s="8">
        <f t="shared" si="487"/>
        <v>0</v>
      </c>
      <c r="N4813" t="s">
        <v>13</v>
      </c>
      <c r="O4813" s="2" t="s">
        <v>16</v>
      </c>
      <c r="P4813" s="1"/>
    </row>
    <row r="4814" spans="1:16" x14ac:dyDescent="0.2">
      <c r="A4814" t="s">
        <v>142</v>
      </c>
      <c r="B4814" t="s">
        <v>499</v>
      </c>
      <c r="C4814">
        <v>2</v>
      </c>
      <c r="D4814" t="s">
        <v>10</v>
      </c>
      <c r="E4814">
        <v>1</v>
      </c>
      <c r="F4814" s="1">
        <f t="shared" si="485"/>
        <v>3.125E-2</v>
      </c>
      <c r="H4814" s="10">
        <v>100</v>
      </c>
      <c r="I4814" s="1">
        <v>8.3333333333333329E-2</v>
      </c>
      <c r="K4814" t="s">
        <v>15</v>
      </c>
      <c r="L4814" s="1">
        <f t="shared" si="486"/>
        <v>0</v>
      </c>
      <c r="M4814" s="8">
        <f t="shared" si="487"/>
        <v>0</v>
      </c>
      <c r="N4814" t="s">
        <v>13</v>
      </c>
      <c r="O4814" s="2" t="s">
        <v>11</v>
      </c>
      <c r="P4814" s="1">
        <f t="shared" si="488"/>
        <v>0</v>
      </c>
    </row>
    <row r="4815" spans="1:16" x14ac:dyDescent="0.2">
      <c r="A4815" t="s">
        <v>142</v>
      </c>
      <c r="B4815" t="s">
        <v>499</v>
      </c>
      <c r="C4815">
        <v>2</v>
      </c>
      <c r="D4815" t="s">
        <v>10</v>
      </c>
      <c r="E4815">
        <v>2</v>
      </c>
      <c r="F4815" s="1">
        <f t="shared" si="485"/>
        <v>6.25E-2</v>
      </c>
      <c r="H4815" s="10">
        <v>0</v>
      </c>
      <c r="I4815" s="1">
        <v>0.41666666666666669</v>
      </c>
      <c r="K4815" t="s">
        <v>15</v>
      </c>
      <c r="L4815" s="1">
        <f t="shared" si="486"/>
        <v>0</v>
      </c>
      <c r="M4815" s="8">
        <f t="shared" si="487"/>
        <v>0</v>
      </c>
      <c r="N4815" t="s">
        <v>13</v>
      </c>
      <c r="O4815" s="2" t="s">
        <v>16</v>
      </c>
      <c r="P4815" s="1"/>
    </row>
    <row r="4816" spans="1:16" x14ac:dyDescent="0.2">
      <c r="A4816" t="s">
        <v>142</v>
      </c>
      <c r="B4816" t="s">
        <v>499</v>
      </c>
      <c r="C4816">
        <v>2</v>
      </c>
      <c r="D4816" t="s">
        <v>10</v>
      </c>
      <c r="E4816">
        <v>4</v>
      </c>
      <c r="F4816" s="1">
        <f t="shared" si="485"/>
        <v>0.125</v>
      </c>
      <c r="H4816" s="10">
        <v>0</v>
      </c>
      <c r="I4816" s="1">
        <v>0.33333333333333331</v>
      </c>
      <c r="K4816" t="s">
        <v>15</v>
      </c>
      <c r="L4816" s="1">
        <f t="shared" si="486"/>
        <v>0</v>
      </c>
      <c r="M4816" s="8">
        <f t="shared" si="487"/>
        <v>0</v>
      </c>
      <c r="N4816" t="s">
        <v>18</v>
      </c>
      <c r="P4816" s="1">
        <f t="shared" si="488"/>
        <v>0</v>
      </c>
    </row>
    <row r="4817" spans="1:16" x14ac:dyDescent="0.2">
      <c r="A4817" t="s">
        <v>142</v>
      </c>
      <c r="B4817" t="s">
        <v>499</v>
      </c>
      <c r="C4817">
        <v>2</v>
      </c>
      <c r="D4817" t="s">
        <v>22</v>
      </c>
      <c r="E4817">
        <v>5</v>
      </c>
      <c r="F4817" s="1">
        <f t="shared" si="485"/>
        <v>0.15625</v>
      </c>
      <c r="H4817" s="10">
        <v>80</v>
      </c>
      <c r="I4817" s="1">
        <v>1</v>
      </c>
      <c r="K4817" t="s">
        <v>15</v>
      </c>
      <c r="L4817" s="1">
        <f t="shared" si="486"/>
        <v>0</v>
      </c>
      <c r="M4817" s="8">
        <f t="shared" si="487"/>
        <v>0</v>
      </c>
      <c r="N4817" t="s">
        <v>13</v>
      </c>
      <c r="O4817" s="2" t="s">
        <v>11</v>
      </c>
      <c r="P4817" s="1">
        <f t="shared" si="488"/>
        <v>0</v>
      </c>
    </row>
    <row r="4818" spans="1:16" x14ac:dyDescent="0.2">
      <c r="A4818" t="s">
        <v>142</v>
      </c>
      <c r="B4818" t="s">
        <v>499</v>
      </c>
      <c r="C4818">
        <v>2</v>
      </c>
      <c r="D4818" t="s">
        <v>22</v>
      </c>
      <c r="E4818">
        <v>4</v>
      </c>
      <c r="F4818" s="1">
        <f t="shared" si="485"/>
        <v>0.125</v>
      </c>
      <c r="H4818" s="10">
        <v>100</v>
      </c>
      <c r="I4818" s="1">
        <v>0.83333333333333337</v>
      </c>
      <c r="K4818" t="s">
        <v>15</v>
      </c>
      <c r="L4818" s="1">
        <f t="shared" si="486"/>
        <v>0</v>
      </c>
      <c r="M4818" s="8">
        <f t="shared" si="487"/>
        <v>0</v>
      </c>
      <c r="N4818" t="s">
        <v>13</v>
      </c>
      <c r="P4818" s="1"/>
    </row>
    <row r="4819" spans="1:16" x14ac:dyDescent="0.2">
      <c r="A4819" t="s">
        <v>142</v>
      </c>
      <c r="B4819" t="s">
        <v>499</v>
      </c>
      <c r="C4819">
        <v>2</v>
      </c>
      <c r="D4819" t="s">
        <v>22</v>
      </c>
      <c r="E4819">
        <v>2</v>
      </c>
      <c r="F4819" s="1">
        <f t="shared" si="485"/>
        <v>6.25E-2</v>
      </c>
      <c r="H4819" s="10">
        <v>100</v>
      </c>
      <c r="I4819" s="1">
        <v>0.33333333333333331</v>
      </c>
      <c r="K4819" t="s">
        <v>15</v>
      </c>
      <c r="L4819" s="1">
        <f t="shared" si="486"/>
        <v>0</v>
      </c>
      <c r="M4819" s="8">
        <f t="shared" si="487"/>
        <v>0</v>
      </c>
      <c r="N4819" t="s">
        <v>13</v>
      </c>
      <c r="O4819" s="2" t="s">
        <v>16</v>
      </c>
      <c r="P4819" s="1"/>
    </row>
    <row r="4820" spans="1:16" x14ac:dyDescent="0.2">
      <c r="A4820" t="s">
        <v>142</v>
      </c>
      <c r="B4820" t="s">
        <v>499</v>
      </c>
      <c r="C4820">
        <v>2</v>
      </c>
      <c r="D4820" t="s">
        <v>45</v>
      </c>
      <c r="E4820">
        <v>8</v>
      </c>
      <c r="F4820" s="1">
        <f t="shared" si="485"/>
        <v>0.25</v>
      </c>
      <c r="H4820" s="10">
        <v>50</v>
      </c>
      <c r="I4820" s="1">
        <v>2</v>
      </c>
      <c r="K4820" t="s">
        <v>15</v>
      </c>
      <c r="L4820" s="1">
        <f t="shared" si="486"/>
        <v>0</v>
      </c>
      <c r="M4820" s="8">
        <f t="shared" si="487"/>
        <v>0</v>
      </c>
      <c r="N4820" t="s">
        <v>13</v>
      </c>
      <c r="O4820" s="2" t="s">
        <v>11</v>
      </c>
      <c r="P4820" s="1">
        <f t="shared" si="488"/>
        <v>0</v>
      </c>
    </row>
    <row r="4821" spans="1:16" x14ac:dyDescent="0.2">
      <c r="A4821" t="s">
        <v>142</v>
      </c>
      <c r="B4821" t="s">
        <v>499</v>
      </c>
      <c r="C4821">
        <v>2</v>
      </c>
      <c r="D4821" t="s">
        <v>45</v>
      </c>
      <c r="E4821">
        <v>8</v>
      </c>
      <c r="F4821" s="1">
        <f t="shared" si="485"/>
        <v>0.25</v>
      </c>
      <c r="H4821" s="10">
        <v>50</v>
      </c>
      <c r="I4821" s="1">
        <v>1.5</v>
      </c>
      <c r="K4821" t="s">
        <v>15</v>
      </c>
      <c r="L4821" s="1">
        <f t="shared" si="486"/>
        <v>0</v>
      </c>
      <c r="M4821" s="8">
        <f t="shared" si="487"/>
        <v>0</v>
      </c>
      <c r="N4821" t="s">
        <v>13</v>
      </c>
      <c r="O4821" s="2" t="s">
        <v>16</v>
      </c>
      <c r="P4821" s="1"/>
    </row>
    <row r="4822" spans="1:16" x14ac:dyDescent="0.2">
      <c r="A4822" t="s">
        <v>142</v>
      </c>
      <c r="B4822" t="s">
        <v>499</v>
      </c>
      <c r="C4822">
        <v>2</v>
      </c>
      <c r="D4822" t="s">
        <v>22</v>
      </c>
      <c r="E4822">
        <v>2</v>
      </c>
      <c r="F4822" s="1">
        <f t="shared" si="485"/>
        <v>6.25E-2</v>
      </c>
      <c r="H4822" s="10">
        <v>60</v>
      </c>
      <c r="I4822" s="1">
        <v>0.16666666666666666</v>
      </c>
      <c r="K4822" t="s">
        <v>15</v>
      </c>
      <c r="L4822" s="1">
        <f t="shared" si="486"/>
        <v>0</v>
      </c>
      <c r="M4822" s="8">
        <f t="shared" si="487"/>
        <v>0</v>
      </c>
      <c r="N4822" t="s">
        <v>18</v>
      </c>
      <c r="P4822" s="1">
        <f t="shared" si="488"/>
        <v>0</v>
      </c>
    </row>
    <row r="4823" spans="1:16" x14ac:dyDescent="0.2">
      <c r="A4823" t="s">
        <v>142</v>
      </c>
      <c r="B4823" t="s">
        <v>499</v>
      </c>
      <c r="C4823">
        <v>2</v>
      </c>
      <c r="D4823" t="s">
        <v>10</v>
      </c>
      <c r="E4823">
        <v>2</v>
      </c>
      <c r="F4823" s="1">
        <f t="shared" si="485"/>
        <v>6.25E-2</v>
      </c>
      <c r="H4823" s="10">
        <v>100</v>
      </c>
      <c r="I4823" s="1">
        <v>0.16666666666666666</v>
      </c>
      <c r="K4823" t="s">
        <v>15</v>
      </c>
      <c r="L4823" s="1">
        <f t="shared" si="486"/>
        <v>0</v>
      </c>
      <c r="M4823" s="8">
        <f t="shared" si="487"/>
        <v>0</v>
      </c>
      <c r="N4823" t="s">
        <v>18</v>
      </c>
      <c r="P4823" s="1">
        <f t="shared" si="488"/>
        <v>0</v>
      </c>
    </row>
    <row r="4824" spans="1:16" x14ac:dyDescent="0.2">
      <c r="A4824" t="s">
        <v>142</v>
      </c>
      <c r="B4824" t="s">
        <v>499</v>
      </c>
      <c r="C4824">
        <v>2</v>
      </c>
      <c r="D4824" t="s">
        <v>17</v>
      </c>
      <c r="E4824">
        <v>4</v>
      </c>
      <c r="F4824" s="1">
        <f t="shared" si="485"/>
        <v>0.125</v>
      </c>
      <c r="H4824" s="10">
        <v>100</v>
      </c>
      <c r="I4824" s="1">
        <v>0.5</v>
      </c>
      <c r="K4824" t="s">
        <v>15</v>
      </c>
      <c r="L4824" s="1">
        <f t="shared" ref="L4824:L4850" si="489">M4824/32</f>
        <v>0</v>
      </c>
      <c r="M4824" s="8">
        <f t="shared" ref="M4824:M4850" si="490">IF(K4824="N",0)</f>
        <v>0</v>
      </c>
      <c r="N4824" t="s">
        <v>18</v>
      </c>
      <c r="P4824" s="1">
        <f t="shared" ref="P4824:P4850" si="491">IF(K4824="n",0)</f>
        <v>0</v>
      </c>
    </row>
    <row r="4825" spans="1:16" x14ac:dyDescent="0.2">
      <c r="A4825" t="s">
        <v>142</v>
      </c>
      <c r="B4825" t="s">
        <v>499</v>
      </c>
      <c r="C4825">
        <v>2</v>
      </c>
      <c r="D4825" t="s">
        <v>17</v>
      </c>
      <c r="E4825">
        <v>4</v>
      </c>
      <c r="F4825" s="1">
        <f t="shared" si="485"/>
        <v>0.125</v>
      </c>
      <c r="H4825" s="10">
        <v>95</v>
      </c>
      <c r="I4825" s="1">
        <v>0.41666666666666669</v>
      </c>
      <c r="K4825" t="s">
        <v>15</v>
      </c>
      <c r="L4825" s="1">
        <f t="shared" si="489"/>
        <v>0</v>
      </c>
      <c r="M4825" s="8">
        <f t="shared" si="490"/>
        <v>0</v>
      </c>
      <c r="N4825" t="s">
        <v>18</v>
      </c>
      <c r="P4825" s="1">
        <f t="shared" si="491"/>
        <v>0</v>
      </c>
    </row>
    <row r="4826" spans="1:16" x14ac:dyDescent="0.2">
      <c r="A4826" t="s">
        <v>142</v>
      </c>
      <c r="B4826" t="s">
        <v>499</v>
      </c>
      <c r="C4826">
        <v>2</v>
      </c>
      <c r="D4826" t="s">
        <v>17</v>
      </c>
      <c r="E4826">
        <v>5</v>
      </c>
      <c r="F4826" s="1">
        <f t="shared" si="485"/>
        <v>0.15625</v>
      </c>
      <c r="H4826" s="10">
        <v>100</v>
      </c>
      <c r="I4826" s="1">
        <v>1</v>
      </c>
      <c r="K4826" t="s">
        <v>15</v>
      </c>
      <c r="L4826" s="1">
        <f t="shared" si="489"/>
        <v>0</v>
      </c>
      <c r="M4826" s="8">
        <f t="shared" si="490"/>
        <v>0</v>
      </c>
      <c r="N4826" t="s">
        <v>18</v>
      </c>
      <c r="P4826" s="1">
        <f t="shared" si="491"/>
        <v>0</v>
      </c>
    </row>
    <row r="4827" spans="1:16" x14ac:dyDescent="0.2">
      <c r="A4827" t="s">
        <v>142</v>
      </c>
      <c r="B4827" t="s">
        <v>499</v>
      </c>
      <c r="C4827">
        <v>2</v>
      </c>
      <c r="D4827" t="s">
        <v>17</v>
      </c>
      <c r="E4827">
        <v>7</v>
      </c>
      <c r="F4827" s="1">
        <f t="shared" si="485"/>
        <v>0.21875</v>
      </c>
      <c r="H4827" s="10">
        <v>100</v>
      </c>
      <c r="I4827" s="1">
        <v>1</v>
      </c>
      <c r="K4827" t="s">
        <v>15</v>
      </c>
      <c r="L4827" s="1">
        <f t="shared" si="489"/>
        <v>0</v>
      </c>
      <c r="M4827" s="8">
        <f t="shared" si="490"/>
        <v>0</v>
      </c>
      <c r="N4827" t="s">
        <v>18</v>
      </c>
      <c r="P4827" s="1">
        <f t="shared" si="491"/>
        <v>0</v>
      </c>
    </row>
    <row r="4828" spans="1:16" x14ac:dyDescent="0.2">
      <c r="A4828" t="s">
        <v>142</v>
      </c>
      <c r="B4828" t="s">
        <v>499</v>
      </c>
      <c r="C4828">
        <v>2</v>
      </c>
      <c r="D4828" t="s">
        <v>17</v>
      </c>
      <c r="E4828">
        <v>2</v>
      </c>
      <c r="F4828" s="1">
        <f t="shared" si="485"/>
        <v>6.25E-2</v>
      </c>
      <c r="H4828" s="10">
        <v>100</v>
      </c>
      <c r="I4828" s="1">
        <v>0.16666666666666666</v>
      </c>
      <c r="K4828" t="s">
        <v>15</v>
      </c>
      <c r="L4828" s="1">
        <f t="shared" si="489"/>
        <v>0</v>
      </c>
      <c r="M4828" s="8">
        <f t="shared" si="490"/>
        <v>0</v>
      </c>
      <c r="N4828" t="s">
        <v>18</v>
      </c>
      <c r="P4828" s="1">
        <f t="shared" si="491"/>
        <v>0</v>
      </c>
    </row>
    <row r="4829" spans="1:16" x14ac:dyDescent="0.2">
      <c r="A4829" t="s">
        <v>142</v>
      </c>
      <c r="B4829" t="s">
        <v>499</v>
      </c>
      <c r="C4829">
        <v>2</v>
      </c>
      <c r="D4829" t="s">
        <v>17</v>
      </c>
      <c r="E4829">
        <v>4</v>
      </c>
      <c r="F4829" s="1">
        <f t="shared" si="485"/>
        <v>0.125</v>
      </c>
      <c r="H4829" s="10">
        <v>100</v>
      </c>
      <c r="I4829" s="1">
        <v>0.66666666666666663</v>
      </c>
      <c r="K4829" t="s">
        <v>15</v>
      </c>
      <c r="L4829" s="1">
        <f t="shared" si="489"/>
        <v>0</v>
      </c>
      <c r="M4829" s="8">
        <f t="shared" si="490"/>
        <v>0</v>
      </c>
      <c r="N4829" t="s">
        <v>18</v>
      </c>
      <c r="P4829" s="1">
        <f t="shared" si="491"/>
        <v>0</v>
      </c>
    </row>
    <row r="4830" spans="1:16" x14ac:dyDescent="0.2">
      <c r="A4830" t="s">
        <v>142</v>
      </c>
      <c r="B4830" t="s">
        <v>499</v>
      </c>
      <c r="C4830">
        <v>2</v>
      </c>
      <c r="D4830" t="s">
        <v>17</v>
      </c>
      <c r="E4830">
        <v>7</v>
      </c>
      <c r="F4830" s="1">
        <f t="shared" si="485"/>
        <v>0.21875</v>
      </c>
      <c r="H4830" s="10">
        <v>100</v>
      </c>
      <c r="I4830" s="1">
        <v>0.66666666666666663</v>
      </c>
      <c r="K4830" t="s">
        <v>15</v>
      </c>
      <c r="L4830" s="1">
        <f t="shared" si="489"/>
        <v>0</v>
      </c>
      <c r="M4830" s="8">
        <f t="shared" si="490"/>
        <v>0</v>
      </c>
      <c r="N4830" t="s">
        <v>18</v>
      </c>
      <c r="P4830" s="1">
        <f t="shared" si="491"/>
        <v>0</v>
      </c>
    </row>
    <row r="4831" spans="1:16" x14ac:dyDescent="0.2">
      <c r="A4831" t="s">
        <v>142</v>
      </c>
      <c r="B4831" t="s">
        <v>499</v>
      </c>
      <c r="C4831">
        <v>2</v>
      </c>
      <c r="D4831" t="s">
        <v>17</v>
      </c>
      <c r="E4831">
        <v>8</v>
      </c>
      <c r="F4831" s="1">
        <f t="shared" si="485"/>
        <v>0.25</v>
      </c>
      <c r="H4831" s="10">
        <v>100</v>
      </c>
      <c r="I4831" s="1">
        <v>0.83333333333333337</v>
      </c>
      <c r="K4831" t="s">
        <v>15</v>
      </c>
      <c r="L4831" s="1">
        <f t="shared" si="489"/>
        <v>0</v>
      </c>
      <c r="M4831" s="8">
        <f t="shared" si="490"/>
        <v>0</v>
      </c>
      <c r="N4831" t="s">
        <v>18</v>
      </c>
      <c r="P4831" s="1">
        <f t="shared" si="491"/>
        <v>0</v>
      </c>
    </row>
    <row r="4832" spans="1:16" x14ac:dyDescent="0.2">
      <c r="A4832" t="s">
        <v>142</v>
      </c>
      <c r="B4832" t="s">
        <v>499</v>
      </c>
      <c r="C4832">
        <v>2</v>
      </c>
      <c r="D4832" t="s">
        <v>17</v>
      </c>
      <c r="E4832">
        <v>5</v>
      </c>
      <c r="F4832" s="1">
        <f t="shared" si="485"/>
        <v>0.15625</v>
      </c>
      <c r="H4832" s="10">
        <v>100</v>
      </c>
      <c r="I4832" s="1">
        <v>0.58333333333333337</v>
      </c>
      <c r="K4832" t="s">
        <v>15</v>
      </c>
      <c r="L4832" s="1">
        <f t="shared" si="489"/>
        <v>0</v>
      </c>
      <c r="M4832" s="8">
        <f t="shared" si="490"/>
        <v>0</v>
      </c>
      <c r="N4832" t="s">
        <v>18</v>
      </c>
      <c r="P4832" s="1">
        <f t="shared" si="491"/>
        <v>0</v>
      </c>
    </row>
    <row r="4833" spans="1:16" x14ac:dyDescent="0.2">
      <c r="A4833" t="s">
        <v>142</v>
      </c>
      <c r="B4833" t="s">
        <v>499</v>
      </c>
      <c r="C4833">
        <v>2</v>
      </c>
      <c r="D4833" t="s">
        <v>17</v>
      </c>
      <c r="E4833">
        <v>2</v>
      </c>
      <c r="F4833" s="1">
        <f t="shared" si="485"/>
        <v>6.25E-2</v>
      </c>
      <c r="H4833" s="10">
        <v>100</v>
      </c>
      <c r="I4833" s="1">
        <v>8.3333333333333329E-2</v>
      </c>
      <c r="K4833" t="s">
        <v>15</v>
      </c>
      <c r="L4833" s="1">
        <f t="shared" si="489"/>
        <v>0</v>
      </c>
      <c r="M4833" s="8">
        <f t="shared" si="490"/>
        <v>0</v>
      </c>
      <c r="N4833" t="s">
        <v>18</v>
      </c>
      <c r="P4833" s="1">
        <f t="shared" si="491"/>
        <v>0</v>
      </c>
    </row>
    <row r="4834" spans="1:16" x14ac:dyDescent="0.2">
      <c r="A4834" t="s">
        <v>142</v>
      </c>
      <c r="B4834" t="s">
        <v>499</v>
      </c>
      <c r="C4834">
        <v>2</v>
      </c>
      <c r="D4834" t="s">
        <v>17</v>
      </c>
      <c r="E4834">
        <v>6</v>
      </c>
      <c r="F4834" s="1">
        <f t="shared" si="485"/>
        <v>0.1875</v>
      </c>
      <c r="H4834" s="10">
        <v>100</v>
      </c>
      <c r="I4834" s="1">
        <v>0.83333333333333337</v>
      </c>
      <c r="K4834" t="s">
        <v>15</v>
      </c>
      <c r="L4834" s="1">
        <f t="shared" si="489"/>
        <v>0</v>
      </c>
      <c r="M4834" s="8">
        <f t="shared" si="490"/>
        <v>0</v>
      </c>
      <c r="N4834" t="s">
        <v>18</v>
      </c>
      <c r="P4834" s="1">
        <f t="shared" si="491"/>
        <v>0</v>
      </c>
    </row>
    <row r="4835" spans="1:16" x14ac:dyDescent="0.2">
      <c r="A4835" t="s">
        <v>142</v>
      </c>
      <c r="B4835" t="s">
        <v>499</v>
      </c>
      <c r="C4835">
        <v>2</v>
      </c>
      <c r="D4835" t="s">
        <v>17</v>
      </c>
      <c r="E4835">
        <v>1</v>
      </c>
      <c r="F4835" s="1">
        <f t="shared" si="485"/>
        <v>3.125E-2</v>
      </c>
      <c r="H4835" s="10">
        <v>100</v>
      </c>
      <c r="I4835" s="1">
        <v>8.3333333333333329E-2</v>
      </c>
      <c r="K4835" t="s">
        <v>15</v>
      </c>
      <c r="L4835" s="1">
        <f t="shared" si="489"/>
        <v>0</v>
      </c>
      <c r="M4835" s="8">
        <f t="shared" si="490"/>
        <v>0</v>
      </c>
      <c r="N4835" t="s">
        <v>18</v>
      </c>
      <c r="P4835" s="1">
        <f t="shared" si="491"/>
        <v>0</v>
      </c>
    </row>
    <row r="4836" spans="1:16" x14ac:dyDescent="0.2">
      <c r="A4836" t="s">
        <v>142</v>
      </c>
      <c r="B4836" t="s">
        <v>499</v>
      </c>
      <c r="C4836">
        <v>2</v>
      </c>
      <c r="D4836" t="s">
        <v>17</v>
      </c>
      <c r="E4836">
        <v>4</v>
      </c>
      <c r="F4836" s="1">
        <f t="shared" si="485"/>
        <v>0.125</v>
      </c>
      <c r="H4836" s="10">
        <v>100</v>
      </c>
      <c r="I4836" s="1">
        <v>0.33333333333333331</v>
      </c>
      <c r="K4836" t="s">
        <v>15</v>
      </c>
      <c r="L4836" s="1">
        <f t="shared" si="489"/>
        <v>0</v>
      </c>
      <c r="M4836" s="8">
        <f t="shared" si="490"/>
        <v>0</v>
      </c>
      <c r="N4836" t="s">
        <v>18</v>
      </c>
      <c r="P4836" s="1">
        <f t="shared" si="491"/>
        <v>0</v>
      </c>
    </row>
    <row r="4837" spans="1:16" x14ac:dyDescent="0.2">
      <c r="A4837" t="s">
        <v>142</v>
      </c>
      <c r="B4837" t="s">
        <v>499</v>
      </c>
      <c r="C4837">
        <v>2</v>
      </c>
      <c r="D4837" t="s">
        <v>17</v>
      </c>
      <c r="E4837">
        <v>14</v>
      </c>
      <c r="F4837" s="1">
        <f t="shared" si="485"/>
        <v>0.4375</v>
      </c>
      <c r="H4837" s="10">
        <v>100</v>
      </c>
      <c r="I4837" s="1">
        <v>2</v>
      </c>
      <c r="K4837" t="s">
        <v>15</v>
      </c>
      <c r="L4837" s="1">
        <f t="shared" si="489"/>
        <v>0</v>
      </c>
      <c r="M4837" s="8">
        <f t="shared" si="490"/>
        <v>0</v>
      </c>
      <c r="N4837" t="s">
        <v>18</v>
      </c>
      <c r="P4837" s="1">
        <f t="shared" si="491"/>
        <v>0</v>
      </c>
    </row>
    <row r="4838" spans="1:16" x14ac:dyDescent="0.2">
      <c r="A4838" t="s">
        <v>142</v>
      </c>
      <c r="B4838" t="s">
        <v>499</v>
      </c>
      <c r="C4838">
        <v>2</v>
      </c>
      <c r="D4838" t="s">
        <v>17</v>
      </c>
      <c r="E4838">
        <v>4</v>
      </c>
      <c r="F4838" s="1">
        <f t="shared" si="485"/>
        <v>0.125</v>
      </c>
      <c r="H4838" s="10">
        <v>100</v>
      </c>
      <c r="I4838" s="1">
        <v>0.41666666666666669</v>
      </c>
      <c r="K4838" t="s">
        <v>15</v>
      </c>
      <c r="L4838" s="1">
        <f t="shared" si="489"/>
        <v>0</v>
      </c>
      <c r="M4838" s="8">
        <f t="shared" si="490"/>
        <v>0</v>
      </c>
      <c r="N4838" t="s">
        <v>18</v>
      </c>
      <c r="P4838" s="1">
        <f t="shared" si="491"/>
        <v>0</v>
      </c>
    </row>
    <row r="4839" spans="1:16" x14ac:dyDescent="0.2">
      <c r="A4839" t="s">
        <v>142</v>
      </c>
      <c r="B4839" t="s">
        <v>499</v>
      </c>
      <c r="C4839">
        <v>2</v>
      </c>
      <c r="D4839" t="s">
        <v>17</v>
      </c>
      <c r="E4839">
        <v>7</v>
      </c>
      <c r="F4839" s="1">
        <f t="shared" si="485"/>
        <v>0.21875</v>
      </c>
      <c r="H4839" s="10">
        <v>100</v>
      </c>
      <c r="I4839" s="1">
        <v>0.66666666666666663</v>
      </c>
      <c r="K4839" t="s">
        <v>15</v>
      </c>
      <c r="L4839" s="1">
        <f t="shared" si="489"/>
        <v>0</v>
      </c>
      <c r="M4839" s="8">
        <f t="shared" si="490"/>
        <v>0</v>
      </c>
      <c r="N4839" t="s">
        <v>18</v>
      </c>
      <c r="P4839" s="1">
        <f t="shared" si="491"/>
        <v>0</v>
      </c>
    </row>
    <row r="4840" spans="1:16" x14ac:dyDescent="0.2">
      <c r="A4840" t="s">
        <v>142</v>
      </c>
      <c r="B4840" t="s">
        <v>499</v>
      </c>
      <c r="C4840">
        <v>2</v>
      </c>
      <c r="D4840" t="s">
        <v>17</v>
      </c>
      <c r="E4840">
        <v>8</v>
      </c>
      <c r="F4840" s="1">
        <f t="shared" si="485"/>
        <v>0.25</v>
      </c>
      <c r="H4840" s="10">
        <v>100</v>
      </c>
      <c r="I4840" s="1">
        <v>1.5</v>
      </c>
      <c r="K4840" t="s">
        <v>15</v>
      </c>
      <c r="L4840" s="1">
        <f t="shared" si="489"/>
        <v>0</v>
      </c>
      <c r="M4840" s="8">
        <f t="shared" si="490"/>
        <v>0</v>
      </c>
      <c r="N4840" t="s">
        <v>18</v>
      </c>
      <c r="P4840" s="1">
        <f t="shared" si="491"/>
        <v>0</v>
      </c>
    </row>
    <row r="4841" spans="1:16" x14ac:dyDescent="0.2">
      <c r="A4841" t="s">
        <v>142</v>
      </c>
      <c r="B4841" t="s">
        <v>499</v>
      </c>
      <c r="C4841">
        <v>2</v>
      </c>
      <c r="D4841" t="s">
        <v>17</v>
      </c>
      <c r="E4841">
        <v>8</v>
      </c>
      <c r="F4841" s="1">
        <f t="shared" si="485"/>
        <v>0.25</v>
      </c>
      <c r="H4841" s="10">
        <v>100</v>
      </c>
      <c r="I4841" s="1">
        <v>1</v>
      </c>
      <c r="K4841" t="s">
        <v>15</v>
      </c>
      <c r="L4841" s="1">
        <f t="shared" si="489"/>
        <v>0</v>
      </c>
      <c r="M4841" s="8">
        <f t="shared" si="490"/>
        <v>0</v>
      </c>
      <c r="N4841" t="s">
        <v>18</v>
      </c>
      <c r="P4841" s="1">
        <f t="shared" si="491"/>
        <v>0</v>
      </c>
    </row>
    <row r="4842" spans="1:16" x14ac:dyDescent="0.2">
      <c r="A4842" t="s">
        <v>142</v>
      </c>
      <c r="B4842" t="s">
        <v>499</v>
      </c>
      <c r="C4842">
        <v>2</v>
      </c>
      <c r="D4842" t="s">
        <v>17</v>
      </c>
      <c r="E4842">
        <v>10</v>
      </c>
      <c r="F4842" s="1">
        <f t="shared" si="485"/>
        <v>0.3125</v>
      </c>
      <c r="H4842" s="10">
        <v>100</v>
      </c>
      <c r="I4842" s="1">
        <v>1.0833333333333333</v>
      </c>
      <c r="K4842" t="s">
        <v>15</v>
      </c>
      <c r="L4842" s="1">
        <f t="shared" si="489"/>
        <v>0</v>
      </c>
      <c r="M4842" s="8">
        <f t="shared" si="490"/>
        <v>0</v>
      </c>
      <c r="N4842" t="s">
        <v>18</v>
      </c>
      <c r="P4842" s="1">
        <f t="shared" si="491"/>
        <v>0</v>
      </c>
    </row>
    <row r="4843" spans="1:16" x14ac:dyDescent="0.2">
      <c r="A4843" t="s">
        <v>142</v>
      </c>
      <c r="B4843" t="s">
        <v>499</v>
      </c>
      <c r="C4843">
        <v>2</v>
      </c>
      <c r="D4843" t="s">
        <v>17</v>
      </c>
      <c r="E4843">
        <v>4</v>
      </c>
      <c r="F4843" s="1">
        <f t="shared" si="485"/>
        <v>0.125</v>
      </c>
      <c r="H4843" s="10">
        <v>100</v>
      </c>
      <c r="I4843" s="1">
        <v>0.66666666666666663</v>
      </c>
      <c r="K4843" t="s">
        <v>15</v>
      </c>
      <c r="L4843" s="1">
        <f t="shared" si="489"/>
        <v>0</v>
      </c>
      <c r="M4843" s="8">
        <f t="shared" si="490"/>
        <v>0</v>
      </c>
      <c r="N4843" t="s">
        <v>18</v>
      </c>
      <c r="P4843" s="1">
        <f t="shared" si="491"/>
        <v>0</v>
      </c>
    </row>
    <row r="4844" spans="1:16" x14ac:dyDescent="0.2">
      <c r="A4844" t="s">
        <v>142</v>
      </c>
      <c r="B4844" t="s">
        <v>499</v>
      </c>
      <c r="C4844">
        <v>2</v>
      </c>
      <c r="D4844" t="s">
        <v>17</v>
      </c>
      <c r="E4844">
        <v>6</v>
      </c>
      <c r="F4844" s="1">
        <f t="shared" si="485"/>
        <v>0.1875</v>
      </c>
      <c r="H4844" s="10">
        <v>100</v>
      </c>
      <c r="I4844" s="1">
        <v>0.66666666666666663</v>
      </c>
      <c r="K4844" t="s">
        <v>15</v>
      </c>
      <c r="L4844" s="1">
        <f t="shared" si="489"/>
        <v>0</v>
      </c>
      <c r="M4844" s="8">
        <f t="shared" si="490"/>
        <v>0</v>
      </c>
      <c r="N4844" t="s">
        <v>18</v>
      </c>
      <c r="P4844" s="1">
        <f t="shared" si="491"/>
        <v>0</v>
      </c>
    </row>
    <row r="4845" spans="1:16" x14ac:dyDescent="0.2">
      <c r="A4845" t="s">
        <v>142</v>
      </c>
      <c r="B4845" t="s">
        <v>499</v>
      </c>
      <c r="C4845">
        <v>2</v>
      </c>
      <c r="D4845" t="s">
        <v>17</v>
      </c>
      <c r="E4845">
        <v>8</v>
      </c>
      <c r="F4845" s="1">
        <f t="shared" si="485"/>
        <v>0.25</v>
      </c>
      <c r="H4845" s="10">
        <v>100</v>
      </c>
      <c r="I4845" s="1">
        <v>0.66666666666666663</v>
      </c>
      <c r="K4845" t="s">
        <v>15</v>
      </c>
      <c r="L4845" s="1">
        <f t="shared" si="489"/>
        <v>0</v>
      </c>
      <c r="M4845" s="8">
        <f t="shared" si="490"/>
        <v>0</v>
      </c>
      <c r="N4845" t="s">
        <v>18</v>
      </c>
      <c r="P4845" s="1">
        <f t="shared" si="491"/>
        <v>0</v>
      </c>
    </row>
    <row r="4846" spans="1:16" x14ac:dyDescent="0.2">
      <c r="A4846" t="s">
        <v>142</v>
      </c>
      <c r="B4846" t="s">
        <v>499</v>
      </c>
      <c r="C4846">
        <v>2</v>
      </c>
      <c r="D4846" t="s">
        <v>17</v>
      </c>
      <c r="E4846">
        <v>3</v>
      </c>
      <c r="F4846" s="1">
        <f t="shared" si="485"/>
        <v>9.375E-2</v>
      </c>
      <c r="H4846" s="10">
        <v>80</v>
      </c>
      <c r="I4846" s="1">
        <v>0.33333333333333331</v>
      </c>
      <c r="K4846" t="s">
        <v>15</v>
      </c>
      <c r="L4846" s="1">
        <f t="shared" si="489"/>
        <v>0</v>
      </c>
      <c r="M4846" s="8">
        <f t="shared" si="490"/>
        <v>0</v>
      </c>
      <c r="N4846" t="s">
        <v>18</v>
      </c>
      <c r="P4846" s="1">
        <f t="shared" si="491"/>
        <v>0</v>
      </c>
    </row>
    <row r="4847" spans="1:16" x14ac:dyDescent="0.2">
      <c r="A4847" t="s">
        <v>142</v>
      </c>
      <c r="B4847" t="s">
        <v>499</v>
      </c>
      <c r="C4847">
        <v>2</v>
      </c>
      <c r="D4847" t="s">
        <v>17</v>
      </c>
      <c r="E4847">
        <v>6</v>
      </c>
      <c r="F4847" s="1">
        <f t="shared" si="485"/>
        <v>0.1875</v>
      </c>
      <c r="H4847" s="10">
        <v>100</v>
      </c>
      <c r="I4847" s="1">
        <v>0.66666666666666663</v>
      </c>
      <c r="K4847" t="s">
        <v>15</v>
      </c>
      <c r="L4847" s="1">
        <f t="shared" si="489"/>
        <v>0</v>
      </c>
      <c r="M4847" s="8">
        <f t="shared" si="490"/>
        <v>0</v>
      </c>
      <c r="N4847" t="s">
        <v>18</v>
      </c>
      <c r="P4847" s="1">
        <f t="shared" si="491"/>
        <v>0</v>
      </c>
    </row>
    <row r="4848" spans="1:16" x14ac:dyDescent="0.2">
      <c r="A4848" t="s">
        <v>142</v>
      </c>
      <c r="B4848" t="s">
        <v>499</v>
      </c>
      <c r="C4848">
        <v>2</v>
      </c>
      <c r="D4848" t="s">
        <v>17</v>
      </c>
      <c r="E4848">
        <v>8</v>
      </c>
      <c r="F4848" s="1">
        <f t="shared" si="485"/>
        <v>0.25</v>
      </c>
      <c r="H4848" s="10">
        <v>80</v>
      </c>
      <c r="I4848" s="1">
        <v>1</v>
      </c>
      <c r="K4848" t="s">
        <v>15</v>
      </c>
      <c r="L4848" s="1">
        <f t="shared" si="489"/>
        <v>0</v>
      </c>
      <c r="M4848" s="8">
        <f t="shared" si="490"/>
        <v>0</v>
      </c>
      <c r="N4848" t="s">
        <v>18</v>
      </c>
      <c r="P4848" s="1">
        <f t="shared" si="491"/>
        <v>0</v>
      </c>
    </row>
    <row r="4849" spans="1:16" x14ac:dyDescent="0.2">
      <c r="A4849" t="s">
        <v>142</v>
      </c>
      <c r="B4849" t="s">
        <v>499</v>
      </c>
      <c r="C4849">
        <v>2</v>
      </c>
      <c r="D4849" t="s">
        <v>17</v>
      </c>
      <c r="E4849">
        <v>6</v>
      </c>
      <c r="F4849" s="1">
        <f t="shared" si="485"/>
        <v>0.1875</v>
      </c>
      <c r="H4849" s="10">
        <v>100</v>
      </c>
      <c r="I4849" s="1">
        <v>0.66666666666666663</v>
      </c>
      <c r="K4849" t="s">
        <v>15</v>
      </c>
      <c r="L4849" s="1">
        <f t="shared" si="489"/>
        <v>0</v>
      </c>
      <c r="M4849" s="8">
        <f t="shared" si="490"/>
        <v>0</v>
      </c>
      <c r="N4849" t="s">
        <v>18</v>
      </c>
      <c r="P4849" s="1">
        <f t="shared" si="491"/>
        <v>0</v>
      </c>
    </row>
    <row r="4850" spans="1:16" x14ac:dyDescent="0.2">
      <c r="A4850" t="s">
        <v>142</v>
      </c>
      <c r="B4850" t="s">
        <v>499</v>
      </c>
      <c r="C4850">
        <v>2</v>
      </c>
      <c r="D4850" t="s">
        <v>17</v>
      </c>
      <c r="E4850">
        <v>4</v>
      </c>
      <c r="F4850" s="1">
        <f t="shared" si="485"/>
        <v>0.125</v>
      </c>
      <c r="H4850" s="10">
        <v>90</v>
      </c>
      <c r="I4850" s="1">
        <v>0.41666666666666669</v>
      </c>
      <c r="K4850" t="s">
        <v>15</v>
      </c>
      <c r="L4850" s="1">
        <f t="shared" si="489"/>
        <v>0</v>
      </c>
      <c r="M4850" s="8">
        <f t="shared" si="490"/>
        <v>0</v>
      </c>
      <c r="N4850" t="s">
        <v>18</v>
      </c>
      <c r="P4850" s="1">
        <f t="shared" si="491"/>
        <v>0</v>
      </c>
    </row>
    <row r="4851" spans="1:16" x14ac:dyDescent="0.2">
      <c r="A4851" t="s">
        <v>142</v>
      </c>
      <c r="B4851" t="s">
        <v>499</v>
      </c>
      <c r="C4851">
        <v>2</v>
      </c>
      <c r="D4851" t="s">
        <v>10</v>
      </c>
      <c r="E4851">
        <v>9</v>
      </c>
      <c r="F4851" s="1">
        <f t="shared" si="485"/>
        <v>0.28125</v>
      </c>
      <c r="H4851" s="10">
        <v>90</v>
      </c>
      <c r="I4851" s="1">
        <v>2</v>
      </c>
      <c r="K4851" t="s">
        <v>15</v>
      </c>
      <c r="L4851" s="1">
        <f t="shared" ref="L4851:L4877" si="492">M4851/32</f>
        <v>0</v>
      </c>
      <c r="M4851" s="8">
        <f t="shared" ref="M4851:M4877" si="493">IF(K4851="N",0)</f>
        <v>0</v>
      </c>
      <c r="N4851" t="s">
        <v>18</v>
      </c>
      <c r="P4851" s="1">
        <f t="shared" ref="P4851:P4877" si="494">IF(K4851="n",0)</f>
        <v>0</v>
      </c>
    </row>
    <row r="4852" spans="1:16" x14ac:dyDescent="0.2">
      <c r="A4852" t="s">
        <v>142</v>
      </c>
      <c r="B4852" t="s">
        <v>499</v>
      </c>
      <c r="C4852">
        <v>2</v>
      </c>
      <c r="D4852" t="s">
        <v>45</v>
      </c>
      <c r="E4852">
        <v>4</v>
      </c>
      <c r="F4852" s="1">
        <f t="shared" si="485"/>
        <v>0.125</v>
      </c>
      <c r="H4852" s="10">
        <v>80</v>
      </c>
      <c r="I4852" s="1">
        <v>0.83333333333333337</v>
      </c>
      <c r="K4852" t="s">
        <v>15</v>
      </c>
      <c r="L4852" s="1">
        <f t="shared" si="492"/>
        <v>0</v>
      </c>
      <c r="M4852" s="8">
        <f t="shared" si="493"/>
        <v>0</v>
      </c>
      <c r="N4852" t="s">
        <v>18</v>
      </c>
      <c r="P4852" s="1">
        <f t="shared" si="494"/>
        <v>0</v>
      </c>
    </row>
    <row r="4853" spans="1:16" x14ac:dyDescent="0.2">
      <c r="A4853" t="s">
        <v>142</v>
      </c>
      <c r="B4853" t="s">
        <v>499</v>
      </c>
      <c r="C4853">
        <v>2</v>
      </c>
      <c r="D4853" t="s">
        <v>10</v>
      </c>
      <c r="E4853">
        <v>2</v>
      </c>
      <c r="F4853" s="1">
        <f t="shared" si="485"/>
        <v>6.25E-2</v>
      </c>
      <c r="H4853" s="10">
        <v>0</v>
      </c>
      <c r="I4853" s="1">
        <v>0.33333333333333331</v>
      </c>
      <c r="K4853" t="s">
        <v>15</v>
      </c>
      <c r="L4853" s="1">
        <f t="shared" si="492"/>
        <v>0</v>
      </c>
      <c r="M4853" s="8">
        <f t="shared" si="493"/>
        <v>0</v>
      </c>
      <c r="N4853" t="s">
        <v>13</v>
      </c>
      <c r="O4853" s="2" t="s">
        <v>11</v>
      </c>
      <c r="P4853" s="1">
        <f t="shared" si="494"/>
        <v>0</v>
      </c>
    </row>
    <row r="4854" spans="1:16" x14ac:dyDescent="0.2">
      <c r="A4854" t="s">
        <v>142</v>
      </c>
      <c r="B4854" t="s">
        <v>499</v>
      </c>
      <c r="C4854">
        <v>2</v>
      </c>
      <c r="D4854" t="s">
        <v>10</v>
      </c>
      <c r="E4854">
        <v>2</v>
      </c>
      <c r="F4854" s="1">
        <f t="shared" si="485"/>
        <v>6.25E-2</v>
      </c>
      <c r="H4854" s="10">
        <v>90</v>
      </c>
      <c r="I4854" s="1">
        <v>0.16666666666666666</v>
      </c>
      <c r="K4854" t="s">
        <v>15</v>
      </c>
      <c r="L4854" s="1">
        <f t="shared" si="492"/>
        <v>0</v>
      </c>
      <c r="M4854" s="8">
        <f t="shared" si="493"/>
        <v>0</v>
      </c>
      <c r="N4854" t="s">
        <v>13</v>
      </c>
      <c r="O4854" s="2" t="s">
        <v>16</v>
      </c>
      <c r="P4854" s="1"/>
    </row>
    <row r="4855" spans="1:16" x14ac:dyDescent="0.2">
      <c r="A4855" t="s">
        <v>142</v>
      </c>
      <c r="B4855" t="s">
        <v>499</v>
      </c>
      <c r="C4855">
        <v>2</v>
      </c>
      <c r="D4855" t="s">
        <v>10</v>
      </c>
      <c r="E4855">
        <v>5</v>
      </c>
      <c r="F4855" s="1">
        <f t="shared" si="485"/>
        <v>0.15625</v>
      </c>
      <c r="H4855" s="10">
        <v>60</v>
      </c>
      <c r="I4855" s="1">
        <v>0.83333333333333337</v>
      </c>
      <c r="K4855" t="s">
        <v>15</v>
      </c>
      <c r="L4855" s="1">
        <f t="shared" si="492"/>
        <v>0</v>
      </c>
      <c r="M4855" s="8">
        <f t="shared" si="493"/>
        <v>0</v>
      </c>
      <c r="N4855" t="s">
        <v>13</v>
      </c>
      <c r="O4855" s="2" t="s">
        <v>11</v>
      </c>
      <c r="P4855" s="1">
        <f t="shared" si="494"/>
        <v>0</v>
      </c>
    </row>
    <row r="4856" spans="1:16" x14ac:dyDescent="0.2">
      <c r="A4856" t="s">
        <v>142</v>
      </c>
      <c r="B4856" t="s">
        <v>499</v>
      </c>
      <c r="C4856">
        <v>2</v>
      </c>
      <c r="D4856" t="s">
        <v>10</v>
      </c>
      <c r="E4856">
        <v>8</v>
      </c>
      <c r="F4856" s="1">
        <f t="shared" si="485"/>
        <v>0.25</v>
      </c>
      <c r="H4856" s="10">
        <v>40</v>
      </c>
      <c r="I4856" s="1">
        <v>1.5</v>
      </c>
      <c r="K4856" t="s">
        <v>15</v>
      </c>
      <c r="L4856" s="1">
        <f t="shared" si="492"/>
        <v>0</v>
      </c>
      <c r="M4856" s="8">
        <f t="shared" si="493"/>
        <v>0</v>
      </c>
      <c r="N4856" t="s">
        <v>13</v>
      </c>
      <c r="P4856" s="1"/>
    </row>
    <row r="4857" spans="1:16" x14ac:dyDescent="0.2">
      <c r="A4857" t="s">
        <v>142</v>
      </c>
      <c r="B4857" t="s">
        <v>499</v>
      </c>
      <c r="C4857">
        <v>2</v>
      </c>
      <c r="D4857" t="s">
        <v>10</v>
      </c>
      <c r="E4857">
        <v>2</v>
      </c>
      <c r="F4857" s="1">
        <f t="shared" si="485"/>
        <v>6.25E-2</v>
      </c>
      <c r="H4857" s="10">
        <v>90</v>
      </c>
      <c r="I4857" s="1">
        <v>0.41666666666666669</v>
      </c>
      <c r="K4857" t="s">
        <v>15</v>
      </c>
      <c r="L4857" s="1">
        <f t="shared" si="492"/>
        <v>0</v>
      </c>
      <c r="M4857" s="8">
        <f t="shared" si="493"/>
        <v>0</v>
      </c>
      <c r="N4857" t="s">
        <v>13</v>
      </c>
      <c r="P4857" s="1"/>
    </row>
    <row r="4858" spans="1:16" x14ac:dyDescent="0.2">
      <c r="A4858" t="s">
        <v>142</v>
      </c>
      <c r="B4858" t="s">
        <v>499</v>
      </c>
      <c r="C4858">
        <v>2</v>
      </c>
      <c r="D4858" t="s">
        <v>10</v>
      </c>
      <c r="E4858">
        <v>4</v>
      </c>
      <c r="F4858" s="1">
        <f t="shared" si="485"/>
        <v>0.125</v>
      </c>
      <c r="H4858" s="10">
        <v>100</v>
      </c>
      <c r="I4858" s="1">
        <v>0.83333333333333337</v>
      </c>
      <c r="K4858" t="s">
        <v>15</v>
      </c>
      <c r="L4858" s="1">
        <f t="shared" si="492"/>
        <v>0</v>
      </c>
      <c r="M4858" s="8">
        <f t="shared" si="493"/>
        <v>0</v>
      </c>
      <c r="N4858" t="s">
        <v>13</v>
      </c>
      <c r="O4858" s="2" t="s">
        <v>16</v>
      </c>
      <c r="P4858" s="1"/>
    </row>
    <row r="4859" spans="1:16" x14ac:dyDescent="0.2">
      <c r="A4859" t="s">
        <v>142</v>
      </c>
      <c r="B4859" t="s">
        <v>499</v>
      </c>
      <c r="C4859">
        <v>2</v>
      </c>
      <c r="D4859" t="s">
        <v>10</v>
      </c>
      <c r="E4859">
        <v>2</v>
      </c>
      <c r="F4859" s="1">
        <f t="shared" si="485"/>
        <v>6.25E-2</v>
      </c>
      <c r="H4859" s="10">
        <v>60</v>
      </c>
      <c r="I4859" s="1">
        <v>0.41666666666666669</v>
      </c>
      <c r="K4859" t="s">
        <v>15</v>
      </c>
      <c r="L4859" s="1">
        <f t="shared" si="492"/>
        <v>0</v>
      </c>
      <c r="M4859" s="8">
        <f t="shared" si="493"/>
        <v>0</v>
      </c>
      <c r="N4859" t="s">
        <v>13</v>
      </c>
      <c r="O4859" s="2" t="s">
        <v>11</v>
      </c>
      <c r="P4859" s="1">
        <f t="shared" si="494"/>
        <v>0</v>
      </c>
    </row>
    <row r="4860" spans="1:16" x14ac:dyDescent="0.2">
      <c r="A4860" t="s">
        <v>142</v>
      </c>
      <c r="B4860" t="s">
        <v>499</v>
      </c>
      <c r="C4860">
        <v>2</v>
      </c>
      <c r="D4860" t="s">
        <v>10</v>
      </c>
      <c r="E4860">
        <v>1</v>
      </c>
      <c r="F4860" s="1">
        <f t="shared" si="485"/>
        <v>3.125E-2</v>
      </c>
      <c r="H4860" s="10">
        <v>50</v>
      </c>
      <c r="I4860" s="1">
        <v>0.16666666666666666</v>
      </c>
      <c r="K4860" t="s">
        <v>15</v>
      </c>
      <c r="L4860" s="1">
        <f t="shared" si="492"/>
        <v>0</v>
      </c>
      <c r="M4860" s="8">
        <f t="shared" si="493"/>
        <v>0</v>
      </c>
      <c r="N4860" t="s">
        <v>13</v>
      </c>
      <c r="O4860" s="2" t="s">
        <v>16</v>
      </c>
      <c r="P4860" s="1"/>
    </row>
    <row r="4861" spans="1:16" x14ac:dyDescent="0.2">
      <c r="A4861" t="s">
        <v>142</v>
      </c>
      <c r="B4861" t="s">
        <v>499</v>
      </c>
      <c r="C4861">
        <v>2</v>
      </c>
      <c r="D4861" t="s">
        <v>10</v>
      </c>
      <c r="E4861">
        <v>12</v>
      </c>
      <c r="F4861" s="1">
        <f t="shared" si="485"/>
        <v>0.375</v>
      </c>
      <c r="H4861" s="10">
        <v>80</v>
      </c>
      <c r="I4861" s="1">
        <v>3</v>
      </c>
      <c r="K4861" t="s">
        <v>15</v>
      </c>
      <c r="L4861" s="1">
        <f t="shared" si="492"/>
        <v>0</v>
      </c>
      <c r="M4861" s="8">
        <f t="shared" si="493"/>
        <v>0</v>
      </c>
      <c r="N4861" t="s">
        <v>18</v>
      </c>
      <c r="P4861" s="1">
        <f t="shared" si="494"/>
        <v>0</v>
      </c>
    </row>
    <row r="4862" spans="1:16" x14ac:dyDescent="0.2">
      <c r="A4862" t="s">
        <v>142</v>
      </c>
      <c r="B4862" t="s">
        <v>499</v>
      </c>
      <c r="C4862">
        <v>2</v>
      </c>
      <c r="D4862" t="s">
        <v>10</v>
      </c>
      <c r="E4862">
        <v>4</v>
      </c>
      <c r="F4862" s="1">
        <f t="shared" si="485"/>
        <v>0.125</v>
      </c>
      <c r="H4862" s="10">
        <v>80</v>
      </c>
      <c r="I4862" s="1">
        <v>0.83333333333333337</v>
      </c>
      <c r="K4862" t="s">
        <v>15</v>
      </c>
      <c r="L4862" s="1">
        <f t="shared" si="492"/>
        <v>0</v>
      </c>
      <c r="M4862" s="8">
        <f t="shared" si="493"/>
        <v>0</v>
      </c>
      <c r="N4862" t="s">
        <v>18</v>
      </c>
      <c r="P4862" s="1">
        <f t="shared" si="494"/>
        <v>0</v>
      </c>
    </row>
    <row r="4863" spans="1:16" x14ac:dyDescent="0.2">
      <c r="A4863" t="s">
        <v>142</v>
      </c>
      <c r="B4863" t="s">
        <v>499</v>
      </c>
      <c r="C4863">
        <v>2</v>
      </c>
      <c r="D4863" t="s">
        <v>10</v>
      </c>
      <c r="E4863">
        <v>5</v>
      </c>
      <c r="F4863" s="1">
        <f t="shared" si="485"/>
        <v>0.15625</v>
      </c>
      <c r="H4863" s="10">
        <v>80</v>
      </c>
      <c r="I4863" s="1">
        <v>1.25</v>
      </c>
      <c r="K4863" t="s">
        <v>15</v>
      </c>
      <c r="L4863" s="1">
        <f t="shared" si="492"/>
        <v>0</v>
      </c>
      <c r="M4863" s="8">
        <f t="shared" si="493"/>
        <v>0</v>
      </c>
      <c r="N4863" t="s">
        <v>13</v>
      </c>
      <c r="O4863" s="2" t="s">
        <v>11</v>
      </c>
      <c r="P4863" s="1">
        <f t="shared" si="494"/>
        <v>0</v>
      </c>
    </row>
    <row r="4864" spans="1:16" x14ac:dyDescent="0.2">
      <c r="A4864" t="s">
        <v>142</v>
      </c>
      <c r="B4864" t="s">
        <v>499</v>
      </c>
      <c r="C4864">
        <v>2</v>
      </c>
      <c r="D4864" t="s">
        <v>10</v>
      </c>
      <c r="E4864">
        <v>6</v>
      </c>
      <c r="F4864" s="1">
        <f t="shared" si="485"/>
        <v>0.1875</v>
      </c>
      <c r="H4864" s="10">
        <v>80</v>
      </c>
      <c r="I4864" s="1">
        <v>1.1666666666666667</v>
      </c>
      <c r="K4864" t="s">
        <v>15</v>
      </c>
      <c r="L4864" s="1">
        <f t="shared" si="492"/>
        <v>0</v>
      </c>
      <c r="M4864" s="8">
        <f t="shared" si="493"/>
        <v>0</v>
      </c>
      <c r="N4864" t="s">
        <v>13</v>
      </c>
      <c r="O4864" s="2" t="s">
        <v>16</v>
      </c>
      <c r="P4864" s="1"/>
    </row>
    <row r="4865" spans="1:16" x14ac:dyDescent="0.2">
      <c r="A4865" t="s">
        <v>142</v>
      </c>
      <c r="B4865" t="s">
        <v>499</v>
      </c>
      <c r="C4865">
        <v>2</v>
      </c>
      <c r="D4865" t="s">
        <v>10</v>
      </c>
      <c r="E4865">
        <v>2</v>
      </c>
      <c r="F4865" s="1">
        <f t="shared" si="485"/>
        <v>6.25E-2</v>
      </c>
      <c r="H4865" s="10">
        <v>80</v>
      </c>
      <c r="I4865" s="1">
        <v>0.25</v>
      </c>
      <c r="K4865" t="s">
        <v>15</v>
      </c>
      <c r="L4865" s="1">
        <f t="shared" si="492"/>
        <v>0</v>
      </c>
      <c r="M4865" s="8">
        <f t="shared" si="493"/>
        <v>0</v>
      </c>
      <c r="N4865" t="s">
        <v>18</v>
      </c>
      <c r="P4865" s="1">
        <f t="shared" si="494"/>
        <v>0</v>
      </c>
    </row>
    <row r="4866" spans="1:16" x14ac:dyDescent="0.2">
      <c r="A4866" t="s">
        <v>142</v>
      </c>
      <c r="B4866" t="s">
        <v>499</v>
      </c>
      <c r="C4866">
        <v>2</v>
      </c>
      <c r="D4866" t="s">
        <v>10</v>
      </c>
      <c r="E4866">
        <v>4</v>
      </c>
      <c r="F4866" s="1">
        <f t="shared" si="485"/>
        <v>0.125</v>
      </c>
      <c r="H4866" s="10">
        <v>90</v>
      </c>
      <c r="I4866" s="1">
        <v>0.75</v>
      </c>
      <c r="K4866" t="s">
        <v>15</v>
      </c>
      <c r="L4866" s="1">
        <f t="shared" si="492"/>
        <v>0</v>
      </c>
      <c r="M4866" s="8">
        <f t="shared" si="493"/>
        <v>0</v>
      </c>
      <c r="N4866" t="s">
        <v>18</v>
      </c>
      <c r="P4866" s="1">
        <f t="shared" si="494"/>
        <v>0</v>
      </c>
    </row>
    <row r="4867" spans="1:16" x14ac:dyDescent="0.2">
      <c r="A4867" t="s">
        <v>142</v>
      </c>
      <c r="B4867" t="s">
        <v>499</v>
      </c>
      <c r="C4867">
        <v>2</v>
      </c>
      <c r="D4867" t="s">
        <v>10</v>
      </c>
      <c r="E4867">
        <v>1</v>
      </c>
      <c r="F4867" s="1">
        <f t="shared" si="485"/>
        <v>3.125E-2</v>
      </c>
      <c r="H4867" s="10">
        <v>100</v>
      </c>
      <c r="I4867" s="1">
        <v>0.33333333333333331</v>
      </c>
      <c r="K4867" t="s">
        <v>15</v>
      </c>
      <c r="L4867" s="1">
        <f t="shared" si="492"/>
        <v>0</v>
      </c>
      <c r="M4867" s="8">
        <f t="shared" si="493"/>
        <v>0</v>
      </c>
      <c r="N4867" t="s">
        <v>18</v>
      </c>
      <c r="P4867" s="1">
        <f t="shared" si="494"/>
        <v>0</v>
      </c>
    </row>
    <row r="4868" spans="1:16" x14ac:dyDescent="0.2">
      <c r="A4868" t="s">
        <v>142</v>
      </c>
      <c r="B4868" t="s">
        <v>499</v>
      </c>
      <c r="C4868">
        <v>2</v>
      </c>
      <c r="D4868" t="s">
        <v>10</v>
      </c>
      <c r="E4868">
        <v>8</v>
      </c>
      <c r="F4868" s="1">
        <f t="shared" si="485"/>
        <v>0.25</v>
      </c>
      <c r="H4868" s="10">
        <v>80</v>
      </c>
      <c r="I4868" s="1">
        <v>2</v>
      </c>
      <c r="K4868" t="s">
        <v>15</v>
      </c>
      <c r="L4868" s="1">
        <f t="shared" si="492"/>
        <v>0</v>
      </c>
      <c r="M4868" s="8">
        <f t="shared" si="493"/>
        <v>0</v>
      </c>
      <c r="N4868" t="s">
        <v>13</v>
      </c>
      <c r="O4868" s="2" t="s">
        <v>11</v>
      </c>
      <c r="P4868" s="1">
        <f t="shared" si="494"/>
        <v>0</v>
      </c>
    </row>
    <row r="4869" spans="1:16" x14ac:dyDescent="0.2">
      <c r="A4869" t="s">
        <v>142</v>
      </c>
      <c r="B4869" t="s">
        <v>499</v>
      </c>
      <c r="C4869">
        <v>2</v>
      </c>
      <c r="D4869" t="s">
        <v>10</v>
      </c>
      <c r="E4869">
        <v>2</v>
      </c>
      <c r="F4869" s="1">
        <f t="shared" si="485"/>
        <v>6.25E-2</v>
      </c>
      <c r="H4869" s="10">
        <v>80</v>
      </c>
      <c r="I4869" s="1">
        <v>0.25</v>
      </c>
      <c r="K4869" t="s">
        <v>15</v>
      </c>
      <c r="L4869" s="1">
        <f t="shared" si="492"/>
        <v>0</v>
      </c>
      <c r="M4869" s="8">
        <f t="shared" si="493"/>
        <v>0</v>
      </c>
      <c r="N4869" t="s">
        <v>13</v>
      </c>
      <c r="O4869" s="2" t="s">
        <v>16</v>
      </c>
      <c r="P4869" s="1"/>
    </row>
    <row r="4870" spans="1:16" x14ac:dyDescent="0.2">
      <c r="A4870" t="s">
        <v>142</v>
      </c>
      <c r="B4870" t="s">
        <v>499</v>
      </c>
      <c r="C4870">
        <v>2</v>
      </c>
      <c r="D4870" t="s">
        <v>10</v>
      </c>
      <c r="E4870">
        <v>3</v>
      </c>
      <c r="F4870" s="1">
        <f t="shared" si="485"/>
        <v>9.375E-2</v>
      </c>
      <c r="H4870" s="10">
        <v>0</v>
      </c>
      <c r="I4870" s="1">
        <v>0.5</v>
      </c>
      <c r="K4870" t="s">
        <v>15</v>
      </c>
      <c r="L4870" s="1">
        <f t="shared" si="492"/>
        <v>0</v>
      </c>
      <c r="M4870" s="8">
        <f t="shared" si="493"/>
        <v>0</v>
      </c>
      <c r="N4870" t="s">
        <v>13</v>
      </c>
      <c r="O4870" s="2" t="s">
        <v>11</v>
      </c>
      <c r="P4870" s="1">
        <f t="shared" si="494"/>
        <v>0</v>
      </c>
    </row>
    <row r="4871" spans="1:16" x14ac:dyDescent="0.2">
      <c r="A4871" t="s">
        <v>142</v>
      </c>
      <c r="B4871" t="s">
        <v>499</v>
      </c>
      <c r="C4871">
        <v>2</v>
      </c>
      <c r="D4871" t="s">
        <v>10</v>
      </c>
      <c r="E4871">
        <v>1</v>
      </c>
      <c r="F4871" s="1">
        <f t="shared" si="485"/>
        <v>3.125E-2</v>
      </c>
      <c r="H4871" s="10">
        <v>100</v>
      </c>
      <c r="I4871" s="1">
        <v>0.25</v>
      </c>
      <c r="K4871" t="s">
        <v>15</v>
      </c>
      <c r="L4871" s="1">
        <f t="shared" si="492"/>
        <v>0</v>
      </c>
      <c r="M4871" s="8">
        <f t="shared" si="493"/>
        <v>0</v>
      </c>
      <c r="N4871" t="s">
        <v>13</v>
      </c>
      <c r="O4871" s="2" t="s">
        <v>16</v>
      </c>
      <c r="P4871" s="1"/>
    </row>
    <row r="4872" spans="1:16" x14ac:dyDescent="0.2">
      <c r="A4872" t="s">
        <v>142</v>
      </c>
      <c r="B4872" t="s">
        <v>499</v>
      </c>
      <c r="C4872">
        <v>2</v>
      </c>
      <c r="D4872" t="s">
        <v>10</v>
      </c>
      <c r="E4872">
        <v>4</v>
      </c>
      <c r="F4872" s="1">
        <f t="shared" si="485"/>
        <v>0.125</v>
      </c>
      <c r="H4872" s="10">
        <v>0</v>
      </c>
      <c r="I4872" s="1">
        <v>0.66666666666666663</v>
      </c>
      <c r="K4872" t="s">
        <v>15</v>
      </c>
      <c r="L4872" s="1">
        <f t="shared" si="492"/>
        <v>0</v>
      </c>
      <c r="M4872" s="8">
        <f t="shared" si="493"/>
        <v>0</v>
      </c>
      <c r="N4872" t="s">
        <v>13</v>
      </c>
      <c r="O4872" s="2" t="s">
        <v>11</v>
      </c>
      <c r="P4872" s="1">
        <f t="shared" si="494"/>
        <v>0</v>
      </c>
    </row>
    <row r="4873" spans="1:16" x14ac:dyDescent="0.2">
      <c r="A4873" t="s">
        <v>142</v>
      </c>
      <c r="B4873" t="s">
        <v>499</v>
      </c>
      <c r="C4873">
        <v>2</v>
      </c>
      <c r="D4873" t="s">
        <v>10</v>
      </c>
      <c r="E4873">
        <v>2</v>
      </c>
      <c r="F4873" s="1">
        <f t="shared" si="485"/>
        <v>6.25E-2</v>
      </c>
      <c r="H4873" s="10">
        <v>0</v>
      </c>
      <c r="I4873" s="1">
        <v>0.41666666666666669</v>
      </c>
      <c r="K4873" t="s">
        <v>15</v>
      </c>
      <c r="L4873" s="1">
        <f t="shared" si="492"/>
        <v>0</v>
      </c>
      <c r="M4873" s="8">
        <f t="shared" si="493"/>
        <v>0</v>
      </c>
      <c r="N4873" t="s">
        <v>13</v>
      </c>
      <c r="P4873" s="1"/>
    </row>
    <row r="4874" spans="1:16" x14ac:dyDescent="0.2">
      <c r="A4874" t="s">
        <v>142</v>
      </c>
      <c r="B4874" t="s">
        <v>499</v>
      </c>
      <c r="C4874">
        <v>2</v>
      </c>
      <c r="D4874" t="s">
        <v>10</v>
      </c>
      <c r="E4874">
        <v>2</v>
      </c>
      <c r="F4874" s="1">
        <f t="shared" si="485"/>
        <v>6.25E-2</v>
      </c>
      <c r="H4874" s="10">
        <v>95</v>
      </c>
      <c r="I4874" s="1">
        <v>0.33333333333333331</v>
      </c>
      <c r="K4874" t="s">
        <v>15</v>
      </c>
      <c r="L4874" s="1">
        <f t="shared" si="492"/>
        <v>0</v>
      </c>
      <c r="M4874" s="8">
        <f t="shared" si="493"/>
        <v>0</v>
      </c>
      <c r="N4874" t="s">
        <v>13</v>
      </c>
      <c r="O4874" s="2" t="s">
        <v>16</v>
      </c>
      <c r="P4874" s="1"/>
    </row>
    <row r="4875" spans="1:16" x14ac:dyDescent="0.2">
      <c r="A4875" t="s">
        <v>142</v>
      </c>
      <c r="B4875" t="s">
        <v>499</v>
      </c>
      <c r="C4875">
        <v>2</v>
      </c>
      <c r="D4875" t="s">
        <v>10</v>
      </c>
      <c r="E4875">
        <v>4</v>
      </c>
      <c r="F4875" s="1">
        <f t="shared" si="485"/>
        <v>0.125</v>
      </c>
      <c r="H4875" s="10">
        <v>0</v>
      </c>
      <c r="I4875" s="1">
        <v>0.33333333333333331</v>
      </c>
      <c r="K4875" t="s">
        <v>15</v>
      </c>
      <c r="L4875" s="1">
        <f t="shared" si="492"/>
        <v>0</v>
      </c>
      <c r="M4875" s="8">
        <f t="shared" si="493"/>
        <v>0</v>
      </c>
      <c r="N4875" t="s">
        <v>18</v>
      </c>
      <c r="P4875" s="1">
        <f t="shared" si="494"/>
        <v>0</v>
      </c>
    </row>
    <row r="4876" spans="1:16" x14ac:dyDescent="0.2">
      <c r="A4876" t="s">
        <v>142</v>
      </c>
      <c r="B4876" t="s">
        <v>499</v>
      </c>
      <c r="C4876">
        <v>2</v>
      </c>
      <c r="D4876" t="s">
        <v>10</v>
      </c>
      <c r="E4876">
        <v>7</v>
      </c>
      <c r="F4876" s="1">
        <f t="shared" si="485"/>
        <v>0.21875</v>
      </c>
      <c r="H4876" s="10">
        <v>60</v>
      </c>
      <c r="I4876" s="1">
        <v>1.5</v>
      </c>
      <c r="K4876" t="s">
        <v>15</v>
      </c>
      <c r="L4876" s="1">
        <f t="shared" si="492"/>
        <v>0</v>
      </c>
      <c r="M4876" s="8">
        <f t="shared" si="493"/>
        <v>0</v>
      </c>
      <c r="N4876" t="s">
        <v>18</v>
      </c>
      <c r="P4876" s="1">
        <f t="shared" si="494"/>
        <v>0</v>
      </c>
    </row>
    <row r="4877" spans="1:16" x14ac:dyDescent="0.2">
      <c r="A4877" t="s">
        <v>142</v>
      </c>
      <c r="B4877" t="s">
        <v>499</v>
      </c>
      <c r="C4877">
        <v>2</v>
      </c>
      <c r="D4877" t="s">
        <v>10</v>
      </c>
      <c r="E4877">
        <v>6</v>
      </c>
      <c r="F4877" s="1">
        <f t="shared" si="485"/>
        <v>0.1875</v>
      </c>
      <c r="H4877" s="10">
        <v>90</v>
      </c>
      <c r="I4877" s="1">
        <v>1.25</v>
      </c>
      <c r="K4877" t="s">
        <v>15</v>
      </c>
      <c r="L4877" s="1">
        <f t="shared" si="492"/>
        <v>0</v>
      </c>
      <c r="M4877" s="8">
        <f t="shared" si="493"/>
        <v>0</v>
      </c>
      <c r="N4877" t="s">
        <v>18</v>
      </c>
      <c r="P4877" s="1">
        <f t="shared" si="494"/>
        <v>0</v>
      </c>
    </row>
    <row r="4878" spans="1:16" x14ac:dyDescent="0.2">
      <c r="A4878" t="s">
        <v>142</v>
      </c>
      <c r="B4878" t="s">
        <v>499</v>
      </c>
      <c r="C4878">
        <v>2</v>
      </c>
      <c r="D4878" t="s">
        <v>17</v>
      </c>
      <c r="E4878">
        <v>5</v>
      </c>
      <c r="F4878" s="1">
        <f t="shared" si="485"/>
        <v>0.15625</v>
      </c>
      <c r="H4878" s="10">
        <v>100</v>
      </c>
      <c r="I4878" s="1">
        <v>0.5</v>
      </c>
      <c r="K4878" t="s">
        <v>15</v>
      </c>
      <c r="L4878" s="1">
        <f t="shared" ref="L4878:L4904" si="495">M4878/32</f>
        <v>0</v>
      </c>
      <c r="M4878" s="8">
        <f t="shared" ref="M4878:M4904" si="496">IF(K4878="N",0)</f>
        <v>0</v>
      </c>
      <c r="N4878" t="s">
        <v>18</v>
      </c>
      <c r="P4878" s="1">
        <f t="shared" ref="P4878:P4904" si="497">IF(K4878="n",0)</f>
        <v>0</v>
      </c>
    </row>
    <row r="4879" spans="1:16" x14ac:dyDescent="0.2">
      <c r="A4879" t="s">
        <v>142</v>
      </c>
      <c r="B4879" t="s">
        <v>499</v>
      </c>
      <c r="C4879">
        <v>2</v>
      </c>
      <c r="D4879" t="s">
        <v>17</v>
      </c>
      <c r="E4879">
        <v>6</v>
      </c>
      <c r="F4879" s="1">
        <f t="shared" si="485"/>
        <v>0.1875</v>
      </c>
      <c r="H4879" s="10">
        <v>100</v>
      </c>
      <c r="I4879" s="1">
        <v>0.83333333333333337</v>
      </c>
      <c r="K4879" t="s">
        <v>15</v>
      </c>
      <c r="L4879" s="1">
        <f t="shared" si="495"/>
        <v>0</v>
      </c>
      <c r="M4879" s="8">
        <f t="shared" si="496"/>
        <v>0</v>
      </c>
      <c r="N4879" t="s">
        <v>18</v>
      </c>
      <c r="P4879" s="1">
        <f t="shared" si="497"/>
        <v>0</v>
      </c>
    </row>
    <row r="4880" spans="1:16" x14ac:dyDescent="0.2">
      <c r="A4880" t="s">
        <v>142</v>
      </c>
      <c r="B4880" t="s">
        <v>499</v>
      </c>
      <c r="C4880">
        <v>2</v>
      </c>
      <c r="D4880" t="s">
        <v>17</v>
      </c>
      <c r="E4880">
        <v>8</v>
      </c>
      <c r="F4880" s="1">
        <f t="shared" si="485"/>
        <v>0.25</v>
      </c>
      <c r="H4880" s="10">
        <v>100</v>
      </c>
      <c r="I4880" s="1">
        <v>0.83333333333333337</v>
      </c>
      <c r="K4880" t="s">
        <v>15</v>
      </c>
      <c r="L4880" s="1">
        <f t="shared" si="495"/>
        <v>0</v>
      </c>
      <c r="M4880" s="8">
        <f t="shared" si="496"/>
        <v>0</v>
      </c>
      <c r="N4880" t="s">
        <v>18</v>
      </c>
      <c r="P4880" s="1">
        <f t="shared" si="497"/>
        <v>0</v>
      </c>
    </row>
    <row r="4881" spans="1:16" x14ac:dyDescent="0.2">
      <c r="A4881" t="s">
        <v>142</v>
      </c>
      <c r="B4881" t="s">
        <v>499</v>
      </c>
      <c r="C4881">
        <v>2</v>
      </c>
      <c r="D4881" t="s">
        <v>17</v>
      </c>
      <c r="E4881">
        <v>4</v>
      </c>
      <c r="F4881" s="1">
        <f t="shared" si="485"/>
        <v>0.125</v>
      </c>
      <c r="H4881" s="10">
        <v>100</v>
      </c>
      <c r="I4881" s="1">
        <v>0.5</v>
      </c>
      <c r="K4881" t="s">
        <v>15</v>
      </c>
      <c r="L4881" s="1">
        <f t="shared" si="495"/>
        <v>0</v>
      </c>
      <c r="M4881" s="8">
        <f t="shared" si="496"/>
        <v>0</v>
      </c>
      <c r="N4881" t="s">
        <v>18</v>
      </c>
      <c r="P4881" s="1">
        <f t="shared" si="497"/>
        <v>0</v>
      </c>
    </row>
    <row r="4882" spans="1:16" x14ac:dyDescent="0.2">
      <c r="A4882" t="s">
        <v>142</v>
      </c>
      <c r="B4882" t="s">
        <v>499</v>
      </c>
      <c r="C4882">
        <v>2</v>
      </c>
      <c r="D4882" t="s">
        <v>17</v>
      </c>
      <c r="E4882">
        <v>8</v>
      </c>
      <c r="F4882" s="1">
        <f t="shared" si="485"/>
        <v>0.25</v>
      </c>
      <c r="H4882" s="10">
        <v>100</v>
      </c>
      <c r="I4882" s="1">
        <v>0.83333333333333337</v>
      </c>
      <c r="K4882" t="s">
        <v>15</v>
      </c>
      <c r="L4882" s="1">
        <f t="shared" si="495"/>
        <v>0</v>
      </c>
      <c r="M4882" s="8">
        <f t="shared" si="496"/>
        <v>0</v>
      </c>
      <c r="N4882" t="s">
        <v>18</v>
      </c>
      <c r="P4882" s="1">
        <f t="shared" si="497"/>
        <v>0</v>
      </c>
    </row>
    <row r="4883" spans="1:16" x14ac:dyDescent="0.2">
      <c r="A4883" t="s">
        <v>142</v>
      </c>
      <c r="B4883" t="s">
        <v>499</v>
      </c>
      <c r="C4883">
        <v>2</v>
      </c>
      <c r="D4883" t="s">
        <v>17</v>
      </c>
      <c r="E4883">
        <v>5</v>
      </c>
      <c r="F4883" s="1">
        <f t="shared" si="485"/>
        <v>0.15625</v>
      </c>
      <c r="H4883" s="10">
        <v>100</v>
      </c>
      <c r="I4883" s="1">
        <v>0.66666666666666663</v>
      </c>
      <c r="K4883" t="s">
        <v>15</v>
      </c>
      <c r="L4883" s="1">
        <f t="shared" si="495"/>
        <v>0</v>
      </c>
      <c r="M4883" s="8">
        <f t="shared" si="496"/>
        <v>0</v>
      </c>
      <c r="N4883" t="s">
        <v>18</v>
      </c>
      <c r="P4883" s="1">
        <f t="shared" si="497"/>
        <v>0</v>
      </c>
    </row>
    <row r="4884" spans="1:16" x14ac:dyDescent="0.2">
      <c r="A4884" t="s">
        <v>142</v>
      </c>
      <c r="B4884" t="s">
        <v>499</v>
      </c>
      <c r="C4884">
        <v>2</v>
      </c>
      <c r="D4884" t="s">
        <v>17</v>
      </c>
      <c r="E4884">
        <v>4</v>
      </c>
      <c r="F4884" s="1">
        <f t="shared" si="485"/>
        <v>0.125</v>
      </c>
      <c r="H4884" s="10">
        <v>100</v>
      </c>
      <c r="I4884" s="1">
        <v>0.41666666666666669</v>
      </c>
      <c r="K4884" t="s">
        <v>15</v>
      </c>
      <c r="L4884" s="1">
        <f t="shared" si="495"/>
        <v>0</v>
      </c>
      <c r="M4884" s="8">
        <f t="shared" si="496"/>
        <v>0</v>
      </c>
      <c r="N4884" t="s">
        <v>18</v>
      </c>
      <c r="P4884" s="1">
        <f t="shared" si="497"/>
        <v>0</v>
      </c>
    </row>
    <row r="4885" spans="1:16" x14ac:dyDescent="0.2">
      <c r="A4885" t="s">
        <v>142</v>
      </c>
      <c r="B4885" t="s">
        <v>499</v>
      </c>
      <c r="C4885">
        <v>2</v>
      </c>
      <c r="D4885" t="s">
        <v>17</v>
      </c>
      <c r="E4885">
        <v>6</v>
      </c>
      <c r="F4885" s="1">
        <f t="shared" si="485"/>
        <v>0.1875</v>
      </c>
      <c r="H4885" s="10">
        <v>100</v>
      </c>
      <c r="I4885" s="1">
        <v>0.66666666666666663</v>
      </c>
      <c r="K4885" t="s">
        <v>15</v>
      </c>
      <c r="L4885" s="1">
        <f t="shared" si="495"/>
        <v>0</v>
      </c>
      <c r="M4885" s="8">
        <f t="shared" si="496"/>
        <v>0</v>
      </c>
      <c r="N4885" t="s">
        <v>18</v>
      </c>
      <c r="P4885" s="1">
        <f t="shared" si="497"/>
        <v>0</v>
      </c>
    </row>
    <row r="4886" spans="1:16" x14ac:dyDescent="0.2">
      <c r="A4886" t="s">
        <v>142</v>
      </c>
      <c r="B4886" t="s">
        <v>499</v>
      </c>
      <c r="C4886">
        <v>2</v>
      </c>
      <c r="D4886" t="s">
        <v>17</v>
      </c>
      <c r="E4886">
        <v>6</v>
      </c>
      <c r="F4886" s="1">
        <f t="shared" si="485"/>
        <v>0.1875</v>
      </c>
      <c r="H4886" s="10">
        <v>100</v>
      </c>
      <c r="I4886" s="1">
        <v>0.83333333333333337</v>
      </c>
      <c r="K4886" t="s">
        <v>15</v>
      </c>
      <c r="L4886" s="1">
        <f t="shared" si="495"/>
        <v>0</v>
      </c>
      <c r="M4886" s="8">
        <f t="shared" si="496"/>
        <v>0</v>
      </c>
      <c r="N4886" t="s">
        <v>18</v>
      </c>
      <c r="P4886" s="1">
        <f t="shared" si="497"/>
        <v>0</v>
      </c>
    </row>
    <row r="4887" spans="1:16" x14ac:dyDescent="0.2">
      <c r="A4887" t="s">
        <v>142</v>
      </c>
      <c r="B4887" t="s">
        <v>499</v>
      </c>
      <c r="C4887">
        <v>2</v>
      </c>
      <c r="D4887" t="s">
        <v>17</v>
      </c>
      <c r="E4887">
        <v>8</v>
      </c>
      <c r="F4887" s="1">
        <f t="shared" si="485"/>
        <v>0.25</v>
      </c>
      <c r="H4887" s="10">
        <v>100</v>
      </c>
      <c r="I4887" s="1">
        <v>1</v>
      </c>
      <c r="K4887" t="s">
        <v>15</v>
      </c>
      <c r="L4887" s="1">
        <f t="shared" si="495"/>
        <v>0</v>
      </c>
      <c r="M4887" s="8">
        <f t="shared" si="496"/>
        <v>0</v>
      </c>
      <c r="N4887" t="s">
        <v>18</v>
      </c>
      <c r="P4887" s="1">
        <f t="shared" si="497"/>
        <v>0</v>
      </c>
    </row>
    <row r="4888" spans="1:16" x14ac:dyDescent="0.2">
      <c r="A4888" t="s">
        <v>142</v>
      </c>
      <c r="B4888" t="s">
        <v>499</v>
      </c>
      <c r="C4888">
        <v>2</v>
      </c>
      <c r="D4888" t="s">
        <v>17</v>
      </c>
      <c r="E4888">
        <v>4</v>
      </c>
      <c r="F4888" s="1">
        <f t="shared" si="485"/>
        <v>0.125</v>
      </c>
      <c r="H4888" s="10">
        <v>100</v>
      </c>
      <c r="I4888" s="1">
        <v>0.5</v>
      </c>
      <c r="K4888" t="s">
        <v>15</v>
      </c>
      <c r="L4888" s="1">
        <f t="shared" si="495"/>
        <v>0</v>
      </c>
      <c r="M4888" s="8">
        <f t="shared" si="496"/>
        <v>0</v>
      </c>
      <c r="N4888" t="s">
        <v>18</v>
      </c>
      <c r="P4888" s="1">
        <f t="shared" si="497"/>
        <v>0</v>
      </c>
    </row>
    <row r="4889" spans="1:16" x14ac:dyDescent="0.2">
      <c r="A4889" t="s">
        <v>142</v>
      </c>
      <c r="B4889" t="s">
        <v>499</v>
      </c>
      <c r="C4889">
        <v>2</v>
      </c>
      <c r="D4889" t="s">
        <v>10</v>
      </c>
      <c r="E4889">
        <v>4</v>
      </c>
      <c r="F4889" s="1">
        <f t="shared" si="485"/>
        <v>0.125</v>
      </c>
      <c r="H4889" s="10">
        <v>100</v>
      </c>
      <c r="I4889" s="1">
        <v>0.83333333333333337</v>
      </c>
      <c r="K4889" t="s">
        <v>15</v>
      </c>
      <c r="L4889" s="1">
        <f t="shared" si="495"/>
        <v>0</v>
      </c>
      <c r="M4889" s="8">
        <f t="shared" si="496"/>
        <v>0</v>
      </c>
      <c r="N4889" t="s">
        <v>18</v>
      </c>
      <c r="P4889" s="1">
        <f t="shared" si="497"/>
        <v>0</v>
      </c>
    </row>
    <row r="4890" spans="1:16" x14ac:dyDescent="0.2">
      <c r="A4890" t="s">
        <v>142</v>
      </c>
      <c r="B4890" t="s">
        <v>499</v>
      </c>
      <c r="C4890">
        <v>2</v>
      </c>
      <c r="D4890" t="s">
        <v>10</v>
      </c>
      <c r="E4890">
        <v>2</v>
      </c>
      <c r="F4890" s="1">
        <f t="shared" si="485"/>
        <v>6.25E-2</v>
      </c>
      <c r="H4890" s="10">
        <v>90</v>
      </c>
      <c r="I4890" s="1">
        <v>0.41666666666666669</v>
      </c>
      <c r="K4890" t="s">
        <v>15</v>
      </c>
      <c r="L4890" s="1">
        <f t="shared" si="495"/>
        <v>0</v>
      </c>
      <c r="M4890" s="8">
        <f t="shared" si="496"/>
        <v>0</v>
      </c>
      <c r="N4890" t="s">
        <v>18</v>
      </c>
      <c r="P4890" s="1">
        <f t="shared" si="497"/>
        <v>0</v>
      </c>
    </row>
    <row r="4891" spans="1:16" x14ac:dyDescent="0.2">
      <c r="A4891" t="s">
        <v>142</v>
      </c>
      <c r="B4891" t="s">
        <v>499</v>
      </c>
      <c r="C4891">
        <v>2</v>
      </c>
      <c r="D4891" t="s">
        <v>10</v>
      </c>
      <c r="E4891">
        <v>7</v>
      </c>
      <c r="F4891" s="1">
        <f t="shared" si="485"/>
        <v>0.21875</v>
      </c>
      <c r="H4891" s="10">
        <v>30</v>
      </c>
      <c r="I4891" s="1">
        <v>1</v>
      </c>
      <c r="K4891" t="s">
        <v>15</v>
      </c>
      <c r="L4891" s="1">
        <f t="shared" si="495"/>
        <v>0</v>
      </c>
      <c r="M4891" s="8">
        <f t="shared" si="496"/>
        <v>0</v>
      </c>
      <c r="N4891" t="s">
        <v>18</v>
      </c>
      <c r="P4891" s="1">
        <f t="shared" si="497"/>
        <v>0</v>
      </c>
    </row>
    <row r="4892" spans="1:16" x14ac:dyDescent="0.2">
      <c r="A4892" t="s">
        <v>142</v>
      </c>
      <c r="B4892" t="s">
        <v>499</v>
      </c>
      <c r="C4892">
        <v>2</v>
      </c>
      <c r="D4892" t="s">
        <v>45</v>
      </c>
      <c r="E4892">
        <v>2</v>
      </c>
      <c r="F4892" s="1">
        <f t="shared" si="485"/>
        <v>6.25E-2</v>
      </c>
      <c r="H4892" s="10">
        <v>100</v>
      </c>
      <c r="I4892" s="1">
        <v>0.33333333333333331</v>
      </c>
      <c r="K4892" t="s">
        <v>15</v>
      </c>
      <c r="L4892" s="1">
        <f t="shared" si="495"/>
        <v>0</v>
      </c>
      <c r="M4892" s="8">
        <f t="shared" si="496"/>
        <v>0</v>
      </c>
      <c r="N4892" t="s">
        <v>18</v>
      </c>
      <c r="P4892" s="1">
        <f t="shared" si="497"/>
        <v>0</v>
      </c>
    </row>
    <row r="4893" spans="1:16" x14ac:dyDescent="0.2">
      <c r="A4893" t="s">
        <v>142</v>
      </c>
      <c r="B4893" t="s">
        <v>499</v>
      </c>
      <c r="C4893">
        <v>2</v>
      </c>
      <c r="D4893" t="s">
        <v>45</v>
      </c>
      <c r="E4893">
        <v>10</v>
      </c>
      <c r="F4893" s="1">
        <f t="shared" si="485"/>
        <v>0.3125</v>
      </c>
      <c r="H4893" s="10">
        <v>60</v>
      </c>
      <c r="I4893" s="1">
        <v>1</v>
      </c>
      <c r="K4893" t="s">
        <v>15</v>
      </c>
      <c r="L4893" s="1">
        <f t="shared" si="495"/>
        <v>0</v>
      </c>
      <c r="M4893" s="8">
        <f t="shared" si="496"/>
        <v>0</v>
      </c>
      <c r="N4893" t="s">
        <v>18</v>
      </c>
      <c r="P4893" s="1">
        <f t="shared" si="497"/>
        <v>0</v>
      </c>
    </row>
    <row r="4894" spans="1:16" x14ac:dyDescent="0.2">
      <c r="A4894" t="s">
        <v>142</v>
      </c>
      <c r="B4894" t="s">
        <v>499</v>
      </c>
      <c r="C4894">
        <v>2</v>
      </c>
      <c r="D4894" t="s">
        <v>10</v>
      </c>
      <c r="E4894">
        <v>4</v>
      </c>
      <c r="F4894" s="1">
        <f t="shared" si="485"/>
        <v>0.125</v>
      </c>
      <c r="H4894" s="10">
        <v>0</v>
      </c>
      <c r="I4894" s="1">
        <v>0.83333333333333337</v>
      </c>
      <c r="K4894" t="s">
        <v>15</v>
      </c>
      <c r="L4894" s="1">
        <f t="shared" si="495"/>
        <v>0</v>
      </c>
      <c r="M4894" s="8">
        <f t="shared" si="496"/>
        <v>0</v>
      </c>
      <c r="N4894" t="s">
        <v>13</v>
      </c>
      <c r="O4894" s="2" t="s">
        <v>11</v>
      </c>
      <c r="P4894" s="1">
        <f t="shared" si="497"/>
        <v>0</v>
      </c>
    </row>
    <row r="4895" spans="1:16" x14ac:dyDescent="0.2">
      <c r="A4895" t="s">
        <v>142</v>
      </c>
      <c r="B4895" t="s">
        <v>499</v>
      </c>
      <c r="C4895">
        <v>2</v>
      </c>
      <c r="D4895" t="s">
        <v>10</v>
      </c>
      <c r="E4895">
        <v>2</v>
      </c>
      <c r="F4895" s="1">
        <f t="shared" si="485"/>
        <v>6.25E-2</v>
      </c>
      <c r="H4895" s="10">
        <v>60</v>
      </c>
      <c r="I4895" s="1">
        <v>0.41666666666666669</v>
      </c>
      <c r="K4895" t="s">
        <v>15</v>
      </c>
      <c r="L4895" s="1">
        <f t="shared" si="495"/>
        <v>0</v>
      </c>
      <c r="M4895" s="8">
        <f t="shared" si="496"/>
        <v>0</v>
      </c>
      <c r="N4895" t="s">
        <v>13</v>
      </c>
      <c r="P4895" s="1"/>
    </row>
    <row r="4896" spans="1:16" x14ac:dyDescent="0.2">
      <c r="A4896" t="s">
        <v>142</v>
      </c>
      <c r="B4896" t="s">
        <v>499</v>
      </c>
      <c r="C4896">
        <v>2</v>
      </c>
      <c r="D4896" t="s">
        <v>10</v>
      </c>
      <c r="E4896">
        <v>2</v>
      </c>
      <c r="F4896" s="1">
        <f t="shared" si="485"/>
        <v>6.25E-2</v>
      </c>
      <c r="H4896" s="10">
        <v>100</v>
      </c>
      <c r="I4896" s="1">
        <v>0.41666666666666669</v>
      </c>
      <c r="K4896" t="s">
        <v>15</v>
      </c>
      <c r="L4896" s="1">
        <f t="shared" si="495"/>
        <v>0</v>
      </c>
      <c r="M4896" s="8">
        <f t="shared" si="496"/>
        <v>0</v>
      </c>
      <c r="N4896" t="s">
        <v>13</v>
      </c>
      <c r="O4896" s="2" t="s">
        <v>16</v>
      </c>
      <c r="P4896" s="1"/>
    </row>
    <row r="4897" spans="1:16" x14ac:dyDescent="0.2">
      <c r="A4897" t="s">
        <v>142</v>
      </c>
      <c r="B4897" t="s">
        <v>499</v>
      </c>
      <c r="C4897">
        <v>2</v>
      </c>
      <c r="D4897" t="s">
        <v>10</v>
      </c>
      <c r="E4897">
        <v>3</v>
      </c>
      <c r="F4897" s="1">
        <f t="shared" si="485"/>
        <v>9.375E-2</v>
      </c>
      <c r="H4897" s="10">
        <v>0</v>
      </c>
      <c r="I4897" s="1">
        <v>0.41666666666666669</v>
      </c>
      <c r="K4897" t="s">
        <v>15</v>
      </c>
      <c r="L4897" s="1">
        <f t="shared" si="495"/>
        <v>0</v>
      </c>
      <c r="M4897" s="8">
        <f t="shared" si="496"/>
        <v>0</v>
      </c>
      <c r="N4897" t="s">
        <v>13</v>
      </c>
      <c r="O4897" s="2" t="s">
        <v>11</v>
      </c>
      <c r="P4897" s="1">
        <f t="shared" si="497"/>
        <v>0</v>
      </c>
    </row>
    <row r="4898" spans="1:16" x14ac:dyDescent="0.2">
      <c r="A4898" t="s">
        <v>142</v>
      </c>
      <c r="B4898" t="s">
        <v>499</v>
      </c>
      <c r="C4898">
        <v>2</v>
      </c>
      <c r="D4898" t="s">
        <v>10</v>
      </c>
      <c r="E4898">
        <v>1</v>
      </c>
      <c r="F4898" s="1">
        <f t="shared" si="485"/>
        <v>3.125E-2</v>
      </c>
      <c r="H4898" s="10">
        <v>100</v>
      </c>
      <c r="I4898" s="1">
        <v>0.16666666666666666</v>
      </c>
      <c r="K4898" t="s">
        <v>15</v>
      </c>
      <c r="L4898" s="1">
        <f t="shared" si="495"/>
        <v>0</v>
      </c>
      <c r="M4898" s="8">
        <f t="shared" si="496"/>
        <v>0</v>
      </c>
      <c r="N4898" t="s">
        <v>13</v>
      </c>
      <c r="O4898" s="2" t="s">
        <v>16</v>
      </c>
      <c r="P4898" s="1"/>
    </row>
    <row r="4899" spans="1:16" x14ac:dyDescent="0.2">
      <c r="A4899" t="s">
        <v>142</v>
      </c>
      <c r="B4899" t="s">
        <v>499</v>
      </c>
      <c r="C4899">
        <v>2</v>
      </c>
      <c r="D4899" t="s">
        <v>45</v>
      </c>
      <c r="E4899">
        <v>3</v>
      </c>
      <c r="F4899" s="1">
        <f t="shared" si="485"/>
        <v>9.375E-2</v>
      </c>
      <c r="H4899" s="10">
        <v>100</v>
      </c>
      <c r="I4899" s="1">
        <v>0.16666666666666666</v>
      </c>
      <c r="K4899" t="s">
        <v>15</v>
      </c>
      <c r="L4899" s="1">
        <f t="shared" si="495"/>
        <v>0</v>
      </c>
      <c r="M4899" s="8">
        <f t="shared" si="496"/>
        <v>0</v>
      </c>
      <c r="N4899" t="s">
        <v>18</v>
      </c>
      <c r="P4899" s="1">
        <f t="shared" si="497"/>
        <v>0</v>
      </c>
    </row>
    <row r="4900" spans="1:16" x14ac:dyDescent="0.2">
      <c r="A4900" t="s">
        <v>142</v>
      </c>
      <c r="B4900" t="s">
        <v>499</v>
      </c>
      <c r="C4900">
        <v>2</v>
      </c>
      <c r="D4900" t="s">
        <v>45</v>
      </c>
      <c r="E4900">
        <v>4</v>
      </c>
      <c r="F4900" s="1">
        <f t="shared" si="485"/>
        <v>0.125</v>
      </c>
      <c r="H4900" s="10">
        <v>100</v>
      </c>
      <c r="I4900" s="1">
        <v>0.66666666666666663</v>
      </c>
      <c r="K4900" t="s">
        <v>15</v>
      </c>
      <c r="L4900" s="1">
        <f t="shared" si="495"/>
        <v>0</v>
      </c>
      <c r="M4900" s="8">
        <f t="shared" si="496"/>
        <v>0</v>
      </c>
      <c r="N4900" t="s">
        <v>18</v>
      </c>
      <c r="P4900" s="1">
        <f t="shared" si="497"/>
        <v>0</v>
      </c>
    </row>
    <row r="4901" spans="1:16" x14ac:dyDescent="0.2">
      <c r="A4901" t="s">
        <v>142</v>
      </c>
      <c r="B4901" t="s">
        <v>499</v>
      </c>
      <c r="C4901">
        <v>2</v>
      </c>
      <c r="D4901" t="s">
        <v>10</v>
      </c>
      <c r="E4901">
        <v>4</v>
      </c>
      <c r="F4901" s="1">
        <f t="shared" si="485"/>
        <v>0.125</v>
      </c>
      <c r="H4901" s="10">
        <v>0</v>
      </c>
      <c r="I4901" s="1">
        <v>0.66666666666666663</v>
      </c>
      <c r="K4901" t="s">
        <v>15</v>
      </c>
      <c r="L4901" s="1">
        <f t="shared" si="495"/>
        <v>0</v>
      </c>
      <c r="M4901" s="8">
        <f t="shared" si="496"/>
        <v>0</v>
      </c>
      <c r="N4901" t="s">
        <v>18</v>
      </c>
      <c r="P4901" s="1">
        <f t="shared" si="497"/>
        <v>0</v>
      </c>
    </row>
    <row r="4902" spans="1:16" x14ac:dyDescent="0.2">
      <c r="A4902" t="s">
        <v>142</v>
      </c>
      <c r="B4902" t="s">
        <v>499</v>
      </c>
      <c r="C4902">
        <v>2</v>
      </c>
      <c r="D4902" t="s">
        <v>10</v>
      </c>
      <c r="E4902">
        <v>6</v>
      </c>
      <c r="F4902" s="1">
        <f t="shared" si="485"/>
        <v>0.1875</v>
      </c>
      <c r="H4902" s="10">
        <v>100</v>
      </c>
      <c r="I4902" s="1">
        <v>0.83333333333333337</v>
      </c>
      <c r="K4902" t="s">
        <v>15</v>
      </c>
      <c r="L4902" s="1">
        <f t="shared" si="495"/>
        <v>0</v>
      </c>
      <c r="M4902" s="8">
        <f t="shared" si="496"/>
        <v>0</v>
      </c>
      <c r="N4902" t="s">
        <v>18</v>
      </c>
      <c r="P4902" s="1">
        <f t="shared" si="497"/>
        <v>0</v>
      </c>
    </row>
    <row r="4903" spans="1:16" x14ac:dyDescent="0.2">
      <c r="A4903" t="s">
        <v>142</v>
      </c>
      <c r="B4903" t="s">
        <v>499</v>
      </c>
      <c r="C4903">
        <v>2</v>
      </c>
      <c r="D4903" t="s">
        <v>10</v>
      </c>
      <c r="E4903">
        <v>4</v>
      </c>
      <c r="F4903" s="1">
        <f t="shared" si="485"/>
        <v>0.125</v>
      </c>
      <c r="H4903" s="10">
        <v>60</v>
      </c>
      <c r="I4903" s="1">
        <v>0.41666666666666669</v>
      </c>
      <c r="K4903" t="s">
        <v>15</v>
      </c>
      <c r="L4903" s="1">
        <f t="shared" si="495"/>
        <v>0</v>
      </c>
      <c r="M4903" s="8">
        <f t="shared" si="496"/>
        <v>0</v>
      </c>
      <c r="N4903" t="s">
        <v>18</v>
      </c>
      <c r="P4903" s="1">
        <f t="shared" si="497"/>
        <v>0</v>
      </c>
    </row>
    <row r="4904" spans="1:16" x14ac:dyDescent="0.2">
      <c r="A4904" t="s">
        <v>142</v>
      </c>
      <c r="B4904" t="s">
        <v>499</v>
      </c>
      <c r="C4904">
        <v>2</v>
      </c>
      <c r="D4904" t="s">
        <v>10</v>
      </c>
      <c r="E4904">
        <v>10</v>
      </c>
      <c r="F4904" s="1">
        <f t="shared" si="485"/>
        <v>0.3125</v>
      </c>
      <c r="H4904" s="10">
        <v>100</v>
      </c>
      <c r="I4904" s="1">
        <v>2</v>
      </c>
      <c r="K4904" t="s">
        <v>15</v>
      </c>
      <c r="L4904" s="1">
        <f t="shared" si="495"/>
        <v>0</v>
      </c>
      <c r="M4904" s="8">
        <f t="shared" si="496"/>
        <v>0</v>
      </c>
      <c r="N4904" t="s">
        <v>18</v>
      </c>
      <c r="P4904" s="1">
        <f t="shared" si="497"/>
        <v>0</v>
      </c>
    </row>
    <row r="4905" spans="1:16" x14ac:dyDescent="0.2">
      <c r="A4905" t="s">
        <v>142</v>
      </c>
      <c r="B4905" t="s">
        <v>499</v>
      </c>
      <c r="C4905">
        <v>2</v>
      </c>
      <c r="D4905" t="s">
        <v>10</v>
      </c>
      <c r="E4905">
        <v>4</v>
      </c>
      <c r="F4905" s="1">
        <f t="shared" si="485"/>
        <v>0.125</v>
      </c>
      <c r="H4905" s="10">
        <v>80</v>
      </c>
      <c r="I4905" s="1">
        <v>1.25</v>
      </c>
      <c r="K4905" t="s">
        <v>15</v>
      </c>
      <c r="L4905" s="1">
        <f t="shared" ref="L4905:L4931" si="498">M4905/32</f>
        <v>0</v>
      </c>
      <c r="M4905" s="8">
        <f t="shared" ref="M4905:M4931" si="499">IF(K4905="N",0)</f>
        <v>0</v>
      </c>
      <c r="N4905" t="s">
        <v>18</v>
      </c>
      <c r="P4905" s="1">
        <f t="shared" ref="P4905:P4931" si="500">IF(K4905="n",0)</f>
        <v>0</v>
      </c>
    </row>
    <row r="4906" spans="1:16" x14ac:dyDescent="0.2">
      <c r="A4906" t="s">
        <v>142</v>
      </c>
      <c r="B4906" t="s">
        <v>499</v>
      </c>
      <c r="C4906">
        <v>2</v>
      </c>
      <c r="D4906" t="s">
        <v>45</v>
      </c>
      <c r="E4906">
        <v>8</v>
      </c>
      <c r="F4906" s="1">
        <f t="shared" si="485"/>
        <v>0.25</v>
      </c>
      <c r="H4906" s="10">
        <v>80</v>
      </c>
      <c r="I4906" s="1">
        <v>1.5</v>
      </c>
      <c r="K4906" t="s">
        <v>15</v>
      </c>
      <c r="L4906" s="1">
        <f t="shared" si="498"/>
        <v>0</v>
      </c>
      <c r="M4906" s="8">
        <f t="shared" si="499"/>
        <v>0</v>
      </c>
      <c r="N4906" t="s">
        <v>18</v>
      </c>
      <c r="P4906" s="1">
        <f t="shared" si="500"/>
        <v>0</v>
      </c>
    </row>
    <row r="4907" spans="1:16" x14ac:dyDescent="0.2">
      <c r="A4907" t="s">
        <v>142</v>
      </c>
      <c r="B4907" t="s">
        <v>499</v>
      </c>
      <c r="C4907">
        <v>2</v>
      </c>
      <c r="D4907" t="s">
        <v>10</v>
      </c>
      <c r="E4907">
        <v>7</v>
      </c>
      <c r="F4907" s="1">
        <f t="shared" si="485"/>
        <v>0.21875</v>
      </c>
      <c r="H4907" s="10">
        <v>80</v>
      </c>
      <c r="I4907" s="1">
        <v>1.5</v>
      </c>
      <c r="K4907" t="s">
        <v>15</v>
      </c>
      <c r="L4907" s="1">
        <f t="shared" si="498"/>
        <v>0</v>
      </c>
      <c r="M4907" s="8">
        <f t="shared" si="499"/>
        <v>0</v>
      </c>
      <c r="N4907" t="s">
        <v>18</v>
      </c>
      <c r="P4907" s="1">
        <f t="shared" si="500"/>
        <v>0</v>
      </c>
    </row>
    <row r="4908" spans="1:16" x14ac:dyDescent="0.2">
      <c r="A4908" t="s">
        <v>142</v>
      </c>
      <c r="B4908" t="s">
        <v>499</v>
      </c>
      <c r="C4908">
        <v>2</v>
      </c>
      <c r="D4908" t="s">
        <v>10</v>
      </c>
      <c r="E4908">
        <v>4</v>
      </c>
      <c r="F4908" s="1">
        <f t="shared" si="485"/>
        <v>0.125</v>
      </c>
      <c r="H4908" s="10">
        <v>90</v>
      </c>
      <c r="I4908" s="1">
        <v>1.25</v>
      </c>
      <c r="K4908" t="s">
        <v>15</v>
      </c>
      <c r="L4908" s="1">
        <f t="shared" si="498"/>
        <v>0</v>
      </c>
      <c r="M4908" s="8">
        <f t="shared" si="499"/>
        <v>0</v>
      </c>
      <c r="N4908" t="s">
        <v>18</v>
      </c>
      <c r="P4908" s="1">
        <f t="shared" si="500"/>
        <v>0</v>
      </c>
    </row>
    <row r="4909" spans="1:16" x14ac:dyDescent="0.2">
      <c r="A4909" t="s">
        <v>142</v>
      </c>
      <c r="B4909" t="s">
        <v>499</v>
      </c>
      <c r="C4909">
        <v>2</v>
      </c>
      <c r="D4909" t="s">
        <v>10</v>
      </c>
      <c r="E4909">
        <v>1</v>
      </c>
      <c r="F4909" s="1">
        <f t="shared" si="485"/>
        <v>3.125E-2</v>
      </c>
      <c r="H4909" s="10">
        <v>100</v>
      </c>
      <c r="I4909" s="1">
        <v>0.25</v>
      </c>
      <c r="K4909" t="s">
        <v>15</v>
      </c>
      <c r="L4909" s="1">
        <f t="shared" si="498"/>
        <v>0</v>
      </c>
      <c r="M4909" s="8">
        <f t="shared" si="499"/>
        <v>0</v>
      </c>
      <c r="N4909" t="s">
        <v>18</v>
      </c>
      <c r="P4909" s="1">
        <f t="shared" si="500"/>
        <v>0</v>
      </c>
    </row>
    <row r="4910" spans="1:16" x14ac:dyDescent="0.2">
      <c r="A4910" t="s">
        <v>142</v>
      </c>
      <c r="B4910" t="s">
        <v>499</v>
      </c>
      <c r="C4910">
        <v>2</v>
      </c>
      <c r="D4910" t="s">
        <v>45</v>
      </c>
      <c r="E4910">
        <v>5</v>
      </c>
      <c r="F4910" s="1">
        <f t="shared" si="485"/>
        <v>0.15625</v>
      </c>
      <c r="H4910" s="10">
        <v>80</v>
      </c>
      <c r="I4910" s="1">
        <v>0.58333333333333337</v>
      </c>
      <c r="K4910" t="s">
        <v>15</v>
      </c>
      <c r="L4910" s="1">
        <f t="shared" si="498"/>
        <v>0</v>
      </c>
      <c r="M4910" s="8">
        <f t="shared" si="499"/>
        <v>0</v>
      </c>
      <c r="N4910" t="s">
        <v>18</v>
      </c>
      <c r="P4910" s="1">
        <f t="shared" si="500"/>
        <v>0</v>
      </c>
    </row>
    <row r="4911" spans="1:16" x14ac:dyDescent="0.2">
      <c r="A4911" t="s">
        <v>142</v>
      </c>
      <c r="B4911" t="s">
        <v>499</v>
      </c>
      <c r="C4911">
        <v>2</v>
      </c>
      <c r="D4911" t="s">
        <v>10</v>
      </c>
      <c r="E4911">
        <v>5</v>
      </c>
      <c r="F4911" s="1">
        <f t="shared" si="485"/>
        <v>0.15625</v>
      </c>
      <c r="H4911" s="10">
        <v>60</v>
      </c>
      <c r="I4911" s="1">
        <v>1.25</v>
      </c>
      <c r="K4911" t="s">
        <v>15</v>
      </c>
      <c r="L4911" s="1">
        <f t="shared" si="498"/>
        <v>0</v>
      </c>
      <c r="M4911" s="8">
        <f t="shared" si="499"/>
        <v>0</v>
      </c>
      <c r="N4911" t="s">
        <v>18</v>
      </c>
      <c r="P4911" s="1">
        <f t="shared" si="500"/>
        <v>0</v>
      </c>
    </row>
    <row r="4912" spans="1:16" x14ac:dyDescent="0.2">
      <c r="A4912" t="s">
        <v>142</v>
      </c>
      <c r="B4912" t="s">
        <v>499</v>
      </c>
      <c r="C4912">
        <v>2</v>
      </c>
      <c r="D4912" t="s">
        <v>10</v>
      </c>
      <c r="E4912">
        <v>2</v>
      </c>
      <c r="F4912" s="1">
        <f t="shared" si="485"/>
        <v>6.25E-2</v>
      </c>
      <c r="H4912" s="10">
        <v>100</v>
      </c>
      <c r="I4912" s="1">
        <v>0.25</v>
      </c>
      <c r="K4912" t="s">
        <v>15</v>
      </c>
      <c r="L4912" s="1">
        <f t="shared" si="498"/>
        <v>0</v>
      </c>
      <c r="M4912" s="8">
        <f t="shared" si="499"/>
        <v>0</v>
      </c>
      <c r="N4912" t="s">
        <v>18</v>
      </c>
      <c r="P4912" s="1">
        <f t="shared" si="500"/>
        <v>0</v>
      </c>
    </row>
    <row r="4913" spans="1:16" x14ac:dyDescent="0.2">
      <c r="A4913" t="s">
        <v>142</v>
      </c>
      <c r="B4913" t="s">
        <v>499</v>
      </c>
      <c r="C4913">
        <v>2</v>
      </c>
      <c r="D4913" t="s">
        <v>10</v>
      </c>
      <c r="E4913">
        <v>4</v>
      </c>
      <c r="F4913" s="1">
        <f t="shared" si="485"/>
        <v>0.125</v>
      </c>
      <c r="H4913" s="10">
        <v>60</v>
      </c>
      <c r="I4913" s="1">
        <v>0.66666666666666663</v>
      </c>
      <c r="K4913" t="s">
        <v>15</v>
      </c>
      <c r="L4913" s="1">
        <f t="shared" si="498"/>
        <v>0</v>
      </c>
      <c r="M4913" s="8">
        <f t="shared" si="499"/>
        <v>0</v>
      </c>
      <c r="N4913" t="s">
        <v>18</v>
      </c>
      <c r="P4913" s="1">
        <f t="shared" si="500"/>
        <v>0</v>
      </c>
    </row>
    <row r="4914" spans="1:16" x14ac:dyDescent="0.2">
      <c r="A4914" t="s">
        <v>142</v>
      </c>
      <c r="B4914" t="s">
        <v>499</v>
      </c>
      <c r="C4914">
        <v>2</v>
      </c>
      <c r="D4914" t="s">
        <v>22</v>
      </c>
      <c r="E4914">
        <v>2</v>
      </c>
      <c r="F4914" s="1">
        <f t="shared" si="485"/>
        <v>6.25E-2</v>
      </c>
      <c r="H4914" s="10">
        <v>100</v>
      </c>
      <c r="I4914" s="1">
        <v>0.16666666666666666</v>
      </c>
      <c r="K4914" t="s">
        <v>15</v>
      </c>
      <c r="L4914" s="1">
        <f t="shared" si="498"/>
        <v>0</v>
      </c>
      <c r="M4914" s="8">
        <f t="shared" si="499"/>
        <v>0</v>
      </c>
      <c r="N4914" t="s">
        <v>18</v>
      </c>
      <c r="P4914" s="1">
        <f t="shared" si="500"/>
        <v>0</v>
      </c>
    </row>
    <row r="4915" spans="1:16" x14ac:dyDescent="0.2">
      <c r="A4915" t="s">
        <v>142</v>
      </c>
      <c r="B4915" t="s">
        <v>499</v>
      </c>
      <c r="C4915">
        <v>2</v>
      </c>
      <c r="D4915" t="s">
        <v>10</v>
      </c>
      <c r="E4915">
        <v>2</v>
      </c>
      <c r="F4915" s="1">
        <f t="shared" si="485"/>
        <v>6.25E-2</v>
      </c>
      <c r="H4915" s="10">
        <v>0</v>
      </c>
      <c r="I4915" s="1">
        <v>0.33333333333333331</v>
      </c>
      <c r="K4915" t="s">
        <v>15</v>
      </c>
      <c r="L4915" s="1">
        <f t="shared" si="498"/>
        <v>0</v>
      </c>
      <c r="M4915" s="8">
        <f t="shared" si="499"/>
        <v>0</v>
      </c>
      <c r="N4915" t="s">
        <v>13</v>
      </c>
      <c r="O4915" s="2" t="s">
        <v>11</v>
      </c>
      <c r="P4915" s="1">
        <f t="shared" si="500"/>
        <v>0</v>
      </c>
    </row>
    <row r="4916" spans="1:16" x14ac:dyDescent="0.2">
      <c r="A4916" t="s">
        <v>142</v>
      </c>
      <c r="B4916" t="s">
        <v>499</v>
      </c>
      <c r="C4916">
        <v>2</v>
      </c>
      <c r="D4916" t="s">
        <v>10</v>
      </c>
      <c r="E4916">
        <v>2</v>
      </c>
      <c r="F4916" s="1">
        <f t="shared" si="485"/>
        <v>6.25E-2</v>
      </c>
      <c r="H4916" s="10">
        <v>100</v>
      </c>
      <c r="I4916" s="1">
        <v>0.33333333333333331</v>
      </c>
      <c r="K4916" t="s">
        <v>15</v>
      </c>
      <c r="L4916" s="1">
        <f t="shared" si="498"/>
        <v>0</v>
      </c>
      <c r="M4916" s="8">
        <f t="shared" si="499"/>
        <v>0</v>
      </c>
      <c r="N4916" t="s">
        <v>13</v>
      </c>
      <c r="P4916" s="1"/>
    </row>
    <row r="4917" spans="1:16" x14ac:dyDescent="0.2">
      <c r="A4917" t="s">
        <v>142</v>
      </c>
      <c r="B4917" t="s">
        <v>499</v>
      </c>
      <c r="C4917">
        <v>2</v>
      </c>
      <c r="D4917" t="s">
        <v>10</v>
      </c>
      <c r="E4917">
        <v>1</v>
      </c>
      <c r="F4917" s="1">
        <f t="shared" si="485"/>
        <v>3.125E-2</v>
      </c>
      <c r="H4917" s="10">
        <v>90</v>
      </c>
      <c r="I4917" s="1">
        <v>0.25</v>
      </c>
      <c r="K4917" t="s">
        <v>15</v>
      </c>
      <c r="L4917" s="1">
        <f t="shared" si="498"/>
        <v>0</v>
      </c>
      <c r="M4917" s="8">
        <f t="shared" si="499"/>
        <v>0</v>
      </c>
      <c r="N4917" t="s">
        <v>13</v>
      </c>
      <c r="P4917" s="1"/>
    </row>
    <row r="4918" spans="1:16" x14ac:dyDescent="0.2">
      <c r="A4918" t="s">
        <v>142</v>
      </c>
      <c r="B4918" t="s">
        <v>499</v>
      </c>
      <c r="C4918">
        <v>2</v>
      </c>
      <c r="D4918" t="s">
        <v>10</v>
      </c>
      <c r="E4918">
        <v>4</v>
      </c>
      <c r="F4918" s="1">
        <f t="shared" si="485"/>
        <v>0.125</v>
      </c>
      <c r="H4918" s="10">
        <v>0</v>
      </c>
      <c r="I4918" s="1">
        <v>0.33333333333333331</v>
      </c>
      <c r="K4918" t="s">
        <v>15</v>
      </c>
      <c r="L4918" s="1">
        <f t="shared" si="498"/>
        <v>0</v>
      </c>
      <c r="M4918" s="8">
        <f t="shared" si="499"/>
        <v>0</v>
      </c>
      <c r="N4918" t="s">
        <v>13</v>
      </c>
      <c r="O4918" s="2" t="s">
        <v>16</v>
      </c>
      <c r="P4918" s="1"/>
    </row>
    <row r="4919" spans="1:16" x14ac:dyDescent="0.2">
      <c r="A4919" t="s">
        <v>142</v>
      </c>
      <c r="B4919" t="s">
        <v>499</v>
      </c>
      <c r="C4919">
        <v>2</v>
      </c>
      <c r="D4919" t="s">
        <v>10</v>
      </c>
      <c r="E4919">
        <v>7</v>
      </c>
      <c r="F4919" s="1">
        <f t="shared" si="485"/>
        <v>0.21875</v>
      </c>
      <c r="H4919" s="10">
        <v>30</v>
      </c>
      <c r="I4919" s="1">
        <v>1</v>
      </c>
      <c r="K4919" t="s">
        <v>15</v>
      </c>
      <c r="L4919" s="1">
        <f t="shared" si="498"/>
        <v>0</v>
      </c>
      <c r="M4919" s="8">
        <f t="shared" si="499"/>
        <v>0</v>
      </c>
      <c r="N4919" t="s">
        <v>18</v>
      </c>
      <c r="P4919" s="1">
        <f t="shared" si="500"/>
        <v>0</v>
      </c>
    </row>
    <row r="4920" spans="1:16" x14ac:dyDescent="0.2">
      <c r="A4920" t="s">
        <v>142</v>
      </c>
      <c r="B4920" t="s">
        <v>499</v>
      </c>
      <c r="C4920">
        <v>2</v>
      </c>
      <c r="D4920" t="s">
        <v>10</v>
      </c>
      <c r="E4920">
        <v>2</v>
      </c>
      <c r="F4920" s="1">
        <f t="shared" si="485"/>
        <v>6.25E-2</v>
      </c>
      <c r="H4920" s="10">
        <v>5</v>
      </c>
      <c r="I4920" s="1">
        <v>0.33333333333333331</v>
      </c>
      <c r="K4920" t="s">
        <v>15</v>
      </c>
      <c r="L4920" s="1">
        <f t="shared" si="498"/>
        <v>0</v>
      </c>
      <c r="M4920" s="8">
        <f t="shared" si="499"/>
        <v>0</v>
      </c>
      <c r="N4920" t="s">
        <v>13</v>
      </c>
      <c r="O4920" s="2" t="s">
        <v>11</v>
      </c>
      <c r="P4920" s="1">
        <f t="shared" si="500"/>
        <v>0</v>
      </c>
    </row>
    <row r="4921" spans="1:16" x14ac:dyDescent="0.2">
      <c r="A4921" t="s">
        <v>142</v>
      </c>
      <c r="B4921" t="s">
        <v>499</v>
      </c>
      <c r="C4921">
        <v>2</v>
      </c>
      <c r="D4921" t="s">
        <v>10</v>
      </c>
      <c r="E4921">
        <v>4</v>
      </c>
      <c r="F4921" s="1">
        <f t="shared" si="485"/>
        <v>0.125</v>
      </c>
      <c r="H4921" s="10">
        <v>15</v>
      </c>
      <c r="I4921" s="1">
        <v>0.66666666666666663</v>
      </c>
      <c r="K4921" t="s">
        <v>15</v>
      </c>
      <c r="L4921" s="1">
        <f t="shared" si="498"/>
        <v>0</v>
      </c>
      <c r="M4921" s="8">
        <f t="shared" si="499"/>
        <v>0</v>
      </c>
      <c r="N4921" t="s">
        <v>13</v>
      </c>
      <c r="O4921" s="2" t="s">
        <v>16</v>
      </c>
      <c r="P4921" s="1"/>
    </row>
    <row r="4922" spans="1:16" x14ac:dyDescent="0.2">
      <c r="A4922" t="s">
        <v>142</v>
      </c>
      <c r="B4922" t="s">
        <v>499</v>
      </c>
      <c r="C4922">
        <v>2</v>
      </c>
      <c r="D4922" t="s">
        <v>10</v>
      </c>
      <c r="E4922">
        <v>2</v>
      </c>
      <c r="F4922" s="1">
        <f t="shared" si="485"/>
        <v>6.25E-2</v>
      </c>
      <c r="H4922" s="10">
        <v>90</v>
      </c>
      <c r="I4922" s="1">
        <v>0.41666666666666669</v>
      </c>
      <c r="K4922" t="s">
        <v>15</v>
      </c>
      <c r="L4922" s="1">
        <f t="shared" si="498"/>
        <v>0</v>
      </c>
      <c r="M4922" s="8">
        <f t="shared" si="499"/>
        <v>0</v>
      </c>
      <c r="N4922" t="s">
        <v>18</v>
      </c>
      <c r="P4922" s="1">
        <f t="shared" si="500"/>
        <v>0</v>
      </c>
    </row>
    <row r="4923" spans="1:16" x14ac:dyDescent="0.2">
      <c r="A4923" t="s">
        <v>142</v>
      </c>
      <c r="B4923" t="s">
        <v>499</v>
      </c>
      <c r="C4923">
        <v>2</v>
      </c>
      <c r="D4923" t="s">
        <v>10</v>
      </c>
      <c r="E4923">
        <v>4</v>
      </c>
      <c r="F4923" s="1">
        <f t="shared" si="485"/>
        <v>0.125</v>
      </c>
      <c r="H4923" s="10">
        <v>60</v>
      </c>
      <c r="I4923" s="1">
        <v>0.83333333333333337</v>
      </c>
      <c r="K4923" t="s">
        <v>15</v>
      </c>
      <c r="L4923" s="1">
        <f t="shared" si="498"/>
        <v>0</v>
      </c>
      <c r="M4923" s="8">
        <f t="shared" si="499"/>
        <v>0</v>
      </c>
      <c r="N4923" t="s">
        <v>18</v>
      </c>
      <c r="P4923" s="1">
        <f t="shared" si="500"/>
        <v>0</v>
      </c>
    </row>
    <row r="4924" spans="1:16" x14ac:dyDescent="0.2">
      <c r="A4924" t="s">
        <v>142</v>
      </c>
      <c r="B4924" t="s">
        <v>499</v>
      </c>
      <c r="C4924">
        <v>2</v>
      </c>
      <c r="D4924" t="s">
        <v>10</v>
      </c>
      <c r="E4924">
        <v>4</v>
      </c>
      <c r="F4924" s="1">
        <f t="shared" si="485"/>
        <v>0.125</v>
      </c>
      <c r="H4924" s="10">
        <v>30</v>
      </c>
      <c r="I4924" s="1">
        <v>0.66666666666666663</v>
      </c>
      <c r="K4924" t="s">
        <v>15</v>
      </c>
      <c r="L4924" s="1">
        <f t="shared" si="498"/>
        <v>0</v>
      </c>
      <c r="M4924" s="8">
        <f t="shared" si="499"/>
        <v>0</v>
      </c>
      <c r="N4924" t="s">
        <v>18</v>
      </c>
      <c r="P4924" s="1">
        <f t="shared" si="500"/>
        <v>0</v>
      </c>
    </row>
    <row r="4925" spans="1:16" x14ac:dyDescent="0.2">
      <c r="A4925" t="s">
        <v>142</v>
      </c>
      <c r="B4925" t="s">
        <v>499</v>
      </c>
      <c r="C4925">
        <v>2</v>
      </c>
      <c r="D4925" t="s">
        <v>10</v>
      </c>
      <c r="E4925">
        <v>2</v>
      </c>
      <c r="F4925" s="1">
        <f t="shared" si="485"/>
        <v>6.25E-2</v>
      </c>
      <c r="H4925" s="10">
        <v>30</v>
      </c>
      <c r="I4925" s="1">
        <v>0.41666666666666669</v>
      </c>
      <c r="K4925" t="s">
        <v>15</v>
      </c>
      <c r="L4925" s="1">
        <f t="shared" si="498"/>
        <v>0</v>
      </c>
      <c r="M4925" s="8">
        <f t="shared" si="499"/>
        <v>0</v>
      </c>
      <c r="N4925" t="s">
        <v>18</v>
      </c>
      <c r="P4925" s="1">
        <f t="shared" si="500"/>
        <v>0</v>
      </c>
    </row>
    <row r="4926" spans="1:16" x14ac:dyDescent="0.2">
      <c r="A4926" t="s">
        <v>142</v>
      </c>
      <c r="B4926" t="s">
        <v>499</v>
      </c>
      <c r="C4926">
        <v>2</v>
      </c>
      <c r="D4926" t="s">
        <v>10</v>
      </c>
      <c r="E4926">
        <v>2</v>
      </c>
      <c r="F4926" s="1">
        <f t="shared" si="485"/>
        <v>6.25E-2</v>
      </c>
      <c r="H4926" s="10">
        <v>30</v>
      </c>
      <c r="I4926" s="1">
        <v>0.66666666666666663</v>
      </c>
      <c r="K4926" t="s">
        <v>15</v>
      </c>
      <c r="L4926" s="1">
        <f t="shared" si="498"/>
        <v>0</v>
      </c>
      <c r="M4926" s="8">
        <f t="shared" si="499"/>
        <v>0</v>
      </c>
      <c r="N4926" t="s">
        <v>18</v>
      </c>
      <c r="P4926" s="1">
        <f t="shared" si="500"/>
        <v>0</v>
      </c>
    </row>
    <row r="4927" spans="1:16" x14ac:dyDescent="0.2">
      <c r="A4927" t="s">
        <v>142</v>
      </c>
      <c r="B4927" t="s">
        <v>499</v>
      </c>
      <c r="C4927">
        <v>2</v>
      </c>
      <c r="D4927" t="s">
        <v>10</v>
      </c>
      <c r="E4927">
        <v>2</v>
      </c>
      <c r="F4927" s="1">
        <f t="shared" si="485"/>
        <v>6.25E-2</v>
      </c>
      <c r="H4927" s="10">
        <v>60</v>
      </c>
      <c r="I4927" s="1">
        <v>0.33333333333333331</v>
      </c>
      <c r="K4927" t="s">
        <v>15</v>
      </c>
      <c r="L4927" s="1">
        <f t="shared" si="498"/>
        <v>0</v>
      </c>
      <c r="M4927" s="8">
        <f t="shared" si="499"/>
        <v>0</v>
      </c>
      <c r="N4927" t="s">
        <v>18</v>
      </c>
      <c r="P4927" s="1">
        <f t="shared" si="500"/>
        <v>0</v>
      </c>
    </row>
    <row r="4928" spans="1:16" x14ac:dyDescent="0.2">
      <c r="A4928" t="s">
        <v>142</v>
      </c>
      <c r="B4928" t="s">
        <v>499</v>
      </c>
      <c r="C4928">
        <v>2</v>
      </c>
      <c r="D4928" t="s">
        <v>10</v>
      </c>
      <c r="E4928">
        <v>4</v>
      </c>
      <c r="F4928" s="1">
        <f t="shared" si="485"/>
        <v>0.125</v>
      </c>
      <c r="H4928" s="10">
        <v>60</v>
      </c>
      <c r="I4928" s="1">
        <v>0.66666666666666663</v>
      </c>
      <c r="K4928" t="s">
        <v>15</v>
      </c>
      <c r="L4928" s="1">
        <f t="shared" si="498"/>
        <v>0</v>
      </c>
      <c r="M4928" s="8">
        <f t="shared" si="499"/>
        <v>0</v>
      </c>
      <c r="N4928" t="s">
        <v>18</v>
      </c>
      <c r="P4928" s="1">
        <f t="shared" si="500"/>
        <v>0</v>
      </c>
    </row>
    <row r="4929" spans="1:16" x14ac:dyDescent="0.2">
      <c r="A4929" t="s">
        <v>142</v>
      </c>
      <c r="B4929" t="s">
        <v>499</v>
      </c>
      <c r="C4929">
        <v>2</v>
      </c>
      <c r="D4929" t="s">
        <v>10</v>
      </c>
      <c r="E4929">
        <v>1</v>
      </c>
      <c r="F4929" s="1">
        <f t="shared" si="485"/>
        <v>3.125E-2</v>
      </c>
      <c r="H4929" s="10">
        <v>80</v>
      </c>
      <c r="I4929" s="1">
        <v>0.41666666666666669</v>
      </c>
      <c r="K4929" t="s">
        <v>15</v>
      </c>
      <c r="L4929" s="1">
        <f t="shared" si="498"/>
        <v>0</v>
      </c>
      <c r="M4929" s="8">
        <f t="shared" si="499"/>
        <v>0</v>
      </c>
      <c r="N4929" t="s">
        <v>18</v>
      </c>
      <c r="P4929" s="1">
        <f t="shared" si="500"/>
        <v>0</v>
      </c>
    </row>
    <row r="4930" spans="1:16" x14ac:dyDescent="0.2">
      <c r="A4930" t="s">
        <v>142</v>
      </c>
      <c r="B4930" t="s">
        <v>499</v>
      </c>
      <c r="C4930">
        <v>2</v>
      </c>
      <c r="D4930" t="s">
        <v>10</v>
      </c>
      <c r="E4930">
        <v>7</v>
      </c>
      <c r="F4930" s="1">
        <f t="shared" si="485"/>
        <v>0.21875</v>
      </c>
      <c r="H4930" s="10">
        <v>60</v>
      </c>
      <c r="I4930" s="1">
        <v>1.25</v>
      </c>
      <c r="K4930" t="s">
        <v>15</v>
      </c>
      <c r="L4930" s="1">
        <f t="shared" si="498"/>
        <v>0</v>
      </c>
      <c r="M4930" s="8">
        <f t="shared" si="499"/>
        <v>0</v>
      </c>
      <c r="N4930" t="s">
        <v>18</v>
      </c>
      <c r="P4930" s="1">
        <f t="shared" si="500"/>
        <v>0</v>
      </c>
    </row>
    <row r="4931" spans="1:16" x14ac:dyDescent="0.2">
      <c r="A4931" t="s">
        <v>142</v>
      </c>
      <c r="B4931" t="s">
        <v>499</v>
      </c>
      <c r="C4931">
        <v>2</v>
      </c>
      <c r="D4931" t="s">
        <v>10</v>
      </c>
      <c r="E4931">
        <v>6</v>
      </c>
      <c r="F4931" s="1">
        <f t="shared" si="485"/>
        <v>0.1875</v>
      </c>
      <c r="H4931" s="10">
        <v>90</v>
      </c>
      <c r="I4931" s="1">
        <v>0.75</v>
      </c>
      <c r="K4931" t="s">
        <v>15</v>
      </c>
      <c r="L4931" s="1">
        <f t="shared" si="498"/>
        <v>0</v>
      </c>
      <c r="M4931" s="8">
        <f t="shared" si="499"/>
        <v>0</v>
      </c>
      <c r="N4931" t="s">
        <v>18</v>
      </c>
      <c r="P4931" s="1">
        <f t="shared" si="500"/>
        <v>0</v>
      </c>
    </row>
    <row r="4932" spans="1:16" x14ac:dyDescent="0.2">
      <c r="A4932" t="s">
        <v>142</v>
      </c>
      <c r="B4932" t="s">
        <v>499</v>
      </c>
      <c r="C4932">
        <v>2</v>
      </c>
      <c r="D4932" t="s">
        <v>10</v>
      </c>
      <c r="E4932">
        <v>4</v>
      </c>
      <c r="F4932" s="1">
        <f t="shared" si="485"/>
        <v>0.125</v>
      </c>
      <c r="H4932" s="10">
        <v>80</v>
      </c>
      <c r="I4932" s="1">
        <v>0.41666666666666669</v>
      </c>
      <c r="K4932" t="s">
        <v>15</v>
      </c>
      <c r="L4932" s="1">
        <f t="shared" ref="L4932:L4952" si="501">M4932/32</f>
        <v>0</v>
      </c>
      <c r="M4932" s="8">
        <f t="shared" ref="M4932:M4952" si="502">IF(K4932="N",0)</f>
        <v>0</v>
      </c>
      <c r="N4932" t="s">
        <v>18</v>
      </c>
      <c r="P4932" s="1">
        <f t="shared" ref="P4932:P4952" si="503">IF(K4932="n",0)</f>
        <v>0</v>
      </c>
    </row>
    <row r="4933" spans="1:16" x14ac:dyDescent="0.2">
      <c r="A4933" t="s">
        <v>142</v>
      </c>
      <c r="B4933" t="s">
        <v>499</v>
      </c>
      <c r="C4933">
        <v>2</v>
      </c>
      <c r="D4933" t="s">
        <v>45</v>
      </c>
      <c r="E4933">
        <v>4</v>
      </c>
      <c r="F4933" s="1">
        <f t="shared" si="485"/>
        <v>0.125</v>
      </c>
      <c r="H4933" s="10">
        <v>30</v>
      </c>
      <c r="I4933" s="1">
        <v>0.5</v>
      </c>
      <c r="K4933" t="s">
        <v>15</v>
      </c>
      <c r="L4933" s="1">
        <f t="shared" si="501"/>
        <v>0</v>
      </c>
      <c r="M4933" s="8">
        <f t="shared" si="502"/>
        <v>0</v>
      </c>
      <c r="N4933" t="s">
        <v>18</v>
      </c>
      <c r="P4933" s="1">
        <f t="shared" si="503"/>
        <v>0</v>
      </c>
    </row>
    <row r="4934" spans="1:16" x14ac:dyDescent="0.2">
      <c r="A4934" t="s">
        <v>142</v>
      </c>
      <c r="B4934" t="s">
        <v>499</v>
      </c>
      <c r="C4934">
        <v>2</v>
      </c>
      <c r="D4934" t="s">
        <v>45</v>
      </c>
      <c r="E4934">
        <v>4</v>
      </c>
      <c r="F4934" s="1">
        <f t="shared" si="485"/>
        <v>0.125</v>
      </c>
      <c r="H4934" s="10">
        <v>60</v>
      </c>
      <c r="I4934" s="1">
        <v>0.83333333333333337</v>
      </c>
      <c r="K4934" t="s">
        <v>15</v>
      </c>
      <c r="L4934" s="1">
        <f t="shared" si="501"/>
        <v>0</v>
      </c>
      <c r="M4934" s="8">
        <f t="shared" si="502"/>
        <v>0</v>
      </c>
      <c r="N4934" t="s">
        <v>18</v>
      </c>
      <c r="P4934" s="1">
        <f t="shared" si="503"/>
        <v>0</v>
      </c>
    </row>
    <row r="4935" spans="1:16" x14ac:dyDescent="0.2">
      <c r="A4935" t="s">
        <v>142</v>
      </c>
      <c r="B4935" t="s">
        <v>499</v>
      </c>
      <c r="C4935">
        <v>2</v>
      </c>
      <c r="D4935" t="s">
        <v>45</v>
      </c>
      <c r="E4935">
        <v>5</v>
      </c>
      <c r="F4935" s="1">
        <f t="shared" si="485"/>
        <v>0.15625</v>
      </c>
      <c r="H4935" s="10">
        <v>80</v>
      </c>
      <c r="I4935" s="1">
        <v>0.5</v>
      </c>
      <c r="K4935" t="s">
        <v>15</v>
      </c>
      <c r="L4935" s="1">
        <f t="shared" si="501"/>
        <v>0</v>
      </c>
      <c r="M4935" s="8">
        <f t="shared" si="502"/>
        <v>0</v>
      </c>
      <c r="N4935" t="s">
        <v>18</v>
      </c>
      <c r="P4935" s="1">
        <f t="shared" si="503"/>
        <v>0</v>
      </c>
    </row>
    <row r="4936" spans="1:16" x14ac:dyDescent="0.2">
      <c r="A4936" t="s">
        <v>142</v>
      </c>
      <c r="B4936" t="s">
        <v>499</v>
      </c>
      <c r="C4936">
        <v>2</v>
      </c>
      <c r="D4936" t="s">
        <v>10</v>
      </c>
      <c r="E4936">
        <v>2</v>
      </c>
      <c r="F4936" s="1">
        <f t="shared" si="485"/>
        <v>6.25E-2</v>
      </c>
      <c r="H4936" s="10">
        <v>80</v>
      </c>
      <c r="I4936" s="1">
        <v>0.41666666666666669</v>
      </c>
      <c r="K4936" t="s">
        <v>15</v>
      </c>
      <c r="L4936" s="1">
        <f t="shared" si="501"/>
        <v>0</v>
      </c>
      <c r="M4936" s="8">
        <f t="shared" si="502"/>
        <v>0</v>
      </c>
      <c r="N4936" t="s">
        <v>18</v>
      </c>
      <c r="P4936" s="1">
        <f t="shared" si="503"/>
        <v>0</v>
      </c>
    </row>
    <row r="4937" spans="1:16" x14ac:dyDescent="0.2">
      <c r="A4937" t="s">
        <v>142</v>
      </c>
      <c r="B4937" t="s">
        <v>499</v>
      </c>
      <c r="C4937">
        <v>2</v>
      </c>
      <c r="D4937" t="s">
        <v>10</v>
      </c>
      <c r="E4937">
        <v>2</v>
      </c>
      <c r="F4937" s="1">
        <f t="shared" si="485"/>
        <v>6.25E-2</v>
      </c>
      <c r="H4937" s="10">
        <v>80</v>
      </c>
      <c r="I4937" s="1">
        <v>0.5</v>
      </c>
      <c r="K4937" t="s">
        <v>15</v>
      </c>
      <c r="L4937" s="1">
        <f t="shared" si="501"/>
        <v>0</v>
      </c>
      <c r="M4937" s="8">
        <f t="shared" si="502"/>
        <v>0</v>
      </c>
      <c r="N4937" t="s">
        <v>18</v>
      </c>
      <c r="P4937" s="1">
        <f t="shared" si="503"/>
        <v>0</v>
      </c>
    </row>
    <row r="4938" spans="1:16" x14ac:dyDescent="0.2">
      <c r="A4938" t="s">
        <v>142</v>
      </c>
      <c r="B4938" t="s">
        <v>499</v>
      </c>
      <c r="C4938">
        <v>2</v>
      </c>
      <c r="D4938" t="s">
        <v>45</v>
      </c>
      <c r="E4938">
        <v>4</v>
      </c>
      <c r="F4938" s="1">
        <f t="shared" si="485"/>
        <v>0.125</v>
      </c>
      <c r="H4938" s="10">
        <v>90</v>
      </c>
      <c r="I4938" s="1">
        <v>0.66666666666666663</v>
      </c>
      <c r="K4938" t="s">
        <v>15</v>
      </c>
      <c r="L4938" s="1">
        <f t="shared" si="501"/>
        <v>0</v>
      </c>
      <c r="M4938" s="8">
        <f t="shared" si="502"/>
        <v>0</v>
      </c>
      <c r="N4938" t="s">
        <v>18</v>
      </c>
      <c r="P4938" s="1">
        <f t="shared" si="503"/>
        <v>0</v>
      </c>
    </row>
    <row r="4939" spans="1:16" x14ac:dyDescent="0.2">
      <c r="A4939" t="s">
        <v>142</v>
      </c>
      <c r="B4939" t="s">
        <v>499</v>
      </c>
      <c r="C4939">
        <v>2</v>
      </c>
      <c r="D4939" t="s">
        <v>10</v>
      </c>
      <c r="E4939">
        <v>4</v>
      </c>
      <c r="F4939" s="1">
        <f t="shared" si="485"/>
        <v>0.125</v>
      </c>
      <c r="H4939" s="10">
        <v>80</v>
      </c>
      <c r="I4939" s="1">
        <v>2</v>
      </c>
      <c r="K4939" t="s">
        <v>15</v>
      </c>
      <c r="L4939" s="1">
        <f t="shared" si="501"/>
        <v>0</v>
      </c>
      <c r="M4939" s="8">
        <f t="shared" si="502"/>
        <v>0</v>
      </c>
      <c r="N4939" t="s">
        <v>13</v>
      </c>
      <c r="O4939" s="2" t="s">
        <v>11</v>
      </c>
      <c r="P4939" s="1">
        <f t="shared" si="503"/>
        <v>0</v>
      </c>
    </row>
    <row r="4940" spans="1:16" x14ac:dyDescent="0.2">
      <c r="A4940" t="s">
        <v>142</v>
      </c>
      <c r="B4940" t="s">
        <v>499</v>
      </c>
      <c r="C4940">
        <v>2</v>
      </c>
      <c r="D4940" t="s">
        <v>10</v>
      </c>
      <c r="E4940">
        <v>2</v>
      </c>
      <c r="F4940" s="1">
        <f t="shared" si="485"/>
        <v>6.25E-2</v>
      </c>
      <c r="H4940" s="10">
        <v>0</v>
      </c>
      <c r="I4940" s="1">
        <v>0.83333333333333337</v>
      </c>
      <c r="K4940" t="s">
        <v>15</v>
      </c>
      <c r="L4940" s="1">
        <f t="shared" si="501"/>
        <v>0</v>
      </c>
      <c r="M4940" s="8">
        <f t="shared" si="502"/>
        <v>0</v>
      </c>
      <c r="N4940" t="s">
        <v>13</v>
      </c>
      <c r="O4940" s="2" t="s">
        <v>16</v>
      </c>
      <c r="P4940" s="1"/>
    </row>
    <row r="4941" spans="1:16" x14ac:dyDescent="0.2">
      <c r="A4941" t="s">
        <v>142</v>
      </c>
      <c r="B4941" t="s">
        <v>499</v>
      </c>
      <c r="C4941">
        <v>2</v>
      </c>
      <c r="D4941" t="s">
        <v>10</v>
      </c>
      <c r="E4941">
        <v>2</v>
      </c>
      <c r="F4941" s="1">
        <f t="shared" si="485"/>
        <v>6.25E-2</v>
      </c>
      <c r="H4941" s="10">
        <v>80</v>
      </c>
      <c r="I4941" s="1">
        <v>0.33333333333333331</v>
      </c>
      <c r="K4941" t="s">
        <v>15</v>
      </c>
      <c r="L4941" s="1">
        <f t="shared" si="501"/>
        <v>0</v>
      </c>
      <c r="M4941" s="8">
        <f t="shared" si="502"/>
        <v>0</v>
      </c>
      <c r="N4941" t="s">
        <v>18</v>
      </c>
      <c r="P4941" s="1">
        <f t="shared" si="503"/>
        <v>0</v>
      </c>
    </row>
    <row r="4942" spans="1:16" x14ac:dyDescent="0.2">
      <c r="A4942" t="s">
        <v>142</v>
      </c>
      <c r="B4942" t="s">
        <v>499</v>
      </c>
      <c r="C4942">
        <v>2</v>
      </c>
      <c r="D4942" t="s">
        <v>45</v>
      </c>
      <c r="E4942">
        <v>4</v>
      </c>
      <c r="F4942" s="1">
        <f t="shared" si="485"/>
        <v>0.125</v>
      </c>
      <c r="H4942" s="10">
        <v>80</v>
      </c>
      <c r="I4942" s="1">
        <v>0.41666666666666669</v>
      </c>
      <c r="K4942" t="s">
        <v>15</v>
      </c>
      <c r="L4942" s="1">
        <f t="shared" si="501"/>
        <v>0</v>
      </c>
      <c r="M4942" s="8">
        <f t="shared" si="502"/>
        <v>0</v>
      </c>
      <c r="N4942" t="s">
        <v>18</v>
      </c>
      <c r="P4942" s="1">
        <f t="shared" si="503"/>
        <v>0</v>
      </c>
    </row>
    <row r="4943" spans="1:16" x14ac:dyDescent="0.2">
      <c r="A4943" t="s">
        <v>142</v>
      </c>
      <c r="B4943" t="s">
        <v>499</v>
      </c>
      <c r="C4943">
        <v>2</v>
      </c>
      <c r="D4943" t="s">
        <v>10</v>
      </c>
      <c r="E4943">
        <v>6</v>
      </c>
      <c r="F4943" s="1">
        <f t="shared" si="485"/>
        <v>0.1875</v>
      </c>
      <c r="H4943" s="10">
        <v>50</v>
      </c>
      <c r="I4943" s="1">
        <v>0.5</v>
      </c>
      <c r="K4943" t="s">
        <v>15</v>
      </c>
      <c r="L4943" s="1">
        <f t="shared" si="501"/>
        <v>0</v>
      </c>
      <c r="M4943" s="8">
        <f t="shared" si="502"/>
        <v>0</v>
      </c>
      <c r="N4943" t="s">
        <v>18</v>
      </c>
      <c r="P4943" s="1">
        <f t="shared" si="503"/>
        <v>0</v>
      </c>
    </row>
    <row r="4944" spans="1:16" x14ac:dyDescent="0.2">
      <c r="A4944" t="s">
        <v>142</v>
      </c>
      <c r="B4944" t="s">
        <v>499</v>
      </c>
      <c r="C4944">
        <v>2</v>
      </c>
      <c r="D4944" t="s">
        <v>10</v>
      </c>
      <c r="E4944">
        <v>5</v>
      </c>
      <c r="F4944" s="1">
        <f t="shared" si="485"/>
        <v>0.15625</v>
      </c>
      <c r="H4944" s="10">
        <v>50</v>
      </c>
      <c r="I4944" s="1">
        <v>1</v>
      </c>
      <c r="K4944" t="s">
        <v>15</v>
      </c>
      <c r="L4944" s="1">
        <f t="shared" si="501"/>
        <v>0</v>
      </c>
      <c r="M4944" s="8">
        <f t="shared" si="502"/>
        <v>0</v>
      </c>
      <c r="N4944" t="s">
        <v>18</v>
      </c>
      <c r="P4944" s="1">
        <f t="shared" si="503"/>
        <v>0</v>
      </c>
    </row>
    <row r="4945" spans="1:16" x14ac:dyDescent="0.2">
      <c r="A4945" t="s">
        <v>142</v>
      </c>
      <c r="B4945" t="s">
        <v>499</v>
      </c>
      <c r="C4945">
        <v>2</v>
      </c>
      <c r="D4945" t="s">
        <v>45</v>
      </c>
      <c r="E4945">
        <v>10</v>
      </c>
      <c r="F4945" s="1">
        <f t="shared" si="485"/>
        <v>0.3125</v>
      </c>
      <c r="H4945" s="10">
        <v>80</v>
      </c>
      <c r="I4945" s="1">
        <v>3</v>
      </c>
      <c r="K4945" t="s">
        <v>15</v>
      </c>
      <c r="L4945" s="1">
        <f t="shared" si="501"/>
        <v>0</v>
      </c>
      <c r="M4945" s="8">
        <f t="shared" si="502"/>
        <v>0</v>
      </c>
      <c r="N4945" t="s">
        <v>18</v>
      </c>
      <c r="P4945" s="1">
        <f t="shared" si="503"/>
        <v>0</v>
      </c>
    </row>
    <row r="4946" spans="1:16" x14ac:dyDescent="0.2">
      <c r="A4946" t="s">
        <v>142</v>
      </c>
      <c r="B4946" t="s">
        <v>499</v>
      </c>
      <c r="C4946">
        <v>2</v>
      </c>
      <c r="D4946" t="s">
        <v>10</v>
      </c>
      <c r="E4946">
        <v>3</v>
      </c>
      <c r="F4946" s="1">
        <f t="shared" si="485"/>
        <v>9.375E-2</v>
      </c>
      <c r="H4946" s="10">
        <v>60</v>
      </c>
      <c r="I4946" s="1">
        <v>0.41666666666666669</v>
      </c>
      <c r="K4946" t="s">
        <v>15</v>
      </c>
      <c r="L4946" s="1">
        <f t="shared" si="501"/>
        <v>0</v>
      </c>
      <c r="M4946" s="8">
        <f t="shared" si="502"/>
        <v>0</v>
      </c>
      <c r="N4946" t="s">
        <v>18</v>
      </c>
      <c r="P4946" s="1">
        <f t="shared" si="503"/>
        <v>0</v>
      </c>
    </row>
    <row r="4947" spans="1:16" x14ac:dyDescent="0.2">
      <c r="A4947" t="s">
        <v>142</v>
      </c>
      <c r="B4947" t="s">
        <v>499</v>
      </c>
      <c r="C4947">
        <v>2</v>
      </c>
      <c r="D4947" t="s">
        <v>10</v>
      </c>
      <c r="E4947">
        <v>2</v>
      </c>
      <c r="F4947" s="1">
        <f t="shared" si="485"/>
        <v>6.25E-2</v>
      </c>
      <c r="H4947" s="10">
        <v>60</v>
      </c>
      <c r="I4947" s="1">
        <v>0.5</v>
      </c>
      <c r="K4947" t="s">
        <v>15</v>
      </c>
      <c r="L4947" s="1">
        <f t="shared" si="501"/>
        <v>0</v>
      </c>
      <c r="M4947" s="8">
        <f t="shared" si="502"/>
        <v>0</v>
      </c>
      <c r="N4947" t="s">
        <v>18</v>
      </c>
      <c r="P4947" s="1">
        <f t="shared" si="503"/>
        <v>0</v>
      </c>
    </row>
    <row r="4948" spans="1:16" x14ac:dyDescent="0.2">
      <c r="A4948" t="s">
        <v>142</v>
      </c>
      <c r="B4948" t="s">
        <v>499</v>
      </c>
      <c r="C4948">
        <v>2</v>
      </c>
      <c r="D4948" t="s">
        <v>10</v>
      </c>
      <c r="E4948">
        <v>6</v>
      </c>
      <c r="F4948" s="1">
        <f t="shared" si="485"/>
        <v>0.1875</v>
      </c>
      <c r="H4948" s="10">
        <v>0</v>
      </c>
      <c r="I4948" s="1">
        <v>1.25</v>
      </c>
      <c r="K4948" t="s">
        <v>15</v>
      </c>
      <c r="L4948" s="1">
        <f t="shared" si="501"/>
        <v>0</v>
      </c>
      <c r="M4948" s="8">
        <f t="shared" si="502"/>
        <v>0</v>
      </c>
      <c r="N4948" t="s">
        <v>13</v>
      </c>
      <c r="O4948" s="2" t="s">
        <v>11</v>
      </c>
      <c r="P4948" s="1">
        <f t="shared" si="503"/>
        <v>0</v>
      </c>
    </row>
    <row r="4949" spans="1:16" x14ac:dyDescent="0.2">
      <c r="A4949" t="s">
        <v>142</v>
      </c>
      <c r="B4949" t="s">
        <v>499</v>
      </c>
      <c r="C4949">
        <v>2</v>
      </c>
      <c r="D4949" t="s">
        <v>10</v>
      </c>
      <c r="E4949">
        <v>5</v>
      </c>
      <c r="F4949" s="1">
        <f t="shared" si="485"/>
        <v>0.15625</v>
      </c>
      <c r="H4949" s="10">
        <v>80</v>
      </c>
      <c r="I4949" s="1">
        <v>1</v>
      </c>
      <c r="K4949" t="s">
        <v>15</v>
      </c>
      <c r="L4949" s="1">
        <f t="shared" si="501"/>
        <v>0</v>
      </c>
      <c r="M4949" s="8">
        <f t="shared" si="502"/>
        <v>0</v>
      </c>
      <c r="N4949" t="s">
        <v>13</v>
      </c>
      <c r="O4949" s="2" t="s">
        <v>16</v>
      </c>
      <c r="P4949" s="1"/>
    </row>
    <row r="4950" spans="1:16" x14ac:dyDescent="0.2">
      <c r="A4950" t="s">
        <v>142</v>
      </c>
      <c r="B4950" t="s">
        <v>499</v>
      </c>
      <c r="C4950">
        <v>2</v>
      </c>
      <c r="D4950" t="s">
        <v>10</v>
      </c>
      <c r="E4950">
        <v>14</v>
      </c>
      <c r="F4950" s="1">
        <f t="shared" si="485"/>
        <v>0.4375</v>
      </c>
      <c r="H4950" s="10">
        <v>60</v>
      </c>
      <c r="I4950" s="1">
        <v>2</v>
      </c>
      <c r="K4950" t="s">
        <v>15</v>
      </c>
      <c r="L4950" s="1">
        <f t="shared" si="501"/>
        <v>0</v>
      </c>
      <c r="M4950" s="8">
        <f t="shared" si="502"/>
        <v>0</v>
      </c>
      <c r="N4950" t="s">
        <v>18</v>
      </c>
      <c r="P4950" s="1">
        <f t="shared" si="503"/>
        <v>0</v>
      </c>
    </row>
    <row r="4951" spans="1:16" x14ac:dyDescent="0.2">
      <c r="A4951" t="s">
        <v>142</v>
      </c>
      <c r="B4951" t="s">
        <v>499</v>
      </c>
      <c r="C4951">
        <v>2</v>
      </c>
      <c r="D4951" t="s">
        <v>10</v>
      </c>
      <c r="E4951">
        <v>4</v>
      </c>
      <c r="F4951" s="1">
        <f t="shared" si="485"/>
        <v>0.125</v>
      </c>
      <c r="H4951" s="10">
        <v>50</v>
      </c>
      <c r="I4951" s="1">
        <v>0.83333333333333337</v>
      </c>
      <c r="K4951" t="s">
        <v>15</v>
      </c>
      <c r="L4951" s="1">
        <f t="shared" si="501"/>
        <v>0</v>
      </c>
      <c r="M4951" s="8">
        <f t="shared" si="502"/>
        <v>0</v>
      </c>
      <c r="N4951" t="s">
        <v>18</v>
      </c>
      <c r="P4951" s="1">
        <f t="shared" si="503"/>
        <v>0</v>
      </c>
    </row>
    <row r="4952" spans="1:16" x14ac:dyDescent="0.2">
      <c r="A4952" t="s">
        <v>142</v>
      </c>
      <c r="B4952" t="s">
        <v>499</v>
      </c>
      <c r="C4952">
        <v>2</v>
      </c>
      <c r="D4952" t="s">
        <v>17</v>
      </c>
      <c r="E4952">
        <v>2</v>
      </c>
      <c r="F4952" s="1">
        <f t="shared" si="485"/>
        <v>6.25E-2</v>
      </c>
      <c r="H4952" s="10">
        <v>100</v>
      </c>
      <c r="I4952" s="1">
        <v>0.25</v>
      </c>
      <c r="K4952" t="s">
        <v>15</v>
      </c>
      <c r="L4952" s="1">
        <f t="shared" si="501"/>
        <v>0</v>
      </c>
      <c r="M4952" s="8">
        <f t="shared" si="502"/>
        <v>0</v>
      </c>
      <c r="N4952" t="s">
        <v>18</v>
      </c>
      <c r="P4952" s="1">
        <f t="shared" si="503"/>
        <v>0</v>
      </c>
    </row>
    <row r="4953" spans="1:16" x14ac:dyDescent="0.2">
      <c r="A4953" t="s">
        <v>142</v>
      </c>
      <c r="B4953" t="s">
        <v>500</v>
      </c>
      <c r="C4953">
        <v>1</v>
      </c>
      <c r="D4953" t="s">
        <v>22</v>
      </c>
      <c r="E4953" s="1">
        <v>14</v>
      </c>
      <c r="F4953" s="1">
        <f t="shared" ref="F4953:F4984" si="504">E4953/32</f>
        <v>0.4375</v>
      </c>
      <c r="G4953" s="1"/>
      <c r="H4953">
        <v>90</v>
      </c>
      <c r="I4953" s="1">
        <v>7</v>
      </c>
      <c r="K4953" t="s">
        <v>15</v>
      </c>
      <c r="L4953" s="1">
        <f t="shared" ref="L4953:L4967" si="505">M4953/32</f>
        <v>0</v>
      </c>
      <c r="M4953" s="8">
        <f t="shared" ref="M4953:M4967" si="506">IF(K4953="N",0)</f>
        <v>0</v>
      </c>
      <c r="N4953" t="s">
        <v>18</v>
      </c>
      <c r="P4953" s="1">
        <f t="shared" ref="P4953:P4967" si="507">IF(K4953="n",0)</f>
        <v>0</v>
      </c>
    </row>
    <row r="4954" spans="1:16" x14ac:dyDescent="0.2">
      <c r="A4954" t="s">
        <v>142</v>
      </c>
      <c r="B4954" t="s">
        <v>500</v>
      </c>
      <c r="C4954">
        <v>1</v>
      </c>
      <c r="D4954" t="s">
        <v>22</v>
      </c>
      <c r="E4954" s="1">
        <v>18</v>
      </c>
      <c r="F4954" s="1">
        <f t="shared" si="504"/>
        <v>0.5625</v>
      </c>
      <c r="G4954" s="1"/>
      <c r="H4954">
        <v>90</v>
      </c>
      <c r="I4954" s="1">
        <v>7</v>
      </c>
      <c r="K4954" t="s">
        <v>15</v>
      </c>
      <c r="L4954" s="1">
        <f t="shared" si="505"/>
        <v>0</v>
      </c>
      <c r="M4954" s="8">
        <f t="shared" si="506"/>
        <v>0</v>
      </c>
      <c r="N4954" t="s">
        <v>18</v>
      </c>
      <c r="P4954" s="1">
        <f t="shared" si="507"/>
        <v>0</v>
      </c>
    </row>
    <row r="4955" spans="1:16" x14ac:dyDescent="0.2">
      <c r="A4955" t="s">
        <v>142</v>
      </c>
      <c r="B4955" t="s">
        <v>500</v>
      </c>
      <c r="C4955">
        <v>1</v>
      </c>
      <c r="D4955" t="s">
        <v>117</v>
      </c>
      <c r="E4955" s="1">
        <v>6</v>
      </c>
      <c r="F4955" s="1">
        <f t="shared" si="504"/>
        <v>0.1875</v>
      </c>
      <c r="G4955" s="1"/>
      <c r="H4955">
        <v>80</v>
      </c>
      <c r="I4955" s="1">
        <v>7</v>
      </c>
      <c r="K4955" t="s">
        <v>15</v>
      </c>
      <c r="L4955" s="1">
        <f t="shared" si="505"/>
        <v>0</v>
      </c>
      <c r="M4955" s="8">
        <f t="shared" si="506"/>
        <v>0</v>
      </c>
      <c r="N4955" t="s">
        <v>13</v>
      </c>
      <c r="O4955" s="2" t="s">
        <v>11</v>
      </c>
      <c r="P4955" s="1">
        <f t="shared" si="507"/>
        <v>0</v>
      </c>
    </row>
    <row r="4956" spans="1:16" x14ac:dyDescent="0.2">
      <c r="A4956" t="s">
        <v>142</v>
      </c>
      <c r="B4956" t="s">
        <v>500</v>
      </c>
      <c r="C4956">
        <v>1</v>
      </c>
      <c r="D4956" t="s">
        <v>117</v>
      </c>
      <c r="E4956" s="1">
        <v>5</v>
      </c>
      <c r="F4956" s="1">
        <f t="shared" si="504"/>
        <v>0.15625</v>
      </c>
      <c r="G4956" s="1"/>
      <c r="H4956">
        <v>85</v>
      </c>
      <c r="I4956" s="1">
        <v>6</v>
      </c>
      <c r="K4956" t="s">
        <v>15</v>
      </c>
      <c r="L4956" s="1">
        <f t="shared" si="505"/>
        <v>0</v>
      </c>
      <c r="M4956" s="8">
        <f t="shared" si="506"/>
        <v>0</v>
      </c>
      <c r="N4956" t="s">
        <v>13</v>
      </c>
      <c r="P4956" s="1"/>
    </row>
    <row r="4957" spans="1:16" x14ac:dyDescent="0.2">
      <c r="A4957" t="s">
        <v>142</v>
      </c>
      <c r="B4957" t="s">
        <v>500</v>
      </c>
      <c r="C4957">
        <v>1</v>
      </c>
      <c r="D4957" t="s">
        <v>117</v>
      </c>
      <c r="E4957" s="1">
        <v>2</v>
      </c>
      <c r="F4957" s="1">
        <f t="shared" si="504"/>
        <v>6.25E-2</v>
      </c>
      <c r="G4957" s="1"/>
      <c r="H4957">
        <v>85</v>
      </c>
      <c r="I4957" s="1">
        <v>5.5</v>
      </c>
      <c r="K4957" t="s">
        <v>15</v>
      </c>
      <c r="L4957" s="1">
        <f t="shared" si="505"/>
        <v>0</v>
      </c>
      <c r="M4957" s="8">
        <f t="shared" si="506"/>
        <v>0</v>
      </c>
      <c r="N4957" t="s">
        <v>13</v>
      </c>
      <c r="P4957" s="1"/>
    </row>
    <row r="4958" spans="1:16" x14ac:dyDescent="0.2">
      <c r="A4958" t="s">
        <v>142</v>
      </c>
      <c r="B4958" t="s">
        <v>500</v>
      </c>
      <c r="C4958">
        <v>1</v>
      </c>
      <c r="D4958" t="s">
        <v>117</v>
      </c>
      <c r="E4958" s="1">
        <v>10</v>
      </c>
      <c r="F4958" s="1">
        <f t="shared" si="504"/>
        <v>0.3125</v>
      </c>
      <c r="G4958" s="1"/>
      <c r="H4958">
        <v>85</v>
      </c>
      <c r="I4958" s="1">
        <v>7</v>
      </c>
      <c r="K4958" t="s">
        <v>15</v>
      </c>
      <c r="L4958" s="1">
        <f t="shared" si="505"/>
        <v>0</v>
      </c>
      <c r="M4958" s="8">
        <f t="shared" si="506"/>
        <v>0</v>
      </c>
      <c r="N4958" t="s">
        <v>13</v>
      </c>
      <c r="P4958" s="1"/>
    </row>
    <row r="4959" spans="1:16" x14ac:dyDescent="0.2">
      <c r="A4959" t="s">
        <v>142</v>
      </c>
      <c r="B4959" t="s">
        <v>500</v>
      </c>
      <c r="C4959">
        <v>1</v>
      </c>
      <c r="D4959" t="s">
        <v>117</v>
      </c>
      <c r="E4959" s="1">
        <v>8</v>
      </c>
      <c r="F4959" s="1">
        <f t="shared" si="504"/>
        <v>0.25</v>
      </c>
      <c r="G4959" s="1"/>
      <c r="H4959">
        <v>85</v>
      </c>
      <c r="I4959" s="1">
        <v>6.5</v>
      </c>
      <c r="K4959" t="s">
        <v>15</v>
      </c>
      <c r="L4959" s="1">
        <f t="shared" si="505"/>
        <v>0</v>
      </c>
      <c r="M4959" s="8">
        <f t="shared" si="506"/>
        <v>0</v>
      </c>
      <c r="N4959" t="s">
        <v>13</v>
      </c>
      <c r="P4959" s="1"/>
    </row>
    <row r="4960" spans="1:16" x14ac:dyDescent="0.2">
      <c r="A4960" t="s">
        <v>142</v>
      </c>
      <c r="B4960" t="s">
        <v>500</v>
      </c>
      <c r="C4960">
        <v>1</v>
      </c>
      <c r="D4960" t="s">
        <v>117</v>
      </c>
      <c r="E4960" s="1">
        <v>2</v>
      </c>
      <c r="F4960" s="1">
        <f t="shared" si="504"/>
        <v>6.25E-2</v>
      </c>
      <c r="G4960" s="1"/>
      <c r="H4960">
        <v>90</v>
      </c>
      <c r="I4960" s="1">
        <v>5</v>
      </c>
      <c r="K4960" t="s">
        <v>15</v>
      </c>
      <c r="L4960" s="1">
        <f t="shared" si="505"/>
        <v>0</v>
      </c>
      <c r="M4960" s="8">
        <f t="shared" si="506"/>
        <v>0</v>
      </c>
      <c r="N4960" t="s">
        <v>13</v>
      </c>
      <c r="O4960" s="2" t="s">
        <v>16</v>
      </c>
      <c r="P4960" s="1"/>
    </row>
    <row r="4961" spans="1:16" x14ac:dyDescent="0.2">
      <c r="A4961" t="s">
        <v>142</v>
      </c>
      <c r="B4961" t="s">
        <v>500</v>
      </c>
      <c r="C4961">
        <v>1</v>
      </c>
      <c r="D4961" t="s">
        <v>17</v>
      </c>
      <c r="E4961" s="1">
        <v>8</v>
      </c>
      <c r="F4961" s="1">
        <f t="shared" si="504"/>
        <v>0.25</v>
      </c>
      <c r="G4961" s="1"/>
      <c r="H4961">
        <v>100</v>
      </c>
      <c r="I4961" s="1">
        <v>5.5</v>
      </c>
      <c r="K4961" t="s">
        <v>15</v>
      </c>
      <c r="L4961" s="1">
        <f t="shared" si="505"/>
        <v>0</v>
      </c>
      <c r="M4961" s="8">
        <f t="shared" si="506"/>
        <v>0</v>
      </c>
      <c r="N4961" t="s">
        <v>18</v>
      </c>
      <c r="P4961" s="1">
        <f t="shared" si="507"/>
        <v>0</v>
      </c>
    </row>
    <row r="4962" spans="1:16" x14ac:dyDescent="0.2">
      <c r="A4962" t="s">
        <v>142</v>
      </c>
      <c r="B4962" t="s">
        <v>500</v>
      </c>
      <c r="C4962">
        <v>1</v>
      </c>
      <c r="D4962" t="s">
        <v>10</v>
      </c>
      <c r="E4962" s="1">
        <v>5</v>
      </c>
      <c r="F4962" s="1">
        <f t="shared" si="504"/>
        <v>0.15625</v>
      </c>
      <c r="G4962" s="1"/>
      <c r="H4962">
        <v>60</v>
      </c>
      <c r="I4962" s="1">
        <v>5.5</v>
      </c>
      <c r="K4962" t="s">
        <v>15</v>
      </c>
      <c r="L4962" s="1">
        <f t="shared" si="505"/>
        <v>0</v>
      </c>
      <c r="M4962" s="8">
        <f t="shared" si="506"/>
        <v>0</v>
      </c>
      <c r="N4962" t="s">
        <v>18</v>
      </c>
      <c r="P4962" s="1">
        <f t="shared" si="507"/>
        <v>0</v>
      </c>
    </row>
    <row r="4963" spans="1:16" x14ac:dyDescent="0.2">
      <c r="A4963" t="s">
        <v>142</v>
      </c>
      <c r="B4963" t="s">
        <v>500</v>
      </c>
      <c r="C4963">
        <v>1</v>
      </c>
      <c r="D4963" t="s">
        <v>10</v>
      </c>
      <c r="E4963" s="1">
        <v>4</v>
      </c>
      <c r="F4963" s="1">
        <f t="shared" si="504"/>
        <v>0.125</v>
      </c>
      <c r="G4963" s="1"/>
      <c r="H4963">
        <v>80</v>
      </c>
      <c r="I4963" s="1">
        <v>5</v>
      </c>
      <c r="K4963" t="s">
        <v>15</v>
      </c>
      <c r="L4963" s="1">
        <f t="shared" si="505"/>
        <v>0</v>
      </c>
      <c r="M4963" s="8">
        <f t="shared" si="506"/>
        <v>0</v>
      </c>
      <c r="N4963" t="s">
        <v>18</v>
      </c>
      <c r="P4963" s="1">
        <f t="shared" si="507"/>
        <v>0</v>
      </c>
    </row>
    <row r="4964" spans="1:16" x14ac:dyDescent="0.2">
      <c r="A4964" t="s">
        <v>142</v>
      </c>
      <c r="B4964" t="s">
        <v>500</v>
      </c>
      <c r="C4964">
        <v>1</v>
      </c>
      <c r="D4964" t="s">
        <v>45</v>
      </c>
      <c r="E4964" s="1">
        <v>12</v>
      </c>
      <c r="F4964" s="1">
        <f t="shared" si="504"/>
        <v>0.375</v>
      </c>
      <c r="G4964" s="1"/>
      <c r="H4964">
        <v>60</v>
      </c>
      <c r="I4964" s="1">
        <v>6</v>
      </c>
      <c r="K4964" t="s">
        <v>23</v>
      </c>
      <c r="L4964" s="1">
        <f t="shared" si="505"/>
        <v>0.15625</v>
      </c>
      <c r="M4964" s="8">
        <v>5</v>
      </c>
      <c r="N4964" t="s">
        <v>18</v>
      </c>
      <c r="P4964" s="1">
        <v>0.14285714285714285</v>
      </c>
    </row>
    <row r="4965" spans="1:16" x14ac:dyDescent="0.2">
      <c r="A4965" t="s">
        <v>142</v>
      </c>
      <c r="B4965" t="s">
        <v>500</v>
      </c>
      <c r="C4965">
        <v>1</v>
      </c>
      <c r="D4965" t="s">
        <v>10</v>
      </c>
      <c r="E4965" s="1">
        <v>9</v>
      </c>
      <c r="F4965" s="1">
        <f t="shared" si="504"/>
        <v>0.28125</v>
      </c>
      <c r="G4965" s="1"/>
      <c r="H4965">
        <v>60</v>
      </c>
      <c r="I4965" s="1">
        <v>6</v>
      </c>
      <c r="K4965" t="s">
        <v>15</v>
      </c>
      <c r="L4965" s="1">
        <f t="shared" si="505"/>
        <v>0</v>
      </c>
      <c r="M4965" s="8">
        <f t="shared" si="506"/>
        <v>0</v>
      </c>
      <c r="N4965" t="s">
        <v>18</v>
      </c>
      <c r="P4965" s="1">
        <f t="shared" si="507"/>
        <v>0</v>
      </c>
    </row>
    <row r="4966" spans="1:16" x14ac:dyDescent="0.2">
      <c r="A4966" t="s">
        <v>142</v>
      </c>
      <c r="B4966" t="s">
        <v>500</v>
      </c>
      <c r="C4966">
        <v>1</v>
      </c>
      <c r="D4966" t="s">
        <v>10</v>
      </c>
      <c r="E4966" s="1">
        <v>3</v>
      </c>
      <c r="F4966" s="1">
        <f t="shared" si="504"/>
        <v>9.375E-2</v>
      </c>
      <c r="G4966" s="1"/>
      <c r="H4966">
        <v>80</v>
      </c>
      <c r="I4966" s="1">
        <v>5.5</v>
      </c>
      <c r="K4966" t="s">
        <v>23</v>
      </c>
      <c r="L4966" s="1">
        <f t="shared" si="505"/>
        <v>0.125</v>
      </c>
      <c r="M4966" s="8">
        <v>4</v>
      </c>
      <c r="N4966" t="s">
        <v>18</v>
      </c>
      <c r="P4966" s="1">
        <v>0.22222222222222221</v>
      </c>
    </row>
    <row r="4967" spans="1:16" x14ac:dyDescent="0.2">
      <c r="A4967" t="s">
        <v>142</v>
      </c>
      <c r="B4967" t="s">
        <v>500</v>
      </c>
      <c r="C4967">
        <v>1</v>
      </c>
      <c r="D4967" t="s">
        <v>10</v>
      </c>
      <c r="E4967" s="1">
        <v>4</v>
      </c>
      <c r="F4967" s="1">
        <f t="shared" si="504"/>
        <v>0.125</v>
      </c>
      <c r="G4967" s="1"/>
      <c r="H4967">
        <v>80</v>
      </c>
      <c r="I4967" s="1">
        <v>5.5</v>
      </c>
      <c r="K4967" t="s">
        <v>15</v>
      </c>
      <c r="L4967" s="1">
        <f t="shared" si="505"/>
        <v>0</v>
      </c>
      <c r="M4967" s="8">
        <f t="shared" si="506"/>
        <v>0</v>
      </c>
      <c r="N4967" t="s">
        <v>18</v>
      </c>
      <c r="P4967" s="1">
        <f t="shared" si="507"/>
        <v>0</v>
      </c>
    </row>
    <row r="4968" spans="1:16" x14ac:dyDescent="0.2">
      <c r="A4968" t="s">
        <v>142</v>
      </c>
      <c r="B4968" t="s">
        <v>500</v>
      </c>
      <c r="C4968">
        <v>1</v>
      </c>
      <c r="D4968" t="s">
        <v>17</v>
      </c>
      <c r="E4968" s="1">
        <v>2</v>
      </c>
      <c r="F4968" s="1">
        <f t="shared" si="504"/>
        <v>6.25E-2</v>
      </c>
      <c r="H4968">
        <v>100</v>
      </c>
      <c r="I4968" s="1">
        <v>3</v>
      </c>
      <c r="K4968" t="s">
        <v>15</v>
      </c>
      <c r="L4968" s="1">
        <f t="shared" ref="L4968:L4995" si="508">M4968/32</f>
        <v>0</v>
      </c>
      <c r="M4968" s="8">
        <f t="shared" ref="M4968:M4995" si="509">IF(K4968="N",0)</f>
        <v>0</v>
      </c>
      <c r="N4968" t="s">
        <v>18</v>
      </c>
      <c r="P4968" s="1">
        <f t="shared" ref="P4968:P4974" si="510">IF(K4968="n",0)</f>
        <v>0</v>
      </c>
    </row>
    <row r="4969" spans="1:16" x14ac:dyDescent="0.2">
      <c r="A4969" t="s">
        <v>142</v>
      </c>
      <c r="B4969" t="s">
        <v>500</v>
      </c>
      <c r="C4969">
        <v>1</v>
      </c>
      <c r="D4969" t="s">
        <v>17</v>
      </c>
      <c r="E4969" s="1">
        <v>5</v>
      </c>
      <c r="F4969" s="1">
        <f t="shared" si="504"/>
        <v>0.15625</v>
      </c>
      <c r="H4969">
        <v>100</v>
      </c>
      <c r="I4969" s="1">
        <v>1</v>
      </c>
      <c r="K4969" t="s">
        <v>15</v>
      </c>
      <c r="L4969" s="1">
        <f t="shared" si="508"/>
        <v>0</v>
      </c>
      <c r="M4969" s="8">
        <f t="shared" si="509"/>
        <v>0</v>
      </c>
      <c r="N4969" t="s">
        <v>18</v>
      </c>
      <c r="P4969" s="1">
        <f t="shared" si="510"/>
        <v>0</v>
      </c>
    </row>
    <row r="4970" spans="1:16" x14ac:dyDescent="0.2">
      <c r="A4970" t="s">
        <v>142</v>
      </c>
      <c r="B4970" t="s">
        <v>500</v>
      </c>
      <c r="C4970">
        <v>1</v>
      </c>
      <c r="D4970" t="s">
        <v>17</v>
      </c>
      <c r="E4970" s="1">
        <v>7</v>
      </c>
      <c r="F4970" s="1">
        <f t="shared" si="504"/>
        <v>0.21875</v>
      </c>
      <c r="H4970">
        <v>100</v>
      </c>
      <c r="I4970" s="1">
        <v>1.5</v>
      </c>
      <c r="K4970" t="s">
        <v>15</v>
      </c>
      <c r="L4970" s="1">
        <f t="shared" si="508"/>
        <v>0</v>
      </c>
      <c r="M4970" s="8">
        <f t="shared" si="509"/>
        <v>0</v>
      </c>
      <c r="N4970" t="s">
        <v>18</v>
      </c>
      <c r="P4970" s="1">
        <f t="shared" si="510"/>
        <v>0</v>
      </c>
    </row>
    <row r="4971" spans="1:16" x14ac:dyDescent="0.2">
      <c r="A4971" t="s">
        <v>142</v>
      </c>
      <c r="B4971" t="s">
        <v>500</v>
      </c>
      <c r="C4971">
        <v>1</v>
      </c>
      <c r="D4971" t="s">
        <v>17</v>
      </c>
      <c r="E4971" s="1">
        <v>5</v>
      </c>
      <c r="F4971" s="1">
        <f t="shared" si="504"/>
        <v>0.15625</v>
      </c>
      <c r="H4971">
        <v>90</v>
      </c>
      <c r="I4971" s="1">
        <v>0.83333333333333337</v>
      </c>
      <c r="K4971" t="s">
        <v>15</v>
      </c>
      <c r="L4971" s="1">
        <f t="shared" si="508"/>
        <v>0</v>
      </c>
      <c r="M4971" s="8">
        <f t="shared" si="509"/>
        <v>0</v>
      </c>
      <c r="N4971" t="s">
        <v>18</v>
      </c>
      <c r="P4971" s="1">
        <f t="shared" si="510"/>
        <v>0</v>
      </c>
    </row>
    <row r="4972" spans="1:16" x14ac:dyDescent="0.2">
      <c r="A4972" t="s">
        <v>142</v>
      </c>
      <c r="B4972" t="s">
        <v>500</v>
      </c>
      <c r="C4972">
        <v>1</v>
      </c>
      <c r="D4972" t="s">
        <v>17</v>
      </c>
      <c r="E4972" s="1">
        <v>2</v>
      </c>
      <c r="F4972" s="1">
        <f t="shared" si="504"/>
        <v>6.25E-2</v>
      </c>
      <c r="H4972">
        <v>90</v>
      </c>
      <c r="I4972" s="1">
        <v>0.25</v>
      </c>
      <c r="K4972" t="s">
        <v>15</v>
      </c>
      <c r="L4972" s="1">
        <f t="shared" si="508"/>
        <v>0</v>
      </c>
      <c r="M4972" s="8">
        <f t="shared" si="509"/>
        <v>0</v>
      </c>
      <c r="N4972" t="s">
        <v>18</v>
      </c>
      <c r="P4972" s="1">
        <f t="shared" si="510"/>
        <v>0</v>
      </c>
    </row>
    <row r="4973" spans="1:16" x14ac:dyDescent="0.2">
      <c r="A4973" t="s">
        <v>142</v>
      </c>
      <c r="B4973" t="s">
        <v>500</v>
      </c>
      <c r="C4973">
        <v>1</v>
      </c>
      <c r="D4973" t="s">
        <v>17</v>
      </c>
      <c r="E4973" s="1">
        <v>7</v>
      </c>
      <c r="F4973" s="1">
        <f t="shared" si="504"/>
        <v>0.21875</v>
      </c>
      <c r="H4973">
        <v>95</v>
      </c>
      <c r="I4973" s="1">
        <v>1</v>
      </c>
      <c r="K4973" t="s">
        <v>15</v>
      </c>
      <c r="L4973" s="1">
        <f t="shared" si="508"/>
        <v>0</v>
      </c>
      <c r="M4973" s="8">
        <f t="shared" si="509"/>
        <v>0</v>
      </c>
      <c r="N4973" t="s">
        <v>18</v>
      </c>
      <c r="P4973" s="1">
        <f t="shared" si="510"/>
        <v>0</v>
      </c>
    </row>
    <row r="4974" spans="1:16" x14ac:dyDescent="0.2">
      <c r="A4974" t="s">
        <v>142</v>
      </c>
      <c r="B4974" t="s">
        <v>500</v>
      </c>
      <c r="C4974">
        <v>1</v>
      </c>
      <c r="D4974" t="s">
        <v>485</v>
      </c>
      <c r="E4974" s="1">
        <v>10</v>
      </c>
      <c r="F4974" s="1">
        <f t="shared" si="504"/>
        <v>0.3125</v>
      </c>
      <c r="H4974">
        <v>100</v>
      </c>
      <c r="I4974" s="1">
        <v>2</v>
      </c>
      <c r="K4974" t="s">
        <v>15</v>
      </c>
      <c r="L4974" s="1">
        <f t="shared" si="508"/>
        <v>0</v>
      </c>
      <c r="M4974" s="8">
        <f t="shared" si="509"/>
        <v>0</v>
      </c>
      <c r="N4974" t="s">
        <v>13</v>
      </c>
      <c r="O4974" s="2" t="s">
        <v>11</v>
      </c>
      <c r="P4974" s="1">
        <f t="shared" si="510"/>
        <v>0</v>
      </c>
    </row>
    <row r="4975" spans="1:16" x14ac:dyDescent="0.2">
      <c r="A4975" t="s">
        <v>142</v>
      </c>
      <c r="B4975" t="s">
        <v>500</v>
      </c>
      <c r="C4975">
        <v>1</v>
      </c>
      <c r="D4975" t="s">
        <v>485</v>
      </c>
      <c r="E4975" s="1">
        <v>13</v>
      </c>
      <c r="F4975" s="1">
        <f t="shared" si="504"/>
        <v>0.40625</v>
      </c>
      <c r="H4975">
        <v>80</v>
      </c>
      <c r="I4975" s="1">
        <v>3</v>
      </c>
      <c r="K4975" t="s">
        <v>15</v>
      </c>
      <c r="L4975" s="1">
        <f t="shared" si="508"/>
        <v>0</v>
      </c>
      <c r="M4975" s="8">
        <f t="shared" si="509"/>
        <v>0</v>
      </c>
      <c r="N4975" t="s">
        <v>13</v>
      </c>
      <c r="P4975" s="1"/>
    </row>
    <row r="4976" spans="1:16" x14ac:dyDescent="0.2">
      <c r="A4976" t="s">
        <v>142</v>
      </c>
      <c r="B4976" t="s">
        <v>500</v>
      </c>
      <c r="C4976">
        <v>1</v>
      </c>
      <c r="D4976" t="s">
        <v>485</v>
      </c>
      <c r="E4976" s="1">
        <v>6</v>
      </c>
      <c r="F4976" s="1">
        <f t="shared" si="504"/>
        <v>0.1875</v>
      </c>
      <c r="H4976">
        <v>100</v>
      </c>
      <c r="I4976" s="1">
        <v>2</v>
      </c>
      <c r="K4976" t="s">
        <v>15</v>
      </c>
      <c r="L4976" s="1">
        <f t="shared" si="508"/>
        <v>0</v>
      </c>
      <c r="M4976" s="8">
        <f t="shared" si="509"/>
        <v>0</v>
      </c>
      <c r="N4976" t="s">
        <v>13</v>
      </c>
      <c r="P4976" s="1"/>
    </row>
    <row r="4977" spans="1:16" x14ac:dyDescent="0.2">
      <c r="A4977" t="s">
        <v>142</v>
      </c>
      <c r="B4977" t="s">
        <v>500</v>
      </c>
      <c r="C4977">
        <v>1</v>
      </c>
      <c r="D4977" t="s">
        <v>485</v>
      </c>
      <c r="E4977" s="1">
        <v>9</v>
      </c>
      <c r="F4977" s="1">
        <f t="shared" si="504"/>
        <v>0.28125</v>
      </c>
      <c r="H4977">
        <v>75</v>
      </c>
      <c r="I4977" s="1">
        <v>2.5</v>
      </c>
      <c r="K4977" t="s">
        <v>15</v>
      </c>
      <c r="L4977" s="1">
        <f t="shared" si="508"/>
        <v>0</v>
      </c>
      <c r="M4977" s="8">
        <f t="shared" si="509"/>
        <v>0</v>
      </c>
      <c r="N4977" t="s">
        <v>13</v>
      </c>
      <c r="P4977" s="1"/>
    </row>
    <row r="4978" spans="1:16" x14ac:dyDescent="0.2">
      <c r="A4978" t="s">
        <v>142</v>
      </c>
      <c r="B4978" t="s">
        <v>500</v>
      </c>
      <c r="C4978">
        <v>1</v>
      </c>
      <c r="D4978" t="s">
        <v>485</v>
      </c>
      <c r="E4978" s="1">
        <v>2</v>
      </c>
      <c r="F4978" s="1">
        <f t="shared" si="504"/>
        <v>6.25E-2</v>
      </c>
      <c r="H4978">
        <v>100</v>
      </c>
      <c r="I4978" s="1">
        <v>0.5</v>
      </c>
      <c r="K4978" t="s">
        <v>15</v>
      </c>
      <c r="L4978" s="1">
        <f t="shared" si="508"/>
        <v>0</v>
      </c>
      <c r="M4978" s="8">
        <f t="shared" si="509"/>
        <v>0</v>
      </c>
      <c r="N4978" t="s">
        <v>13</v>
      </c>
      <c r="P4978" s="1"/>
    </row>
    <row r="4979" spans="1:16" x14ac:dyDescent="0.2">
      <c r="A4979" t="s">
        <v>142</v>
      </c>
      <c r="B4979" t="s">
        <v>500</v>
      </c>
      <c r="C4979">
        <v>1</v>
      </c>
      <c r="D4979" t="s">
        <v>485</v>
      </c>
      <c r="E4979" s="1">
        <v>15</v>
      </c>
      <c r="F4979" s="1">
        <f t="shared" si="504"/>
        <v>0.46875</v>
      </c>
      <c r="H4979">
        <v>90</v>
      </c>
      <c r="I4979" s="1">
        <v>4</v>
      </c>
      <c r="K4979" t="s">
        <v>15</v>
      </c>
      <c r="L4979" s="1">
        <f t="shared" si="508"/>
        <v>0</v>
      </c>
      <c r="M4979" s="8">
        <f t="shared" si="509"/>
        <v>0</v>
      </c>
      <c r="N4979" t="s">
        <v>13</v>
      </c>
      <c r="P4979" s="1"/>
    </row>
    <row r="4980" spans="1:16" x14ac:dyDescent="0.2">
      <c r="A4980" t="s">
        <v>142</v>
      </c>
      <c r="B4980" t="s">
        <v>500</v>
      </c>
      <c r="C4980">
        <v>1</v>
      </c>
      <c r="D4980" t="s">
        <v>485</v>
      </c>
      <c r="E4980" s="1">
        <v>4</v>
      </c>
      <c r="F4980" s="1">
        <f t="shared" si="504"/>
        <v>0.125</v>
      </c>
      <c r="H4980">
        <v>100</v>
      </c>
      <c r="I4980" s="1">
        <v>1.5</v>
      </c>
      <c r="K4980" t="s">
        <v>15</v>
      </c>
      <c r="L4980" s="1">
        <f t="shared" si="508"/>
        <v>0</v>
      </c>
      <c r="M4980" s="8">
        <f t="shared" si="509"/>
        <v>0</v>
      </c>
      <c r="N4980" t="s">
        <v>13</v>
      </c>
      <c r="P4980" s="1"/>
    </row>
    <row r="4981" spans="1:16" x14ac:dyDescent="0.2">
      <c r="A4981" t="s">
        <v>142</v>
      </c>
      <c r="B4981" t="s">
        <v>500</v>
      </c>
      <c r="C4981">
        <v>1</v>
      </c>
      <c r="D4981" t="s">
        <v>485</v>
      </c>
      <c r="E4981" s="1">
        <v>2</v>
      </c>
      <c r="F4981" s="1">
        <f t="shared" si="504"/>
        <v>6.25E-2</v>
      </c>
      <c r="H4981">
        <v>100</v>
      </c>
      <c r="I4981" s="1">
        <v>0.5</v>
      </c>
      <c r="K4981" t="s">
        <v>15</v>
      </c>
      <c r="L4981" s="1">
        <f t="shared" si="508"/>
        <v>0</v>
      </c>
      <c r="M4981" s="8">
        <f t="shared" si="509"/>
        <v>0</v>
      </c>
      <c r="N4981" t="s">
        <v>13</v>
      </c>
      <c r="P4981" s="1"/>
    </row>
    <row r="4982" spans="1:16" x14ac:dyDescent="0.2">
      <c r="A4982" t="s">
        <v>142</v>
      </c>
      <c r="B4982" t="s">
        <v>500</v>
      </c>
      <c r="C4982">
        <v>1</v>
      </c>
      <c r="D4982" t="s">
        <v>485</v>
      </c>
      <c r="E4982" s="1">
        <v>4</v>
      </c>
      <c r="F4982" s="1">
        <f t="shared" si="504"/>
        <v>0.125</v>
      </c>
      <c r="H4982">
        <v>100</v>
      </c>
      <c r="I4982" s="1">
        <v>1</v>
      </c>
      <c r="K4982" t="s">
        <v>15</v>
      </c>
      <c r="L4982" s="1">
        <f t="shared" si="508"/>
        <v>0</v>
      </c>
      <c r="M4982" s="8">
        <f t="shared" si="509"/>
        <v>0</v>
      </c>
      <c r="N4982" t="s">
        <v>13</v>
      </c>
      <c r="P4982" s="1"/>
    </row>
    <row r="4983" spans="1:16" x14ac:dyDescent="0.2">
      <c r="A4983" t="s">
        <v>142</v>
      </c>
      <c r="B4983" t="s">
        <v>500</v>
      </c>
      <c r="C4983">
        <v>1</v>
      </c>
      <c r="D4983" t="s">
        <v>485</v>
      </c>
      <c r="E4983" s="1">
        <v>3</v>
      </c>
      <c r="F4983" s="1">
        <f t="shared" si="504"/>
        <v>9.375E-2</v>
      </c>
      <c r="H4983">
        <v>100</v>
      </c>
      <c r="I4983" s="1">
        <v>0.83333333333333337</v>
      </c>
      <c r="K4983" t="s">
        <v>15</v>
      </c>
      <c r="L4983" s="1">
        <f t="shared" si="508"/>
        <v>0</v>
      </c>
      <c r="M4983" s="8">
        <f t="shared" si="509"/>
        <v>0</v>
      </c>
      <c r="N4983" t="s">
        <v>13</v>
      </c>
      <c r="P4983" s="1"/>
    </row>
    <row r="4984" spans="1:16" x14ac:dyDescent="0.2">
      <c r="A4984" t="s">
        <v>142</v>
      </c>
      <c r="B4984" t="s">
        <v>500</v>
      </c>
      <c r="C4984">
        <v>1</v>
      </c>
      <c r="D4984" t="s">
        <v>485</v>
      </c>
      <c r="E4984" s="1">
        <v>7</v>
      </c>
      <c r="F4984" s="1">
        <f t="shared" si="504"/>
        <v>0.21875</v>
      </c>
      <c r="H4984">
        <v>100</v>
      </c>
      <c r="I4984" s="1">
        <v>1.5</v>
      </c>
      <c r="K4984" t="s">
        <v>15</v>
      </c>
      <c r="L4984" s="1">
        <f t="shared" si="508"/>
        <v>0</v>
      </c>
      <c r="M4984" s="8">
        <f t="shared" si="509"/>
        <v>0</v>
      </c>
      <c r="N4984" t="s">
        <v>13</v>
      </c>
      <c r="P4984" s="1"/>
    </row>
    <row r="4985" spans="1:16" x14ac:dyDescent="0.2">
      <c r="A4985" t="s">
        <v>142</v>
      </c>
      <c r="B4985" t="s">
        <v>500</v>
      </c>
      <c r="C4985">
        <v>1</v>
      </c>
      <c r="D4985" t="s">
        <v>485</v>
      </c>
      <c r="E4985" s="1">
        <v>3</v>
      </c>
      <c r="F4985" s="1">
        <f t="shared" ref="F4985:F5016" si="511">E4985/32</f>
        <v>9.375E-2</v>
      </c>
      <c r="H4985">
        <v>100</v>
      </c>
      <c r="I4985" s="1">
        <v>1</v>
      </c>
      <c r="K4985" t="s">
        <v>15</v>
      </c>
      <c r="L4985" s="1">
        <f t="shared" si="508"/>
        <v>0</v>
      </c>
      <c r="M4985" s="8">
        <f t="shared" si="509"/>
        <v>0</v>
      </c>
      <c r="N4985" t="s">
        <v>13</v>
      </c>
      <c r="P4985" s="1"/>
    </row>
    <row r="4986" spans="1:16" x14ac:dyDescent="0.2">
      <c r="A4986" t="s">
        <v>142</v>
      </c>
      <c r="B4986" t="s">
        <v>500</v>
      </c>
      <c r="C4986">
        <v>1</v>
      </c>
      <c r="D4986" t="s">
        <v>485</v>
      </c>
      <c r="E4986" s="1">
        <v>2</v>
      </c>
      <c r="F4986" s="1">
        <f t="shared" si="511"/>
        <v>6.25E-2</v>
      </c>
      <c r="H4986">
        <v>100</v>
      </c>
      <c r="I4986" s="1">
        <v>0.33333333333333331</v>
      </c>
      <c r="K4986" t="s">
        <v>15</v>
      </c>
      <c r="L4986" s="1">
        <f t="shared" si="508"/>
        <v>0</v>
      </c>
      <c r="M4986" s="8">
        <f t="shared" si="509"/>
        <v>0</v>
      </c>
      <c r="N4986" t="s">
        <v>13</v>
      </c>
      <c r="P4986" s="1"/>
    </row>
    <row r="4987" spans="1:16" x14ac:dyDescent="0.2">
      <c r="A4987" t="s">
        <v>142</v>
      </c>
      <c r="B4987" t="s">
        <v>500</v>
      </c>
      <c r="C4987">
        <v>1</v>
      </c>
      <c r="D4987" t="s">
        <v>485</v>
      </c>
      <c r="E4987" s="1">
        <v>7</v>
      </c>
      <c r="F4987" s="1">
        <f t="shared" si="511"/>
        <v>0.21875</v>
      </c>
      <c r="H4987">
        <v>100</v>
      </c>
      <c r="I4987" s="1">
        <v>2</v>
      </c>
      <c r="K4987" t="s">
        <v>15</v>
      </c>
      <c r="L4987" s="1">
        <f t="shared" si="508"/>
        <v>0</v>
      </c>
      <c r="M4987" s="8">
        <f t="shared" si="509"/>
        <v>0</v>
      </c>
      <c r="N4987" t="s">
        <v>13</v>
      </c>
      <c r="P4987" s="1"/>
    </row>
    <row r="4988" spans="1:16" x14ac:dyDescent="0.2">
      <c r="A4988" t="s">
        <v>142</v>
      </c>
      <c r="B4988" t="s">
        <v>500</v>
      </c>
      <c r="C4988">
        <v>1</v>
      </c>
      <c r="D4988" t="s">
        <v>485</v>
      </c>
      <c r="E4988" s="1">
        <v>5</v>
      </c>
      <c r="F4988" s="1">
        <f t="shared" si="511"/>
        <v>0.15625</v>
      </c>
      <c r="H4988">
        <v>100</v>
      </c>
      <c r="I4988" s="1">
        <v>1.5</v>
      </c>
      <c r="K4988" t="s">
        <v>15</v>
      </c>
      <c r="L4988" s="1">
        <f t="shared" si="508"/>
        <v>0</v>
      </c>
      <c r="M4988" s="8">
        <f t="shared" si="509"/>
        <v>0</v>
      </c>
      <c r="N4988" t="s">
        <v>13</v>
      </c>
      <c r="P4988" s="1"/>
    </row>
    <row r="4989" spans="1:16" x14ac:dyDescent="0.2">
      <c r="A4989" t="s">
        <v>142</v>
      </c>
      <c r="B4989" t="s">
        <v>500</v>
      </c>
      <c r="C4989">
        <v>1</v>
      </c>
      <c r="D4989" t="s">
        <v>485</v>
      </c>
      <c r="E4989" s="1">
        <v>20</v>
      </c>
      <c r="F4989" s="1">
        <f t="shared" si="511"/>
        <v>0.625</v>
      </c>
      <c r="H4989">
        <v>80</v>
      </c>
      <c r="I4989" s="1">
        <v>3</v>
      </c>
      <c r="K4989" t="s">
        <v>15</v>
      </c>
      <c r="L4989" s="1">
        <f t="shared" si="508"/>
        <v>0</v>
      </c>
      <c r="M4989" s="8">
        <f t="shared" si="509"/>
        <v>0</v>
      </c>
      <c r="N4989" t="s">
        <v>13</v>
      </c>
      <c r="P4989" s="1"/>
    </row>
    <row r="4990" spans="1:16" x14ac:dyDescent="0.2">
      <c r="A4990" t="s">
        <v>142</v>
      </c>
      <c r="B4990" t="s">
        <v>500</v>
      </c>
      <c r="C4990">
        <v>1</v>
      </c>
      <c r="D4990" t="s">
        <v>485</v>
      </c>
      <c r="E4990" s="1">
        <v>8</v>
      </c>
      <c r="F4990" s="1">
        <f t="shared" si="511"/>
        <v>0.25</v>
      </c>
      <c r="H4990">
        <v>90</v>
      </c>
      <c r="I4990" s="1">
        <v>2</v>
      </c>
      <c r="K4990" t="s">
        <v>15</v>
      </c>
      <c r="L4990" s="1">
        <f t="shared" si="508"/>
        <v>0</v>
      </c>
      <c r="M4990" s="8">
        <f t="shared" si="509"/>
        <v>0</v>
      </c>
      <c r="N4990" t="s">
        <v>13</v>
      </c>
      <c r="P4990" s="1"/>
    </row>
    <row r="4991" spans="1:16" x14ac:dyDescent="0.2">
      <c r="A4991" t="s">
        <v>142</v>
      </c>
      <c r="B4991" t="s">
        <v>500</v>
      </c>
      <c r="C4991">
        <v>1</v>
      </c>
      <c r="D4991" t="s">
        <v>485</v>
      </c>
      <c r="E4991" s="1">
        <v>12</v>
      </c>
      <c r="F4991" s="1">
        <f t="shared" si="511"/>
        <v>0.375</v>
      </c>
      <c r="H4991">
        <v>70</v>
      </c>
      <c r="I4991" s="1">
        <v>3</v>
      </c>
      <c r="K4991" t="s">
        <v>15</v>
      </c>
      <c r="L4991" s="1">
        <f t="shared" si="508"/>
        <v>0</v>
      </c>
      <c r="M4991" s="8">
        <f t="shared" si="509"/>
        <v>0</v>
      </c>
      <c r="N4991" t="s">
        <v>13</v>
      </c>
      <c r="P4991" s="1"/>
    </row>
    <row r="4992" spans="1:16" x14ac:dyDescent="0.2">
      <c r="A4992" t="s">
        <v>142</v>
      </c>
      <c r="B4992" t="s">
        <v>500</v>
      </c>
      <c r="C4992">
        <v>1</v>
      </c>
      <c r="D4992" t="s">
        <v>485</v>
      </c>
      <c r="E4992" s="1">
        <v>3</v>
      </c>
      <c r="F4992" s="1">
        <f t="shared" si="511"/>
        <v>9.375E-2</v>
      </c>
      <c r="H4992">
        <v>100</v>
      </c>
      <c r="I4992" s="1">
        <v>1</v>
      </c>
      <c r="K4992" t="s">
        <v>15</v>
      </c>
      <c r="L4992" s="1">
        <f t="shared" si="508"/>
        <v>0</v>
      </c>
      <c r="M4992" s="8">
        <f t="shared" si="509"/>
        <v>0</v>
      </c>
      <c r="N4992" t="s">
        <v>13</v>
      </c>
      <c r="P4992" s="1"/>
    </row>
    <row r="4993" spans="1:16" x14ac:dyDescent="0.2">
      <c r="A4993" t="s">
        <v>142</v>
      </c>
      <c r="B4993" t="s">
        <v>500</v>
      </c>
      <c r="C4993">
        <v>1</v>
      </c>
      <c r="D4993" t="s">
        <v>485</v>
      </c>
      <c r="E4993" s="1">
        <v>4</v>
      </c>
      <c r="F4993" s="1">
        <f t="shared" si="511"/>
        <v>0.125</v>
      </c>
      <c r="H4993">
        <v>100</v>
      </c>
      <c r="I4993" s="1">
        <v>1</v>
      </c>
      <c r="K4993" t="s">
        <v>15</v>
      </c>
      <c r="L4993" s="1">
        <f t="shared" si="508"/>
        <v>0</v>
      </c>
      <c r="M4993" s="8">
        <f t="shared" si="509"/>
        <v>0</v>
      </c>
      <c r="N4993" t="s">
        <v>13</v>
      </c>
      <c r="P4993" s="1"/>
    </row>
    <row r="4994" spans="1:16" x14ac:dyDescent="0.2">
      <c r="A4994" t="s">
        <v>142</v>
      </c>
      <c r="B4994" t="s">
        <v>500</v>
      </c>
      <c r="C4994">
        <v>1</v>
      </c>
      <c r="D4994" t="s">
        <v>485</v>
      </c>
      <c r="E4994" s="1">
        <v>8</v>
      </c>
      <c r="F4994" s="1">
        <f t="shared" si="511"/>
        <v>0.25</v>
      </c>
      <c r="H4994">
        <v>100</v>
      </c>
      <c r="I4994" s="1">
        <v>2</v>
      </c>
      <c r="K4994" t="s">
        <v>15</v>
      </c>
      <c r="L4994" s="1">
        <f t="shared" si="508"/>
        <v>0</v>
      </c>
      <c r="M4994" s="8">
        <f t="shared" si="509"/>
        <v>0</v>
      </c>
      <c r="N4994" t="s">
        <v>13</v>
      </c>
      <c r="P4994" s="1"/>
    </row>
    <row r="4995" spans="1:16" x14ac:dyDescent="0.2">
      <c r="A4995" t="s">
        <v>142</v>
      </c>
      <c r="B4995" t="s">
        <v>500</v>
      </c>
      <c r="C4995">
        <v>1</v>
      </c>
      <c r="D4995" t="s">
        <v>485</v>
      </c>
      <c r="E4995" s="1">
        <v>10</v>
      </c>
      <c r="F4995" s="1">
        <f t="shared" si="511"/>
        <v>0.3125</v>
      </c>
      <c r="H4995">
        <v>80</v>
      </c>
      <c r="I4995" s="1">
        <v>3</v>
      </c>
      <c r="K4995" t="s">
        <v>15</v>
      </c>
      <c r="L4995" s="1">
        <f t="shared" si="508"/>
        <v>0</v>
      </c>
      <c r="M4995" s="8">
        <f t="shared" si="509"/>
        <v>0</v>
      </c>
      <c r="N4995" t="s">
        <v>13</v>
      </c>
      <c r="P4995" s="1"/>
    </row>
    <row r="4996" spans="1:16" x14ac:dyDescent="0.2">
      <c r="A4996" t="s">
        <v>142</v>
      </c>
      <c r="B4996" t="s">
        <v>500</v>
      </c>
      <c r="C4996">
        <v>1</v>
      </c>
      <c r="D4996" t="s">
        <v>485</v>
      </c>
      <c r="E4996" s="1">
        <v>8</v>
      </c>
      <c r="F4996" s="1">
        <f t="shared" si="511"/>
        <v>0.25</v>
      </c>
      <c r="H4996">
        <v>100</v>
      </c>
      <c r="I4996" s="1">
        <v>2.5</v>
      </c>
      <c r="K4996" t="s">
        <v>15</v>
      </c>
      <c r="L4996" s="1">
        <f t="shared" ref="L4996:L5009" si="512">M4996/32</f>
        <v>0</v>
      </c>
      <c r="M4996" s="8">
        <f t="shared" ref="M4996:M5009" si="513">IF(K4996="N",0)</f>
        <v>0</v>
      </c>
      <c r="N4996" t="s">
        <v>13</v>
      </c>
    </row>
    <row r="4997" spans="1:16" x14ac:dyDescent="0.2">
      <c r="A4997" t="s">
        <v>142</v>
      </c>
      <c r="B4997" t="s">
        <v>500</v>
      </c>
      <c r="C4997">
        <v>1</v>
      </c>
      <c r="D4997" t="s">
        <v>485</v>
      </c>
      <c r="E4997" s="1">
        <v>5</v>
      </c>
      <c r="F4997" s="1">
        <f t="shared" si="511"/>
        <v>0.15625</v>
      </c>
      <c r="H4997">
        <v>100</v>
      </c>
      <c r="I4997" s="1">
        <v>2</v>
      </c>
      <c r="K4997" t="s">
        <v>15</v>
      </c>
      <c r="L4997" s="1">
        <f t="shared" si="512"/>
        <v>0</v>
      </c>
      <c r="M4997" s="8">
        <f t="shared" si="513"/>
        <v>0</v>
      </c>
      <c r="N4997" t="s">
        <v>13</v>
      </c>
    </row>
    <row r="4998" spans="1:16" x14ac:dyDescent="0.2">
      <c r="A4998" t="s">
        <v>142</v>
      </c>
      <c r="B4998" t="s">
        <v>500</v>
      </c>
      <c r="C4998">
        <v>1</v>
      </c>
      <c r="D4998" t="s">
        <v>485</v>
      </c>
      <c r="E4998" s="1">
        <v>25</v>
      </c>
      <c r="F4998" s="1">
        <f t="shared" si="511"/>
        <v>0.78125</v>
      </c>
      <c r="H4998">
        <v>50</v>
      </c>
      <c r="I4998" s="1">
        <v>4</v>
      </c>
      <c r="K4998" t="s">
        <v>15</v>
      </c>
      <c r="L4998" s="1">
        <f t="shared" si="512"/>
        <v>0</v>
      </c>
      <c r="M4998" s="8">
        <f t="shared" si="513"/>
        <v>0</v>
      </c>
      <c r="N4998" t="s">
        <v>13</v>
      </c>
    </row>
    <row r="4999" spans="1:16" x14ac:dyDescent="0.2">
      <c r="A4999" t="s">
        <v>142</v>
      </c>
      <c r="B4999" t="s">
        <v>500</v>
      </c>
      <c r="C4999">
        <v>1</v>
      </c>
      <c r="D4999" t="s">
        <v>485</v>
      </c>
      <c r="E4999" s="1">
        <v>16</v>
      </c>
      <c r="F4999" s="1">
        <f t="shared" si="511"/>
        <v>0.5</v>
      </c>
      <c r="H4999">
        <v>40</v>
      </c>
      <c r="I4999" s="1">
        <v>3</v>
      </c>
      <c r="K4999" t="s">
        <v>15</v>
      </c>
      <c r="L4999" s="1">
        <f t="shared" si="512"/>
        <v>0</v>
      </c>
      <c r="M4999" s="8">
        <f t="shared" si="513"/>
        <v>0</v>
      </c>
      <c r="N4999" t="s">
        <v>13</v>
      </c>
    </row>
    <row r="5000" spans="1:16" x14ac:dyDescent="0.2">
      <c r="A5000" t="s">
        <v>142</v>
      </c>
      <c r="B5000" t="s">
        <v>500</v>
      </c>
      <c r="C5000">
        <v>1</v>
      </c>
      <c r="D5000" t="s">
        <v>485</v>
      </c>
      <c r="E5000" s="1">
        <v>10</v>
      </c>
      <c r="F5000" s="1">
        <f t="shared" si="511"/>
        <v>0.3125</v>
      </c>
      <c r="H5000">
        <v>90</v>
      </c>
      <c r="I5000" s="1">
        <v>3</v>
      </c>
      <c r="K5000" t="s">
        <v>15</v>
      </c>
      <c r="L5000" s="1">
        <f t="shared" si="512"/>
        <v>0</v>
      </c>
      <c r="M5000" s="8">
        <f t="shared" si="513"/>
        <v>0</v>
      </c>
      <c r="N5000" t="s">
        <v>13</v>
      </c>
    </row>
    <row r="5001" spans="1:16" x14ac:dyDescent="0.2">
      <c r="A5001" t="s">
        <v>142</v>
      </c>
      <c r="B5001" t="s">
        <v>500</v>
      </c>
      <c r="C5001">
        <v>1</v>
      </c>
      <c r="D5001" t="s">
        <v>485</v>
      </c>
      <c r="E5001" s="1">
        <v>9</v>
      </c>
      <c r="F5001" s="1">
        <f t="shared" si="511"/>
        <v>0.28125</v>
      </c>
      <c r="H5001">
        <v>95</v>
      </c>
      <c r="I5001" s="1">
        <v>3.5</v>
      </c>
      <c r="K5001" t="s">
        <v>15</v>
      </c>
      <c r="L5001" s="1">
        <f t="shared" si="512"/>
        <v>0</v>
      </c>
      <c r="M5001" s="8">
        <f t="shared" si="513"/>
        <v>0</v>
      </c>
      <c r="N5001" t="s">
        <v>13</v>
      </c>
    </row>
    <row r="5002" spans="1:16" x14ac:dyDescent="0.2">
      <c r="A5002" t="s">
        <v>142</v>
      </c>
      <c r="B5002" t="s">
        <v>500</v>
      </c>
      <c r="C5002">
        <v>1</v>
      </c>
      <c r="D5002" t="s">
        <v>485</v>
      </c>
      <c r="E5002" s="1">
        <v>8</v>
      </c>
      <c r="F5002" s="1">
        <f t="shared" si="511"/>
        <v>0.25</v>
      </c>
      <c r="H5002">
        <v>100</v>
      </c>
      <c r="I5002" s="1">
        <v>3</v>
      </c>
      <c r="K5002" t="s">
        <v>15</v>
      </c>
      <c r="L5002" s="1">
        <f t="shared" si="512"/>
        <v>0</v>
      </c>
      <c r="M5002" s="8">
        <f t="shared" si="513"/>
        <v>0</v>
      </c>
      <c r="N5002" t="s">
        <v>13</v>
      </c>
    </row>
    <row r="5003" spans="1:16" x14ac:dyDescent="0.2">
      <c r="A5003" t="s">
        <v>142</v>
      </c>
      <c r="B5003" t="s">
        <v>500</v>
      </c>
      <c r="C5003">
        <v>1</v>
      </c>
      <c r="D5003" t="s">
        <v>485</v>
      </c>
      <c r="E5003" s="1">
        <v>12</v>
      </c>
      <c r="F5003" s="1">
        <f t="shared" si="511"/>
        <v>0.375</v>
      </c>
      <c r="H5003">
        <v>30</v>
      </c>
      <c r="I5003" s="1">
        <v>4</v>
      </c>
      <c r="K5003" t="s">
        <v>15</v>
      </c>
      <c r="L5003" s="1">
        <f t="shared" si="512"/>
        <v>0</v>
      </c>
      <c r="M5003" s="8">
        <f t="shared" si="513"/>
        <v>0</v>
      </c>
      <c r="N5003" t="s">
        <v>13</v>
      </c>
    </row>
    <row r="5004" spans="1:16" x14ac:dyDescent="0.2">
      <c r="A5004" t="s">
        <v>142</v>
      </c>
      <c r="B5004" t="s">
        <v>500</v>
      </c>
      <c r="C5004">
        <v>1</v>
      </c>
      <c r="D5004" t="s">
        <v>485</v>
      </c>
      <c r="E5004" s="1">
        <v>6</v>
      </c>
      <c r="F5004" s="1">
        <f t="shared" si="511"/>
        <v>0.1875</v>
      </c>
      <c r="H5004">
        <v>100</v>
      </c>
      <c r="I5004" s="1">
        <v>2</v>
      </c>
      <c r="K5004" t="s">
        <v>15</v>
      </c>
      <c r="L5004" s="1">
        <f t="shared" si="512"/>
        <v>0</v>
      </c>
      <c r="M5004" s="8">
        <f t="shared" si="513"/>
        <v>0</v>
      </c>
      <c r="N5004" t="s">
        <v>13</v>
      </c>
    </row>
    <row r="5005" spans="1:16" x14ac:dyDescent="0.2">
      <c r="A5005" t="s">
        <v>142</v>
      </c>
      <c r="B5005" t="s">
        <v>500</v>
      </c>
      <c r="C5005">
        <v>1</v>
      </c>
      <c r="D5005" t="s">
        <v>485</v>
      </c>
      <c r="E5005" s="1">
        <v>17</v>
      </c>
      <c r="F5005" s="1">
        <f t="shared" si="511"/>
        <v>0.53125</v>
      </c>
      <c r="H5005">
        <v>60</v>
      </c>
      <c r="I5005" s="1">
        <v>4</v>
      </c>
      <c r="K5005" t="s">
        <v>15</v>
      </c>
      <c r="L5005" s="1">
        <f t="shared" si="512"/>
        <v>0</v>
      </c>
      <c r="M5005" s="8">
        <f t="shared" si="513"/>
        <v>0</v>
      </c>
      <c r="N5005" t="s">
        <v>13</v>
      </c>
    </row>
    <row r="5006" spans="1:16" x14ac:dyDescent="0.2">
      <c r="A5006" t="s">
        <v>142</v>
      </c>
      <c r="B5006" t="s">
        <v>500</v>
      </c>
      <c r="C5006">
        <v>1</v>
      </c>
      <c r="D5006" t="s">
        <v>485</v>
      </c>
      <c r="E5006" s="1">
        <v>11</v>
      </c>
      <c r="F5006" s="1">
        <f t="shared" si="511"/>
        <v>0.34375</v>
      </c>
      <c r="H5006">
        <v>70</v>
      </c>
      <c r="I5006" s="1">
        <v>4</v>
      </c>
      <c r="K5006" t="s">
        <v>15</v>
      </c>
      <c r="L5006" s="1">
        <f t="shared" si="512"/>
        <v>0</v>
      </c>
      <c r="M5006" s="8">
        <f t="shared" si="513"/>
        <v>0</v>
      </c>
      <c r="N5006" t="s">
        <v>13</v>
      </c>
    </row>
    <row r="5007" spans="1:16" x14ac:dyDescent="0.2">
      <c r="A5007" t="s">
        <v>142</v>
      </c>
      <c r="B5007" t="s">
        <v>500</v>
      </c>
      <c r="C5007">
        <v>1</v>
      </c>
      <c r="D5007" t="s">
        <v>485</v>
      </c>
      <c r="E5007" s="1">
        <v>16</v>
      </c>
      <c r="F5007" s="1">
        <f t="shared" si="511"/>
        <v>0.5</v>
      </c>
      <c r="H5007">
        <v>30</v>
      </c>
      <c r="I5007" s="1">
        <v>3</v>
      </c>
      <c r="K5007" t="s">
        <v>15</v>
      </c>
      <c r="L5007" s="1">
        <f t="shared" si="512"/>
        <v>0</v>
      </c>
      <c r="M5007" s="8">
        <f t="shared" si="513"/>
        <v>0</v>
      </c>
      <c r="N5007" t="s">
        <v>13</v>
      </c>
    </row>
    <row r="5008" spans="1:16" x14ac:dyDescent="0.2">
      <c r="A5008" t="s">
        <v>142</v>
      </c>
      <c r="B5008" t="s">
        <v>500</v>
      </c>
      <c r="C5008">
        <v>1</v>
      </c>
      <c r="D5008" t="s">
        <v>485</v>
      </c>
      <c r="E5008" s="1">
        <v>10</v>
      </c>
      <c r="F5008" s="1">
        <f t="shared" si="511"/>
        <v>0.3125</v>
      </c>
      <c r="H5008">
        <v>95</v>
      </c>
      <c r="I5008" s="1">
        <v>3</v>
      </c>
      <c r="K5008" t="s">
        <v>15</v>
      </c>
      <c r="L5008" s="1">
        <f t="shared" si="512"/>
        <v>0</v>
      </c>
      <c r="M5008" s="8">
        <f t="shared" si="513"/>
        <v>0</v>
      </c>
      <c r="N5008" t="s">
        <v>13</v>
      </c>
    </row>
    <row r="5009" spans="1:16" x14ac:dyDescent="0.2">
      <c r="A5009" t="s">
        <v>142</v>
      </c>
      <c r="B5009" t="s">
        <v>500</v>
      </c>
      <c r="C5009">
        <v>1</v>
      </c>
      <c r="D5009" t="s">
        <v>485</v>
      </c>
      <c r="E5009" s="1">
        <v>4</v>
      </c>
      <c r="F5009" s="1">
        <f t="shared" si="511"/>
        <v>0.125</v>
      </c>
      <c r="H5009">
        <v>100</v>
      </c>
      <c r="I5009" s="1">
        <v>2</v>
      </c>
      <c r="K5009" t="s">
        <v>15</v>
      </c>
      <c r="L5009" s="1">
        <f t="shared" si="512"/>
        <v>0</v>
      </c>
      <c r="M5009" s="8">
        <f t="shared" si="513"/>
        <v>0</v>
      </c>
      <c r="N5009" t="s">
        <v>13</v>
      </c>
      <c r="O5009" s="2" t="s">
        <v>16</v>
      </c>
    </row>
    <row r="5010" spans="1:16" x14ac:dyDescent="0.2">
      <c r="A5010" t="s">
        <v>142</v>
      </c>
      <c r="B5010" t="s">
        <v>500</v>
      </c>
      <c r="C5010">
        <v>1</v>
      </c>
      <c r="D5010" t="s">
        <v>10</v>
      </c>
      <c r="E5010" s="1">
        <v>1</v>
      </c>
      <c r="F5010" s="1">
        <f t="shared" si="511"/>
        <v>3.125E-2</v>
      </c>
      <c r="H5010">
        <v>0</v>
      </c>
      <c r="I5010" s="1">
        <v>0.33333333333333331</v>
      </c>
      <c r="K5010" t="s">
        <v>15</v>
      </c>
      <c r="L5010" s="1">
        <f t="shared" ref="L5010:L5037" si="514">M5010/32</f>
        <v>0</v>
      </c>
      <c r="M5010" s="8">
        <f t="shared" ref="M5010:M5037" si="515">IF(K5010="N",0)</f>
        <v>0</v>
      </c>
      <c r="N5010" t="s">
        <v>13</v>
      </c>
      <c r="O5010" s="2" t="s">
        <v>11</v>
      </c>
      <c r="P5010" s="1">
        <f t="shared" ref="P5010:P5051" si="516">IF(K5010="n",0)</f>
        <v>0</v>
      </c>
    </row>
    <row r="5011" spans="1:16" x14ac:dyDescent="0.2">
      <c r="A5011" t="s">
        <v>142</v>
      </c>
      <c r="B5011" t="s">
        <v>500</v>
      </c>
      <c r="C5011">
        <v>1</v>
      </c>
      <c r="D5011" t="s">
        <v>10</v>
      </c>
      <c r="E5011" s="1">
        <v>1</v>
      </c>
      <c r="F5011" s="1">
        <f t="shared" si="511"/>
        <v>3.125E-2</v>
      </c>
      <c r="H5011">
        <v>100</v>
      </c>
      <c r="I5011" s="1">
        <v>0.25</v>
      </c>
      <c r="K5011" t="s">
        <v>15</v>
      </c>
      <c r="L5011" s="1">
        <f t="shared" si="514"/>
        <v>0</v>
      </c>
      <c r="M5011" s="8">
        <f t="shared" si="515"/>
        <v>0</v>
      </c>
      <c r="N5011" t="s">
        <v>13</v>
      </c>
      <c r="P5011" s="1"/>
    </row>
    <row r="5012" spans="1:16" x14ac:dyDescent="0.2">
      <c r="A5012" t="s">
        <v>142</v>
      </c>
      <c r="B5012" t="s">
        <v>500</v>
      </c>
      <c r="C5012">
        <v>1</v>
      </c>
      <c r="D5012" t="s">
        <v>10</v>
      </c>
      <c r="E5012" s="1">
        <v>2</v>
      </c>
      <c r="F5012" s="1">
        <f t="shared" si="511"/>
        <v>6.25E-2</v>
      </c>
      <c r="H5012">
        <v>0</v>
      </c>
      <c r="I5012" s="1">
        <v>0.41666666666666669</v>
      </c>
      <c r="K5012" t="s">
        <v>15</v>
      </c>
      <c r="L5012" s="1">
        <f t="shared" si="514"/>
        <v>0</v>
      </c>
      <c r="M5012" s="8">
        <f t="shared" si="515"/>
        <v>0</v>
      </c>
      <c r="N5012" t="s">
        <v>13</v>
      </c>
      <c r="P5012" s="1"/>
    </row>
    <row r="5013" spans="1:16" x14ac:dyDescent="0.2">
      <c r="A5013" t="s">
        <v>142</v>
      </c>
      <c r="B5013" t="s">
        <v>500</v>
      </c>
      <c r="C5013">
        <v>1</v>
      </c>
      <c r="D5013" t="s">
        <v>10</v>
      </c>
      <c r="E5013" s="1">
        <v>1</v>
      </c>
      <c r="F5013" s="1">
        <f t="shared" si="511"/>
        <v>3.125E-2</v>
      </c>
      <c r="H5013">
        <v>100</v>
      </c>
      <c r="I5013" s="1">
        <v>0.25</v>
      </c>
      <c r="K5013" t="s">
        <v>15</v>
      </c>
      <c r="L5013" s="1">
        <f t="shared" si="514"/>
        <v>0</v>
      </c>
      <c r="M5013" s="8">
        <f t="shared" si="515"/>
        <v>0</v>
      </c>
      <c r="N5013" t="s">
        <v>13</v>
      </c>
      <c r="P5013" s="1"/>
    </row>
    <row r="5014" spans="1:16" x14ac:dyDescent="0.2">
      <c r="A5014" t="s">
        <v>142</v>
      </c>
      <c r="B5014" t="s">
        <v>500</v>
      </c>
      <c r="C5014">
        <v>1</v>
      </c>
      <c r="D5014" t="s">
        <v>10</v>
      </c>
      <c r="E5014" s="1">
        <v>3</v>
      </c>
      <c r="F5014" s="1">
        <f t="shared" si="511"/>
        <v>9.375E-2</v>
      </c>
      <c r="H5014">
        <v>70</v>
      </c>
      <c r="I5014" s="1">
        <v>0.33333333333333331</v>
      </c>
      <c r="K5014" t="s">
        <v>15</v>
      </c>
      <c r="L5014" s="1">
        <f t="shared" si="514"/>
        <v>0</v>
      </c>
      <c r="M5014" s="8">
        <f t="shared" si="515"/>
        <v>0</v>
      </c>
      <c r="N5014" t="s">
        <v>13</v>
      </c>
      <c r="O5014" s="2" t="s">
        <v>16</v>
      </c>
      <c r="P5014" s="1"/>
    </row>
    <row r="5015" spans="1:16" x14ac:dyDescent="0.2">
      <c r="A5015" t="s">
        <v>142</v>
      </c>
      <c r="B5015" t="s">
        <v>500</v>
      </c>
      <c r="C5015">
        <v>1</v>
      </c>
      <c r="D5015" t="s">
        <v>10</v>
      </c>
      <c r="E5015" s="1">
        <v>1</v>
      </c>
      <c r="F5015" s="1">
        <f t="shared" si="511"/>
        <v>3.125E-2</v>
      </c>
      <c r="H5015">
        <v>100</v>
      </c>
      <c r="I5015" s="1">
        <v>0.16666666666666666</v>
      </c>
      <c r="K5015" t="s">
        <v>15</v>
      </c>
      <c r="L5015" s="1">
        <f t="shared" si="514"/>
        <v>0</v>
      </c>
      <c r="M5015" s="8">
        <f t="shared" si="515"/>
        <v>0</v>
      </c>
      <c r="N5015" t="s">
        <v>13</v>
      </c>
      <c r="O5015" s="2" t="s">
        <v>11</v>
      </c>
      <c r="P5015" s="1">
        <f t="shared" si="516"/>
        <v>0</v>
      </c>
    </row>
    <row r="5016" spans="1:16" x14ac:dyDescent="0.2">
      <c r="A5016" t="s">
        <v>142</v>
      </c>
      <c r="B5016" t="s">
        <v>500</v>
      </c>
      <c r="C5016">
        <v>1</v>
      </c>
      <c r="D5016" t="s">
        <v>10</v>
      </c>
      <c r="E5016" s="1">
        <v>1</v>
      </c>
      <c r="F5016" s="1">
        <f t="shared" si="511"/>
        <v>3.125E-2</v>
      </c>
      <c r="H5016">
        <v>100</v>
      </c>
      <c r="I5016" s="1">
        <v>0.25</v>
      </c>
      <c r="K5016" t="s">
        <v>15</v>
      </c>
      <c r="L5016" s="1">
        <f t="shared" si="514"/>
        <v>0</v>
      </c>
      <c r="M5016" s="8">
        <f t="shared" si="515"/>
        <v>0</v>
      </c>
      <c r="N5016" t="s">
        <v>13</v>
      </c>
      <c r="P5016" s="1"/>
    </row>
    <row r="5017" spans="1:16" x14ac:dyDescent="0.2">
      <c r="A5017" t="s">
        <v>142</v>
      </c>
      <c r="B5017" t="s">
        <v>500</v>
      </c>
      <c r="C5017">
        <v>1</v>
      </c>
      <c r="D5017" t="s">
        <v>10</v>
      </c>
      <c r="E5017" s="1">
        <v>1</v>
      </c>
      <c r="F5017" s="1">
        <f t="shared" ref="F5017:F5029" si="517">E5017/32</f>
        <v>3.125E-2</v>
      </c>
      <c r="H5017">
        <v>0</v>
      </c>
      <c r="I5017" s="1">
        <v>0.25</v>
      </c>
      <c r="K5017" t="s">
        <v>15</v>
      </c>
      <c r="L5017" s="1">
        <f t="shared" si="514"/>
        <v>0</v>
      </c>
      <c r="M5017" s="8">
        <f t="shared" si="515"/>
        <v>0</v>
      </c>
      <c r="N5017" t="s">
        <v>13</v>
      </c>
      <c r="P5017" s="1"/>
    </row>
    <row r="5018" spans="1:16" x14ac:dyDescent="0.2">
      <c r="A5018" t="s">
        <v>142</v>
      </c>
      <c r="B5018" t="s">
        <v>500</v>
      </c>
      <c r="C5018">
        <v>1</v>
      </c>
      <c r="D5018" t="s">
        <v>10</v>
      </c>
      <c r="E5018" s="1">
        <v>2</v>
      </c>
      <c r="F5018" s="1">
        <f t="shared" si="517"/>
        <v>6.25E-2</v>
      </c>
      <c r="H5018">
        <v>0</v>
      </c>
      <c r="I5018" s="1">
        <v>0.33333333333333331</v>
      </c>
      <c r="K5018" t="s">
        <v>15</v>
      </c>
      <c r="L5018" s="1">
        <f t="shared" si="514"/>
        <v>0</v>
      </c>
      <c r="M5018" s="8">
        <f t="shared" si="515"/>
        <v>0</v>
      </c>
      <c r="N5018" t="s">
        <v>13</v>
      </c>
      <c r="O5018" s="2" t="s">
        <v>16</v>
      </c>
      <c r="P5018" s="1"/>
    </row>
    <row r="5019" spans="1:16" x14ac:dyDescent="0.2">
      <c r="A5019" t="s">
        <v>142</v>
      </c>
      <c r="B5019" t="s">
        <v>500</v>
      </c>
      <c r="C5019">
        <v>1</v>
      </c>
      <c r="D5019" t="s">
        <v>10</v>
      </c>
      <c r="E5019" s="1">
        <v>6</v>
      </c>
      <c r="F5019" s="1">
        <f t="shared" si="517"/>
        <v>0.1875</v>
      </c>
      <c r="H5019">
        <v>70</v>
      </c>
      <c r="I5019" s="1">
        <v>1.5</v>
      </c>
      <c r="K5019" t="s">
        <v>15</v>
      </c>
      <c r="L5019" s="1">
        <f t="shared" si="514"/>
        <v>0</v>
      </c>
      <c r="M5019" s="8">
        <f t="shared" si="515"/>
        <v>0</v>
      </c>
      <c r="P5019" s="1">
        <f t="shared" si="516"/>
        <v>0</v>
      </c>
    </row>
    <row r="5020" spans="1:16" x14ac:dyDescent="0.2">
      <c r="A5020" t="s">
        <v>142</v>
      </c>
      <c r="B5020" t="s">
        <v>500</v>
      </c>
      <c r="C5020">
        <v>1</v>
      </c>
      <c r="D5020" t="s">
        <v>10</v>
      </c>
      <c r="E5020" s="1">
        <v>3</v>
      </c>
      <c r="F5020" s="1">
        <f t="shared" si="517"/>
        <v>9.375E-2</v>
      </c>
      <c r="H5020">
        <v>0</v>
      </c>
      <c r="I5020" s="1">
        <v>0.5</v>
      </c>
      <c r="K5020" t="s">
        <v>15</v>
      </c>
      <c r="L5020" s="1">
        <f t="shared" si="514"/>
        <v>0</v>
      </c>
      <c r="M5020" s="8">
        <f t="shared" si="515"/>
        <v>0</v>
      </c>
      <c r="N5020" t="s">
        <v>13</v>
      </c>
      <c r="O5020" s="2" t="s">
        <v>11</v>
      </c>
      <c r="P5020" s="1">
        <f t="shared" si="516"/>
        <v>0</v>
      </c>
    </row>
    <row r="5021" spans="1:16" x14ac:dyDescent="0.2">
      <c r="A5021" t="s">
        <v>142</v>
      </c>
      <c r="B5021" t="s">
        <v>500</v>
      </c>
      <c r="C5021">
        <v>1</v>
      </c>
      <c r="D5021" t="s">
        <v>10</v>
      </c>
      <c r="E5021" s="1">
        <v>2</v>
      </c>
      <c r="F5021" s="1">
        <f t="shared" si="517"/>
        <v>6.25E-2</v>
      </c>
      <c r="H5021">
        <v>100</v>
      </c>
      <c r="I5021" s="1">
        <v>0.5</v>
      </c>
      <c r="K5021" t="s">
        <v>15</v>
      </c>
      <c r="L5021" s="1">
        <f t="shared" si="514"/>
        <v>0</v>
      </c>
      <c r="M5021" s="8">
        <f t="shared" si="515"/>
        <v>0</v>
      </c>
      <c r="N5021" t="s">
        <v>13</v>
      </c>
      <c r="P5021" s="1"/>
    </row>
    <row r="5022" spans="1:16" x14ac:dyDescent="0.2">
      <c r="A5022" t="s">
        <v>142</v>
      </c>
      <c r="B5022" t="s">
        <v>500</v>
      </c>
      <c r="C5022">
        <v>1</v>
      </c>
      <c r="D5022" t="s">
        <v>10</v>
      </c>
      <c r="E5022" s="1">
        <v>3</v>
      </c>
      <c r="F5022" s="1">
        <f t="shared" si="517"/>
        <v>9.375E-2</v>
      </c>
      <c r="H5022">
        <v>100</v>
      </c>
      <c r="I5022" s="1">
        <v>0.83333333333333337</v>
      </c>
      <c r="K5022" t="s">
        <v>15</v>
      </c>
      <c r="L5022" s="1">
        <f t="shared" si="514"/>
        <v>0</v>
      </c>
      <c r="M5022" s="8">
        <f t="shared" si="515"/>
        <v>0</v>
      </c>
      <c r="N5022" t="s">
        <v>13</v>
      </c>
      <c r="O5022" s="2" t="s">
        <v>16</v>
      </c>
      <c r="P5022" s="1"/>
    </row>
    <row r="5023" spans="1:16" x14ac:dyDescent="0.2">
      <c r="A5023" t="s">
        <v>142</v>
      </c>
      <c r="B5023" t="s">
        <v>500</v>
      </c>
      <c r="C5023">
        <v>1</v>
      </c>
      <c r="D5023" t="s">
        <v>10</v>
      </c>
      <c r="E5023" s="1">
        <v>1</v>
      </c>
      <c r="F5023" s="1">
        <f t="shared" si="517"/>
        <v>3.125E-2</v>
      </c>
      <c r="H5023">
        <v>100</v>
      </c>
      <c r="I5023" s="1">
        <v>0.25</v>
      </c>
      <c r="K5023" t="s">
        <v>15</v>
      </c>
      <c r="L5023" s="1">
        <f t="shared" si="514"/>
        <v>0</v>
      </c>
      <c r="M5023" s="8">
        <f t="shared" si="515"/>
        <v>0</v>
      </c>
      <c r="N5023" t="s">
        <v>13</v>
      </c>
      <c r="O5023" s="2" t="s">
        <v>11</v>
      </c>
      <c r="P5023" s="1">
        <f t="shared" si="516"/>
        <v>0</v>
      </c>
    </row>
    <row r="5024" spans="1:16" x14ac:dyDescent="0.2">
      <c r="A5024" t="s">
        <v>142</v>
      </c>
      <c r="B5024" t="s">
        <v>500</v>
      </c>
      <c r="C5024">
        <v>1</v>
      </c>
      <c r="D5024" t="s">
        <v>10</v>
      </c>
      <c r="E5024" s="1">
        <v>1</v>
      </c>
      <c r="F5024" s="1">
        <f t="shared" si="517"/>
        <v>3.125E-2</v>
      </c>
      <c r="H5024">
        <v>0</v>
      </c>
      <c r="I5024" s="1">
        <v>0.33333333333333331</v>
      </c>
      <c r="K5024" t="s">
        <v>15</v>
      </c>
      <c r="L5024" s="1">
        <f t="shared" si="514"/>
        <v>0</v>
      </c>
      <c r="M5024" s="8">
        <f t="shared" si="515"/>
        <v>0</v>
      </c>
      <c r="N5024" t="s">
        <v>13</v>
      </c>
      <c r="O5024" s="2" t="s">
        <v>16</v>
      </c>
      <c r="P5024" s="1"/>
    </row>
    <row r="5025" spans="1:16" x14ac:dyDescent="0.2">
      <c r="A5025" t="s">
        <v>142</v>
      </c>
      <c r="B5025" t="s">
        <v>500</v>
      </c>
      <c r="C5025">
        <v>1</v>
      </c>
      <c r="D5025" t="s">
        <v>10</v>
      </c>
      <c r="E5025" s="1">
        <v>2</v>
      </c>
      <c r="F5025" s="1">
        <f t="shared" si="517"/>
        <v>6.25E-2</v>
      </c>
      <c r="H5025">
        <v>50</v>
      </c>
      <c r="I5025" s="1">
        <v>0.25</v>
      </c>
      <c r="K5025" t="s">
        <v>15</v>
      </c>
      <c r="L5025" s="1">
        <f t="shared" si="514"/>
        <v>0</v>
      </c>
      <c r="M5025" s="8">
        <f t="shared" si="515"/>
        <v>0</v>
      </c>
      <c r="P5025" s="1">
        <f t="shared" si="516"/>
        <v>0</v>
      </c>
    </row>
    <row r="5026" spans="1:16" x14ac:dyDescent="0.2">
      <c r="A5026" t="s">
        <v>142</v>
      </c>
      <c r="B5026" t="s">
        <v>500</v>
      </c>
      <c r="C5026">
        <v>1</v>
      </c>
      <c r="D5026" t="s">
        <v>10</v>
      </c>
      <c r="E5026" s="1">
        <v>1</v>
      </c>
      <c r="F5026" s="1">
        <f t="shared" si="517"/>
        <v>3.125E-2</v>
      </c>
      <c r="H5026">
        <v>95</v>
      </c>
      <c r="I5026" s="1">
        <v>0.33333333333333331</v>
      </c>
      <c r="K5026" t="s">
        <v>15</v>
      </c>
      <c r="L5026" s="1">
        <f t="shared" si="514"/>
        <v>0</v>
      </c>
      <c r="M5026" s="8">
        <f t="shared" si="515"/>
        <v>0</v>
      </c>
      <c r="P5026" s="1">
        <f t="shared" si="516"/>
        <v>0</v>
      </c>
    </row>
    <row r="5027" spans="1:16" x14ac:dyDescent="0.2">
      <c r="A5027" t="s">
        <v>142</v>
      </c>
      <c r="B5027" t="s">
        <v>500</v>
      </c>
      <c r="C5027">
        <v>1</v>
      </c>
      <c r="D5027" t="s">
        <v>10</v>
      </c>
      <c r="E5027" s="1">
        <v>2</v>
      </c>
      <c r="F5027" s="1">
        <f t="shared" si="517"/>
        <v>6.25E-2</v>
      </c>
      <c r="H5027">
        <v>100</v>
      </c>
      <c r="I5027" s="1">
        <v>0.5</v>
      </c>
      <c r="K5027" t="s">
        <v>15</v>
      </c>
      <c r="L5027" s="1">
        <f t="shared" si="514"/>
        <v>0</v>
      </c>
      <c r="M5027" s="8">
        <f t="shared" si="515"/>
        <v>0</v>
      </c>
      <c r="N5027" t="s">
        <v>13</v>
      </c>
      <c r="O5027" s="2" t="s">
        <v>11</v>
      </c>
      <c r="P5027" s="1">
        <f t="shared" si="516"/>
        <v>0</v>
      </c>
    </row>
    <row r="5028" spans="1:16" x14ac:dyDescent="0.2">
      <c r="A5028" t="s">
        <v>142</v>
      </c>
      <c r="B5028" t="s">
        <v>500</v>
      </c>
      <c r="C5028">
        <v>1</v>
      </c>
      <c r="D5028" t="s">
        <v>10</v>
      </c>
      <c r="E5028" s="1">
        <v>4</v>
      </c>
      <c r="F5028" s="1">
        <f t="shared" si="517"/>
        <v>0.125</v>
      </c>
      <c r="H5028">
        <v>0</v>
      </c>
      <c r="I5028" s="1">
        <v>1</v>
      </c>
      <c r="K5028" t="s">
        <v>15</v>
      </c>
      <c r="L5028" s="1">
        <f t="shared" si="514"/>
        <v>0</v>
      </c>
      <c r="M5028" s="8">
        <f t="shared" si="515"/>
        <v>0</v>
      </c>
      <c r="N5028" t="s">
        <v>13</v>
      </c>
      <c r="P5028" s="1"/>
    </row>
    <row r="5029" spans="1:16" x14ac:dyDescent="0.2">
      <c r="A5029" t="s">
        <v>142</v>
      </c>
      <c r="B5029" t="s">
        <v>500</v>
      </c>
      <c r="C5029">
        <v>1</v>
      </c>
      <c r="D5029" t="s">
        <v>10</v>
      </c>
      <c r="E5029" s="1">
        <v>4</v>
      </c>
      <c r="F5029" s="1">
        <f t="shared" si="517"/>
        <v>0.125</v>
      </c>
      <c r="H5029">
        <v>100</v>
      </c>
      <c r="I5029" s="1">
        <v>1</v>
      </c>
      <c r="K5029" t="s">
        <v>15</v>
      </c>
      <c r="L5029" s="1">
        <f t="shared" si="514"/>
        <v>0</v>
      </c>
      <c r="M5029" s="8">
        <f t="shared" si="515"/>
        <v>0</v>
      </c>
      <c r="N5029" t="s">
        <v>13</v>
      </c>
      <c r="P5029" s="1"/>
    </row>
    <row r="5030" spans="1:16" x14ac:dyDescent="0.2">
      <c r="A5030" t="s">
        <v>142</v>
      </c>
      <c r="B5030" t="s">
        <v>500</v>
      </c>
      <c r="C5030">
        <v>1</v>
      </c>
      <c r="D5030" t="s">
        <v>10</v>
      </c>
      <c r="E5030" s="1">
        <v>4</v>
      </c>
      <c r="F5030" s="1">
        <f t="shared" ref="F5030:F5284" si="518">E5030/32</f>
        <v>0.125</v>
      </c>
      <c r="H5030">
        <v>0</v>
      </c>
      <c r="I5030" s="1">
        <v>0.66666666666666663</v>
      </c>
      <c r="K5030" t="s">
        <v>15</v>
      </c>
      <c r="L5030" s="1">
        <f t="shared" si="514"/>
        <v>0</v>
      </c>
      <c r="M5030" s="8">
        <f t="shared" si="515"/>
        <v>0</v>
      </c>
      <c r="N5030" t="s">
        <v>13</v>
      </c>
      <c r="P5030" s="1"/>
    </row>
    <row r="5031" spans="1:16" x14ac:dyDescent="0.2">
      <c r="A5031" t="s">
        <v>142</v>
      </c>
      <c r="B5031" t="s">
        <v>500</v>
      </c>
      <c r="C5031">
        <v>1</v>
      </c>
      <c r="D5031" t="s">
        <v>10</v>
      </c>
      <c r="E5031" s="1">
        <v>2</v>
      </c>
      <c r="F5031" s="1">
        <f t="shared" si="518"/>
        <v>6.25E-2</v>
      </c>
      <c r="H5031">
        <v>100</v>
      </c>
      <c r="I5031" s="1">
        <v>0.5</v>
      </c>
      <c r="K5031" t="s">
        <v>15</v>
      </c>
      <c r="L5031" s="1">
        <f t="shared" si="514"/>
        <v>0</v>
      </c>
      <c r="M5031" s="8">
        <f t="shared" si="515"/>
        <v>0</v>
      </c>
      <c r="N5031" t="s">
        <v>13</v>
      </c>
      <c r="O5031" s="2" t="s">
        <v>16</v>
      </c>
      <c r="P5031" s="1"/>
    </row>
    <row r="5032" spans="1:16" x14ac:dyDescent="0.2">
      <c r="A5032" t="s">
        <v>142</v>
      </c>
      <c r="B5032" t="s">
        <v>500</v>
      </c>
      <c r="C5032">
        <v>1</v>
      </c>
      <c r="D5032" t="s">
        <v>10</v>
      </c>
      <c r="E5032" s="1">
        <v>7</v>
      </c>
      <c r="F5032" s="1">
        <f t="shared" si="518"/>
        <v>0.21875</v>
      </c>
      <c r="H5032">
        <v>5</v>
      </c>
      <c r="I5032" s="1">
        <v>2.5</v>
      </c>
      <c r="K5032" t="s">
        <v>15</v>
      </c>
      <c r="L5032" s="1">
        <f t="shared" si="514"/>
        <v>0</v>
      </c>
      <c r="M5032" s="8">
        <f t="shared" si="515"/>
        <v>0</v>
      </c>
      <c r="N5032" t="s">
        <v>18</v>
      </c>
      <c r="P5032" s="1">
        <f t="shared" si="516"/>
        <v>0</v>
      </c>
    </row>
    <row r="5033" spans="1:16" x14ac:dyDescent="0.2">
      <c r="A5033" t="s">
        <v>142</v>
      </c>
      <c r="B5033" t="s">
        <v>500</v>
      </c>
      <c r="C5033">
        <v>1</v>
      </c>
      <c r="D5033" t="s">
        <v>10</v>
      </c>
      <c r="E5033" s="1">
        <v>15</v>
      </c>
      <c r="F5033" s="1">
        <f t="shared" si="518"/>
        <v>0.46875</v>
      </c>
      <c r="H5033">
        <v>15</v>
      </c>
      <c r="I5033" s="1">
        <v>2.5</v>
      </c>
      <c r="K5033" t="s">
        <v>15</v>
      </c>
      <c r="L5033" s="1">
        <f t="shared" si="514"/>
        <v>0</v>
      </c>
      <c r="M5033" s="8">
        <f t="shared" si="515"/>
        <v>0</v>
      </c>
      <c r="N5033" t="s">
        <v>13</v>
      </c>
      <c r="O5033" s="2" t="s">
        <v>11</v>
      </c>
      <c r="P5033" s="1">
        <f t="shared" si="516"/>
        <v>0</v>
      </c>
    </row>
    <row r="5034" spans="1:16" x14ac:dyDescent="0.2">
      <c r="A5034" t="s">
        <v>142</v>
      </c>
      <c r="B5034" t="s">
        <v>500</v>
      </c>
      <c r="C5034">
        <v>1</v>
      </c>
      <c r="D5034" t="s">
        <v>10</v>
      </c>
      <c r="E5034" s="1">
        <v>12</v>
      </c>
      <c r="F5034" s="1">
        <f t="shared" si="518"/>
        <v>0.375</v>
      </c>
      <c r="H5034">
        <v>20</v>
      </c>
      <c r="I5034" s="1">
        <v>2</v>
      </c>
      <c r="K5034" t="s">
        <v>15</v>
      </c>
      <c r="L5034" s="1">
        <f t="shared" si="514"/>
        <v>0</v>
      </c>
      <c r="M5034" s="8">
        <f t="shared" si="515"/>
        <v>0</v>
      </c>
      <c r="N5034" t="s">
        <v>13</v>
      </c>
      <c r="O5034" s="2" t="s">
        <v>16</v>
      </c>
      <c r="P5034" s="1"/>
    </row>
    <row r="5035" spans="1:16" x14ac:dyDescent="0.2">
      <c r="A5035" t="s">
        <v>142</v>
      </c>
      <c r="B5035" t="s">
        <v>500</v>
      </c>
      <c r="C5035">
        <v>1</v>
      </c>
      <c r="D5035" t="s">
        <v>10</v>
      </c>
      <c r="E5035" s="1">
        <v>5</v>
      </c>
      <c r="F5035" s="1">
        <f t="shared" si="518"/>
        <v>0.15625</v>
      </c>
      <c r="H5035">
        <v>100</v>
      </c>
      <c r="I5035" s="1">
        <v>1.5</v>
      </c>
      <c r="K5035" t="s">
        <v>15</v>
      </c>
      <c r="L5035" s="1">
        <f t="shared" si="514"/>
        <v>0</v>
      </c>
      <c r="M5035" s="8">
        <f t="shared" si="515"/>
        <v>0</v>
      </c>
      <c r="N5035" t="s">
        <v>18</v>
      </c>
      <c r="P5035" s="1">
        <f t="shared" si="516"/>
        <v>0</v>
      </c>
    </row>
    <row r="5036" spans="1:16" x14ac:dyDescent="0.2">
      <c r="A5036" t="s">
        <v>142</v>
      </c>
      <c r="B5036" t="s">
        <v>500</v>
      </c>
      <c r="C5036">
        <v>1</v>
      </c>
      <c r="D5036" t="s">
        <v>10</v>
      </c>
      <c r="E5036" s="1">
        <v>11</v>
      </c>
      <c r="F5036" s="1">
        <f t="shared" si="518"/>
        <v>0.34375</v>
      </c>
      <c r="H5036">
        <v>75</v>
      </c>
      <c r="I5036" s="1">
        <v>2.5</v>
      </c>
      <c r="K5036" t="s">
        <v>15</v>
      </c>
      <c r="L5036" s="1">
        <f t="shared" si="514"/>
        <v>0</v>
      </c>
      <c r="M5036" s="8">
        <f t="shared" si="515"/>
        <v>0</v>
      </c>
      <c r="N5036" t="s">
        <v>18</v>
      </c>
      <c r="P5036" s="1">
        <f t="shared" si="516"/>
        <v>0</v>
      </c>
    </row>
    <row r="5037" spans="1:16" x14ac:dyDescent="0.2">
      <c r="A5037" t="s">
        <v>142</v>
      </c>
      <c r="B5037" t="s">
        <v>500</v>
      </c>
      <c r="C5037">
        <v>1</v>
      </c>
      <c r="D5037" t="s">
        <v>10</v>
      </c>
      <c r="E5037" s="1">
        <v>8</v>
      </c>
      <c r="F5037" s="1">
        <f t="shared" si="518"/>
        <v>0.25</v>
      </c>
      <c r="H5037">
        <v>85</v>
      </c>
      <c r="I5037" s="1">
        <v>2</v>
      </c>
      <c r="K5037" t="s">
        <v>15</v>
      </c>
      <c r="L5037" s="1">
        <f t="shared" si="514"/>
        <v>0</v>
      </c>
      <c r="M5037" s="8">
        <f t="shared" si="515"/>
        <v>0</v>
      </c>
      <c r="N5037" t="s">
        <v>18</v>
      </c>
      <c r="P5037" s="1">
        <f t="shared" si="516"/>
        <v>0</v>
      </c>
    </row>
    <row r="5038" spans="1:16" x14ac:dyDescent="0.2">
      <c r="A5038" t="s">
        <v>142</v>
      </c>
      <c r="B5038" t="s">
        <v>500</v>
      </c>
      <c r="C5038">
        <v>1</v>
      </c>
      <c r="D5038" t="s">
        <v>22</v>
      </c>
      <c r="E5038" s="1">
        <v>1</v>
      </c>
      <c r="F5038" s="1">
        <f t="shared" si="518"/>
        <v>3.125E-2</v>
      </c>
      <c r="H5038">
        <v>100</v>
      </c>
      <c r="I5038" s="1">
        <v>0.5</v>
      </c>
      <c r="K5038" t="s">
        <v>15</v>
      </c>
      <c r="L5038" s="1">
        <f t="shared" ref="L5038:L5051" si="519">M5038/32</f>
        <v>0</v>
      </c>
      <c r="M5038" s="8">
        <f t="shared" ref="M5038:M5051" si="520">IF(K5038="N",0)</f>
        <v>0</v>
      </c>
      <c r="N5038" t="s">
        <v>18</v>
      </c>
      <c r="P5038" s="1">
        <f t="shared" si="516"/>
        <v>0</v>
      </c>
    </row>
    <row r="5039" spans="1:16" x14ac:dyDescent="0.2">
      <c r="A5039" t="s">
        <v>142</v>
      </c>
      <c r="B5039" t="s">
        <v>500</v>
      </c>
      <c r="C5039">
        <v>1</v>
      </c>
      <c r="D5039" t="s">
        <v>45</v>
      </c>
      <c r="E5039" s="1">
        <v>9</v>
      </c>
      <c r="F5039" s="1">
        <f t="shared" si="518"/>
        <v>0.28125</v>
      </c>
      <c r="H5039">
        <v>100</v>
      </c>
      <c r="I5039" s="1">
        <v>2</v>
      </c>
      <c r="K5039" t="s">
        <v>15</v>
      </c>
      <c r="L5039" s="1">
        <f t="shared" si="519"/>
        <v>0</v>
      </c>
      <c r="M5039" s="8">
        <f t="shared" si="520"/>
        <v>0</v>
      </c>
      <c r="N5039" t="s">
        <v>18</v>
      </c>
      <c r="P5039" s="1">
        <f t="shared" si="516"/>
        <v>0</v>
      </c>
    </row>
    <row r="5040" spans="1:16" x14ac:dyDescent="0.2">
      <c r="A5040" t="s">
        <v>142</v>
      </c>
      <c r="B5040" t="s">
        <v>500</v>
      </c>
      <c r="C5040">
        <v>1</v>
      </c>
      <c r="D5040" t="s">
        <v>17</v>
      </c>
      <c r="E5040" s="1">
        <v>3</v>
      </c>
      <c r="F5040" s="1">
        <f t="shared" si="518"/>
        <v>9.375E-2</v>
      </c>
      <c r="H5040">
        <v>100</v>
      </c>
      <c r="I5040" s="1">
        <v>0.33333333333333331</v>
      </c>
      <c r="K5040" t="s">
        <v>15</v>
      </c>
      <c r="L5040" s="1">
        <f t="shared" si="519"/>
        <v>0</v>
      </c>
      <c r="M5040" s="8">
        <f t="shared" si="520"/>
        <v>0</v>
      </c>
      <c r="N5040" t="s">
        <v>18</v>
      </c>
      <c r="P5040" s="1">
        <f t="shared" si="516"/>
        <v>0</v>
      </c>
    </row>
    <row r="5041" spans="1:16" x14ac:dyDescent="0.2">
      <c r="A5041" t="s">
        <v>142</v>
      </c>
      <c r="B5041" t="s">
        <v>500</v>
      </c>
      <c r="C5041">
        <v>1</v>
      </c>
      <c r="D5041" t="s">
        <v>10</v>
      </c>
      <c r="E5041" s="1">
        <v>4</v>
      </c>
      <c r="F5041" s="1">
        <f t="shared" si="518"/>
        <v>0.125</v>
      </c>
      <c r="H5041">
        <v>100</v>
      </c>
      <c r="I5041" s="1">
        <v>1</v>
      </c>
      <c r="K5041" t="s">
        <v>15</v>
      </c>
      <c r="L5041" s="1">
        <f t="shared" si="519"/>
        <v>0</v>
      </c>
      <c r="M5041" s="8">
        <f t="shared" si="520"/>
        <v>0</v>
      </c>
      <c r="N5041" t="s">
        <v>13</v>
      </c>
      <c r="O5041" s="2" t="s">
        <v>11</v>
      </c>
      <c r="P5041" s="1">
        <f t="shared" si="516"/>
        <v>0</v>
      </c>
    </row>
    <row r="5042" spans="1:16" x14ac:dyDescent="0.2">
      <c r="A5042" t="s">
        <v>142</v>
      </c>
      <c r="B5042" t="s">
        <v>500</v>
      </c>
      <c r="C5042">
        <v>1</v>
      </c>
      <c r="D5042" t="s">
        <v>10</v>
      </c>
      <c r="E5042" s="1">
        <v>4</v>
      </c>
      <c r="F5042" s="1">
        <f t="shared" si="518"/>
        <v>0.125</v>
      </c>
      <c r="H5042">
        <v>80</v>
      </c>
      <c r="I5042" s="1">
        <v>0.66666666666666663</v>
      </c>
      <c r="K5042" t="s">
        <v>15</v>
      </c>
      <c r="L5042" s="1">
        <f t="shared" si="519"/>
        <v>0</v>
      </c>
      <c r="M5042" s="8">
        <f t="shared" si="520"/>
        <v>0</v>
      </c>
      <c r="N5042" t="s">
        <v>13</v>
      </c>
      <c r="O5042" s="2" t="s">
        <v>16</v>
      </c>
      <c r="P5042" s="1"/>
    </row>
    <row r="5043" spans="1:16" x14ac:dyDescent="0.2">
      <c r="A5043" t="s">
        <v>142</v>
      </c>
      <c r="B5043" t="s">
        <v>500</v>
      </c>
      <c r="C5043">
        <v>1</v>
      </c>
      <c r="D5043" t="s">
        <v>17</v>
      </c>
      <c r="E5043" s="1">
        <v>2</v>
      </c>
      <c r="F5043" s="1">
        <f t="shared" si="518"/>
        <v>6.25E-2</v>
      </c>
      <c r="H5043">
        <v>100</v>
      </c>
      <c r="I5043" s="1">
        <v>0.16666666666666666</v>
      </c>
      <c r="K5043" t="s">
        <v>15</v>
      </c>
      <c r="L5043" s="1">
        <f t="shared" si="519"/>
        <v>0</v>
      </c>
      <c r="M5043" s="8">
        <f t="shared" si="520"/>
        <v>0</v>
      </c>
      <c r="N5043" t="s">
        <v>18</v>
      </c>
      <c r="P5043" s="1">
        <f t="shared" si="516"/>
        <v>0</v>
      </c>
    </row>
    <row r="5044" spans="1:16" x14ac:dyDescent="0.2">
      <c r="A5044" t="s">
        <v>142</v>
      </c>
      <c r="B5044" t="s">
        <v>500</v>
      </c>
      <c r="C5044">
        <v>1</v>
      </c>
      <c r="D5044" t="s">
        <v>10</v>
      </c>
      <c r="E5044" s="1">
        <v>13</v>
      </c>
      <c r="F5044" s="1">
        <f t="shared" si="518"/>
        <v>0.40625</v>
      </c>
      <c r="H5044">
        <v>10</v>
      </c>
      <c r="I5044" s="1">
        <v>3</v>
      </c>
      <c r="K5044" t="s">
        <v>15</v>
      </c>
      <c r="L5044" s="1">
        <f t="shared" si="519"/>
        <v>0</v>
      </c>
      <c r="M5044" s="8">
        <f t="shared" si="520"/>
        <v>0</v>
      </c>
      <c r="N5044" t="s">
        <v>18</v>
      </c>
      <c r="P5044" s="1">
        <f t="shared" si="516"/>
        <v>0</v>
      </c>
    </row>
    <row r="5045" spans="1:16" x14ac:dyDescent="0.2">
      <c r="A5045" t="s">
        <v>142</v>
      </c>
      <c r="B5045" t="s">
        <v>500</v>
      </c>
      <c r="C5045">
        <v>1</v>
      </c>
      <c r="D5045" t="s">
        <v>45</v>
      </c>
      <c r="E5045" s="1">
        <v>2</v>
      </c>
      <c r="F5045" s="1">
        <f t="shared" si="518"/>
        <v>6.25E-2</v>
      </c>
      <c r="H5045">
        <v>100</v>
      </c>
      <c r="I5045" s="1">
        <v>0.5</v>
      </c>
      <c r="K5045" t="s">
        <v>15</v>
      </c>
      <c r="L5045" s="1">
        <f t="shared" si="519"/>
        <v>0</v>
      </c>
      <c r="M5045" s="8">
        <f t="shared" si="520"/>
        <v>0</v>
      </c>
      <c r="N5045" t="s">
        <v>18</v>
      </c>
      <c r="P5045" s="1">
        <f t="shared" si="516"/>
        <v>0</v>
      </c>
    </row>
    <row r="5046" spans="1:16" x14ac:dyDescent="0.2">
      <c r="A5046" t="s">
        <v>142</v>
      </c>
      <c r="B5046" t="s">
        <v>500</v>
      </c>
      <c r="C5046">
        <v>1</v>
      </c>
      <c r="D5046" t="s">
        <v>17</v>
      </c>
      <c r="E5046" s="1">
        <v>1</v>
      </c>
      <c r="F5046" s="1">
        <f t="shared" si="518"/>
        <v>3.125E-2</v>
      </c>
      <c r="H5046">
        <v>100</v>
      </c>
      <c r="I5046" s="1">
        <v>0.33333333333333331</v>
      </c>
      <c r="K5046" t="s">
        <v>15</v>
      </c>
      <c r="L5046" s="1">
        <f t="shared" si="519"/>
        <v>0</v>
      </c>
      <c r="M5046" s="8">
        <f t="shared" si="520"/>
        <v>0</v>
      </c>
      <c r="N5046" t="s">
        <v>18</v>
      </c>
      <c r="P5046" s="1">
        <f t="shared" si="516"/>
        <v>0</v>
      </c>
    </row>
    <row r="5047" spans="1:16" x14ac:dyDescent="0.2">
      <c r="A5047" t="s">
        <v>142</v>
      </c>
      <c r="B5047" t="s">
        <v>500</v>
      </c>
      <c r="C5047">
        <v>1</v>
      </c>
      <c r="D5047" t="s">
        <v>17</v>
      </c>
      <c r="E5047" s="1">
        <v>7</v>
      </c>
      <c r="F5047" s="1">
        <f t="shared" si="518"/>
        <v>0.21875</v>
      </c>
      <c r="H5047">
        <v>100</v>
      </c>
      <c r="I5047" s="1">
        <v>1</v>
      </c>
      <c r="K5047" t="s">
        <v>15</v>
      </c>
      <c r="L5047" s="1">
        <f t="shared" si="519"/>
        <v>0</v>
      </c>
      <c r="M5047" s="8">
        <f t="shared" si="520"/>
        <v>0</v>
      </c>
      <c r="N5047" t="s">
        <v>18</v>
      </c>
      <c r="P5047" s="1">
        <f t="shared" si="516"/>
        <v>0</v>
      </c>
    </row>
    <row r="5048" spans="1:16" x14ac:dyDescent="0.2">
      <c r="A5048" t="s">
        <v>142</v>
      </c>
      <c r="B5048" t="s">
        <v>500</v>
      </c>
      <c r="C5048">
        <v>1</v>
      </c>
      <c r="D5048" t="s">
        <v>17</v>
      </c>
      <c r="E5048" s="1">
        <v>5</v>
      </c>
      <c r="F5048" s="1">
        <f t="shared" si="518"/>
        <v>0.15625</v>
      </c>
      <c r="H5048">
        <v>80</v>
      </c>
      <c r="I5048" s="1">
        <v>1</v>
      </c>
      <c r="K5048" t="s">
        <v>15</v>
      </c>
      <c r="L5048" s="1">
        <f t="shared" si="519"/>
        <v>0</v>
      </c>
      <c r="M5048" s="8">
        <f t="shared" si="520"/>
        <v>0</v>
      </c>
      <c r="N5048" t="s">
        <v>18</v>
      </c>
      <c r="P5048" s="1">
        <f t="shared" si="516"/>
        <v>0</v>
      </c>
    </row>
    <row r="5049" spans="1:16" x14ac:dyDescent="0.2">
      <c r="A5049" t="s">
        <v>142</v>
      </c>
      <c r="B5049" t="s">
        <v>500</v>
      </c>
      <c r="C5049">
        <v>1</v>
      </c>
      <c r="D5049" t="s">
        <v>17</v>
      </c>
      <c r="E5049" s="1">
        <v>5</v>
      </c>
      <c r="F5049" s="1">
        <f t="shared" si="518"/>
        <v>0.15625</v>
      </c>
      <c r="H5049">
        <v>90</v>
      </c>
      <c r="I5049" s="1">
        <v>1</v>
      </c>
      <c r="K5049" t="s">
        <v>15</v>
      </c>
      <c r="L5049" s="1">
        <f t="shared" si="519"/>
        <v>0</v>
      </c>
      <c r="M5049" s="8">
        <f t="shared" si="520"/>
        <v>0</v>
      </c>
      <c r="N5049" t="s">
        <v>18</v>
      </c>
      <c r="P5049" s="1">
        <f t="shared" si="516"/>
        <v>0</v>
      </c>
    </row>
    <row r="5050" spans="1:16" x14ac:dyDescent="0.2">
      <c r="A5050" t="s">
        <v>142</v>
      </c>
      <c r="B5050" t="s">
        <v>500</v>
      </c>
      <c r="C5050">
        <v>1</v>
      </c>
      <c r="D5050" t="s">
        <v>17</v>
      </c>
      <c r="E5050" s="1">
        <v>2</v>
      </c>
      <c r="F5050" s="1">
        <f t="shared" si="518"/>
        <v>6.25E-2</v>
      </c>
      <c r="H5050">
        <v>100</v>
      </c>
      <c r="I5050" s="1">
        <v>0.25</v>
      </c>
      <c r="K5050" t="s">
        <v>15</v>
      </c>
      <c r="L5050" s="1">
        <f t="shared" si="519"/>
        <v>0</v>
      </c>
      <c r="M5050" s="8">
        <f t="shared" si="520"/>
        <v>0</v>
      </c>
      <c r="N5050" t="s">
        <v>18</v>
      </c>
      <c r="P5050" s="1">
        <f t="shared" si="516"/>
        <v>0</v>
      </c>
    </row>
    <row r="5051" spans="1:16" x14ac:dyDescent="0.2">
      <c r="A5051" t="s">
        <v>142</v>
      </c>
      <c r="B5051" t="s">
        <v>500</v>
      </c>
      <c r="C5051">
        <v>1</v>
      </c>
      <c r="D5051" t="s">
        <v>17</v>
      </c>
      <c r="E5051" s="1">
        <v>5</v>
      </c>
      <c r="F5051" s="1">
        <f t="shared" si="518"/>
        <v>0.15625</v>
      </c>
      <c r="H5051">
        <v>40</v>
      </c>
      <c r="I5051" s="1">
        <v>1.5</v>
      </c>
      <c r="K5051" t="s">
        <v>15</v>
      </c>
      <c r="L5051" s="1">
        <f t="shared" si="519"/>
        <v>0</v>
      </c>
      <c r="M5051" s="8">
        <f t="shared" si="520"/>
        <v>0</v>
      </c>
      <c r="N5051" t="s">
        <v>18</v>
      </c>
      <c r="P5051" s="1">
        <f t="shared" si="516"/>
        <v>0</v>
      </c>
    </row>
    <row r="5052" spans="1:16" x14ac:dyDescent="0.2">
      <c r="A5052" t="s">
        <v>142</v>
      </c>
      <c r="B5052" t="s">
        <v>500</v>
      </c>
      <c r="C5052">
        <v>1</v>
      </c>
      <c r="D5052" t="s">
        <v>17</v>
      </c>
      <c r="E5052" s="1">
        <v>12</v>
      </c>
      <c r="F5052" s="1">
        <f t="shared" si="518"/>
        <v>0.375</v>
      </c>
      <c r="H5052">
        <v>100</v>
      </c>
      <c r="I5052" s="1">
        <v>2</v>
      </c>
      <c r="K5052" t="s">
        <v>15</v>
      </c>
      <c r="L5052" s="1">
        <f t="shared" ref="L5052:L5079" si="521">M5052/32</f>
        <v>0</v>
      </c>
      <c r="M5052" s="8">
        <f t="shared" ref="M5052:M5079" si="522">IF(K5052="N",0)</f>
        <v>0</v>
      </c>
      <c r="N5052" t="s">
        <v>18</v>
      </c>
      <c r="P5052" s="1">
        <f t="shared" ref="P5052:P5079" si="523">IF(K5052="n",0)</f>
        <v>0</v>
      </c>
    </row>
    <row r="5053" spans="1:16" x14ac:dyDescent="0.2">
      <c r="A5053" t="s">
        <v>142</v>
      </c>
      <c r="B5053" t="s">
        <v>500</v>
      </c>
      <c r="C5053">
        <v>1</v>
      </c>
      <c r="D5053" t="s">
        <v>17</v>
      </c>
      <c r="E5053" s="1">
        <v>9</v>
      </c>
      <c r="F5053" s="1">
        <f t="shared" si="518"/>
        <v>0.28125</v>
      </c>
      <c r="H5053">
        <v>90</v>
      </c>
      <c r="I5053" s="1">
        <v>1.5</v>
      </c>
      <c r="K5053" t="s">
        <v>15</v>
      </c>
      <c r="L5053" s="1">
        <f t="shared" si="521"/>
        <v>0</v>
      </c>
      <c r="M5053" s="8">
        <f t="shared" si="522"/>
        <v>0</v>
      </c>
      <c r="N5053" t="s">
        <v>18</v>
      </c>
      <c r="P5053" s="1">
        <f t="shared" si="523"/>
        <v>0</v>
      </c>
    </row>
    <row r="5054" spans="1:16" x14ac:dyDescent="0.2">
      <c r="A5054" t="s">
        <v>142</v>
      </c>
      <c r="B5054" t="s">
        <v>500</v>
      </c>
      <c r="C5054">
        <v>1</v>
      </c>
      <c r="D5054" t="s">
        <v>17</v>
      </c>
      <c r="E5054" s="1">
        <v>7</v>
      </c>
      <c r="F5054" s="1">
        <f t="shared" si="518"/>
        <v>0.21875</v>
      </c>
      <c r="H5054">
        <v>100</v>
      </c>
      <c r="I5054" s="1">
        <v>1.5</v>
      </c>
      <c r="K5054" t="s">
        <v>15</v>
      </c>
      <c r="L5054" s="1">
        <f t="shared" si="521"/>
        <v>0</v>
      </c>
      <c r="M5054" s="8">
        <f t="shared" si="522"/>
        <v>0</v>
      </c>
      <c r="N5054" t="s">
        <v>18</v>
      </c>
      <c r="P5054" s="1">
        <f t="shared" si="523"/>
        <v>0</v>
      </c>
    </row>
    <row r="5055" spans="1:16" x14ac:dyDescent="0.2">
      <c r="A5055" t="s">
        <v>142</v>
      </c>
      <c r="B5055" t="s">
        <v>500</v>
      </c>
      <c r="C5055">
        <v>1</v>
      </c>
      <c r="D5055" t="s">
        <v>17</v>
      </c>
      <c r="E5055" s="1">
        <v>7</v>
      </c>
      <c r="F5055" s="1">
        <f t="shared" si="518"/>
        <v>0.21875</v>
      </c>
      <c r="H5055">
        <v>90</v>
      </c>
      <c r="I5055" s="1">
        <v>1</v>
      </c>
      <c r="K5055" t="s">
        <v>15</v>
      </c>
      <c r="L5055" s="1">
        <f t="shared" si="521"/>
        <v>0</v>
      </c>
      <c r="M5055" s="8">
        <f t="shared" si="522"/>
        <v>0</v>
      </c>
      <c r="N5055" t="s">
        <v>18</v>
      </c>
      <c r="P5055" s="1">
        <f t="shared" si="523"/>
        <v>0</v>
      </c>
    </row>
    <row r="5056" spans="1:16" x14ac:dyDescent="0.2">
      <c r="A5056" t="s">
        <v>142</v>
      </c>
      <c r="B5056" t="s">
        <v>500</v>
      </c>
      <c r="C5056">
        <v>1</v>
      </c>
      <c r="D5056" t="s">
        <v>17</v>
      </c>
      <c r="E5056" s="1">
        <v>14</v>
      </c>
      <c r="F5056" s="1">
        <f t="shared" si="518"/>
        <v>0.4375</v>
      </c>
      <c r="H5056">
        <v>95</v>
      </c>
      <c r="I5056" s="1">
        <v>3</v>
      </c>
      <c r="K5056" t="s">
        <v>15</v>
      </c>
      <c r="L5056" s="1">
        <f t="shared" si="521"/>
        <v>0</v>
      </c>
      <c r="M5056" s="8">
        <f t="shared" si="522"/>
        <v>0</v>
      </c>
      <c r="N5056" t="s">
        <v>18</v>
      </c>
      <c r="P5056" s="1">
        <f t="shared" si="523"/>
        <v>0</v>
      </c>
    </row>
    <row r="5057" spans="1:16" x14ac:dyDescent="0.2">
      <c r="A5057" t="s">
        <v>142</v>
      </c>
      <c r="B5057" t="s">
        <v>500</v>
      </c>
      <c r="C5057">
        <v>1</v>
      </c>
      <c r="D5057" t="s">
        <v>17</v>
      </c>
      <c r="E5057" s="1">
        <v>5</v>
      </c>
      <c r="F5057" s="1">
        <f t="shared" si="518"/>
        <v>0.15625</v>
      </c>
      <c r="H5057">
        <v>90</v>
      </c>
      <c r="I5057" s="1">
        <v>1</v>
      </c>
      <c r="K5057" t="s">
        <v>15</v>
      </c>
      <c r="L5057" s="1">
        <f t="shared" si="521"/>
        <v>0</v>
      </c>
      <c r="M5057" s="8">
        <f t="shared" si="522"/>
        <v>0</v>
      </c>
      <c r="N5057" t="s">
        <v>18</v>
      </c>
      <c r="P5057" s="1">
        <f t="shared" si="523"/>
        <v>0</v>
      </c>
    </row>
    <row r="5058" spans="1:16" x14ac:dyDescent="0.2">
      <c r="A5058" t="s">
        <v>142</v>
      </c>
      <c r="B5058" t="s">
        <v>500</v>
      </c>
      <c r="C5058">
        <v>1</v>
      </c>
      <c r="D5058" t="s">
        <v>17</v>
      </c>
      <c r="E5058" s="1">
        <v>1</v>
      </c>
      <c r="F5058" s="1">
        <f t="shared" si="518"/>
        <v>3.125E-2</v>
      </c>
      <c r="H5058">
        <v>25</v>
      </c>
      <c r="I5058" s="1">
        <v>0.25</v>
      </c>
      <c r="K5058" t="s">
        <v>15</v>
      </c>
      <c r="L5058" s="1">
        <f t="shared" si="521"/>
        <v>0</v>
      </c>
      <c r="M5058" s="8">
        <f t="shared" si="522"/>
        <v>0</v>
      </c>
      <c r="N5058" t="s">
        <v>18</v>
      </c>
      <c r="P5058" s="1">
        <f t="shared" si="523"/>
        <v>0</v>
      </c>
    </row>
    <row r="5059" spans="1:16" x14ac:dyDescent="0.2">
      <c r="A5059" t="s">
        <v>142</v>
      </c>
      <c r="B5059" t="s">
        <v>500</v>
      </c>
      <c r="C5059">
        <v>1</v>
      </c>
      <c r="D5059" t="s">
        <v>17</v>
      </c>
      <c r="E5059" s="1">
        <v>1</v>
      </c>
      <c r="F5059" s="1">
        <f t="shared" si="518"/>
        <v>3.125E-2</v>
      </c>
      <c r="H5059">
        <v>75</v>
      </c>
      <c r="I5059" s="1">
        <v>0.25</v>
      </c>
      <c r="K5059" t="s">
        <v>15</v>
      </c>
      <c r="L5059" s="1">
        <f t="shared" si="521"/>
        <v>0</v>
      </c>
      <c r="M5059" s="8">
        <f t="shared" si="522"/>
        <v>0</v>
      </c>
      <c r="N5059" t="s">
        <v>18</v>
      </c>
      <c r="P5059" s="1">
        <f t="shared" si="523"/>
        <v>0</v>
      </c>
    </row>
    <row r="5060" spans="1:16" x14ac:dyDescent="0.2">
      <c r="A5060" t="s">
        <v>142</v>
      </c>
      <c r="B5060" t="s">
        <v>500</v>
      </c>
      <c r="C5060">
        <v>1</v>
      </c>
      <c r="D5060" t="s">
        <v>17</v>
      </c>
      <c r="E5060" s="1">
        <v>2</v>
      </c>
      <c r="F5060" s="1">
        <f t="shared" si="518"/>
        <v>6.25E-2</v>
      </c>
      <c r="H5060">
        <v>80</v>
      </c>
      <c r="I5060" s="1">
        <v>0.33333333333333331</v>
      </c>
      <c r="K5060" t="s">
        <v>15</v>
      </c>
      <c r="L5060" s="1">
        <f t="shared" si="521"/>
        <v>0</v>
      </c>
      <c r="M5060" s="8">
        <f t="shared" si="522"/>
        <v>0</v>
      </c>
      <c r="N5060" t="s">
        <v>18</v>
      </c>
      <c r="P5060" s="1">
        <f t="shared" si="523"/>
        <v>0</v>
      </c>
    </row>
    <row r="5061" spans="1:16" x14ac:dyDescent="0.2">
      <c r="A5061" t="s">
        <v>142</v>
      </c>
      <c r="B5061" t="s">
        <v>500</v>
      </c>
      <c r="C5061">
        <v>1</v>
      </c>
      <c r="D5061" t="s">
        <v>17</v>
      </c>
      <c r="E5061" s="1">
        <v>4</v>
      </c>
      <c r="F5061" s="1">
        <f t="shared" si="518"/>
        <v>0.125</v>
      </c>
      <c r="H5061">
        <v>100</v>
      </c>
      <c r="I5061" s="1">
        <v>1</v>
      </c>
      <c r="K5061" t="s">
        <v>15</v>
      </c>
      <c r="L5061" s="1">
        <f t="shared" si="521"/>
        <v>0</v>
      </c>
      <c r="M5061" s="8">
        <f t="shared" si="522"/>
        <v>0</v>
      </c>
      <c r="N5061" t="s">
        <v>18</v>
      </c>
      <c r="P5061" s="1">
        <f t="shared" si="523"/>
        <v>0</v>
      </c>
    </row>
    <row r="5062" spans="1:16" x14ac:dyDescent="0.2">
      <c r="A5062" t="s">
        <v>142</v>
      </c>
      <c r="B5062" t="s">
        <v>500</v>
      </c>
      <c r="C5062">
        <v>1</v>
      </c>
      <c r="D5062" t="s">
        <v>17</v>
      </c>
      <c r="E5062" s="1">
        <v>1</v>
      </c>
      <c r="F5062" s="1">
        <f t="shared" si="518"/>
        <v>3.125E-2</v>
      </c>
      <c r="H5062">
        <v>100</v>
      </c>
      <c r="I5062" s="1">
        <v>0.25</v>
      </c>
      <c r="K5062" t="s">
        <v>15</v>
      </c>
      <c r="L5062" s="1">
        <f t="shared" si="521"/>
        <v>0</v>
      </c>
      <c r="M5062" s="8">
        <f t="shared" si="522"/>
        <v>0</v>
      </c>
      <c r="N5062" t="s">
        <v>18</v>
      </c>
      <c r="P5062" s="1">
        <f t="shared" si="523"/>
        <v>0</v>
      </c>
    </row>
    <row r="5063" spans="1:16" x14ac:dyDescent="0.2">
      <c r="A5063" t="s">
        <v>142</v>
      </c>
      <c r="B5063" t="s">
        <v>500</v>
      </c>
      <c r="C5063">
        <v>1</v>
      </c>
      <c r="D5063" t="s">
        <v>17</v>
      </c>
      <c r="E5063" s="1">
        <v>2</v>
      </c>
      <c r="F5063" s="1">
        <f t="shared" si="518"/>
        <v>6.25E-2</v>
      </c>
      <c r="H5063">
        <v>85</v>
      </c>
      <c r="I5063" s="1">
        <v>0.33333333333333331</v>
      </c>
      <c r="K5063" t="s">
        <v>15</v>
      </c>
      <c r="L5063" s="1">
        <f t="shared" si="521"/>
        <v>0</v>
      </c>
      <c r="M5063" s="8">
        <f t="shared" si="522"/>
        <v>0</v>
      </c>
      <c r="N5063" t="s">
        <v>18</v>
      </c>
      <c r="P5063" s="1">
        <f t="shared" si="523"/>
        <v>0</v>
      </c>
    </row>
    <row r="5064" spans="1:16" x14ac:dyDescent="0.2">
      <c r="A5064" t="s">
        <v>142</v>
      </c>
      <c r="B5064" t="s">
        <v>500</v>
      </c>
      <c r="C5064">
        <v>1</v>
      </c>
      <c r="D5064" t="s">
        <v>17</v>
      </c>
      <c r="E5064" s="1">
        <v>5</v>
      </c>
      <c r="F5064" s="1">
        <f t="shared" si="518"/>
        <v>0.15625</v>
      </c>
      <c r="H5064">
        <v>100</v>
      </c>
      <c r="I5064" s="1">
        <v>0.5</v>
      </c>
      <c r="K5064" t="s">
        <v>15</v>
      </c>
      <c r="L5064" s="1">
        <f t="shared" si="521"/>
        <v>0</v>
      </c>
      <c r="M5064" s="8">
        <f t="shared" si="522"/>
        <v>0</v>
      </c>
      <c r="N5064" t="s">
        <v>18</v>
      </c>
      <c r="P5064" s="1">
        <f t="shared" si="523"/>
        <v>0</v>
      </c>
    </row>
    <row r="5065" spans="1:16" x14ac:dyDescent="0.2">
      <c r="A5065" t="s">
        <v>142</v>
      </c>
      <c r="B5065" t="s">
        <v>500</v>
      </c>
      <c r="C5065">
        <v>1</v>
      </c>
      <c r="D5065" t="s">
        <v>17</v>
      </c>
      <c r="E5065" s="1">
        <v>4</v>
      </c>
      <c r="F5065" s="1">
        <f t="shared" si="518"/>
        <v>0.125</v>
      </c>
      <c r="H5065">
        <v>90</v>
      </c>
      <c r="I5065" s="1">
        <v>0.66666666666666663</v>
      </c>
      <c r="K5065" t="s">
        <v>15</v>
      </c>
      <c r="L5065" s="1">
        <f t="shared" si="521"/>
        <v>0</v>
      </c>
      <c r="M5065" s="8">
        <f t="shared" si="522"/>
        <v>0</v>
      </c>
      <c r="N5065" t="s">
        <v>18</v>
      </c>
      <c r="P5065" s="1">
        <f t="shared" si="523"/>
        <v>0</v>
      </c>
    </row>
    <row r="5066" spans="1:16" x14ac:dyDescent="0.2">
      <c r="A5066" t="s">
        <v>142</v>
      </c>
      <c r="B5066" t="s">
        <v>500</v>
      </c>
      <c r="C5066">
        <v>1</v>
      </c>
      <c r="D5066" t="s">
        <v>17</v>
      </c>
      <c r="E5066" s="1">
        <v>9</v>
      </c>
      <c r="F5066" s="1">
        <f t="shared" si="518"/>
        <v>0.28125</v>
      </c>
      <c r="H5066">
        <v>5</v>
      </c>
      <c r="I5066" s="1">
        <v>1.5</v>
      </c>
      <c r="K5066" t="s">
        <v>15</v>
      </c>
      <c r="L5066" s="1">
        <f t="shared" si="521"/>
        <v>0</v>
      </c>
      <c r="M5066" s="8">
        <f t="shared" si="522"/>
        <v>0</v>
      </c>
      <c r="N5066" t="s">
        <v>18</v>
      </c>
      <c r="P5066" s="1">
        <f t="shared" si="523"/>
        <v>0</v>
      </c>
    </row>
    <row r="5067" spans="1:16" x14ac:dyDescent="0.2">
      <c r="A5067" t="s">
        <v>142</v>
      </c>
      <c r="B5067" t="s">
        <v>500</v>
      </c>
      <c r="C5067">
        <v>1</v>
      </c>
      <c r="D5067" t="s">
        <v>17</v>
      </c>
      <c r="E5067" s="1">
        <v>5</v>
      </c>
      <c r="F5067" s="1">
        <f t="shared" si="518"/>
        <v>0.15625</v>
      </c>
      <c r="H5067">
        <v>80</v>
      </c>
      <c r="I5067" s="1">
        <v>1</v>
      </c>
      <c r="K5067" t="s">
        <v>15</v>
      </c>
      <c r="L5067" s="1">
        <f t="shared" si="521"/>
        <v>0</v>
      </c>
      <c r="M5067" s="8">
        <f t="shared" si="522"/>
        <v>0</v>
      </c>
      <c r="N5067" t="s">
        <v>18</v>
      </c>
      <c r="P5067" s="1">
        <f t="shared" si="523"/>
        <v>0</v>
      </c>
    </row>
    <row r="5068" spans="1:16" x14ac:dyDescent="0.2">
      <c r="A5068" t="s">
        <v>142</v>
      </c>
      <c r="B5068" t="s">
        <v>500</v>
      </c>
      <c r="C5068">
        <v>1</v>
      </c>
      <c r="D5068" t="s">
        <v>17</v>
      </c>
      <c r="E5068" s="1">
        <v>6</v>
      </c>
      <c r="F5068" s="1">
        <f t="shared" si="518"/>
        <v>0.1875</v>
      </c>
      <c r="H5068">
        <v>90</v>
      </c>
      <c r="I5068" s="1">
        <v>1</v>
      </c>
      <c r="K5068" t="s">
        <v>15</v>
      </c>
      <c r="L5068" s="1">
        <f t="shared" si="521"/>
        <v>0</v>
      </c>
      <c r="M5068" s="8">
        <f t="shared" si="522"/>
        <v>0</v>
      </c>
      <c r="N5068" t="s">
        <v>18</v>
      </c>
      <c r="P5068" s="1">
        <f t="shared" si="523"/>
        <v>0</v>
      </c>
    </row>
    <row r="5069" spans="1:16" x14ac:dyDescent="0.2">
      <c r="A5069" t="s">
        <v>142</v>
      </c>
      <c r="B5069" t="s">
        <v>500</v>
      </c>
      <c r="C5069">
        <v>1</v>
      </c>
      <c r="D5069" t="s">
        <v>17</v>
      </c>
      <c r="E5069" s="1">
        <v>4</v>
      </c>
      <c r="F5069" s="1">
        <f t="shared" si="518"/>
        <v>0.125</v>
      </c>
      <c r="H5069">
        <v>90</v>
      </c>
      <c r="I5069" s="1">
        <v>0.5</v>
      </c>
      <c r="K5069" t="s">
        <v>15</v>
      </c>
      <c r="L5069" s="1">
        <f t="shared" si="521"/>
        <v>0</v>
      </c>
      <c r="M5069" s="8">
        <f t="shared" si="522"/>
        <v>0</v>
      </c>
      <c r="N5069" t="s">
        <v>18</v>
      </c>
      <c r="P5069" s="1">
        <f t="shared" si="523"/>
        <v>0</v>
      </c>
    </row>
    <row r="5070" spans="1:16" x14ac:dyDescent="0.2">
      <c r="A5070" t="s">
        <v>142</v>
      </c>
      <c r="B5070" t="s">
        <v>500</v>
      </c>
      <c r="C5070">
        <v>1</v>
      </c>
      <c r="D5070" t="s">
        <v>17</v>
      </c>
      <c r="E5070" s="1">
        <v>1</v>
      </c>
      <c r="F5070" s="1">
        <f t="shared" si="518"/>
        <v>3.125E-2</v>
      </c>
      <c r="H5070">
        <v>75</v>
      </c>
      <c r="I5070" s="1">
        <v>0.16666666666666666</v>
      </c>
      <c r="K5070" t="s">
        <v>15</v>
      </c>
      <c r="L5070" s="1">
        <f t="shared" si="521"/>
        <v>0</v>
      </c>
      <c r="M5070" s="8">
        <f t="shared" si="522"/>
        <v>0</v>
      </c>
      <c r="N5070" t="s">
        <v>18</v>
      </c>
      <c r="P5070" s="1">
        <f t="shared" si="523"/>
        <v>0</v>
      </c>
    </row>
    <row r="5071" spans="1:16" x14ac:dyDescent="0.2">
      <c r="A5071" t="s">
        <v>142</v>
      </c>
      <c r="B5071" t="s">
        <v>500</v>
      </c>
      <c r="C5071">
        <v>1</v>
      </c>
      <c r="D5071" t="s">
        <v>17</v>
      </c>
      <c r="E5071" s="1">
        <v>7</v>
      </c>
      <c r="F5071" s="1">
        <f t="shared" si="518"/>
        <v>0.21875</v>
      </c>
      <c r="H5071">
        <v>95</v>
      </c>
      <c r="I5071" s="1">
        <v>1.5</v>
      </c>
      <c r="K5071" t="s">
        <v>15</v>
      </c>
      <c r="L5071" s="1">
        <f t="shared" si="521"/>
        <v>0</v>
      </c>
      <c r="M5071" s="8">
        <f t="shared" si="522"/>
        <v>0</v>
      </c>
      <c r="N5071" t="s">
        <v>18</v>
      </c>
      <c r="P5071" s="1">
        <f t="shared" si="523"/>
        <v>0</v>
      </c>
    </row>
    <row r="5072" spans="1:16" x14ac:dyDescent="0.2">
      <c r="A5072" t="s">
        <v>142</v>
      </c>
      <c r="B5072" t="s">
        <v>500</v>
      </c>
      <c r="C5072">
        <v>1</v>
      </c>
      <c r="D5072" t="s">
        <v>17</v>
      </c>
      <c r="E5072" s="1">
        <v>2</v>
      </c>
      <c r="F5072" s="1">
        <f t="shared" si="518"/>
        <v>6.25E-2</v>
      </c>
      <c r="H5072">
        <v>60</v>
      </c>
      <c r="I5072" s="1">
        <v>0.33333333333333331</v>
      </c>
      <c r="K5072" t="s">
        <v>15</v>
      </c>
      <c r="L5072" s="1">
        <f t="shared" si="521"/>
        <v>0</v>
      </c>
      <c r="M5072" s="8">
        <f t="shared" si="522"/>
        <v>0</v>
      </c>
      <c r="N5072" t="s">
        <v>18</v>
      </c>
      <c r="P5072" s="1">
        <f t="shared" si="523"/>
        <v>0</v>
      </c>
    </row>
    <row r="5073" spans="1:16" x14ac:dyDescent="0.2">
      <c r="A5073" t="s">
        <v>142</v>
      </c>
      <c r="B5073" t="s">
        <v>500</v>
      </c>
      <c r="C5073">
        <v>1</v>
      </c>
      <c r="D5073" t="s">
        <v>17</v>
      </c>
      <c r="E5073" s="1">
        <v>5</v>
      </c>
      <c r="F5073" s="1">
        <f t="shared" si="518"/>
        <v>0.15625</v>
      </c>
      <c r="H5073">
        <v>100</v>
      </c>
      <c r="I5073" s="1">
        <v>1</v>
      </c>
      <c r="K5073" t="s">
        <v>15</v>
      </c>
      <c r="L5073" s="1">
        <f t="shared" si="521"/>
        <v>0</v>
      </c>
      <c r="M5073" s="8">
        <f t="shared" si="522"/>
        <v>0</v>
      </c>
      <c r="N5073" t="s">
        <v>18</v>
      </c>
      <c r="P5073" s="1">
        <f t="shared" si="523"/>
        <v>0</v>
      </c>
    </row>
    <row r="5074" spans="1:16" x14ac:dyDescent="0.2">
      <c r="A5074" t="s">
        <v>142</v>
      </c>
      <c r="B5074" t="s">
        <v>500</v>
      </c>
      <c r="C5074">
        <v>1</v>
      </c>
      <c r="D5074" t="s">
        <v>17</v>
      </c>
      <c r="E5074" s="1">
        <v>12</v>
      </c>
      <c r="F5074" s="1">
        <f t="shared" si="518"/>
        <v>0.375</v>
      </c>
      <c r="H5074">
        <v>90</v>
      </c>
      <c r="I5074" s="1">
        <v>2</v>
      </c>
      <c r="K5074" t="s">
        <v>15</v>
      </c>
      <c r="L5074" s="1">
        <f t="shared" si="521"/>
        <v>0</v>
      </c>
      <c r="M5074" s="8">
        <f t="shared" si="522"/>
        <v>0</v>
      </c>
      <c r="N5074" t="s">
        <v>18</v>
      </c>
      <c r="P5074" s="1">
        <f t="shared" si="523"/>
        <v>0</v>
      </c>
    </row>
    <row r="5075" spans="1:16" x14ac:dyDescent="0.2">
      <c r="A5075" t="s">
        <v>142</v>
      </c>
      <c r="B5075" t="s">
        <v>500</v>
      </c>
      <c r="C5075">
        <v>1</v>
      </c>
      <c r="D5075" t="s">
        <v>17</v>
      </c>
      <c r="E5075" s="1">
        <v>11</v>
      </c>
      <c r="F5075" s="1">
        <f t="shared" si="518"/>
        <v>0.34375</v>
      </c>
      <c r="H5075">
        <v>90</v>
      </c>
      <c r="I5075" s="1">
        <v>1.5</v>
      </c>
      <c r="K5075" t="s">
        <v>15</v>
      </c>
      <c r="L5075" s="1">
        <f t="shared" si="521"/>
        <v>0</v>
      </c>
      <c r="M5075" s="8">
        <f t="shared" si="522"/>
        <v>0</v>
      </c>
      <c r="N5075" t="s">
        <v>18</v>
      </c>
      <c r="P5075" s="1">
        <f t="shared" si="523"/>
        <v>0</v>
      </c>
    </row>
    <row r="5076" spans="1:16" x14ac:dyDescent="0.2">
      <c r="A5076" t="s">
        <v>142</v>
      </c>
      <c r="B5076" t="s">
        <v>500</v>
      </c>
      <c r="C5076">
        <v>1</v>
      </c>
      <c r="D5076" t="s">
        <v>17</v>
      </c>
      <c r="E5076" s="1">
        <v>3</v>
      </c>
      <c r="F5076" s="1">
        <f t="shared" si="518"/>
        <v>9.375E-2</v>
      </c>
      <c r="H5076">
        <v>95</v>
      </c>
      <c r="I5076" s="1">
        <v>0.33333333333333331</v>
      </c>
      <c r="K5076" t="s">
        <v>15</v>
      </c>
      <c r="L5076" s="1">
        <f t="shared" si="521"/>
        <v>0</v>
      </c>
      <c r="M5076" s="8">
        <f t="shared" si="522"/>
        <v>0</v>
      </c>
      <c r="N5076" t="s">
        <v>18</v>
      </c>
      <c r="P5076" s="1">
        <f t="shared" si="523"/>
        <v>0</v>
      </c>
    </row>
    <row r="5077" spans="1:16" x14ac:dyDescent="0.2">
      <c r="A5077" t="s">
        <v>142</v>
      </c>
      <c r="B5077" t="s">
        <v>500</v>
      </c>
      <c r="C5077">
        <v>1</v>
      </c>
      <c r="D5077" t="s">
        <v>17</v>
      </c>
      <c r="E5077" s="1">
        <v>3</v>
      </c>
      <c r="F5077" s="1">
        <f t="shared" si="518"/>
        <v>9.375E-2</v>
      </c>
      <c r="H5077">
        <v>100</v>
      </c>
      <c r="I5077" s="1">
        <v>0.25</v>
      </c>
      <c r="K5077" t="s">
        <v>15</v>
      </c>
      <c r="L5077" s="1">
        <f t="shared" si="521"/>
        <v>0</v>
      </c>
      <c r="M5077" s="8">
        <f t="shared" si="522"/>
        <v>0</v>
      </c>
      <c r="N5077" t="s">
        <v>18</v>
      </c>
      <c r="P5077" s="1">
        <f t="shared" si="523"/>
        <v>0</v>
      </c>
    </row>
    <row r="5078" spans="1:16" x14ac:dyDescent="0.2">
      <c r="A5078" t="s">
        <v>142</v>
      </c>
      <c r="B5078" t="s">
        <v>500</v>
      </c>
      <c r="C5078">
        <v>1</v>
      </c>
      <c r="D5078" t="s">
        <v>17</v>
      </c>
      <c r="E5078" s="1">
        <v>7</v>
      </c>
      <c r="F5078" s="1">
        <f t="shared" si="518"/>
        <v>0.21875</v>
      </c>
      <c r="H5078">
        <v>100</v>
      </c>
      <c r="I5078" s="1">
        <v>0.66666666666666663</v>
      </c>
      <c r="K5078" t="s">
        <v>15</v>
      </c>
      <c r="L5078" s="1">
        <f t="shared" si="521"/>
        <v>0</v>
      </c>
      <c r="M5078" s="8">
        <f t="shared" si="522"/>
        <v>0</v>
      </c>
      <c r="N5078" t="s">
        <v>18</v>
      </c>
      <c r="P5078" s="1">
        <f t="shared" si="523"/>
        <v>0</v>
      </c>
    </row>
    <row r="5079" spans="1:16" x14ac:dyDescent="0.2">
      <c r="A5079" t="s">
        <v>142</v>
      </c>
      <c r="B5079" t="s">
        <v>500</v>
      </c>
      <c r="C5079">
        <v>1</v>
      </c>
      <c r="D5079" t="s">
        <v>17</v>
      </c>
      <c r="E5079" s="1">
        <v>2</v>
      </c>
      <c r="F5079" s="1">
        <f t="shared" si="518"/>
        <v>6.25E-2</v>
      </c>
      <c r="H5079">
        <v>70</v>
      </c>
      <c r="I5079" s="1">
        <v>0.25</v>
      </c>
      <c r="K5079" t="s">
        <v>15</v>
      </c>
      <c r="L5079" s="1">
        <f t="shared" si="521"/>
        <v>0</v>
      </c>
      <c r="M5079" s="8">
        <f t="shared" si="522"/>
        <v>0</v>
      </c>
      <c r="N5079" t="s">
        <v>18</v>
      </c>
      <c r="P5079" s="1">
        <f t="shared" si="523"/>
        <v>0</v>
      </c>
    </row>
    <row r="5080" spans="1:16" x14ac:dyDescent="0.2">
      <c r="A5080" t="s">
        <v>142</v>
      </c>
      <c r="B5080" t="s">
        <v>500</v>
      </c>
      <c r="C5080">
        <v>1</v>
      </c>
      <c r="D5080" t="s">
        <v>17</v>
      </c>
      <c r="E5080" s="1">
        <v>5</v>
      </c>
      <c r="F5080" s="1">
        <f t="shared" si="518"/>
        <v>0.15625</v>
      </c>
      <c r="H5080">
        <v>60</v>
      </c>
      <c r="I5080" s="1">
        <v>1</v>
      </c>
      <c r="K5080" t="s">
        <v>15</v>
      </c>
      <c r="L5080" s="1">
        <f t="shared" ref="L5080:L5107" si="524">M5080/32</f>
        <v>0</v>
      </c>
      <c r="M5080" s="8">
        <f t="shared" ref="M5080:M5107" si="525">IF(K5080="N",0)</f>
        <v>0</v>
      </c>
      <c r="N5080" t="s">
        <v>18</v>
      </c>
      <c r="P5080" s="1">
        <f t="shared" ref="P5080:P5107" si="526">IF(K5080="n",0)</f>
        <v>0</v>
      </c>
    </row>
    <row r="5081" spans="1:16" x14ac:dyDescent="0.2">
      <c r="A5081" t="s">
        <v>142</v>
      </c>
      <c r="B5081" t="s">
        <v>500</v>
      </c>
      <c r="C5081">
        <v>1</v>
      </c>
      <c r="D5081" t="s">
        <v>10</v>
      </c>
      <c r="E5081" s="1">
        <v>8</v>
      </c>
      <c r="F5081" s="1">
        <f t="shared" si="518"/>
        <v>0.25</v>
      </c>
      <c r="H5081">
        <v>10</v>
      </c>
      <c r="I5081" s="1">
        <v>1.5</v>
      </c>
      <c r="K5081" t="s">
        <v>15</v>
      </c>
      <c r="L5081" s="1">
        <f t="shared" si="524"/>
        <v>0</v>
      </c>
      <c r="M5081" s="8">
        <f t="shared" si="525"/>
        <v>0</v>
      </c>
      <c r="N5081" t="s">
        <v>18</v>
      </c>
      <c r="P5081" s="1">
        <f t="shared" si="526"/>
        <v>0</v>
      </c>
    </row>
    <row r="5082" spans="1:16" x14ac:dyDescent="0.2">
      <c r="A5082" t="s">
        <v>142</v>
      </c>
      <c r="B5082" t="s">
        <v>500</v>
      </c>
      <c r="C5082">
        <v>1</v>
      </c>
      <c r="D5082" t="s">
        <v>10</v>
      </c>
      <c r="E5082" s="1">
        <v>2</v>
      </c>
      <c r="F5082" s="1">
        <f t="shared" si="518"/>
        <v>6.25E-2</v>
      </c>
      <c r="H5082">
        <v>5</v>
      </c>
      <c r="I5082" s="1">
        <v>0.16666666666666666</v>
      </c>
      <c r="K5082" t="s">
        <v>15</v>
      </c>
      <c r="L5082" s="1">
        <f t="shared" si="524"/>
        <v>0</v>
      </c>
      <c r="M5082" s="8">
        <f t="shared" si="525"/>
        <v>0</v>
      </c>
      <c r="N5082" t="s">
        <v>18</v>
      </c>
      <c r="P5082" s="1">
        <f t="shared" si="526"/>
        <v>0</v>
      </c>
    </row>
    <row r="5083" spans="1:16" x14ac:dyDescent="0.2">
      <c r="A5083" t="s">
        <v>142</v>
      </c>
      <c r="B5083" t="s">
        <v>500</v>
      </c>
      <c r="C5083">
        <v>1</v>
      </c>
      <c r="D5083" t="s">
        <v>17</v>
      </c>
      <c r="E5083" s="1">
        <v>5</v>
      </c>
      <c r="F5083" s="1">
        <f t="shared" si="518"/>
        <v>0.15625</v>
      </c>
      <c r="H5083">
        <v>90</v>
      </c>
      <c r="I5083" s="1">
        <v>0.83333333333333337</v>
      </c>
      <c r="K5083" t="s">
        <v>15</v>
      </c>
      <c r="L5083" s="1">
        <f t="shared" si="524"/>
        <v>0</v>
      </c>
      <c r="M5083" s="8">
        <f t="shared" si="525"/>
        <v>0</v>
      </c>
      <c r="N5083" t="s">
        <v>18</v>
      </c>
      <c r="P5083" s="1">
        <f t="shared" si="526"/>
        <v>0</v>
      </c>
    </row>
    <row r="5084" spans="1:16" x14ac:dyDescent="0.2">
      <c r="A5084" t="s">
        <v>142</v>
      </c>
      <c r="B5084" t="s">
        <v>500</v>
      </c>
      <c r="C5084">
        <v>1</v>
      </c>
      <c r="D5084" t="s">
        <v>17</v>
      </c>
      <c r="E5084" s="1">
        <v>2</v>
      </c>
      <c r="F5084" s="1">
        <f t="shared" si="518"/>
        <v>6.25E-2</v>
      </c>
      <c r="H5084">
        <v>90</v>
      </c>
      <c r="I5084" s="1">
        <v>0.33333333333333331</v>
      </c>
      <c r="K5084" t="s">
        <v>15</v>
      </c>
      <c r="L5084" s="1">
        <f t="shared" si="524"/>
        <v>0</v>
      </c>
      <c r="M5084" s="8">
        <f t="shared" si="525"/>
        <v>0</v>
      </c>
      <c r="N5084" t="s">
        <v>18</v>
      </c>
      <c r="P5084" s="1">
        <f t="shared" si="526"/>
        <v>0</v>
      </c>
    </row>
    <row r="5085" spans="1:16" x14ac:dyDescent="0.2">
      <c r="A5085" t="s">
        <v>142</v>
      </c>
      <c r="B5085" t="s">
        <v>500</v>
      </c>
      <c r="C5085">
        <v>1</v>
      </c>
      <c r="D5085" t="s">
        <v>17</v>
      </c>
      <c r="E5085" s="1">
        <v>2</v>
      </c>
      <c r="F5085" s="1">
        <f t="shared" si="518"/>
        <v>6.25E-2</v>
      </c>
      <c r="H5085">
        <v>70</v>
      </c>
      <c r="I5085" s="1">
        <v>0.41666666666666669</v>
      </c>
      <c r="K5085" t="s">
        <v>15</v>
      </c>
      <c r="L5085" s="1">
        <f t="shared" si="524"/>
        <v>0</v>
      </c>
      <c r="M5085" s="8">
        <f t="shared" si="525"/>
        <v>0</v>
      </c>
      <c r="N5085" t="s">
        <v>18</v>
      </c>
      <c r="P5085" s="1">
        <f t="shared" si="526"/>
        <v>0</v>
      </c>
    </row>
    <row r="5086" spans="1:16" x14ac:dyDescent="0.2">
      <c r="A5086" t="s">
        <v>142</v>
      </c>
      <c r="B5086" t="s">
        <v>500</v>
      </c>
      <c r="C5086">
        <v>1</v>
      </c>
      <c r="D5086" t="s">
        <v>17</v>
      </c>
      <c r="E5086" s="1">
        <v>9</v>
      </c>
      <c r="F5086" s="1">
        <f t="shared" si="518"/>
        <v>0.28125</v>
      </c>
      <c r="H5086">
        <v>100</v>
      </c>
      <c r="I5086" s="1">
        <v>1.5</v>
      </c>
      <c r="K5086" t="s">
        <v>15</v>
      </c>
      <c r="L5086" s="1">
        <f t="shared" si="524"/>
        <v>0</v>
      </c>
      <c r="M5086" s="8">
        <f t="shared" si="525"/>
        <v>0</v>
      </c>
      <c r="N5086" t="s">
        <v>18</v>
      </c>
      <c r="P5086" s="1">
        <f t="shared" si="526"/>
        <v>0</v>
      </c>
    </row>
    <row r="5087" spans="1:16" x14ac:dyDescent="0.2">
      <c r="A5087" t="s">
        <v>142</v>
      </c>
      <c r="B5087" t="s">
        <v>500</v>
      </c>
      <c r="C5087">
        <v>1</v>
      </c>
      <c r="D5087" t="s">
        <v>17</v>
      </c>
      <c r="E5087" s="1">
        <v>22</v>
      </c>
      <c r="F5087" s="1">
        <f t="shared" si="518"/>
        <v>0.6875</v>
      </c>
      <c r="H5087">
        <v>100</v>
      </c>
      <c r="I5087" s="1">
        <v>4</v>
      </c>
      <c r="K5087" t="s">
        <v>15</v>
      </c>
      <c r="L5087" s="1">
        <f t="shared" si="524"/>
        <v>0</v>
      </c>
      <c r="M5087" s="8">
        <f t="shared" si="525"/>
        <v>0</v>
      </c>
      <c r="N5087" t="s">
        <v>18</v>
      </c>
      <c r="P5087" s="1">
        <f t="shared" si="526"/>
        <v>0</v>
      </c>
    </row>
    <row r="5088" spans="1:16" x14ac:dyDescent="0.2">
      <c r="A5088" t="s">
        <v>142</v>
      </c>
      <c r="B5088" t="s">
        <v>500</v>
      </c>
      <c r="C5088">
        <v>1</v>
      </c>
      <c r="D5088" t="s">
        <v>17</v>
      </c>
      <c r="E5088" s="1">
        <v>7</v>
      </c>
      <c r="F5088" s="1">
        <f t="shared" si="518"/>
        <v>0.21875</v>
      </c>
      <c r="H5088">
        <v>100</v>
      </c>
      <c r="I5088" s="1">
        <v>1.5</v>
      </c>
      <c r="K5088" t="s">
        <v>15</v>
      </c>
      <c r="L5088" s="1">
        <f t="shared" si="524"/>
        <v>0</v>
      </c>
      <c r="M5088" s="8">
        <f t="shared" si="525"/>
        <v>0</v>
      </c>
      <c r="N5088" t="s">
        <v>18</v>
      </c>
      <c r="P5088" s="1">
        <f t="shared" si="526"/>
        <v>0</v>
      </c>
    </row>
    <row r="5089" spans="1:16" x14ac:dyDescent="0.2">
      <c r="A5089" t="s">
        <v>142</v>
      </c>
      <c r="B5089" t="s">
        <v>500</v>
      </c>
      <c r="C5089">
        <v>1</v>
      </c>
      <c r="D5089" t="s">
        <v>17</v>
      </c>
      <c r="E5089" s="1">
        <v>1</v>
      </c>
      <c r="F5089" s="1">
        <f t="shared" si="518"/>
        <v>3.125E-2</v>
      </c>
      <c r="H5089">
        <v>100</v>
      </c>
      <c r="I5089" s="1">
        <v>0.5</v>
      </c>
      <c r="K5089" t="s">
        <v>15</v>
      </c>
      <c r="L5089" s="1">
        <f t="shared" si="524"/>
        <v>0</v>
      </c>
      <c r="M5089" s="8">
        <f t="shared" si="525"/>
        <v>0</v>
      </c>
      <c r="N5089" t="s">
        <v>18</v>
      </c>
      <c r="P5089" s="1">
        <f t="shared" si="526"/>
        <v>0</v>
      </c>
    </row>
    <row r="5090" spans="1:16" x14ac:dyDescent="0.2">
      <c r="A5090" t="s">
        <v>142</v>
      </c>
      <c r="B5090" t="s">
        <v>500</v>
      </c>
      <c r="C5090">
        <v>1</v>
      </c>
      <c r="D5090" t="s">
        <v>17</v>
      </c>
      <c r="E5090" s="1">
        <v>5</v>
      </c>
      <c r="F5090" s="1">
        <f t="shared" si="518"/>
        <v>0.15625</v>
      </c>
      <c r="H5090">
        <v>90</v>
      </c>
      <c r="I5090" s="1">
        <v>0.83333333333333337</v>
      </c>
      <c r="K5090" t="s">
        <v>15</v>
      </c>
      <c r="L5090" s="1">
        <f t="shared" si="524"/>
        <v>0</v>
      </c>
      <c r="M5090" s="8">
        <f t="shared" si="525"/>
        <v>0</v>
      </c>
      <c r="N5090" t="s">
        <v>18</v>
      </c>
      <c r="P5090" s="1">
        <f t="shared" si="526"/>
        <v>0</v>
      </c>
    </row>
    <row r="5091" spans="1:16" x14ac:dyDescent="0.2">
      <c r="A5091" t="s">
        <v>142</v>
      </c>
      <c r="B5091" t="s">
        <v>500</v>
      </c>
      <c r="C5091">
        <v>1</v>
      </c>
      <c r="D5091" t="s">
        <v>17</v>
      </c>
      <c r="E5091" s="1">
        <v>2</v>
      </c>
      <c r="F5091" s="1">
        <f t="shared" si="518"/>
        <v>6.25E-2</v>
      </c>
      <c r="H5091">
        <v>70</v>
      </c>
      <c r="I5091" s="1">
        <v>0.25</v>
      </c>
      <c r="K5091" t="s">
        <v>15</v>
      </c>
      <c r="L5091" s="1">
        <f t="shared" si="524"/>
        <v>0</v>
      </c>
      <c r="M5091" s="8">
        <f t="shared" si="525"/>
        <v>0</v>
      </c>
      <c r="N5091" t="s">
        <v>18</v>
      </c>
      <c r="P5091" s="1">
        <f t="shared" si="526"/>
        <v>0</v>
      </c>
    </row>
    <row r="5092" spans="1:16" x14ac:dyDescent="0.2">
      <c r="A5092" t="s">
        <v>142</v>
      </c>
      <c r="B5092" t="s">
        <v>500</v>
      </c>
      <c r="C5092">
        <v>1</v>
      </c>
      <c r="D5092" t="s">
        <v>17</v>
      </c>
      <c r="E5092" s="1">
        <v>6</v>
      </c>
      <c r="F5092" s="1">
        <f t="shared" si="518"/>
        <v>0.1875</v>
      </c>
      <c r="H5092">
        <v>75</v>
      </c>
      <c r="I5092" s="1">
        <v>1</v>
      </c>
      <c r="K5092" t="s">
        <v>15</v>
      </c>
      <c r="L5092" s="1">
        <f t="shared" si="524"/>
        <v>0</v>
      </c>
      <c r="M5092" s="8">
        <f t="shared" si="525"/>
        <v>0</v>
      </c>
      <c r="N5092" t="s">
        <v>18</v>
      </c>
      <c r="P5092" s="1">
        <f t="shared" si="526"/>
        <v>0</v>
      </c>
    </row>
    <row r="5093" spans="1:16" x14ac:dyDescent="0.2">
      <c r="A5093" t="s">
        <v>142</v>
      </c>
      <c r="B5093" t="s">
        <v>500</v>
      </c>
      <c r="C5093">
        <v>1</v>
      </c>
      <c r="D5093" t="s">
        <v>17</v>
      </c>
      <c r="E5093" s="1">
        <v>2</v>
      </c>
      <c r="F5093" s="1">
        <f t="shared" si="518"/>
        <v>6.25E-2</v>
      </c>
      <c r="H5093">
        <v>100</v>
      </c>
      <c r="I5093" s="1">
        <v>0.5</v>
      </c>
      <c r="K5093" t="s">
        <v>15</v>
      </c>
      <c r="L5093" s="1">
        <f t="shared" si="524"/>
        <v>0</v>
      </c>
      <c r="M5093" s="8">
        <f t="shared" si="525"/>
        <v>0</v>
      </c>
      <c r="N5093" t="s">
        <v>18</v>
      </c>
      <c r="P5093" s="1">
        <f t="shared" si="526"/>
        <v>0</v>
      </c>
    </row>
    <row r="5094" spans="1:16" x14ac:dyDescent="0.2">
      <c r="A5094" t="s">
        <v>142</v>
      </c>
      <c r="B5094" t="s">
        <v>500</v>
      </c>
      <c r="C5094">
        <v>1</v>
      </c>
      <c r="D5094" t="s">
        <v>17</v>
      </c>
      <c r="E5094" s="1">
        <v>6</v>
      </c>
      <c r="F5094" s="1">
        <f t="shared" si="518"/>
        <v>0.1875</v>
      </c>
      <c r="H5094">
        <v>95</v>
      </c>
      <c r="I5094" s="1">
        <v>1.5</v>
      </c>
      <c r="K5094" t="s">
        <v>15</v>
      </c>
      <c r="L5094" s="1">
        <f t="shared" si="524"/>
        <v>0</v>
      </c>
      <c r="M5094" s="8">
        <f t="shared" si="525"/>
        <v>0</v>
      </c>
      <c r="N5094" t="s">
        <v>18</v>
      </c>
      <c r="P5094" s="1">
        <f t="shared" si="526"/>
        <v>0</v>
      </c>
    </row>
    <row r="5095" spans="1:16" x14ac:dyDescent="0.2">
      <c r="A5095" t="s">
        <v>142</v>
      </c>
      <c r="B5095" t="s">
        <v>500</v>
      </c>
      <c r="C5095">
        <v>1</v>
      </c>
      <c r="D5095" t="s">
        <v>17</v>
      </c>
      <c r="E5095" s="1">
        <v>5</v>
      </c>
      <c r="F5095" s="1">
        <f t="shared" si="518"/>
        <v>0.15625</v>
      </c>
      <c r="H5095">
        <v>60</v>
      </c>
      <c r="I5095" s="1">
        <v>1</v>
      </c>
      <c r="K5095" t="s">
        <v>15</v>
      </c>
      <c r="L5095" s="1">
        <f t="shared" si="524"/>
        <v>0</v>
      </c>
      <c r="M5095" s="8">
        <f t="shared" si="525"/>
        <v>0</v>
      </c>
      <c r="N5095" t="s">
        <v>18</v>
      </c>
      <c r="P5095" s="1">
        <f t="shared" si="526"/>
        <v>0</v>
      </c>
    </row>
    <row r="5096" spans="1:16" x14ac:dyDescent="0.2">
      <c r="A5096" t="s">
        <v>142</v>
      </c>
      <c r="B5096" t="s">
        <v>500</v>
      </c>
      <c r="C5096">
        <v>1</v>
      </c>
      <c r="D5096" t="s">
        <v>17</v>
      </c>
      <c r="E5096" s="1">
        <v>3</v>
      </c>
      <c r="F5096" s="1">
        <f t="shared" si="518"/>
        <v>9.375E-2</v>
      </c>
      <c r="H5096">
        <v>100</v>
      </c>
      <c r="I5096" s="1">
        <v>0.25</v>
      </c>
      <c r="K5096" t="s">
        <v>15</v>
      </c>
      <c r="L5096" s="1">
        <f t="shared" si="524"/>
        <v>0</v>
      </c>
      <c r="M5096" s="8">
        <f t="shared" si="525"/>
        <v>0</v>
      </c>
      <c r="N5096" t="s">
        <v>18</v>
      </c>
      <c r="P5096" s="1">
        <f t="shared" si="526"/>
        <v>0</v>
      </c>
    </row>
    <row r="5097" spans="1:16" x14ac:dyDescent="0.2">
      <c r="A5097" t="s">
        <v>142</v>
      </c>
      <c r="B5097" t="s">
        <v>500</v>
      </c>
      <c r="C5097">
        <v>1</v>
      </c>
      <c r="D5097" t="s">
        <v>17</v>
      </c>
      <c r="E5097" s="1">
        <v>5</v>
      </c>
      <c r="F5097" s="1">
        <f t="shared" si="518"/>
        <v>0.15625</v>
      </c>
      <c r="H5097">
        <v>100</v>
      </c>
      <c r="I5097" s="1">
        <v>0.5</v>
      </c>
      <c r="K5097" t="s">
        <v>15</v>
      </c>
      <c r="L5097" s="1">
        <f t="shared" si="524"/>
        <v>0</v>
      </c>
      <c r="M5097" s="8">
        <f t="shared" si="525"/>
        <v>0</v>
      </c>
      <c r="N5097" t="s">
        <v>18</v>
      </c>
      <c r="P5097" s="1">
        <f t="shared" si="526"/>
        <v>0</v>
      </c>
    </row>
    <row r="5098" spans="1:16" x14ac:dyDescent="0.2">
      <c r="A5098" t="s">
        <v>142</v>
      </c>
      <c r="B5098" t="s">
        <v>500</v>
      </c>
      <c r="C5098">
        <v>1</v>
      </c>
      <c r="D5098" t="s">
        <v>17</v>
      </c>
      <c r="E5098" s="1">
        <v>1</v>
      </c>
      <c r="F5098" s="1">
        <f t="shared" si="518"/>
        <v>3.125E-2</v>
      </c>
      <c r="H5098">
        <v>100</v>
      </c>
      <c r="I5098" s="1">
        <v>0.16666666666666666</v>
      </c>
      <c r="K5098" t="s">
        <v>15</v>
      </c>
      <c r="L5098" s="1">
        <f t="shared" si="524"/>
        <v>0</v>
      </c>
      <c r="M5098" s="8">
        <f t="shared" si="525"/>
        <v>0</v>
      </c>
      <c r="N5098" t="s">
        <v>18</v>
      </c>
      <c r="P5098" s="1">
        <f t="shared" si="526"/>
        <v>0</v>
      </c>
    </row>
    <row r="5099" spans="1:16" x14ac:dyDescent="0.2">
      <c r="A5099" t="s">
        <v>142</v>
      </c>
      <c r="B5099" t="s">
        <v>500</v>
      </c>
      <c r="C5099">
        <v>1</v>
      </c>
      <c r="D5099" t="s">
        <v>10</v>
      </c>
      <c r="E5099" s="1">
        <v>2</v>
      </c>
      <c r="F5099" s="1">
        <f t="shared" si="518"/>
        <v>6.25E-2</v>
      </c>
      <c r="H5099">
        <v>50</v>
      </c>
      <c r="I5099" s="1">
        <v>0.5</v>
      </c>
      <c r="K5099" t="s">
        <v>15</v>
      </c>
      <c r="L5099" s="1">
        <f t="shared" si="524"/>
        <v>0</v>
      </c>
      <c r="M5099" s="8">
        <f t="shared" si="525"/>
        <v>0</v>
      </c>
      <c r="N5099" t="s">
        <v>13</v>
      </c>
      <c r="O5099" s="2" t="s">
        <v>11</v>
      </c>
      <c r="P5099" s="1">
        <f t="shared" si="526"/>
        <v>0</v>
      </c>
    </row>
    <row r="5100" spans="1:16" x14ac:dyDescent="0.2">
      <c r="A5100" t="s">
        <v>142</v>
      </c>
      <c r="B5100" t="s">
        <v>500</v>
      </c>
      <c r="C5100">
        <v>1</v>
      </c>
      <c r="D5100" t="s">
        <v>10</v>
      </c>
      <c r="E5100" s="1">
        <v>1</v>
      </c>
      <c r="F5100" s="1">
        <f t="shared" si="518"/>
        <v>3.125E-2</v>
      </c>
      <c r="H5100">
        <v>100</v>
      </c>
      <c r="I5100" s="1">
        <v>0.25</v>
      </c>
      <c r="K5100" t="s">
        <v>15</v>
      </c>
      <c r="L5100" s="1">
        <f t="shared" si="524"/>
        <v>0</v>
      </c>
      <c r="M5100" s="8">
        <f t="shared" si="525"/>
        <v>0</v>
      </c>
      <c r="N5100" t="s">
        <v>13</v>
      </c>
      <c r="O5100" s="2" t="s">
        <v>16</v>
      </c>
      <c r="P5100" s="1"/>
    </row>
    <row r="5101" spans="1:16" x14ac:dyDescent="0.2">
      <c r="A5101" t="s">
        <v>142</v>
      </c>
      <c r="B5101" t="s">
        <v>500</v>
      </c>
      <c r="C5101">
        <v>1</v>
      </c>
      <c r="D5101" t="s">
        <v>10</v>
      </c>
      <c r="E5101" s="1">
        <v>3</v>
      </c>
      <c r="F5101" s="1">
        <f t="shared" si="518"/>
        <v>9.375E-2</v>
      </c>
      <c r="H5101">
        <v>100</v>
      </c>
      <c r="I5101" s="1">
        <v>0.33333333333333331</v>
      </c>
      <c r="K5101" t="s">
        <v>15</v>
      </c>
      <c r="L5101" s="1">
        <f t="shared" si="524"/>
        <v>0</v>
      </c>
      <c r="M5101" s="8">
        <f t="shared" si="525"/>
        <v>0</v>
      </c>
      <c r="N5101" t="s">
        <v>13</v>
      </c>
      <c r="O5101" s="2" t="s">
        <v>11</v>
      </c>
      <c r="P5101" s="1">
        <f t="shared" si="526"/>
        <v>0</v>
      </c>
    </row>
    <row r="5102" spans="1:16" x14ac:dyDescent="0.2">
      <c r="A5102" t="s">
        <v>142</v>
      </c>
      <c r="B5102" t="s">
        <v>500</v>
      </c>
      <c r="C5102">
        <v>1</v>
      </c>
      <c r="D5102" t="s">
        <v>10</v>
      </c>
      <c r="E5102" s="1">
        <v>1</v>
      </c>
      <c r="F5102" s="1">
        <f t="shared" si="518"/>
        <v>3.125E-2</v>
      </c>
      <c r="H5102">
        <v>100</v>
      </c>
      <c r="I5102" s="1">
        <v>0.16666666666666666</v>
      </c>
      <c r="K5102" t="s">
        <v>15</v>
      </c>
      <c r="L5102" s="1">
        <f t="shared" si="524"/>
        <v>0</v>
      </c>
      <c r="M5102" s="8">
        <f t="shared" si="525"/>
        <v>0</v>
      </c>
      <c r="N5102" t="s">
        <v>13</v>
      </c>
      <c r="O5102" s="2" t="s">
        <v>16</v>
      </c>
      <c r="P5102" s="1"/>
    </row>
    <row r="5103" spans="1:16" x14ac:dyDescent="0.2">
      <c r="A5103" t="s">
        <v>142</v>
      </c>
      <c r="B5103" t="s">
        <v>500</v>
      </c>
      <c r="C5103">
        <v>1</v>
      </c>
      <c r="D5103" t="s">
        <v>10</v>
      </c>
      <c r="E5103" s="1">
        <v>4</v>
      </c>
      <c r="F5103" s="1">
        <f t="shared" si="518"/>
        <v>0.125</v>
      </c>
      <c r="H5103">
        <v>20</v>
      </c>
      <c r="I5103" s="1">
        <v>0.5</v>
      </c>
      <c r="K5103" t="s">
        <v>15</v>
      </c>
      <c r="L5103" s="1">
        <f t="shared" si="524"/>
        <v>0</v>
      </c>
      <c r="M5103" s="8">
        <f t="shared" si="525"/>
        <v>0</v>
      </c>
      <c r="N5103" t="s">
        <v>18</v>
      </c>
      <c r="P5103" s="1">
        <f t="shared" si="526"/>
        <v>0</v>
      </c>
    </row>
    <row r="5104" spans="1:16" x14ac:dyDescent="0.2">
      <c r="A5104" t="s">
        <v>142</v>
      </c>
      <c r="B5104" t="s">
        <v>500</v>
      </c>
      <c r="C5104">
        <v>1</v>
      </c>
      <c r="D5104" t="s">
        <v>10</v>
      </c>
      <c r="E5104" s="1">
        <v>4</v>
      </c>
      <c r="F5104" s="1">
        <f t="shared" si="518"/>
        <v>0.125</v>
      </c>
      <c r="H5104">
        <v>100</v>
      </c>
      <c r="I5104" s="1">
        <v>1</v>
      </c>
      <c r="K5104" t="s">
        <v>15</v>
      </c>
      <c r="L5104" s="1">
        <f t="shared" si="524"/>
        <v>0</v>
      </c>
      <c r="M5104" s="8">
        <f t="shared" si="525"/>
        <v>0</v>
      </c>
      <c r="N5104" t="s">
        <v>13</v>
      </c>
      <c r="O5104" s="2" t="s">
        <v>11</v>
      </c>
      <c r="P5104" s="1">
        <f t="shared" si="526"/>
        <v>0</v>
      </c>
    </row>
    <row r="5105" spans="1:16" x14ac:dyDescent="0.2">
      <c r="A5105" t="s">
        <v>142</v>
      </c>
      <c r="B5105" t="s">
        <v>500</v>
      </c>
      <c r="C5105">
        <v>1</v>
      </c>
      <c r="D5105" t="s">
        <v>10</v>
      </c>
      <c r="E5105" s="1">
        <v>6</v>
      </c>
      <c r="F5105" s="1">
        <f t="shared" si="518"/>
        <v>0.1875</v>
      </c>
      <c r="H5105">
        <v>0</v>
      </c>
      <c r="I5105" s="1">
        <v>2</v>
      </c>
      <c r="K5105" t="s">
        <v>15</v>
      </c>
      <c r="L5105" s="1">
        <f t="shared" si="524"/>
        <v>0</v>
      </c>
      <c r="M5105" s="8">
        <f t="shared" si="525"/>
        <v>0</v>
      </c>
      <c r="N5105" t="s">
        <v>13</v>
      </c>
      <c r="O5105" s="2" t="s">
        <v>16</v>
      </c>
      <c r="P5105" s="1"/>
    </row>
    <row r="5106" spans="1:16" x14ac:dyDescent="0.2">
      <c r="A5106" t="s">
        <v>142</v>
      </c>
      <c r="B5106" t="s">
        <v>500</v>
      </c>
      <c r="C5106">
        <v>1</v>
      </c>
      <c r="D5106" t="s">
        <v>45</v>
      </c>
      <c r="E5106" s="1">
        <v>8</v>
      </c>
      <c r="F5106" s="1">
        <f t="shared" si="518"/>
        <v>0.25</v>
      </c>
      <c r="H5106">
        <v>95</v>
      </c>
      <c r="I5106" s="1">
        <v>1.5</v>
      </c>
      <c r="K5106" t="s">
        <v>15</v>
      </c>
      <c r="L5106" s="1">
        <f t="shared" si="524"/>
        <v>0</v>
      </c>
      <c r="M5106" s="8">
        <f t="shared" si="525"/>
        <v>0</v>
      </c>
      <c r="N5106" t="s">
        <v>18</v>
      </c>
      <c r="P5106" s="1">
        <f t="shared" si="526"/>
        <v>0</v>
      </c>
    </row>
    <row r="5107" spans="1:16" x14ac:dyDescent="0.2">
      <c r="A5107" t="s">
        <v>142</v>
      </c>
      <c r="B5107" t="s">
        <v>500</v>
      </c>
      <c r="C5107">
        <v>1</v>
      </c>
      <c r="D5107" t="s">
        <v>10</v>
      </c>
      <c r="E5107" s="1">
        <v>4</v>
      </c>
      <c r="F5107" s="1">
        <f t="shared" si="518"/>
        <v>0.125</v>
      </c>
      <c r="H5107">
        <v>10</v>
      </c>
      <c r="I5107" s="1">
        <v>1</v>
      </c>
      <c r="K5107" t="s">
        <v>15</v>
      </c>
      <c r="L5107" s="1">
        <f t="shared" si="524"/>
        <v>0</v>
      </c>
      <c r="M5107" s="8">
        <f t="shared" si="525"/>
        <v>0</v>
      </c>
      <c r="N5107" t="s">
        <v>18</v>
      </c>
      <c r="P5107" s="1">
        <f t="shared" si="526"/>
        <v>0</v>
      </c>
    </row>
    <row r="5108" spans="1:16" x14ac:dyDescent="0.2">
      <c r="A5108" t="s">
        <v>142</v>
      </c>
      <c r="B5108" t="s">
        <v>500</v>
      </c>
      <c r="C5108">
        <v>1</v>
      </c>
      <c r="D5108" t="s">
        <v>10</v>
      </c>
      <c r="E5108" s="1">
        <v>4</v>
      </c>
      <c r="F5108" s="1">
        <f t="shared" si="518"/>
        <v>0.125</v>
      </c>
      <c r="H5108">
        <v>100</v>
      </c>
      <c r="I5108" s="1">
        <v>1</v>
      </c>
      <c r="K5108" t="s">
        <v>15</v>
      </c>
      <c r="L5108" s="1">
        <f t="shared" ref="L5108:L5136" si="527">M5108/32</f>
        <v>0</v>
      </c>
      <c r="M5108" s="8">
        <f t="shared" ref="M5108:M5136" si="528">IF(K5108="N",0)</f>
        <v>0</v>
      </c>
      <c r="N5108" t="s">
        <v>13</v>
      </c>
      <c r="O5108" s="2" t="s">
        <v>11</v>
      </c>
      <c r="P5108" s="1">
        <f t="shared" ref="P5108:P5158" si="529">IF(K5108="n",0)</f>
        <v>0</v>
      </c>
    </row>
    <row r="5109" spans="1:16" x14ac:dyDescent="0.2">
      <c r="A5109" t="s">
        <v>142</v>
      </c>
      <c r="B5109" t="s">
        <v>500</v>
      </c>
      <c r="C5109">
        <v>1</v>
      </c>
      <c r="D5109" t="s">
        <v>10</v>
      </c>
      <c r="E5109" s="1">
        <v>3</v>
      </c>
      <c r="F5109" s="1">
        <f t="shared" si="518"/>
        <v>9.375E-2</v>
      </c>
      <c r="H5109">
        <v>0</v>
      </c>
      <c r="I5109" s="1">
        <v>0.5</v>
      </c>
      <c r="K5109" t="s">
        <v>15</v>
      </c>
      <c r="L5109" s="1">
        <f t="shared" si="527"/>
        <v>0</v>
      </c>
      <c r="M5109" s="8">
        <f t="shared" si="528"/>
        <v>0</v>
      </c>
      <c r="N5109" t="s">
        <v>13</v>
      </c>
      <c r="P5109" s="1"/>
    </row>
    <row r="5110" spans="1:16" x14ac:dyDescent="0.2">
      <c r="A5110" t="s">
        <v>142</v>
      </c>
      <c r="B5110" t="s">
        <v>500</v>
      </c>
      <c r="C5110">
        <v>1</v>
      </c>
      <c r="D5110" t="s">
        <v>10</v>
      </c>
      <c r="E5110" s="1">
        <v>6</v>
      </c>
      <c r="F5110" s="1">
        <f t="shared" si="518"/>
        <v>0.1875</v>
      </c>
      <c r="H5110">
        <v>0</v>
      </c>
      <c r="I5110" s="1">
        <v>1</v>
      </c>
      <c r="K5110" t="s">
        <v>15</v>
      </c>
      <c r="L5110" s="1">
        <f t="shared" si="527"/>
        <v>0</v>
      </c>
      <c r="M5110" s="8">
        <f t="shared" si="528"/>
        <v>0</v>
      </c>
      <c r="N5110" t="s">
        <v>13</v>
      </c>
      <c r="P5110" s="1"/>
    </row>
    <row r="5111" spans="1:16" x14ac:dyDescent="0.2">
      <c r="A5111" t="s">
        <v>142</v>
      </c>
      <c r="B5111" t="s">
        <v>500</v>
      </c>
      <c r="C5111">
        <v>1</v>
      </c>
      <c r="D5111" t="s">
        <v>10</v>
      </c>
      <c r="E5111" s="1">
        <v>6</v>
      </c>
      <c r="F5111" s="1">
        <f t="shared" si="518"/>
        <v>0.1875</v>
      </c>
      <c r="H5111">
        <v>0</v>
      </c>
      <c r="I5111" s="1">
        <v>1.5</v>
      </c>
      <c r="K5111" t="s">
        <v>15</v>
      </c>
      <c r="L5111" s="1">
        <f t="shared" si="527"/>
        <v>0</v>
      </c>
      <c r="M5111" s="8">
        <f t="shared" si="528"/>
        <v>0</v>
      </c>
      <c r="N5111" t="s">
        <v>13</v>
      </c>
      <c r="P5111" s="1"/>
    </row>
    <row r="5112" spans="1:16" x14ac:dyDescent="0.2">
      <c r="A5112" t="s">
        <v>142</v>
      </c>
      <c r="B5112" t="s">
        <v>500</v>
      </c>
      <c r="C5112">
        <v>1</v>
      </c>
      <c r="D5112" t="s">
        <v>10</v>
      </c>
      <c r="E5112" s="1">
        <v>4</v>
      </c>
      <c r="F5112" s="1">
        <f t="shared" si="518"/>
        <v>0.125</v>
      </c>
      <c r="H5112">
        <v>0</v>
      </c>
      <c r="I5112" s="1">
        <v>0.66666666666666663</v>
      </c>
      <c r="K5112" t="s">
        <v>15</v>
      </c>
      <c r="L5112" s="1">
        <f t="shared" si="527"/>
        <v>0</v>
      </c>
      <c r="M5112" s="8">
        <f t="shared" si="528"/>
        <v>0</v>
      </c>
      <c r="N5112" t="s">
        <v>13</v>
      </c>
      <c r="O5112" s="2" t="s">
        <v>16</v>
      </c>
      <c r="P5112" s="1"/>
    </row>
    <row r="5113" spans="1:16" x14ac:dyDescent="0.2">
      <c r="A5113" t="s">
        <v>142</v>
      </c>
      <c r="B5113" t="s">
        <v>500</v>
      </c>
      <c r="C5113">
        <v>1</v>
      </c>
      <c r="D5113" t="s">
        <v>10</v>
      </c>
      <c r="E5113" s="1">
        <v>3</v>
      </c>
      <c r="F5113" s="1">
        <f t="shared" si="518"/>
        <v>9.375E-2</v>
      </c>
      <c r="H5113">
        <v>100</v>
      </c>
      <c r="I5113" s="1">
        <v>0.5</v>
      </c>
      <c r="K5113" t="s">
        <v>15</v>
      </c>
      <c r="L5113" s="1">
        <f t="shared" si="527"/>
        <v>0</v>
      </c>
      <c r="M5113" s="8">
        <f t="shared" si="528"/>
        <v>0</v>
      </c>
      <c r="N5113" t="s">
        <v>18</v>
      </c>
      <c r="P5113" s="1">
        <f t="shared" si="529"/>
        <v>0</v>
      </c>
    </row>
    <row r="5114" spans="1:16" x14ac:dyDescent="0.2">
      <c r="A5114" t="s">
        <v>142</v>
      </c>
      <c r="B5114" t="s">
        <v>500</v>
      </c>
      <c r="C5114">
        <v>1</v>
      </c>
      <c r="D5114" t="s">
        <v>10</v>
      </c>
      <c r="E5114" s="1">
        <v>2</v>
      </c>
      <c r="F5114" s="1">
        <f t="shared" si="518"/>
        <v>6.25E-2</v>
      </c>
      <c r="H5114">
        <v>100</v>
      </c>
      <c r="I5114" s="1">
        <v>0.66666666666666663</v>
      </c>
      <c r="K5114" t="s">
        <v>15</v>
      </c>
      <c r="L5114" s="1">
        <f t="shared" si="527"/>
        <v>0</v>
      </c>
      <c r="M5114" s="8">
        <f t="shared" si="528"/>
        <v>0</v>
      </c>
      <c r="N5114" t="s">
        <v>18</v>
      </c>
      <c r="P5114" s="1">
        <f t="shared" si="529"/>
        <v>0</v>
      </c>
    </row>
    <row r="5115" spans="1:16" x14ac:dyDescent="0.2">
      <c r="A5115" t="s">
        <v>142</v>
      </c>
      <c r="B5115" t="s">
        <v>500</v>
      </c>
      <c r="C5115">
        <v>1</v>
      </c>
      <c r="D5115" t="s">
        <v>10</v>
      </c>
      <c r="E5115" s="1">
        <v>9</v>
      </c>
      <c r="F5115" s="1">
        <f t="shared" si="518"/>
        <v>0.28125</v>
      </c>
      <c r="H5115">
        <v>20</v>
      </c>
      <c r="I5115" s="1">
        <v>2</v>
      </c>
      <c r="K5115" t="s">
        <v>15</v>
      </c>
      <c r="L5115" s="1">
        <f t="shared" si="527"/>
        <v>0</v>
      </c>
      <c r="M5115" s="8">
        <f t="shared" si="528"/>
        <v>0</v>
      </c>
      <c r="N5115" t="s">
        <v>13</v>
      </c>
      <c r="O5115" s="2" t="s">
        <v>11</v>
      </c>
      <c r="P5115" s="1">
        <f t="shared" si="529"/>
        <v>0</v>
      </c>
    </row>
    <row r="5116" spans="1:16" x14ac:dyDescent="0.2">
      <c r="A5116" t="s">
        <v>142</v>
      </c>
      <c r="B5116" t="s">
        <v>500</v>
      </c>
      <c r="C5116">
        <v>1</v>
      </c>
      <c r="D5116" t="s">
        <v>10</v>
      </c>
      <c r="E5116" s="1">
        <v>5</v>
      </c>
      <c r="F5116" s="1">
        <f t="shared" si="518"/>
        <v>0.15625</v>
      </c>
      <c r="H5116">
        <v>0</v>
      </c>
      <c r="I5116" s="1">
        <v>2</v>
      </c>
      <c r="K5116" t="s">
        <v>15</v>
      </c>
      <c r="L5116" s="1">
        <f t="shared" si="527"/>
        <v>0</v>
      </c>
      <c r="M5116" s="8">
        <f t="shared" si="528"/>
        <v>0</v>
      </c>
      <c r="N5116" t="s">
        <v>13</v>
      </c>
      <c r="O5116" s="2" t="s">
        <v>16</v>
      </c>
      <c r="P5116" s="1"/>
    </row>
    <row r="5117" spans="1:16" x14ac:dyDescent="0.2">
      <c r="A5117" t="s">
        <v>142</v>
      </c>
      <c r="B5117" t="s">
        <v>500</v>
      </c>
      <c r="C5117">
        <v>1</v>
      </c>
      <c r="D5117" t="s">
        <v>10</v>
      </c>
      <c r="E5117" s="1">
        <v>6</v>
      </c>
      <c r="F5117" s="1">
        <f t="shared" si="518"/>
        <v>0.1875</v>
      </c>
      <c r="H5117">
        <v>0</v>
      </c>
      <c r="I5117" s="1">
        <v>2</v>
      </c>
      <c r="K5117" t="s">
        <v>15</v>
      </c>
      <c r="L5117" s="1">
        <f t="shared" si="527"/>
        <v>0</v>
      </c>
      <c r="M5117" s="8">
        <f t="shared" si="528"/>
        <v>0</v>
      </c>
      <c r="N5117" t="s">
        <v>13</v>
      </c>
      <c r="O5117" s="2" t="s">
        <v>11</v>
      </c>
      <c r="P5117" s="1">
        <f t="shared" si="529"/>
        <v>0</v>
      </c>
    </row>
    <row r="5118" spans="1:16" x14ac:dyDescent="0.2">
      <c r="A5118" t="s">
        <v>142</v>
      </c>
      <c r="B5118" t="s">
        <v>500</v>
      </c>
      <c r="C5118">
        <v>1</v>
      </c>
      <c r="D5118" t="s">
        <v>10</v>
      </c>
      <c r="E5118" s="1">
        <v>6</v>
      </c>
      <c r="F5118" s="1">
        <f t="shared" si="518"/>
        <v>0.1875</v>
      </c>
      <c r="H5118">
        <v>0</v>
      </c>
      <c r="I5118" s="1">
        <v>2</v>
      </c>
      <c r="K5118" t="s">
        <v>15</v>
      </c>
      <c r="L5118" s="1">
        <f t="shared" si="527"/>
        <v>0</v>
      </c>
      <c r="M5118" s="8">
        <f t="shared" si="528"/>
        <v>0</v>
      </c>
      <c r="N5118" t="s">
        <v>13</v>
      </c>
      <c r="P5118" s="1"/>
    </row>
    <row r="5119" spans="1:16" x14ac:dyDescent="0.2">
      <c r="A5119" t="s">
        <v>142</v>
      </c>
      <c r="B5119" t="s">
        <v>500</v>
      </c>
      <c r="C5119">
        <v>1</v>
      </c>
      <c r="D5119" t="s">
        <v>10</v>
      </c>
      <c r="E5119" s="1">
        <v>5</v>
      </c>
      <c r="F5119" s="1">
        <f t="shared" si="518"/>
        <v>0.15625</v>
      </c>
      <c r="H5119">
        <v>0</v>
      </c>
      <c r="I5119" s="1">
        <v>2</v>
      </c>
      <c r="K5119" t="s">
        <v>15</v>
      </c>
      <c r="L5119" s="1">
        <f t="shared" si="527"/>
        <v>0</v>
      </c>
      <c r="M5119" s="8">
        <f t="shared" si="528"/>
        <v>0</v>
      </c>
      <c r="N5119" t="s">
        <v>13</v>
      </c>
      <c r="P5119" s="1"/>
    </row>
    <row r="5120" spans="1:16" x14ac:dyDescent="0.2">
      <c r="A5120" t="s">
        <v>142</v>
      </c>
      <c r="B5120" t="s">
        <v>500</v>
      </c>
      <c r="C5120">
        <v>1</v>
      </c>
      <c r="D5120" t="s">
        <v>10</v>
      </c>
      <c r="E5120" s="1">
        <v>6</v>
      </c>
      <c r="F5120" s="1">
        <f t="shared" si="518"/>
        <v>0.1875</v>
      </c>
      <c r="H5120">
        <v>10</v>
      </c>
      <c r="I5120" s="1">
        <v>1.5</v>
      </c>
      <c r="K5120" t="s">
        <v>15</v>
      </c>
      <c r="L5120" s="1">
        <f t="shared" si="527"/>
        <v>0</v>
      </c>
      <c r="M5120" s="8">
        <f t="shared" si="528"/>
        <v>0</v>
      </c>
      <c r="N5120" t="s">
        <v>13</v>
      </c>
      <c r="O5120" s="2" t="s">
        <v>16</v>
      </c>
      <c r="P5120" s="1"/>
    </row>
    <row r="5121" spans="1:16" x14ac:dyDescent="0.2">
      <c r="A5121" t="s">
        <v>142</v>
      </c>
      <c r="B5121" t="s">
        <v>500</v>
      </c>
      <c r="C5121">
        <v>1</v>
      </c>
      <c r="D5121" t="s">
        <v>10</v>
      </c>
      <c r="E5121" s="1">
        <v>2</v>
      </c>
      <c r="F5121" s="1">
        <f t="shared" si="518"/>
        <v>6.25E-2</v>
      </c>
      <c r="H5121">
        <v>100</v>
      </c>
      <c r="I5121" s="1">
        <v>0.33333333333333331</v>
      </c>
      <c r="K5121" t="s">
        <v>15</v>
      </c>
      <c r="L5121" s="1">
        <f t="shared" si="527"/>
        <v>0</v>
      </c>
      <c r="M5121" s="8">
        <f t="shared" si="528"/>
        <v>0</v>
      </c>
      <c r="N5121" t="s">
        <v>13</v>
      </c>
      <c r="O5121" s="2" t="s">
        <v>11</v>
      </c>
      <c r="P5121" s="1">
        <f t="shared" si="529"/>
        <v>0</v>
      </c>
    </row>
    <row r="5122" spans="1:16" x14ac:dyDescent="0.2">
      <c r="A5122" t="s">
        <v>142</v>
      </c>
      <c r="B5122" t="s">
        <v>500</v>
      </c>
      <c r="C5122">
        <v>1</v>
      </c>
      <c r="D5122" t="s">
        <v>10</v>
      </c>
      <c r="E5122" s="1">
        <v>2</v>
      </c>
      <c r="F5122" s="1">
        <f t="shared" si="518"/>
        <v>6.25E-2</v>
      </c>
      <c r="H5122">
        <v>0</v>
      </c>
      <c r="I5122" s="1">
        <v>0.33333333333333331</v>
      </c>
      <c r="K5122" t="s">
        <v>15</v>
      </c>
      <c r="L5122" s="1">
        <f t="shared" si="527"/>
        <v>0</v>
      </c>
      <c r="M5122" s="8">
        <f t="shared" si="528"/>
        <v>0</v>
      </c>
      <c r="N5122" t="s">
        <v>13</v>
      </c>
      <c r="P5122" s="1"/>
    </row>
    <row r="5123" spans="1:16" x14ac:dyDescent="0.2">
      <c r="A5123" t="s">
        <v>142</v>
      </c>
      <c r="B5123" t="s">
        <v>500</v>
      </c>
      <c r="C5123">
        <v>1</v>
      </c>
      <c r="D5123" t="s">
        <v>10</v>
      </c>
      <c r="E5123" s="1">
        <v>2</v>
      </c>
      <c r="F5123" s="1">
        <f t="shared" si="518"/>
        <v>6.25E-2</v>
      </c>
      <c r="H5123">
        <v>0</v>
      </c>
      <c r="I5123" s="1">
        <v>0.66666666666666663</v>
      </c>
      <c r="K5123" t="s">
        <v>15</v>
      </c>
      <c r="L5123" s="1">
        <f t="shared" si="527"/>
        <v>0</v>
      </c>
      <c r="M5123" s="8">
        <f t="shared" si="528"/>
        <v>0</v>
      </c>
      <c r="N5123" t="s">
        <v>13</v>
      </c>
      <c r="P5123" s="1"/>
    </row>
    <row r="5124" spans="1:16" x14ac:dyDescent="0.2">
      <c r="A5124" t="s">
        <v>142</v>
      </c>
      <c r="B5124" t="s">
        <v>500</v>
      </c>
      <c r="C5124">
        <v>1</v>
      </c>
      <c r="D5124" t="s">
        <v>10</v>
      </c>
      <c r="E5124" s="1">
        <v>1</v>
      </c>
      <c r="F5124" s="1">
        <f t="shared" si="518"/>
        <v>3.125E-2</v>
      </c>
      <c r="H5124">
        <v>0</v>
      </c>
      <c r="I5124" s="1">
        <v>0.33333333333333331</v>
      </c>
      <c r="K5124" t="s">
        <v>15</v>
      </c>
      <c r="L5124" s="1">
        <f t="shared" si="527"/>
        <v>0</v>
      </c>
      <c r="M5124" s="8">
        <f t="shared" si="528"/>
        <v>0</v>
      </c>
      <c r="N5124" t="s">
        <v>13</v>
      </c>
      <c r="P5124" s="1"/>
    </row>
    <row r="5125" spans="1:16" x14ac:dyDescent="0.2">
      <c r="A5125" t="s">
        <v>142</v>
      </c>
      <c r="B5125" t="s">
        <v>500</v>
      </c>
      <c r="C5125">
        <v>1</v>
      </c>
      <c r="D5125" t="s">
        <v>10</v>
      </c>
      <c r="E5125" s="1">
        <v>1</v>
      </c>
      <c r="F5125" s="1">
        <f t="shared" si="518"/>
        <v>3.125E-2</v>
      </c>
      <c r="H5125">
        <v>100</v>
      </c>
      <c r="I5125" s="1">
        <v>0.25</v>
      </c>
      <c r="K5125" t="s">
        <v>15</v>
      </c>
      <c r="L5125" s="1">
        <f t="shared" si="527"/>
        <v>0</v>
      </c>
      <c r="M5125" s="8">
        <f t="shared" si="528"/>
        <v>0</v>
      </c>
      <c r="N5125" t="s">
        <v>13</v>
      </c>
      <c r="O5125" s="2" t="s">
        <v>16</v>
      </c>
      <c r="P5125" s="1"/>
    </row>
    <row r="5126" spans="1:16" x14ac:dyDescent="0.2">
      <c r="A5126" t="s">
        <v>142</v>
      </c>
      <c r="B5126" t="s">
        <v>500</v>
      </c>
      <c r="C5126">
        <v>1</v>
      </c>
      <c r="D5126" t="s">
        <v>10</v>
      </c>
      <c r="E5126" s="1">
        <v>5</v>
      </c>
      <c r="F5126" s="1">
        <f t="shared" si="518"/>
        <v>0.15625</v>
      </c>
      <c r="H5126">
        <v>80</v>
      </c>
      <c r="I5126" s="1">
        <v>1</v>
      </c>
      <c r="K5126" t="s">
        <v>15</v>
      </c>
      <c r="L5126" s="1">
        <f t="shared" si="527"/>
        <v>0</v>
      </c>
      <c r="M5126" s="8">
        <f t="shared" si="528"/>
        <v>0</v>
      </c>
      <c r="N5126" t="s">
        <v>13</v>
      </c>
      <c r="O5126" s="2" t="s">
        <v>11</v>
      </c>
      <c r="P5126" s="1">
        <f t="shared" si="529"/>
        <v>0</v>
      </c>
    </row>
    <row r="5127" spans="1:16" x14ac:dyDescent="0.2">
      <c r="A5127" t="s">
        <v>142</v>
      </c>
      <c r="B5127" t="s">
        <v>500</v>
      </c>
      <c r="C5127">
        <v>1</v>
      </c>
      <c r="D5127" t="s">
        <v>10</v>
      </c>
      <c r="E5127" s="1">
        <v>1</v>
      </c>
      <c r="F5127" s="1">
        <f t="shared" si="518"/>
        <v>3.125E-2</v>
      </c>
      <c r="H5127">
        <v>100</v>
      </c>
      <c r="I5127" s="1">
        <v>0.41666666666666669</v>
      </c>
      <c r="K5127" t="s">
        <v>15</v>
      </c>
      <c r="L5127" s="1">
        <f t="shared" si="527"/>
        <v>0</v>
      </c>
      <c r="M5127" s="8">
        <f t="shared" si="528"/>
        <v>0</v>
      </c>
      <c r="N5127" t="s">
        <v>13</v>
      </c>
      <c r="P5127" s="1"/>
    </row>
    <row r="5128" spans="1:16" x14ac:dyDescent="0.2">
      <c r="A5128" t="s">
        <v>142</v>
      </c>
      <c r="B5128" t="s">
        <v>500</v>
      </c>
      <c r="C5128">
        <v>1</v>
      </c>
      <c r="D5128" t="s">
        <v>10</v>
      </c>
      <c r="E5128" s="1">
        <v>2</v>
      </c>
      <c r="F5128" s="1">
        <f t="shared" si="518"/>
        <v>6.25E-2</v>
      </c>
      <c r="H5128">
        <v>0</v>
      </c>
      <c r="I5128" s="1">
        <v>0.41666666666666669</v>
      </c>
      <c r="K5128" t="s">
        <v>15</v>
      </c>
      <c r="L5128" s="1">
        <f t="shared" si="527"/>
        <v>0</v>
      </c>
      <c r="M5128" s="8">
        <f t="shared" si="528"/>
        <v>0</v>
      </c>
      <c r="N5128" t="s">
        <v>13</v>
      </c>
      <c r="O5128" s="2" t="s">
        <v>16</v>
      </c>
      <c r="P5128" s="1"/>
    </row>
    <row r="5129" spans="1:16" x14ac:dyDescent="0.2">
      <c r="A5129" t="s">
        <v>142</v>
      </c>
      <c r="B5129" t="s">
        <v>500</v>
      </c>
      <c r="C5129">
        <v>1</v>
      </c>
      <c r="D5129" t="s">
        <v>10</v>
      </c>
      <c r="E5129" s="1">
        <v>6</v>
      </c>
      <c r="F5129" s="1">
        <f t="shared" si="518"/>
        <v>0.1875</v>
      </c>
      <c r="H5129">
        <v>90</v>
      </c>
      <c r="I5129" s="1">
        <v>1</v>
      </c>
      <c r="K5129" t="s">
        <v>15</v>
      </c>
      <c r="L5129" s="1">
        <f t="shared" si="527"/>
        <v>0</v>
      </c>
      <c r="M5129" s="8">
        <f t="shared" si="528"/>
        <v>0</v>
      </c>
      <c r="N5129" t="s">
        <v>18</v>
      </c>
      <c r="P5129" s="1">
        <f t="shared" si="529"/>
        <v>0</v>
      </c>
    </row>
    <row r="5130" spans="1:16" x14ac:dyDescent="0.2">
      <c r="A5130" t="s">
        <v>142</v>
      </c>
      <c r="B5130" t="s">
        <v>500</v>
      </c>
      <c r="C5130">
        <v>1</v>
      </c>
      <c r="D5130" t="s">
        <v>10</v>
      </c>
      <c r="E5130" s="1">
        <v>5</v>
      </c>
      <c r="F5130" s="1">
        <f t="shared" si="518"/>
        <v>0.15625</v>
      </c>
      <c r="H5130">
        <v>10</v>
      </c>
      <c r="I5130" s="1">
        <v>1</v>
      </c>
      <c r="K5130" t="s">
        <v>15</v>
      </c>
      <c r="L5130" s="1">
        <f t="shared" si="527"/>
        <v>0</v>
      </c>
      <c r="M5130" s="8">
        <f t="shared" si="528"/>
        <v>0</v>
      </c>
      <c r="N5130" t="s">
        <v>18</v>
      </c>
      <c r="P5130" s="1">
        <f t="shared" si="529"/>
        <v>0</v>
      </c>
    </row>
    <row r="5131" spans="1:16" x14ac:dyDescent="0.2">
      <c r="A5131" t="s">
        <v>142</v>
      </c>
      <c r="B5131" t="s">
        <v>500</v>
      </c>
      <c r="C5131">
        <v>1</v>
      </c>
      <c r="D5131" t="s">
        <v>10</v>
      </c>
      <c r="E5131" s="1">
        <v>24</v>
      </c>
      <c r="F5131" s="1">
        <f t="shared" si="518"/>
        <v>0.75</v>
      </c>
      <c r="H5131">
        <v>50</v>
      </c>
      <c r="I5131" s="1">
        <v>3</v>
      </c>
      <c r="K5131" t="s">
        <v>15</v>
      </c>
      <c r="L5131" s="1">
        <f t="shared" si="527"/>
        <v>0</v>
      </c>
      <c r="M5131" s="8">
        <f t="shared" si="528"/>
        <v>0</v>
      </c>
      <c r="N5131" t="s">
        <v>13</v>
      </c>
      <c r="O5131" s="2" t="s">
        <v>11</v>
      </c>
      <c r="P5131" s="1">
        <f t="shared" si="529"/>
        <v>0</v>
      </c>
    </row>
    <row r="5132" spans="1:16" x14ac:dyDescent="0.2">
      <c r="A5132" t="s">
        <v>142</v>
      </c>
      <c r="B5132" t="s">
        <v>500</v>
      </c>
      <c r="C5132">
        <v>1</v>
      </c>
      <c r="D5132" t="s">
        <v>10</v>
      </c>
      <c r="E5132" s="1">
        <v>13</v>
      </c>
      <c r="F5132" s="1">
        <f t="shared" si="518"/>
        <v>0.40625</v>
      </c>
      <c r="H5132">
        <v>20</v>
      </c>
      <c r="I5132" s="1">
        <v>2.5</v>
      </c>
      <c r="K5132" t="s">
        <v>15</v>
      </c>
      <c r="L5132" s="1">
        <f t="shared" si="527"/>
        <v>0</v>
      </c>
      <c r="M5132" s="8">
        <f t="shared" si="528"/>
        <v>0</v>
      </c>
      <c r="N5132" t="s">
        <v>13</v>
      </c>
      <c r="P5132" s="1"/>
    </row>
    <row r="5133" spans="1:16" x14ac:dyDescent="0.2">
      <c r="A5133" t="s">
        <v>142</v>
      </c>
      <c r="B5133" t="s">
        <v>500</v>
      </c>
      <c r="C5133">
        <v>1</v>
      </c>
      <c r="D5133" t="s">
        <v>10</v>
      </c>
      <c r="E5133" s="1">
        <v>6</v>
      </c>
      <c r="F5133" s="1">
        <f t="shared" si="518"/>
        <v>0.1875</v>
      </c>
      <c r="H5133">
        <v>0</v>
      </c>
      <c r="I5133" s="1">
        <v>0.41666666666666669</v>
      </c>
      <c r="K5133" t="s">
        <v>15</v>
      </c>
      <c r="L5133" s="1">
        <f t="shared" si="527"/>
        <v>0</v>
      </c>
      <c r="M5133" s="8">
        <f t="shared" si="528"/>
        <v>0</v>
      </c>
      <c r="N5133" t="s">
        <v>13</v>
      </c>
      <c r="P5133" s="1"/>
    </row>
    <row r="5134" spans="1:16" x14ac:dyDescent="0.2">
      <c r="A5134" t="s">
        <v>142</v>
      </c>
      <c r="B5134" t="s">
        <v>500</v>
      </c>
      <c r="C5134">
        <v>1</v>
      </c>
      <c r="D5134" t="s">
        <v>10</v>
      </c>
      <c r="E5134" s="1">
        <v>3</v>
      </c>
      <c r="F5134" s="1">
        <f t="shared" si="518"/>
        <v>9.375E-2</v>
      </c>
      <c r="H5134">
        <v>75</v>
      </c>
      <c r="I5134" s="1">
        <v>0.33333333333333331</v>
      </c>
      <c r="K5134" t="s">
        <v>15</v>
      </c>
      <c r="L5134" s="1">
        <f t="shared" si="527"/>
        <v>0</v>
      </c>
      <c r="M5134" s="8">
        <f t="shared" si="528"/>
        <v>0</v>
      </c>
      <c r="N5134" t="s">
        <v>13</v>
      </c>
      <c r="P5134" s="1"/>
    </row>
    <row r="5135" spans="1:16" x14ac:dyDescent="0.2">
      <c r="A5135" t="s">
        <v>142</v>
      </c>
      <c r="B5135" t="s">
        <v>500</v>
      </c>
      <c r="C5135">
        <v>1</v>
      </c>
      <c r="D5135" t="s">
        <v>10</v>
      </c>
      <c r="E5135" s="1">
        <v>8</v>
      </c>
      <c r="F5135" s="1">
        <f t="shared" si="518"/>
        <v>0.25</v>
      </c>
      <c r="H5135">
        <v>0</v>
      </c>
      <c r="I5135" s="1">
        <v>2</v>
      </c>
      <c r="K5135" t="s">
        <v>15</v>
      </c>
      <c r="L5135" s="1">
        <f t="shared" si="527"/>
        <v>0</v>
      </c>
      <c r="M5135" s="8">
        <f t="shared" si="528"/>
        <v>0</v>
      </c>
      <c r="N5135" t="s">
        <v>13</v>
      </c>
      <c r="P5135" s="1"/>
    </row>
    <row r="5136" spans="1:16" x14ac:dyDescent="0.2">
      <c r="A5136" t="s">
        <v>142</v>
      </c>
      <c r="B5136" t="s">
        <v>500</v>
      </c>
      <c r="C5136">
        <v>1</v>
      </c>
      <c r="D5136" t="s">
        <v>10</v>
      </c>
      <c r="E5136" s="1">
        <v>8</v>
      </c>
      <c r="F5136" s="1">
        <f t="shared" si="518"/>
        <v>0.25</v>
      </c>
      <c r="H5136">
        <v>0</v>
      </c>
      <c r="I5136" s="1">
        <v>2</v>
      </c>
      <c r="K5136" t="s">
        <v>15</v>
      </c>
      <c r="L5136" s="1">
        <f t="shared" si="527"/>
        <v>0</v>
      </c>
      <c r="M5136" s="8">
        <f t="shared" si="528"/>
        <v>0</v>
      </c>
      <c r="N5136" t="s">
        <v>13</v>
      </c>
      <c r="O5136" s="2" t="s">
        <v>16</v>
      </c>
    </row>
    <row r="5137" spans="1:16" x14ac:dyDescent="0.2">
      <c r="A5137" t="s">
        <v>142</v>
      </c>
      <c r="B5137" t="s">
        <v>500</v>
      </c>
      <c r="C5137">
        <v>1</v>
      </c>
      <c r="D5137" t="s">
        <v>10</v>
      </c>
      <c r="E5137" s="1">
        <v>2</v>
      </c>
      <c r="F5137" s="1">
        <f t="shared" si="518"/>
        <v>6.25E-2</v>
      </c>
      <c r="H5137">
        <v>80</v>
      </c>
      <c r="I5137" s="1">
        <v>0.5</v>
      </c>
      <c r="K5137" t="s">
        <v>15</v>
      </c>
      <c r="L5137" s="1">
        <f t="shared" ref="L5137:L5140" si="530">M5137/32</f>
        <v>0</v>
      </c>
      <c r="M5137" s="8">
        <f t="shared" ref="M5137:M5140" si="531">IF(K5137="N",0)</f>
        <v>0</v>
      </c>
      <c r="N5137" t="s">
        <v>13</v>
      </c>
      <c r="O5137" s="2" t="s">
        <v>11</v>
      </c>
      <c r="P5137" s="1">
        <f t="shared" si="529"/>
        <v>0</v>
      </c>
    </row>
    <row r="5138" spans="1:16" x14ac:dyDescent="0.2">
      <c r="A5138" t="s">
        <v>142</v>
      </c>
      <c r="B5138" t="s">
        <v>500</v>
      </c>
      <c r="C5138">
        <v>1</v>
      </c>
      <c r="D5138" t="s">
        <v>10</v>
      </c>
      <c r="E5138" s="1">
        <v>4</v>
      </c>
      <c r="F5138" s="1">
        <f t="shared" si="518"/>
        <v>0.125</v>
      </c>
      <c r="H5138">
        <v>10</v>
      </c>
      <c r="I5138" s="1">
        <v>1</v>
      </c>
      <c r="K5138" t="s">
        <v>15</v>
      </c>
      <c r="L5138" s="1">
        <f t="shared" si="530"/>
        <v>0</v>
      </c>
      <c r="M5138" s="8">
        <f t="shared" si="531"/>
        <v>0</v>
      </c>
      <c r="N5138" t="s">
        <v>13</v>
      </c>
      <c r="P5138" s="1"/>
    </row>
    <row r="5139" spans="1:16" x14ac:dyDescent="0.2">
      <c r="A5139" t="s">
        <v>142</v>
      </c>
      <c r="B5139" t="s">
        <v>500</v>
      </c>
      <c r="C5139">
        <v>1</v>
      </c>
      <c r="D5139" t="s">
        <v>10</v>
      </c>
      <c r="E5139" s="1">
        <v>4</v>
      </c>
      <c r="F5139" s="1">
        <f t="shared" si="518"/>
        <v>0.125</v>
      </c>
      <c r="H5139">
        <v>10</v>
      </c>
      <c r="I5139" s="1">
        <v>1</v>
      </c>
      <c r="K5139" t="s">
        <v>15</v>
      </c>
      <c r="L5139" s="1">
        <f t="shared" si="530"/>
        <v>0</v>
      </c>
      <c r="M5139" s="8">
        <f t="shared" si="531"/>
        <v>0</v>
      </c>
      <c r="N5139" t="s">
        <v>13</v>
      </c>
      <c r="O5139" s="2" t="s">
        <v>16</v>
      </c>
      <c r="P5139" s="1"/>
    </row>
    <row r="5140" spans="1:16" x14ac:dyDescent="0.2">
      <c r="A5140" t="s">
        <v>142</v>
      </c>
      <c r="B5140" t="s">
        <v>500</v>
      </c>
      <c r="C5140">
        <v>1</v>
      </c>
      <c r="D5140" t="s">
        <v>17</v>
      </c>
      <c r="E5140" s="1">
        <v>8</v>
      </c>
      <c r="F5140" s="1">
        <f t="shared" si="518"/>
        <v>0.25</v>
      </c>
      <c r="H5140">
        <v>100</v>
      </c>
      <c r="I5140" s="1">
        <v>1.5</v>
      </c>
      <c r="K5140" t="s">
        <v>15</v>
      </c>
      <c r="L5140" s="1">
        <f t="shared" si="530"/>
        <v>0</v>
      </c>
      <c r="M5140" s="8">
        <f t="shared" si="531"/>
        <v>0</v>
      </c>
      <c r="N5140" t="s">
        <v>18</v>
      </c>
      <c r="P5140" s="1">
        <f t="shared" si="529"/>
        <v>0</v>
      </c>
    </row>
    <row r="5141" spans="1:16" x14ac:dyDescent="0.2">
      <c r="A5141" t="s">
        <v>142</v>
      </c>
      <c r="B5141" t="s">
        <v>500</v>
      </c>
      <c r="C5141">
        <v>1</v>
      </c>
      <c r="D5141" t="s">
        <v>17</v>
      </c>
      <c r="E5141" s="1">
        <v>1</v>
      </c>
      <c r="F5141" s="1">
        <f t="shared" si="518"/>
        <v>3.125E-2</v>
      </c>
      <c r="H5141">
        <v>100</v>
      </c>
      <c r="I5141" s="1">
        <v>0.25</v>
      </c>
      <c r="K5141" t="s">
        <v>15</v>
      </c>
      <c r="L5141" s="1">
        <f t="shared" ref="L5141:L5158" si="532">M5141/32</f>
        <v>0</v>
      </c>
      <c r="M5141" s="8">
        <f t="shared" ref="M5141:M5158" si="533">IF(K5141="N",0)</f>
        <v>0</v>
      </c>
      <c r="N5141" t="s">
        <v>18</v>
      </c>
      <c r="P5141" s="1">
        <f t="shared" si="529"/>
        <v>0</v>
      </c>
    </row>
    <row r="5142" spans="1:16" x14ac:dyDescent="0.2">
      <c r="A5142" t="s">
        <v>142</v>
      </c>
      <c r="B5142" t="s">
        <v>500</v>
      </c>
      <c r="C5142">
        <v>1</v>
      </c>
      <c r="D5142" t="s">
        <v>17</v>
      </c>
      <c r="E5142" s="1">
        <v>4</v>
      </c>
      <c r="F5142" s="1">
        <f t="shared" si="518"/>
        <v>0.125</v>
      </c>
      <c r="H5142">
        <v>100</v>
      </c>
      <c r="I5142" s="1">
        <v>0.66666666666666663</v>
      </c>
      <c r="K5142" t="s">
        <v>15</v>
      </c>
      <c r="L5142" s="1">
        <f t="shared" si="532"/>
        <v>0</v>
      </c>
      <c r="M5142" s="8">
        <f t="shared" si="533"/>
        <v>0</v>
      </c>
      <c r="N5142" t="s">
        <v>18</v>
      </c>
      <c r="P5142" s="1">
        <f t="shared" si="529"/>
        <v>0</v>
      </c>
    </row>
    <row r="5143" spans="1:16" x14ac:dyDescent="0.2">
      <c r="A5143" t="s">
        <v>142</v>
      </c>
      <c r="B5143" t="s">
        <v>500</v>
      </c>
      <c r="C5143">
        <v>1</v>
      </c>
      <c r="D5143" t="s">
        <v>17</v>
      </c>
      <c r="E5143" s="1">
        <v>6</v>
      </c>
      <c r="F5143" s="1">
        <f t="shared" si="518"/>
        <v>0.1875</v>
      </c>
      <c r="H5143">
        <v>100</v>
      </c>
      <c r="I5143" s="1">
        <v>1</v>
      </c>
      <c r="K5143" t="s">
        <v>15</v>
      </c>
      <c r="L5143" s="1">
        <f t="shared" si="532"/>
        <v>0</v>
      </c>
      <c r="M5143" s="8">
        <f t="shared" si="533"/>
        <v>0</v>
      </c>
      <c r="N5143" t="s">
        <v>18</v>
      </c>
      <c r="P5143" s="1">
        <f t="shared" si="529"/>
        <v>0</v>
      </c>
    </row>
    <row r="5144" spans="1:16" x14ac:dyDescent="0.2">
      <c r="A5144" t="s">
        <v>142</v>
      </c>
      <c r="B5144" t="s">
        <v>500</v>
      </c>
      <c r="C5144">
        <v>1</v>
      </c>
      <c r="D5144" t="s">
        <v>10</v>
      </c>
      <c r="E5144" s="1">
        <v>4</v>
      </c>
      <c r="F5144" s="1">
        <f t="shared" si="518"/>
        <v>0.125</v>
      </c>
      <c r="H5144">
        <v>0</v>
      </c>
      <c r="I5144" s="1">
        <v>0.66666666666666663</v>
      </c>
      <c r="K5144" t="s">
        <v>15</v>
      </c>
      <c r="L5144" s="1">
        <f t="shared" si="532"/>
        <v>0</v>
      </c>
      <c r="M5144" s="8">
        <f t="shared" si="533"/>
        <v>0</v>
      </c>
      <c r="N5144" t="s">
        <v>13</v>
      </c>
      <c r="O5144" s="2" t="s">
        <v>11</v>
      </c>
      <c r="P5144" s="1">
        <f t="shared" si="529"/>
        <v>0</v>
      </c>
    </row>
    <row r="5145" spans="1:16" x14ac:dyDescent="0.2">
      <c r="A5145" t="s">
        <v>142</v>
      </c>
      <c r="B5145" t="s">
        <v>500</v>
      </c>
      <c r="C5145">
        <v>1</v>
      </c>
      <c r="D5145" t="s">
        <v>10</v>
      </c>
      <c r="E5145" s="1">
        <v>3</v>
      </c>
      <c r="F5145" s="1">
        <f t="shared" si="518"/>
        <v>9.375E-2</v>
      </c>
      <c r="H5145">
        <v>100</v>
      </c>
      <c r="I5145" s="1">
        <v>0.66666666666666663</v>
      </c>
      <c r="K5145" t="s">
        <v>15</v>
      </c>
      <c r="L5145" s="1">
        <f t="shared" si="532"/>
        <v>0</v>
      </c>
      <c r="M5145" s="8">
        <f t="shared" si="533"/>
        <v>0</v>
      </c>
      <c r="N5145" t="s">
        <v>13</v>
      </c>
      <c r="O5145" s="2" t="s">
        <v>16</v>
      </c>
      <c r="P5145" s="1"/>
    </row>
    <row r="5146" spans="1:16" x14ac:dyDescent="0.2">
      <c r="A5146" t="s">
        <v>142</v>
      </c>
      <c r="B5146" t="s">
        <v>500</v>
      </c>
      <c r="C5146">
        <v>1</v>
      </c>
      <c r="D5146" t="s">
        <v>17</v>
      </c>
      <c r="E5146" s="1">
        <v>8</v>
      </c>
      <c r="F5146" s="1">
        <f t="shared" si="518"/>
        <v>0.25</v>
      </c>
      <c r="H5146">
        <v>60</v>
      </c>
      <c r="I5146" s="1">
        <v>1</v>
      </c>
      <c r="K5146" t="s">
        <v>15</v>
      </c>
      <c r="L5146" s="1">
        <f t="shared" si="532"/>
        <v>0</v>
      </c>
      <c r="M5146" s="8">
        <f t="shared" si="533"/>
        <v>0</v>
      </c>
      <c r="N5146" t="s">
        <v>18</v>
      </c>
      <c r="P5146" s="1">
        <f t="shared" si="529"/>
        <v>0</v>
      </c>
    </row>
    <row r="5147" spans="1:16" x14ac:dyDescent="0.2">
      <c r="A5147" t="s">
        <v>142</v>
      </c>
      <c r="B5147" t="s">
        <v>500</v>
      </c>
      <c r="C5147">
        <v>1</v>
      </c>
      <c r="D5147" t="s">
        <v>17</v>
      </c>
      <c r="E5147" s="1">
        <v>7</v>
      </c>
      <c r="F5147" s="1">
        <f t="shared" si="518"/>
        <v>0.21875</v>
      </c>
      <c r="H5147">
        <v>100</v>
      </c>
      <c r="I5147" s="1">
        <v>0.5</v>
      </c>
      <c r="K5147" t="s">
        <v>15</v>
      </c>
      <c r="L5147" s="1">
        <f t="shared" si="532"/>
        <v>0</v>
      </c>
      <c r="M5147" s="8">
        <f t="shared" si="533"/>
        <v>0</v>
      </c>
      <c r="N5147" t="s">
        <v>18</v>
      </c>
      <c r="P5147" s="1">
        <f t="shared" si="529"/>
        <v>0</v>
      </c>
    </row>
    <row r="5148" spans="1:16" x14ac:dyDescent="0.2">
      <c r="A5148" t="s">
        <v>142</v>
      </c>
      <c r="B5148" t="s">
        <v>500</v>
      </c>
      <c r="C5148">
        <v>1</v>
      </c>
      <c r="D5148" t="s">
        <v>17</v>
      </c>
      <c r="E5148" s="1">
        <v>3</v>
      </c>
      <c r="F5148" s="1">
        <f t="shared" si="518"/>
        <v>9.375E-2</v>
      </c>
      <c r="H5148">
        <v>100</v>
      </c>
      <c r="I5148" s="1">
        <v>0.66666666666666663</v>
      </c>
      <c r="K5148" t="s">
        <v>15</v>
      </c>
      <c r="L5148" s="1">
        <f t="shared" si="532"/>
        <v>0</v>
      </c>
      <c r="M5148" s="8">
        <f t="shared" si="533"/>
        <v>0</v>
      </c>
      <c r="N5148" t="s">
        <v>18</v>
      </c>
      <c r="P5148" s="1">
        <f t="shared" si="529"/>
        <v>0</v>
      </c>
    </row>
    <row r="5149" spans="1:16" x14ac:dyDescent="0.2">
      <c r="A5149" t="s">
        <v>142</v>
      </c>
      <c r="B5149" t="s">
        <v>500</v>
      </c>
      <c r="C5149">
        <v>1</v>
      </c>
      <c r="D5149" t="s">
        <v>17</v>
      </c>
      <c r="E5149" s="1">
        <v>2</v>
      </c>
      <c r="F5149" s="1">
        <f t="shared" si="518"/>
        <v>6.25E-2</v>
      </c>
      <c r="H5149">
        <v>100</v>
      </c>
      <c r="I5149" s="1">
        <v>0.25</v>
      </c>
      <c r="K5149" t="s">
        <v>15</v>
      </c>
      <c r="L5149" s="1">
        <f t="shared" si="532"/>
        <v>0</v>
      </c>
      <c r="M5149" s="8">
        <f t="shared" si="533"/>
        <v>0</v>
      </c>
      <c r="N5149" t="s">
        <v>18</v>
      </c>
      <c r="P5149" s="1">
        <f t="shared" si="529"/>
        <v>0</v>
      </c>
    </row>
    <row r="5150" spans="1:16" x14ac:dyDescent="0.2">
      <c r="A5150" t="s">
        <v>142</v>
      </c>
      <c r="B5150" t="s">
        <v>500</v>
      </c>
      <c r="C5150">
        <v>1</v>
      </c>
      <c r="D5150" t="s">
        <v>45</v>
      </c>
      <c r="E5150" s="1">
        <v>7</v>
      </c>
      <c r="F5150" s="1">
        <f t="shared" si="518"/>
        <v>0.21875</v>
      </c>
      <c r="H5150">
        <v>95</v>
      </c>
      <c r="I5150" s="1">
        <v>1.5</v>
      </c>
      <c r="K5150" t="s">
        <v>15</v>
      </c>
      <c r="L5150" s="1">
        <f t="shared" si="532"/>
        <v>0</v>
      </c>
      <c r="M5150" s="8">
        <f t="shared" si="533"/>
        <v>0</v>
      </c>
      <c r="N5150" t="s">
        <v>18</v>
      </c>
      <c r="P5150" s="1">
        <f t="shared" si="529"/>
        <v>0</v>
      </c>
    </row>
    <row r="5151" spans="1:16" x14ac:dyDescent="0.2">
      <c r="A5151" t="s">
        <v>142</v>
      </c>
      <c r="B5151" t="s">
        <v>500</v>
      </c>
      <c r="C5151">
        <v>1</v>
      </c>
      <c r="D5151" t="s">
        <v>17</v>
      </c>
      <c r="E5151" s="1">
        <v>5</v>
      </c>
      <c r="F5151" s="1">
        <f t="shared" si="518"/>
        <v>0.15625</v>
      </c>
      <c r="H5151">
        <v>100</v>
      </c>
      <c r="I5151" s="1">
        <v>1</v>
      </c>
      <c r="K5151" t="s">
        <v>15</v>
      </c>
      <c r="L5151" s="1">
        <f t="shared" si="532"/>
        <v>0</v>
      </c>
      <c r="M5151" s="8">
        <f t="shared" si="533"/>
        <v>0</v>
      </c>
      <c r="N5151" t="s">
        <v>18</v>
      </c>
      <c r="P5151" s="1">
        <f t="shared" si="529"/>
        <v>0</v>
      </c>
    </row>
    <row r="5152" spans="1:16" x14ac:dyDescent="0.2">
      <c r="A5152" t="s">
        <v>142</v>
      </c>
      <c r="B5152" t="s">
        <v>500</v>
      </c>
      <c r="C5152">
        <v>1</v>
      </c>
      <c r="D5152" t="s">
        <v>17</v>
      </c>
      <c r="E5152" s="1">
        <v>9</v>
      </c>
      <c r="F5152" s="1">
        <f t="shared" si="518"/>
        <v>0.28125</v>
      </c>
      <c r="H5152">
        <v>100</v>
      </c>
      <c r="I5152" s="1">
        <v>1</v>
      </c>
      <c r="K5152" t="s">
        <v>15</v>
      </c>
      <c r="L5152" s="1">
        <f t="shared" si="532"/>
        <v>0</v>
      </c>
      <c r="M5152" s="8">
        <f t="shared" si="533"/>
        <v>0</v>
      </c>
      <c r="N5152" t="s">
        <v>18</v>
      </c>
      <c r="P5152" s="1">
        <f t="shared" si="529"/>
        <v>0</v>
      </c>
    </row>
    <row r="5153" spans="1:16" x14ac:dyDescent="0.2">
      <c r="A5153" t="s">
        <v>142</v>
      </c>
      <c r="B5153" t="s">
        <v>500</v>
      </c>
      <c r="C5153">
        <v>1</v>
      </c>
      <c r="D5153" t="s">
        <v>17</v>
      </c>
      <c r="E5153" s="1">
        <v>8</v>
      </c>
      <c r="F5153" s="1">
        <f t="shared" si="518"/>
        <v>0.25</v>
      </c>
      <c r="H5153">
        <v>100</v>
      </c>
      <c r="I5153" s="1">
        <v>0.4</v>
      </c>
      <c r="K5153" t="s">
        <v>15</v>
      </c>
      <c r="L5153" s="1">
        <f t="shared" si="532"/>
        <v>0</v>
      </c>
      <c r="M5153" s="8">
        <f t="shared" si="533"/>
        <v>0</v>
      </c>
      <c r="N5153" t="s">
        <v>18</v>
      </c>
      <c r="P5153" s="1">
        <f t="shared" si="529"/>
        <v>0</v>
      </c>
    </row>
    <row r="5154" spans="1:16" x14ac:dyDescent="0.2">
      <c r="A5154" t="s">
        <v>142</v>
      </c>
      <c r="B5154" t="s">
        <v>500</v>
      </c>
      <c r="C5154">
        <v>1</v>
      </c>
      <c r="D5154" t="s">
        <v>17</v>
      </c>
      <c r="E5154" s="1">
        <v>17</v>
      </c>
      <c r="F5154" s="1">
        <f t="shared" si="518"/>
        <v>0.53125</v>
      </c>
      <c r="H5154">
        <v>100</v>
      </c>
      <c r="I5154" s="1">
        <v>2.5</v>
      </c>
      <c r="K5154" t="s">
        <v>15</v>
      </c>
      <c r="L5154" s="1">
        <f t="shared" si="532"/>
        <v>0</v>
      </c>
      <c r="M5154" s="8">
        <f t="shared" si="533"/>
        <v>0</v>
      </c>
      <c r="N5154" t="s">
        <v>18</v>
      </c>
      <c r="P5154" s="1">
        <f t="shared" si="529"/>
        <v>0</v>
      </c>
    </row>
    <row r="5155" spans="1:16" x14ac:dyDescent="0.2">
      <c r="A5155" t="s">
        <v>142</v>
      </c>
      <c r="B5155" t="s">
        <v>500</v>
      </c>
      <c r="C5155">
        <v>1</v>
      </c>
      <c r="D5155" t="s">
        <v>17</v>
      </c>
      <c r="E5155" s="1">
        <v>14</v>
      </c>
      <c r="F5155" s="1">
        <f t="shared" si="518"/>
        <v>0.4375</v>
      </c>
      <c r="H5155">
        <v>95</v>
      </c>
      <c r="I5155" s="1">
        <v>2</v>
      </c>
      <c r="K5155" t="s">
        <v>15</v>
      </c>
      <c r="L5155" s="1">
        <f t="shared" si="532"/>
        <v>0</v>
      </c>
      <c r="M5155" s="8">
        <f t="shared" si="533"/>
        <v>0</v>
      </c>
      <c r="N5155" t="s">
        <v>18</v>
      </c>
      <c r="P5155" s="1">
        <f t="shared" si="529"/>
        <v>0</v>
      </c>
    </row>
    <row r="5156" spans="1:16" x14ac:dyDescent="0.2">
      <c r="A5156" t="s">
        <v>142</v>
      </c>
      <c r="B5156" t="s">
        <v>500</v>
      </c>
      <c r="C5156">
        <v>1</v>
      </c>
      <c r="D5156" t="s">
        <v>10</v>
      </c>
      <c r="E5156" s="1">
        <v>2</v>
      </c>
      <c r="F5156" s="1">
        <f t="shared" si="518"/>
        <v>6.25E-2</v>
      </c>
      <c r="H5156">
        <v>100</v>
      </c>
      <c r="I5156" s="1">
        <v>0.5</v>
      </c>
      <c r="K5156" t="s">
        <v>15</v>
      </c>
      <c r="L5156" s="1">
        <f t="shared" si="532"/>
        <v>0</v>
      </c>
      <c r="M5156" s="8">
        <f t="shared" si="533"/>
        <v>0</v>
      </c>
      <c r="N5156" t="s">
        <v>18</v>
      </c>
      <c r="P5156" s="1">
        <f t="shared" si="529"/>
        <v>0</v>
      </c>
    </row>
    <row r="5157" spans="1:16" x14ac:dyDescent="0.2">
      <c r="A5157" t="s">
        <v>142</v>
      </c>
      <c r="B5157" t="s">
        <v>500</v>
      </c>
      <c r="C5157">
        <v>1</v>
      </c>
      <c r="D5157" t="s">
        <v>10</v>
      </c>
      <c r="E5157" s="1">
        <v>2</v>
      </c>
      <c r="F5157" s="1">
        <f t="shared" si="518"/>
        <v>6.25E-2</v>
      </c>
      <c r="H5157">
        <v>100</v>
      </c>
      <c r="I5157" s="1">
        <v>0.41666666666666669</v>
      </c>
      <c r="K5157" t="s">
        <v>15</v>
      </c>
      <c r="L5157" s="1">
        <f t="shared" si="532"/>
        <v>0</v>
      </c>
      <c r="M5157" s="8">
        <f t="shared" si="533"/>
        <v>0</v>
      </c>
      <c r="N5157" t="s">
        <v>18</v>
      </c>
      <c r="P5157" s="1">
        <f t="shared" si="529"/>
        <v>0</v>
      </c>
    </row>
    <row r="5158" spans="1:16" x14ac:dyDescent="0.2">
      <c r="A5158" t="s">
        <v>142</v>
      </c>
      <c r="B5158" t="s">
        <v>500</v>
      </c>
      <c r="C5158">
        <v>1</v>
      </c>
      <c r="D5158" t="s">
        <v>10</v>
      </c>
      <c r="E5158" s="1">
        <v>2</v>
      </c>
      <c r="F5158" s="1">
        <f t="shared" si="518"/>
        <v>6.25E-2</v>
      </c>
      <c r="H5158">
        <v>30</v>
      </c>
      <c r="I5158" s="1">
        <v>0.5</v>
      </c>
      <c r="K5158" t="s">
        <v>15</v>
      </c>
      <c r="L5158" s="1">
        <f t="shared" si="532"/>
        <v>0</v>
      </c>
      <c r="M5158" s="8">
        <f t="shared" si="533"/>
        <v>0</v>
      </c>
      <c r="N5158" t="s">
        <v>18</v>
      </c>
      <c r="P5158" s="1">
        <f t="shared" si="529"/>
        <v>0</v>
      </c>
    </row>
    <row r="5159" spans="1:16" x14ac:dyDescent="0.2">
      <c r="A5159" t="s">
        <v>142</v>
      </c>
      <c r="B5159" t="s">
        <v>500</v>
      </c>
      <c r="C5159">
        <v>1</v>
      </c>
      <c r="D5159" t="s">
        <v>10</v>
      </c>
      <c r="E5159" s="1">
        <v>2</v>
      </c>
      <c r="F5159" s="1">
        <f t="shared" si="518"/>
        <v>6.25E-2</v>
      </c>
      <c r="H5159">
        <v>100</v>
      </c>
      <c r="I5159" s="1">
        <v>0.16666666666666666</v>
      </c>
      <c r="K5159" t="s">
        <v>15</v>
      </c>
      <c r="L5159" s="1">
        <f t="shared" ref="L5159:L5181" si="534">M5159/32</f>
        <v>0</v>
      </c>
      <c r="M5159" s="8">
        <f t="shared" ref="M5159:M5181" si="535">IF(K5159="N",0)</f>
        <v>0</v>
      </c>
      <c r="N5159" t="s">
        <v>13</v>
      </c>
      <c r="O5159" s="2" t="s">
        <v>11</v>
      </c>
      <c r="P5159" s="1">
        <f t="shared" ref="P5159:P5181" si="536">IF(K5159="n",0)</f>
        <v>0</v>
      </c>
    </row>
    <row r="5160" spans="1:16" x14ac:dyDescent="0.2">
      <c r="A5160" t="s">
        <v>142</v>
      </c>
      <c r="B5160" t="s">
        <v>500</v>
      </c>
      <c r="C5160">
        <v>1</v>
      </c>
      <c r="D5160" t="s">
        <v>10</v>
      </c>
      <c r="E5160" s="1">
        <v>2</v>
      </c>
      <c r="F5160" s="1">
        <f t="shared" si="518"/>
        <v>6.25E-2</v>
      </c>
      <c r="H5160">
        <v>100</v>
      </c>
      <c r="I5160" s="1">
        <v>0.16666666666666666</v>
      </c>
      <c r="K5160" t="s">
        <v>15</v>
      </c>
      <c r="L5160" s="1">
        <f t="shared" si="534"/>
        <v>0</v>
      </c>
      <c r="M5160" s="8">
        <f t="shared" si="535"/>
        <v>0</v>
      </c>
      <c r="N5160" t="s">
        <v>13</v>
      </c>
      <c r="P5160" s="1"/>
    </row>
    <row r="5161" spans="1:16" x14ac:dyDescent="0.2">
      <c r="A5161" t="s">
        <v>142</v>
      </c>
      <c r="B5161" t="s">
        <v>500</v>
      </c>
      <c r="C5161">
        <v>1</v>
      </c>
      <c r="D5161" t="s">
        <v>10</v>
      </c>
      <c r="E5161" s="1">
        <v>1</v>
      </c>
      <c r="F5161" s="1">
        <f t="shared" si="518"/>
        <v>3.125E-2</v>
      </c>
      <c r="H5161">
        <v>0</v>
      </c>
      <c r="I5161" s="1">
        <v>0.25</v>
      </c>
      <c r="K5161" t="s">
        <v>15</v>
      </c>
      <c r="L5161" s="1">
        <f t="shared" si="534"/>
        <v>0</v>
      </c>
      <c r="M5161" s="8">
        <f t="shared" si="535"/>
        <v>0</v>
      </c>
      <c r="N5161" t="s">
        <v>13</v>
      </c>
      <c r="P5161" s="1"/>
    </row>
    <row r="5162" spans="1:16" x14ac:dyDescent="0.2">
      <c r="A5162" t="s">
        <v>142</v>
      </c>
      <c r="B5162" t="s">
        <v>500</v>
      </c>
      <c r="C5162">
        <v>1</v>
      </c>
      <c r="D5162" t="s">
        <v>10</v>
      </c>
      <c r="E5162" s="1">
        <v>1</v>
      </c>
      <c r="F5162" s="1">
        <f t="shared" si="518"/>
        <v>3.125E-2</v>
      </c>
      <c r="H5162">
        <v>100</v>
      </c>
      <c r="I5162" s="1">
        <v>8.3333333333333329E-2</v>
      </c>
      <c r="K5162" t="s">
        <v>15</v>
      </c>
      <c r="L5162" s="1">
        <f t="shared" si="534"/>
        <v>0</v>
      </c>
      <c r="M5162" s="8">
        <f t="shared" si="535"/>
        <v>0</v>
      </c>
      <c r="N5162" t="s">
        <v>13</v>
      </c>
      <c r="O5162" s="2" t="s">
        <v>16</v>
      </c>
      <c r="P5162" s="1"/>
    </row>
    <row r="5163" spans="1:16" x14ac:dyDescent="0.2">
      <c r="A5163" t="s">
        <v>142</v>
      </c>
      <c r="B5163" t="s">
        <v>500</v>
      </c>
      <c r="C5163">
        <v>1</v>
      </c>
      <c r="D5163" t="s">
        <v>10</v>
      </c>
      <c r="E5163" s="1">
        <v>6</v>
      </c>
      <c r="F5163" s="1">
        <f t="shared" si="518"/>
        <v>0.1875</v>
      </c>
      <c r="H5163">
        <v>30</v>
      </c>
      <c r="I5163" s="1">
        <v>2</v>
      </c>
      <c r="K5163" t="s">
        <v>15</v>
      </c>
      <c r="L5163" s="1">
        <f t="shared" si="534"/>
        <v>0</v>
      </c>
      <c r="M5163" s="8">
        <f t="shared" si="535"/>
        <v>0</v>
      </c>
      <c r="N5163" t="s">
        <v>18</v>
      </c>
      <c r="P5163" s="1">
        <f t="shared" si="536"/>
        <v>0</v>
      </c>
    </row>
    <row r="5164" spans="1:16" x14ac:dyDescent="0.2">
      <c r="A5164" t="s">
        <v>142</v>
      </c>
      <c r="B5164" t="s">
        <v>500</v>
      </c>
      <c r="C5164">
        <v>1</v>
      </c>
      <c r="D5164" t="s">
        <v>10</v>
      </c>
      <c r="E5164" s="1">
        <v>2</v>
      </c>
      <c r="F5164" s="1">
        <f t="shared" si="518"/>
        <v>6.25E-2</v>
      </c>
      <c r="H5164">
        <v>100</v>
      </c>
      <c r="I5164" s="1">
        <v>0.33333333333333331</v>
      </c>
      <c r="K5164" t="s">
        <v>15</v>
      </c>
      <c r="L5164" s="1">
        <f t="shared" si="534"/>
        <v>0</v>
      </c>
      <c r="M5164" s="8">
        <f t="shared" si="535"/>
        <v>0</v>
      </c>
      <c r="N5164" t="s">
        <v>13</v>
      </c>
      <c r="O5164" s="2" t="s">
        <v>11</v>
      </c>
      <c r="P5164" s="1">
        <f t="shared" si="536"/>
        <v>0</v>
      </c>
    </row>
    <row r="5165" spans="1:16" x14ac:dyDescent="0.2">
      <c r="A5165" t="s">
        <v>142</v>
      </c>
      <c r="B5165" t="s">
        <v>500</v>
      </c>
      <c r="C5165">
        <v>1</v>
      </c>
      <c r="D5165" t="s">
        <v>10</v>
      </c>
      <c r="E5165" s="1">
        <v>4</v>
      </c>
      <c r="F5165" s="1">
        <f t="shared" si="518"/>
        <v>0.125</v>
      </c>
      <c r="H5165">
        <v>0</v>
      </c>
      <c r="I5165" s="1">
        <v>0.5</v>
      </c>
      <c r="K5165" t="s">
        <v>15</v>
      </c>
      <c r="L5165" s="1">
        <f t="shared" si="534"/>
        <v>0</v>
      </c>
      <c r="M5165" s="8">
        <f t="shared" si="535"/>
        <v>0</v>
      </c>
      <c r="N5165" t="s">
        <v>13</v>
      </c>
      <c r="P5165" s="1"/>
    </row>
    <row r="5166" spans="1:16" x14ac:dyDescent="0.2">
      <c r="A5166" t="s">
        <v>142</v>
      </c>
      <c r="B5166" t="s">
        <v>500</v>
      </c>
      <c r="C5166">
        <v>1</v>
      </c>
      <c r="D5166" t="s">
        <v>10</v>
      </c>
      <c r="E5166" s="1">
        <v>1</v>
      </c>
      <c r="F5166" s="1">
        <f t="shared" si="518"/>
        <v>3.125E-2</v>
      </c>
      <c r="H5166">
        <v>100</v>
      </c>
      <c r="I5166" s="1">
        <v>8.3333333333333329E-2</v>
      </c>
      <c r="K5166" t="s">
        <v>15</v>
      </c>
      <c r="L5166" s="1">
        <f t="shared" si="534"/>
        <v>0</v>
      </c>
      <c r="M5166" s="8">
        <f t="shared" si="535"/>
        <v>0</v>
      </c>
      <c r="N5166" t="s">
        <v>13</v>
      </c>
      <c r="P5166" s="1"/>
    </row>
    <row r="5167" spans="1:16" x14ac:dyDescent="0.2">
      <c r="A5167" t="s">
        <v>142</v>
      </c>
      <c r="B5167" t="s">
        <v>500</v>
      </c>
      <c r="C5167">
        <v>1</v>
      </c>
      <c r="D5167" t="s">
        <v>10</v>
      </c>
      <c r="E5167" s="1">
        <v>2</v>
      </c>
      <c r="F5167" s="1">
        <f t="shared" si="518"/>
        <v>6.25E-2</v>
      </c>
      <c r="H5167">
        <v>0</v>
      </c>
      <c r="I5167" s="1">
        <v>0.66666666666666663</v>
      </c>
      <c r="K5167" t="s">
        <v>15</v>
      </c>
      <c r="L5167" s="1">
        <f t="shared" si="534"/>
        <v>0</v>
      </c>
      <c r="M5167" s="8">
        <f t="shared" si="535"/>
        <v>0</v>
      </c>
      <c r="N5167" t="s">
        <v>13</v>
      </c>
      <c r="P5167" s="1"/>
    </row>
    <row r="5168" spans="1:16" x14ac:dyDescent="0.2">
      <c r="A5168" t="s">
        <v>142</v>
      </c>
      <c r="B5168" t="s">
        <v>500</v>
      </c>
      <c r="C5168">
        <v>1</v>
      </c>
      <c r="D5168" t="s">
        <v>10</v>
      </c>
      <c r="E5168" s="1">
        <v>7</v>
      </c>
      <c r="F5168" s="1">
        <f t="shared" si="518"/>
        <v>0.21875</v>
      </c>
      <c r="H5168">
        <v>20</v>
      </c>
      <c r="I5168" s="1">
        <v>1.5</v>
      </c>
      <c r="K5168" t="s">
        <v>15</v>
      </c>
      <c r="L5168" s="1">
        <f t="shared" si="534"/>
        <v>0</v>
      </c>
      <c r="M5168" s="8">
        <f t="shared" si="535"/>
        <v>0</v>
      </c>
      <c r="N5168" t="s">
        <v>13</v>
      </c>
      <c r="P5168" s="1"/>
    </row>
    <row r="5169" spans="1:16" x14ac:dyDescent="0.2">
      <c r="A5169" t="s">
        <v>142</v>
      </c>
      <c r="B5169" t="s">
        <v>500</v>
      </c>
      <c r="C5169">
        <v>1</v>
      </c>
      <c r="D5169" t="s">
        <v>10</v>
      </c>
      <c r="E5169" s="1">
        <v>1</v>
      </c>
      <c r="F5169" s="1">
        <f t="shared" si="518"/>
        <v>3.125E-2</v>
      </c>
      <c r="H5169">
        <v>100</v>
      </c>
      <c r="I5169" s="1">
        <v>0.16666666666666666</v>
      </c>
      <c r="K5169" t="s">
        <v>15</v>
      </c>
      <c r="L5169" s="1">
        <f t="shared" si="534"/>
        <v>0</v>
      </c>
      <c r="M5169" s="8">
        <f t="shared" si="535"/>
        <v>0</v>
      </c>
      <c r="N5169" t="s">
        <v>13</v>
      </c>
      <c r="O5169" s="2" t="s">
        <v>16</v>
      </c>
      <c r="P5169" s="1"/>
    </row>
    <row r="5170" spans="1:16" x14ac:dyDescent="0.2">
      <c r="A5170" t="s">
        <v>142</v>
      </c>
      <c r="B5170" t="s">
        <v>500</v>
      </c>
      <c r="C5170">
        <v>1</v>
      </c>
      <c r="D5170" t="s">
        <v>17</v>
      </c>
      <c r="E5170" s="1">
        <v>2</v>
      </c>
      <c r="F5170" s="1">
        <f t="shared" si="518"/>
        <v>6.25E-2</v>
      </c>
      <c r="H5170">
        <v>100</v>
      </c>
      <c r="I5170" s="1">
        <v>0.33333333333333331</v>
      </c>
      <c r="K5170" t="s">
        <v>15</v>
      </c>
      <c r="L5170" s="1">
        <f t="shared" si="534"/>
        <v>0</v>
      </c>
      <c r="M5170" s="8">
        <f t="shared" si="535"/>
        <v>0</v>
      </c>
      <c r="N5170" t="s">
        <v>18</v>
      </c>
      <c r="P5170" s="1">
        <f t="shared" si="536"/>
        <v>0</v>
      </c>
    </row>
    <row r="5171" spans="1:16" x14ac:dyDescent="0.2">
      <c r="A5171" t="s">
        <v>142</v>
      </c>
      <c r="B5171" t="s">
        <v>500</v>
      </c>
      <c r="C5171">
        <v>1</v>
      </c>
      <c r="D5171" t="s">
        <v>10</v>
      </c>
      <c r="E5171" s="1">
        <v>8</v>
      </c>
      <c r="F5171" s="1">
        <f t="shared" si="518"/>
        <v>0.25</v>
      </c>
      <c r="H5171">
        <v>0</v>
      </c>
      <c r="I5171" s="1">
        <v>2.5</v>
      </c>
      <c r="K5171" t="s">
        <v>15</v>
      </c>
      <c r="L5171" s="1">
        <f t="shared" si="534"/>
        <v>0</v>
      </c>
      <c r="M5171" s="8">
        <f t="shared" si="535"/>
        <v>0</v>
      </c>
      <c r="N5171" t="s">
        <v>13</v>
      </c>
      <c r="O5171" s="2" t="s">
        <v>11</v>
      </c>
      <c r="P5171" s="1">
        <f t="shared" si="536"/>
        <v>0</v>
      </c>
    </row>
    <row r="5172" spans="1:16" x14ac:dyDescent="0.2">
      <c r="A5172" t="s">
        <v>142</v>
      </c>
      <c r="B5172" t="s">
        <v>500</v>
      </c>
      <c r="C5172">
        <v>1</v>
      </c>
      <c r="D5172" t="s">
        <v>10</v>
      </c>
      <c r="E5172" s="1">
        <v>13</v>
      </c>
      <c r="F5172" s="1">
        <f t="shared" si="518"/>
        <v>0.40625</v>
      </c>
      <c r="H5172">
        <v>20</v>
      </c>
      <c r="I5172" s="1">
        <v>3</v>
      </c>
      <c r="K5172" t="s">
        <v>15</v>
      </c>
      <c r="L5172" s="1">
        <f t="shared" si="534"/>
        <v>0</v>
      </c>
      <c r="M5172" s="8">
        <f t="shared" si="535"/>
        <v>0</v>
      </c>
      <c r="N5172" t="s">
        <v>13</v>
      </c>
      <c r="P5172" s="1"/>
    </row>
    <row r="5173" spans="1:16" x14ac:dyDescent="0.2">
      <c r="A5173" t="s">
        <v>142</v>
      </c>
      <c r="B5173" t="s">
        <v>500</v>
      </c>
      <c r="C5173">
        <v>1</v>
      </c>
      <c r="D5173" t="s">
        <v>10</v>
      </c>
      <c r="E5173" s="1">
        <v>4</v>
      </c>
      <c r="F5173" s="1">
        <f t="shared" si="518"/>
        <v>0.125</v>
      </c>
      <c r="H5173">
        <v>95</v>
      </c>
      <c r="I5173" s="1">
        <v>1.5</v>
      </c>
      <c r="K5173" t="s">
        <v>15</v>
      </c>
      <c r="L5173" s="1">
        <f t="shared" si="534"/>
        <v>0</v>
      </c>
      <c r="M5173" s="8">
        <f t="shared" si="535"/>
        <v>0</v>
      </c>
      <c r="N5173" t="s">
        <v>13</v>
      </c>
      <c r="O5173" s="2" t="s">
        <v>16</v>
      </c>
      <c r="P5173" s="1"/>
    </row>
    <row r="5174" spans="1:16" x14ac:dyDescent="0.2">
      <c r="A5174" t="s">
        <v>142</v>
      </c>
      <c r="B5174" t="s">
        <v>500</v>
      </c>
      <c r="C5174">
        <v>1</v>
      </c>
      <c r="D5174" t="s">
        <v>17</v>
      </c>
      <c r="E5174" s="1">
        <v>8</v>
      </c>
      <c r="F5174" s="1">
        <f t="shared" si="518"/>
        <v>0.25</v>
      </c>
      <c r="H5174">
        <v>100</v>
      </c>
      <c r="I5174" s="1">
        <v>1.5</v>
      </c>
      <c r="K5174" t="s">
        <v>15</v>
      </c>
      <c r="L5174" s="1">
        <f t="shared" si="534"/>
        <v>0</v>
      </c>
      <c r="M5174" s="8">
        <f t="shared" si="535"/>
        <v>0</v>
      </c>
      <c r="N5174" t="s">
        <v>18</v>
      </c>
      <c r="P5174" s="1">
        <f t="shared" si="536"/>
        <v>0</v>
      </c>
    </row>
    <row r="5175" spans="1:16" x14ac:dyDescent="0.2">
      <c r="A5175" t="s">
        <v>142</v>
      </c>
      <c r="B5175" t="s">
        <v>500</v>
      </c>
      <c r="C5175">
        <v>1</v>
      </c>
      <c r="D5175" t="s">
        <v>10</v>
      </c>
      <c r="E5175" s="1">
        <v>1</v>
      </c>
      <c r="F5175" s="1">
        <f t="shared" si="518"/>
        <v>3.125E-2</v>
      </c>
      <c r="H5175">
        <v>100</v>
      </c>
      <c r="I5175" s="1">
        <v>8.3333333333333329E-2</v>
      </c>
      <c r="K5175" t="s">
        <v>15</v>
      </c>
      <c r="L5175" s="1">
        <f t="shared" si="534"/>
        <v>0</v>
      </c>
      <c r="M5175" s="8">
        <f t="shared" si="535"/>
        <v>0</v>
      </c>
      <c r="N5175" t="s">
        <v>18</v>
      </c>
      <c r="P5175" s="1">
        <f t="shared" si="536"/>
        <v>0</v>
      </c>
    </row>
    <row r="5176" spans="1:16" x14ac:dyDescent="0.2">
      <c r="A5176" t="s">
        <v>142</v>
      </c>
      <c r="B5176" t="s">
        <v>500</v>
      </c>
      <c r="C5176">
        <v>1</v>
      </c>
      <c r="D5176" t="s">
        <v>10</v>
      </c>
      <c r="E5176" s="1">
        <v>2</v>
      </c>
      <c r="F5176" s="1">
        <f t="shared" si="518"/>
        <v>6.25E-2</v>
      </c>
      <c r="H5176">
        <v>0</v>
      </c>
      <c r="I5176" s="1">
        <v>0.33333333333333331</v>
      </c>
      <c r="K5176" t="s">
        <v>15</v>
      </c>
      <c r="L5176" s="1">
        <f t="shared" si="534"/>
        <v>0</v>
      </c>
      <c r="M5176" s="8">
        <f t="shared" si="535"/>
        <v>0</v>
      </c>
      <c r="N5176" t="s">
        <v>13</v>
      </c>
      <c r="O5176" s="2" t="s">
        <v>11</v>
      </c>
      <c r="P5176" s="1">
        <f t="shared" si="536"/>
        <v>0</v>
      </c>
    </row>
    <row r="5177" spans="1:16" x14ac:dyDescent="0.2">
      <c r="A5177" t="s">
        <v>142</v>
      </c>
      <c r="B5177" t="s">
        <v>500</v>
      </c>
      <c r="C5177">
        <v>1</v>
      </c>
      <c r="D5177" t="s">
        <v>10</v>
      </c>
      <c r="E5177" s="1">
        <v>1</v>
      </c>
      <c r="F5177" s="1">
        <f t="shared" si="518"/>
        <v>3.125E-2</v>
      </c>
      <c r="H5177">
        <v>5</v>
      </c>
      <c r="I5177" s="1">
        <v>0.41666666666666669</v>
      </c>
      <c r="K5177" t="s">
        <v>15</v>
      </c>
      <c r="L5177" s="1">
        <f t="shared" si="534"/>
        <v>0</v>
      </c>
      <c r="M5177" s="8">
        <f t="shared" si="535"/>
        <v>0</v>
      </c>
      <c r="N5177" t="s">
        <v>13</v>
      </c>
      <c r="P5177" s="1"/>
    </row>
    <row r="5178" spans="1:16" x14ac:dyDescent="0.2">
      <c r="A5178" t="s">
        <v>142</v>
      </c>
      <c r="B5178" t="s">
        <v>500</v>
      </c>
      <c r="C5178">
        <v>1</v>
      </c>
      <c r="D5178" t="s">
        <v>10</v>
      </c>
      <c r="E5178" s="1">
        <v>1</v>
      </c>
      <c r="F5178" s="1">
        <f t="shared" si="518"/>
        <v>3.125E-2</v>
      </c>
      <c r="H5178">
        <v>100</v>
      </c>
      <c r="I5178" s="1">
        <v>0.33333333333333331</v>
      </c>
      <c r="K5178" t="s">
        <v>15</v>
      </c>
      <c r="L5178" s="1">
        <f t="shared" si="534"/>
        <v>0</v>
      </c>
      <c r="M5178" s="8">
        <f t="shared" si="535"/>
        <v>0</v>
      </c>
      <c r="N5178" t="s">
        <v>13</v>
      </c>
      <c r="O5178" s="2" t="s">
        <v>16</v>
      </c>
      <c r="P5178" s="1"/>
    </row>
    <row r="5179" spans="1:16" x14ac:dyDescent="0.2">
      <c r="A5179" t="s">
        <v>142</v>
      </c>
      <c r="B5179" t="s">
        <v>500</v>
      </c>
      <c r="C5179">
        <v>1</v>
      </c>
      <c r="D5179" t="s">
        <v>17</v>
      </c>
      <c r="E5179" s="1">
        <v>3</v>
      </c>
      <c r="F5179" s="1">
        <f t="shared" si="518"/>
        <v>9.375E-2</v>
      </c>
      <c r="H5179">
        <v>90</v>
      </c>
      <c r="I5179" s="1">
        <v>0.5</v>
      </c>
      <c r="K5179" t="s">
        <v>15</v>
      </c>
      <c r="L5179" s="1">
        <f t="shared" si="534"/>
        <v>0</v>
      </c>
      <c r="M5179" s="8">
        <f t="shared" si="535"/>
        <v>0</v>
      </c>
      <c r="N5179" t="s">
        <v>18</v>
      </c>
      <c r="P5179" s="1">
        <f t="shared" si="536"/>
        <v>0</v>
      </c>
    </row>
    <row r="5180" spans="1:16" x14ac:dyDescent="0.2">
      <c r="A5180" t="s">
        <v>142</v>
      </c>
      <c r="B5180" t="s">
        <v>500</v>
      </c>
      <c r="C5180">
        <v>1</v>
      </c>
      <c r="D5180" t="s">
        <v>17</v>
      </c>
      <c r="E5180" s="1">
        <v>8</v>
      </c>
      <c r="F5180" s="1">
        <f t="shared" si="518"/>
        <v>0.25</v>
      </c>
      <c r="H5180">
        <v>95</v>
      </c>
      <c r="I5180" s="1">
        <v>1.5</v>
      </c>
      <c r="K5180" t="s">
        <v>15</v>
      </c>
      <c r="L5180" s="1">
        <f t="shared" si="534"/>
        <v>0</v>
      </c>
      <c r="M5180" s="8">
        <f t="shared" si="535"/>
        <v>0</v>
      </c>
      <c r="N5180" t="s">
        <v>18</v>
      </c>
      <c r="P5180" s="1">
        <f t="shared" si="536"/>
        <v>0</v>
      </c>
    </row>
    <row r="5181" spans="1:16" x14ac:dyDescent="0.2">
      <c r="A5181" t="s">
        <v>142</v>
      </c>
      <c r="B5181" t="s">
        <v>500</v>
      </c>
      <c r="C5181">
        <v>1</v>
      </c>
      <c r="D5181" t="s">
        <v>17</v>
      </c>
      <c r="E5181" s="1">
        <v>4</v>
      </c>
      <c r="F5181" s="1">
        <f t="shared" si="518"/>
        <v>0.125</v>
      </c>
      <c r="H5181">
        <v>90</v>
      </c>
      <c r="I5181" s="1">
        <v>0.41666666666666669</v>
      </c>
      <c r="K5181" t="s">
        <v>15</v>
      </c>
      <c r="L5181" s="1">
        <f t="shared" si="534"/>
        <v>0</v>
      </c>
      <c r="M5181" s="8">
        <f t="shared" si="535"/>
        <v>0</v>
      </c>
      <c r="N5181" t="s">
        <v>18</v>
      </c>
      <c r="P5181" s="1">
        <f t="shared" si="536"/>
        <v>0</v>
      </c>
    </row>
    <row r="5182" spans="1:16" x14ac:dyDescent="0.2">
      <c r="A5182" t="s">
        <v>142</v>
      </c>
      <c r="B5182" t="s">
        <v>501</v>
      </c>
      <c r="C5182">
        <v>1</v>
      </c>
      <c r="D5182" t="s">
        <v>22</v>
      </c>
      <c r="E5182" s="1">
        <v>13</v>
      </c>
      <c r="F5182" s="1">
        <f t="shared" si="518"/>
        <v>0.40625</v>
      </c>
      <c r="H5182">
        <v>95</v>
      </c>
      <c r="I5182" s="1">
        <v>7</v>
      </c>
      <c r="K5182" t="s">
        <v>15</v>
      </c>
      <c r="L5182" s="1">
        <f t="shared" ref="L5182:L5197" si="537">M5182/32</f>
        <v>0</v>
      </c>
      <c r="M5182" s="8">
        <f t="shared" ref="M5182:M5197" si="538">IF(K5182="N",0)</f>
        <v>0</v>
      </c>
      <c r="N5182" t="s">
        <v>18</v>
      </c>
      <c r="P5182" s="1">
        <f t="shared" ref="P5182:P5197" si="539">IF(K5182="n",0)</f>
        <v>0</v>
      </c>
    </row>
    <row r="5183" spans="1:16" x14ac:dyDescent="0.2">
      <c r="A5183" t="s">
        <v>142</v>
      </c>
      <c r="B5183" t="s">
        <v>501</v>
      </c>
      <c r="C5183">
        <v>1</v>
      </c>
      <c r="D5183" t="s">
        <v>22</v>
      </c>
      <c r="E5183" s="1">
        <v>4</v>
      </c>
      <c r="F5183" s="1">
        <f t="shared" si="518"/>
        <v>0.125</v>
      </c>
      <c r="H5183">
        <v>95</v>
      </c>
      <c r="I5183" s="1">
        <v>5.5</v>
      </c>
      <c r="K5183" t="s">
        <v>15</v>
      </c>
      <c r="L5183" s="1">
        <f t="shared" si="537"/>
        <v>0</v>
      </c>
      <c r="M5183" s="8">
        <f t="shared" si="538"/>
        <v>0</v>
      </c>
      <c r="N5183" t="s">
        <v>18</v>
      </c>
      <c r="P5183" s="1">
        <f t="shared" si="539"/>
        <v>0</v>
      </c>
    </row>
    <row r="5184" spans="1:16" x14ac:dyDescent="0.2">
      <c r="A5184" t="s">
        <v>142</v>
      </c>
      <c r="B5184" t="s">
        <v>501</v>
      </c>
      <c r="C5184">
        <v>1</v>
      </c>
      <c r="D5184" t="s">
        <v>22</v>
      </c>
      <c r="E5184" s="1">
        <v>4</v>
      </c>
      <c r="F5184" s="1">
        <f t="shared" si="518"/>
        <v>0.125</v>
      </c>
      <c r="H5184">
        <v>95</v>
      </c>
      <c r="I5184" s="1">
        <v>5.5</v>
      </c>
      <c r="K5184" t="s">
        <v>15</v>
      </c>
      <c r="L5184" s="1">
        <f t="shared" si="537"/>
        <v>0</v>
      </c>
      <c r="M5184" s="8">
        <f t="shared" si="538"/>
        <v>0</v>
      </c>
      <c r="N5184" t="s">
        <v>18</v>
      </c>
      <c r="P5184" s="1">
        <f t="shared" si="539"/>
        <v>0</v>
      </c>
    </row>
    <row r="5185" spans="1:16" x14ac:dyDescent="0.2">
      <c r="A5185" t="s">
        <v>142</v>
      </c>
      <c r="B5185" t="s">
        <v>501</v>
      </c>
      <c r="C5185">
        <v>1</v>
      </c>
      <c r="D5185" t="s">
        <v>22</v>
      </c>
      <c r="E5185" s="1">
        <v>3</v>
      </c>
      <c r="F5185" s="1">
        <f t="shared" si="518"/>
        <v>9.375E-2</v>
      </c>
      <c r="H5185">
        <v>95</v>
      </c>
      <c r="I5185" s="1">
        <v>5</v>
      </c>
      <c r="K5185" t="s">
        <v>15</v>
      </c>
      <c r="L5185" s="1">
        <f t="shared" si="537"/>
        <v>0</v>
      </c>
      <c r="M5185" s="8">
        <f t="shared" si="538"/>
        <v>0</v>
      </c>
      <c r="N5185" t="s">
        <v>18</v>
      </c>
      <c r="P5185" s="1">
        <f t="shared" si="539"/>
        <v>0</v>
      </c>
    </row>
    <row r="5186" spans="1:16" x14ac:dyDescent="0.2">
      <c r="A5186" t="s">
        <v>142</v>
      </c>
      <c r="B5186" t="s">
        <v>501</v>
      </c>
      <c r="C5186">
        <v>1</v>
      </c>
      <c r="D5186" t="s">
        <v>22</v>
      </c>
      <c r="E5186" s="1">
        <v>7</v>
      </c>
      <c r="F5186" s="1">
        <f t="shared" si="518"/>
        <v>0.21875</v>
      </c>
      <c r="H5186">
        <v>95</v>
      </c>
      <c r="I5186" s="1">
        <v>6</v>
      </c>
      <c r="K5186" t="s">
        <v>15</v>
      </c>
      <c r="L5186" s="1">
        <f t="shared" si="537"/>
        <v>0</v>
      </c>
      <c r="M5186" s="8">
        <f t="shared" si="538"/>
        <v>0</v>
      </c>
      <c r="N5186" t="s">
        <v>18</v>
      </c>
      <c r="P5186" s="1">
        <f t="shared" si="539"/>
        <v>0</v>
      </c>
    </row>
    <row r="5187" spans="1:16" x14ac:dyDescent="0.2">
      <c r="A5187" t="s">
        <v>142</v>
      </c>
      <c r="B5187" t="s">
        <v>501</v>
      </c>
      <c r="C5187">
        <v>1</v>
      </c>
      <c r="D5187" t="s">
        <v>22</v>
      </c>
      <c r="E5187" s="1">
        <v>5</v>
      </c>
      <c r="F5187" s="1">
        <f t="shared" si="518"/>
        <v>0.15625</v>
      </c>
      <c r="H5187">
        <v>95</v>
      </c>
      <c r="I5187" s="1">
        <v>5.5</v>
      </c>
      <c r="K5187" t="s">
        <v>15</v>
      </c>
      <c r="L5187" s="1">
        <f t="shared" si="537"/>
        <v>0</v>
      </c>
      <c r="M5187" s="8">
        <f t="shared" si="538"/>
        <v>0</v>
      </c>
      <c r="N5187" t="s">
        <v>18</v>
      </c>
      <c r="P5187" s="1">
        <f t="shared" si="539"/>
        <v>0</v>
      </c>
    </row>
    <row r="5188" spans="1:16" x14ac:dyDescent="0.2">
      <c r="A5188" t="s">
        <v>142</v>
      </c>
      <c r="B5188" t="s">
        <v>501</v>
      </c>
      <c r="C5188">
        <v>1</v>
      </c>
      <c r="D5188" t="s">
        <v>22</v>
      </c>
      <c r="E5188" s="1">
        <v>22</v>
      </c>
      <c r="F5188" s="1">
        <f t="shared" si="518"/>
        <v>0.6875</v>
      </c>
      <c r="H5188">
        <v>95</v>
      </c>
      <c r="I5188" s="1">
        <v>12</v>
      </c>
      <c r="K5188" t="s">
        <v>15</v>
      </c>
      <c r="L5188" s="1">
        <f t="shared" si="537"/>
        <v>0</v>
      </c>
      <c r="M5188" s="8">
        <f t="shared" si="538"/>
        <v>0</v>
      </c>
      <c r="N5188" t="s">
        <v>13</v>
      </c>
      <c r="O5188" s="2" t="s">
        <v>11</v>
      </c>
      <c r="P5188" s="1">
        <f t="shared" si="539"/>
        <v>0</v>
      </c>
    </row>
    <row r="5189" spans="1:16" x14ac:dyDescent="0.2">
      <c r="A5189" t="s">
        <v>142</v>
      </c>
      <c r="B5189" t="s">
        <v>501</v>
      </c>
      <c r="C5189">
        <v>1</v>
      </c>
      <c r="D5189" t="s">
        <v>22</v>
      </c>
      <c r="E5189" s="1">
        <v>19</v>
      </c>
      <c r="F5189" s="1">
        <f t="shared" si="518"/>
        <v>0.59375</v>
      </c>
      <c r="H5189">
        <v>95</v>
      </c>
      <c r="I5189" s="1">
        <v>10</v>
      </c>
      <c r="K5189" t="s">
        <v>15</v>
      </c>
      <c r="L5189" s="1">
        <f t="shared" si="537"/>
        <v>0</v>
      </c>
      <c r="M5189" s="8">
        <f t="shared" si="538"/>
        <v>0</v>
      </c>
      <c r="N5189" t="s">
        <v>13</v>
      </c>
      <c r="O5189" s="2" t="s">
        <v>16</v>
      </c>
      <c r="P5189" s="1"/>
    </row>
    <row r="5190" spans="1:16" x14ac:dyDescent="0.2">
      <c r="A5190" t="s">
        <v>142</v>
      </c>
      <c r="B5190" t="s">
        <v>501</v>
      </c>
      <c r="C5190">
        <v>1</v>
      </c>
      <c r="D5190" t="s">
        <v>10</v>
      </c>
      <c r="E5190" s="1">
        <v>3</v>
      </c>
      <c r="F5190" s="1">
        <f t="shared" si="518"/>
        <v>9.375E-2</v>
      </c>
      <c r="H5190">
        <v>90</v>
      </c>
      <c r="I5190" s="1">
        <v>5</v>
      </c>
      <c r="K5190" t="s">
        <v>15</v>
      </c>
      <c r="L5190" s="1">
        <f t="shared" si="537"/>
        <v>0</v>
      </c>
      <c r="M5190" s="8">
        <f t="shared" si="538"/>
        <v>0</v>
      </c>
      <c r="N5190" t="s">
        <v>18</v>
      </c>
      <c r="P5190" s="1">
        <f t="shared" si="539"/>
        <v>0</v>
      </c>
    </row>
    <row r="5191" spans="1:16" x14ac:dyDescent="0.2">
      <c r="A5191" t="s">
        <v>142</v>
      </c>
      <c r="B5191" t="s">
        <v>501</v>
      </c>
      <c r="C5191">
        <v>1</v>
      </c>
      <c r="D5191" t="s">
        <v>22</v>
      </c>
      <c r="E5191" s="1">
        <v>11</v>
      </c>
      <c r="F5191" s="1">
        <f t="shared" si="518"/>
        <v>0.34375</v>
      </c>
      <c r="H5191">
        <v>90</v>
      </c>
      <c r="I5191" s="1">
        <v>7</v>
      </c>
      <c r="K5191" t="s">
        <v>15</v>
      </c>
      <c r="L5191" s="1">
        <f t="shared" si="537"/>
        <v>0</v>
      </c>
      <c r="M5191" s="8">
        <f t="shared" si="538"/>
        <v>0</v>
      </c>
      <c r="N5191" t="s">
        <v>18</v>
      </c>
      <c r="P5191" s="1">
        <f t="shared" si="539"/>
        <v>0</v>
      </c>
    </row>
    <row r="5192" spans="1:16" x14ac:dyDescent="0.2">
      <c r="A5192" t="s">
        <v>142</v>
      </c>
      <c r="B5192" t="s">
        <v>501</v>
      </c>
      <c r="C5192">
        <v>1</v>
      </c>
      <c r="D5192" t="s">
        <v>22</v>
      </c>
      <c r="E5192" s="1">
        <v>21</v>
      </c>
      <c r="F5192" s="1">
        <f t="shared" si="518"/>
        <v>0.65625</v>
      </c>
      <c r="H5192">
        <v>95</v>
      </c>
      <c r="I5192" s="1">
        <v>10</v>
      </c>
      <c r="K5192" t="s">
        <v>15</v>
      </c>
      <c r="L5192" s="1">
        <f t="shared" si="537"/>
        <v>0</v>
      </c>
      <c r="M5192" s="8">
        <f t="shared" si="538"/>
        <v>0</v>
      </c>
      <c r="N5192" t="s">
        <v>13</v>
      </c>
      <c r="O5192" s="2" t="s">
        <v>11</v>
      </c>
      <c r="P5192" s="1">
        <f t="shared" si="539"/>
        <v>0</v>
      </c>
    </row>
    <row r="5193" spans="1:16" x14ac:dyDescent="0.2">
      <c r="A5193" t="s">
        <v>142</v>
      </c>
      <c r="B5193" t="s">
        <v>501</v>
      </c>
      <c r="C5193">
        <v>1</v>
      </c>
      <c r="D5193" t="s">
        <v>22</v>
      </c>
      <c r="E5193" s="1">
        <v>9</v>
      </c>
      <c r="F5193" s="1">
        <f t="shared" si="518"/>
        <v>0.28125</v>
      </c>
      <c r="H5193">
        <v>90</v>
      </c>
      <c r="I5193" s="1">
        <v>7</v>
      </c>
      <c r="K5193" t="s">
        <v>15</v>
      </c>
      <c r="L5193" s="1">
        <f t="shared" si="537"/>
        <v>0</v>
      </c>
      <c r="M5193" s="8">
        <f t="shared" si="538"/>
        <v>0</v>
      </c>
      <c r="N5193" t="s">
        <v>13</v>
      </c>
      <c r="O5193" s="2" t="s">
        <v>16</v>
      </c>
      <c r="P5193" s="1"/>
    </row>
    <row r="5194" spans="1:16" x14ac:dyDescent="0.2">
      <c r="A5194" t="s">
        <v>142</v>
      </c>
      <c r="B5194" t="s">
        <v>501</v>
      </c>
      <c r="C5194">
        <v>1</v>
      </c>
      <c r="D5194" t="s">
        <v>10</v>
      </c>
      <c r="E5194" s="1">
        <v>2</v>
      </c>
      <c r="F5194" s="1">
        <f t="shared" si="518"/>
        <v>6.25E-2</v>
      </c>
      <c r="H5194">
        <v>90</v>
      </c>
      <c r="I5194" s="1">
        <v>5</v>
      </c>
      <c r="K5194" t="s">
        <v>15</v>
      </c>
      <c r="L5194" s="1">
        <f t="shared" si="537"/>
        <v>0</v>
      </c>
      <c r="M5194" s="8">
        <f t="shared" si="538"/>
        <v>0</v>
      </c>
      <c r="N5194" t="s">
        <v>13</v>
      </c>
      <c r="O5194" s="2" t="s">
        <v>11</v>
      </c>
      <c r="P5194" s="1">
        <f t="shared" si="539"/>
        <v>0</v>
      </c>
    </row>
    <row r="5195" spans="1:16" x14ac:dyDescent="0.2">
      <c r="A5195" t="s">
        <v>142</v>
      </c>
      <c r="B5195" t="s">
        <v>501</v>
      </c>
      <c r="C5195">
        <v>1</v>
      </c>
      <c r="D5195" t="s">
        <v>10</v>
      </c>
      <c r="E5195" s="1">
        <v>3</v>
      </c>
      <c r="F5195" s="1">
        <f t="shared" si="518"/>
        <v>9.375E-2</v>
      </c>
      <c r="H5195">
        <v>80</v>
      </c>
      <c r="I5195" s="1">
        <v>5.5</v>
      </c>
      <c r="K5195" t="s">
        <v>15</v>
      </c>
      <c r="L5195" s="1">
        <f t="shared" si="537"/>
        <v>0</v>
      </c>
      <c r="M5195" s="8">
        <f t="shared" si="538"/>
        <v>0</v>
      </c>
      <c r="N5195" t="s">
        <v>13</v>
      </c>
      <c r="P5195" s="1"/>
    </row>
    <row r="5196" spans="1:16" x14ac:dyDescent="0.2">
      <c r="A5196" t="s">
        <v>142</v>
      </c>
      <c r="B5196" t="s">
        <v>501</v>
      </c>
      <c r="C5196">
        <v>1</v>
      </c>
      <c r="D5196" t="s">
        <v>10</v>
      </c>
      <c r="E5196" s="1">
        <v>6</v>
      </c>
      <c r="F5196" s="1">
        <f t="shared" si="518"/>
        <v>0.1875</v>
      </c>
      <c r="H5196">
        <v>80</v>
      </c>
      <c r="I5196" s="1">
        <v>6</v>
      </c>
      <c r="K5196" t="s">
        <v>15</v>
      </c>
      <c r="L5196" s="1">
        <f t="shared" si="537"/>
        <v>0</v>
      </c>
      <c r="M5196" s="8">
        <f t="shared" si="538"/>
        <v>0</v>
      </c>
      <c r="N5196" t="s">
        <v>13</v>
      </c>
      <c r="O5196" s="2" t="s">
        <v>16</v>
      </c>
      <c r="P5196" s="1"/>
    </row>
    <row r="5197" spans="1:16" x14ac:dyDescent="0.2">
      <c r="A5197" t="s">
        <v>142</v>
      </c>
      <c r="B5197" t="s">
        <v>501</v>
      </c>
      <c r="C5197">
        <v>1</v>
      </c>
      <c r="D5197" t="s">
        <v>10</v>
      </c>
      <c r="E5197" s="1">
        <v>3</v>
      </c>
      <c r="F5197" s="1">
        <f t="shared" si="518"/>
        <v>9.375E-2</v>
      </c>
      <c r="H5197">
        <v>80</v>
      </c>
      <c r="I5197" s="1">
        <v>5.5</v>
      </c>
      <c r="K5197" t="s">
        <v>15</v>
      </c>
      <c r="L5197" s="1">
        <f t="shared" si="537"/>
        <v>0</v>
      </c>
      <c r="M5197" s="8">
        <f t="shared" si="538"/>
        <v>0</v>
      </c>
      <c r="N5197" t="s">
        <v>18</v>
      </c>
      <c r="P5197" s="1">
        <f t="shared" si="539"/>
        <v>0</v>
      </c>
    </row>
    <row r="5198" spans="1:16" x14ac:dyDescent="0.2">
      <c r="A5198" t="s">
        <v>142</v>
      </c>
      <c r="B5198" t="s">
        <v>501</v>
      </c>
      <c r="C5198">
        <v>1</v>
      </c>
      <c r="D5198" t="s">
        <v>10</v>
      </c>
      <c r="E5198" s="1">
        <v>4</v>
      </c>
      <c r="F5198" s="1">
        <f t="shared" si="518"/>
        <v>0.125</v>
      </c>
      <c r="H5198">
        <v>80</v>
      </c>
      <c r="I5198" s="1">
        <v>5.5</v>
      </c>
      <c r="K5198" t="s">
        <v>15</v>
      </c>
      <c r="L5198" s="1">
        <f t="shared" ref="L5198:L5225" si="540">M5198/32</f>
        <v>0</v>
      </c>
      <c r="M5198" s="8">
        <f t="shared" ref="M5198:M5225" si="541">IF(K5198="N",0)</f>
        <v>0</v>
      </c>
      <c r="N5198" t="s">
        <v>18</v>
      </c>
      <c r="P5198" s="1">
        <f t="shared" ref="P5198:P5225" si="542">IF(K5198="n",0)</f>
        <v>0</v>
      </c>
    </row>
    <row r="5199" spans="1:16" x14ac:dyDescent="0.2">
      <c r="A5199" t="s">
        <v>142</v>
      </c>
      <c r="B5199" t="s">
        <v>501</v>
      </c>
      <c r="C5199">
        <v>1</v>
      </c>
      <c r="D5199" t="s">
        <v>22</v>
      </c>
      <c r="E5199" s="1">
        <v>9</v>
      </c>
      <c r="F5199" s="1">
        <f t="shared" si="518"/>
        <v>0.28125</v>
      </c>
      <c r="H5199">
        <v>95</v>
      </c>
      <c r="I5199" s="1">
        <v>6</v>
      </c>
      <c r="K5199" t="s">
        <v>15</v>
      </c>
      <c r="L5199" s="1">
        <f t="shared" si="540"/>
        <v>0</v>
      </c>
      <c r="M5199" s="8">
        <f t="shared" si="541"/>
        <v>0</v>
      </c>
      <c r="N5199" t="s">
        <v>18</v>
      </c>
      <c r="P5199" s="1">
        <f t="shared" si="542"/>
        <v>0</v>
      </c>
    </row>
    <row r="5200" spans="1:16" x14ac:dyDescent="0.2">
      <c r="A5200" t="s">
        <v>142</v>
      </c>
      <c r="B5200" t="s">
        <v>501</v>
      </c>
      <c r="C5200">
        <v>1</v>
      </c>
      <c r="D5200" t="s">
        <v>22</v>
      </c>
      <c r="E5200" s="1">
        <v>6</v>
      </c>
      <c r="F5200" s="1">
        <f t="shared" si="518"/>
        <v>0.1875</v>
      </c>
      <c r="H5200">
        <v>95</v>
      </c>
      <c r="I5200" s="1">
        <v>5.5</v>
      </c>
      <c r="K5200" t="s">
        <v>15</v>
      </c>
      <c r="L5200" s="1">
        <f t="shared" si="540"/>
        <v>0</v>
      </c>
      <c r="M5200" s="8">
        <f t="shared" si="541"/>
        <v>0</v>
      </c>
      <c r="N5200" t="s">
        <v>18</v>
      </c>
      <c r="P5200" s="1">
        <f t="shared" si="542"/>
        <v>0</v>
      </c>
    </row>
    <row r="5201" spans="1:16" x14ac:dyDescent="0.2">
      <c r="A5201" t="s">
        <v>142</v>
      </c>
      <c r="B5201" t="s">
        <v>501</v>
      </c>
      <c r="C5201">
        <v>1</v>
      </c>
      <c r="D5201" t="s">
        <v>22</v>
      </c>
      <c r="E5201" s="1">
        <v>6</v>
      </c>
      <c r="F5201" s="1">
        <f t="shared" si="518"/>
        <v>0.1875</v>
      </c>
      <c r="H5201">
        <v>95</v>
      </c>
      <c r="I5201" s="1">
        <v>5.5</v>
      </c>
      <c r="K5201" t="s">
        <v>15</v>
      </c>
      <c r="L5201" s="1">
        <f t="shared" si="540"/>
        <v>0</v>
      </c>
      <c r="M5201" s="8">
        <f t="shared" si="541"/>
        <v>0</v>
      </c>
      <c r="N5201" t="s">
        <v>18</v>
      </c>
      <c r="P5201" s="1">
        <f t="shared" si="542"/>
        <v>0</v>
      </c>
    </row>
    <row r="5202" spans="1:16" x14ac:dyDescent="0.2">
      <c r="A5202" t="s">
        <v>142</v>
      </c>
      <c r="B5202" t="s">
        <v>501</v>
      </c>
      <c r="C5202">
        <v>1</v>
      </c>
      <c r="D5202" t="s">
        <v>485</v>
      </c>
      <c r="E5202" s="1">
        <v>5</v>
      </c>
      <c r="F5202" s="1">
        <f t="shared" si="518"/>
        <v>0.15625</v>
      </c>
      <c r="H5202">
        <v>95</v>
      </c>
      <c r="I5202" s="1">
        <v>7</v>
      </c>
      <c r="K5202" t="s">
        <v>15</v>
      </c>
      <c r="L5202" s="1">
        <f t="shared" si="540"/>
        <v>0</v>
      </c>
      <c r="M5202" s="8">
        <f t="shared" si="541"/>
        <v>0</v>
      </c>
      <c r="N5202" t="s">
        <v>13</v>
      </c>
      <c r="O5202" s="2" t="s">
        <v>11</v>
      </c>
      <c r="P5202" s="1">
        <f t="shared" si="542"/>
        <v>0</v>
      </c>
    </row>
    <row r="5203" spans="1:16" x14ac:dyDescent="0.2">
      <c r="A5203" t="s">
        <v>142</v>
      </c>
      <c r="B5203" t="s">
        <v>501</v>
      </c>
      <c r="C5203">
        <v>1</v>
      </c>
      <c r="D5203" t="s">
        <v>485</v>
      </c>
      <c r="E5203" s="1">
        <v>3</v>
      </c>
      <c r="F5203" s="1">
        <f t="shared" si="518"/>
        <v>9.375E-2</v>
      </c>
      <c r="H5203">
        <v>95</v>
      </c>
      <c r="I5203" s="1">
        <v>5</v>
      </c>
      <c r="K5203" t="s">
        <v>15</v>
      </c>
      <c r="L5203" s="1">
        <f t="shared" si="540"/>
        <v>0</v>
      </c>
      <c r="M5203" s="8">
        <f t="shared" si="541"/>
        <v>0</v>
      </c>
      <c r="N5203" t="s">
        <v>13</v>
      </c>
      <c r="O5203" s="2" t="s">
        <v>16</v>
      </c>
      <c r="P5203" s="1"/>
    </row>
    <row r="5204" spans="1:16" x14ac:dyDescent="0.2">
      <c r="A5204" t="s">
        <v>142</v>
      </c>
      <c r="B5204" t="s">
        <v>501</v>
      </c>
      <c r="C5204">
        <v>1</v>
      </c>
      <c r="D5204" t="s">
        <v>10</v>
      </c>
      <c r="E5204" s="1">
        <v>2</v>
      </c>
      <c r="F5204" s="1">
        <f t="shared" si="518"/>
        <v>6.25E-2</v>
      </c>
      <c r="H5204">
        <v>100</v>
      </c>
      <c r="I5204" s="1">
        <v>0.25</v>
      </c>
      <c r="K5204" t="s">
        <v>15</v>
      </c>
      <c r="L5204" s="1">
        <f t="shared" si="540"/>
        <v>0</v>
      </c>
      <c r="M5204" s="8">
        <f t="shared" si="541"/>
        <v>0</v>
      </c>
      <c r="N5204" t="s">
        <v>13</v>
      </c>
      <c r="O5204" s="2" t="s">
        <v>11</v>
      </c>
      <c r="P5204" s="1">
        <f t="shared" si="542"/>
        <v>0</v>
      </c>
    </row>
    <row r="5205" spans="1:16" x14ac:dyDescent="0.2">
      <c r="A5205" t="s">
        <v>142</v>
      </c>
      <c r="B5205" t="s">
        <v>501</v>
      </c>
      <c r="C5205">
        <v>1</v>
      </c>
      <c r="D5205" t="s">
        <v>10</v>
      </c>
      <c r="E5205" s="1">
        <v>2</v>
      </c>
      <c r="F5205" s="1">
        <f t="shared" si="518"/>
        <v>6.25E-2</v>
      </c>
      <c r="H5205">
        <v>0</v>
      </c>
      <c r="I5205" s="1">
        <v>1</v>
      </c>
      <c r="K5205" t="s">
        <v>15</v>
      </c>
      <c r="L5205" s="1">
        <f t="shared" si="540"/>
        <v>0</v>
      </c>
      <c r="M5205" s="8">
        <f t="shared" si="541"/>
        <v>0</v>
      </c>
      <c r="N5205" t="s">
        <v>13</v>
      </c>
      <c r="O5205" s="2" t="s">
        <v>16</v>
      </c>
      <c r="P5205" s="1"/>
    </row>
    <row r="5206" spans="1:16" x14ac:dyDescent="0.2">
      <c r="A5206" t="s">
        <v>142</v>
      </c>
      <c r="B5206" t="s">
        <v>501</v>
      </c>
      <c r="C5206">
        <v>1</v>
      </c>
      <c r="D5206" t="s">
        <v>10</v>
      </c>
      <c r="E5206" s="1">
        <v>2</v>
      </c>
      <c r="F5206" s="1">
        <f t="shared" si="518"/>
        <v>6.25E-2</v>
      </c>
      <c r="H5206">
        <v>30</v>
      </c>
      <c r="I5206" s="1">
        <v>2</v>
      </c>
      <c r="K5206" t="s">
        <v>15</v>
      </c>
      <c r="L5206" s="1">
        <f t="shared" si="540"/>
        <v>0</v>
      </c>
      <c r="M5206" s="8">
        <f t="shared" si="541"/>
        <v>0</v>
      </c>
      <c r="N5206" t="s">
        <v>18</v>
      </c>
      <c r="P5206" s="1">
        <f t="shared" si="542"/>
        <v>0</v>
      </c>
    </row>
    <row r="5207" spans="1:16" x14ac:dyDescent="0.2">
      <c r="A5207" t="s">
        <v>142</v>
      </c>
      <c r="B5207" t="s">
        <v>501</v>
      </c>
      <c r="C5207">
        <v>1</v>
      </c>
      <c r="D5207" t="s">
        <v>10</v>
      </c>
      <c r="E5207" s="1">
        <v>2</v>
      </c>
      <c r="F5207" s="1">
        <f t="shared" si="518"/>
        <v>6.25E-2</v>
      </c>
      <c r="H5207">
        <v>100</v>
      </c>
      <c r="I5207" s="1">
        <v>1</v>
      </c>
      <c r="K5207" t="s">
        <v>15</v>
      </c>
      <c r="L5207" s="1">
        <f t="shared" si="540"/>
        <v>0</v>
      </c>
      <c r="M5207" s="8">
        <f t="shared" si="541"/>
        <v>0</v>
      </c>
      <c r="N5207" t="s">
        <v>13</v>
      </c>
      <c r="O5207" s="2" t="s">
        <v>11</v>
      </c>
      <c r="P5207" s="1">
        <f t="shared" si="542"/>
        <v>0</v>
      </c>
    </row>
    <row r="5208" spans="1:16" x14ac:dyDescent="0.2">
      <c r="A5208" t="s">
        <v>142</v>
      </c>
      <c r="B5208" t="s">
        <v>501</v>
      </c>
      <c r="C5208">
        <v>1</v>
      </c>
      <c r="D5208" t="s">
        <v>10</v>
      </c>
      <c r="E5208" s="1">
        <v>4</v>
      </c>
      <c r="F5208" s="1">
        <f t="shared" si="518"/>
        <v>0.125</v>
      </c>
      <c r="H5208">
        <v>0</v>
      </c>
      <c r="I5208" s="1">
        <v>2</v>
      </c>
      <c r="K5208" t="s">
        <v>15</v>
      </c>
      <c r="L5208" s="1">
        <f t="shared" si="540"/>
        <v>0</v>
      </c>
      <c r="M5208" s="8">
        <f t="shared" si="541"/>
        <v>0</v>
      </c>
      <c r="N5208" t="s">
        <v>13</v>
      </c>
      <c r="O5208" s="2" t="s">
        <v>16</v>
      </c>
      <c r="P5208" s="1"/>
    </row>
    <row r="5209" spans="1:16" x14ac:dyDescent="0.2">
      <c r="A5209" t="s">
        <v>142</v>
      </c>
      <c r="B5209" t="s">
        <v>501</v>
      </c>
      <c r="C5209">
        <v>1</v>
      </c>
      <c r="D5209" t="s">
        <v>17</v>
      </c>
      <c r="E5209" s="1">
        <v>4</v>
      </c>
      <c r="F5209" s="1">
        <f t="shared" si="518"/>
        <v>0.125</v>
      </c>
      <c r="H5209">
        <v>100</v>
      </c>
      <c r="I5209" s="1">
        <v>0.25</v>
      </c>
      <c r="K5209" t="s">
        <v>15</v>
      </c>
      <c r="L5209" s="1">
        <f t="shared" si="540"/>
        <v>0</v>
      </c>
      <c r="M5209" s="8">
        <f t="shared" si="541"/>
        <v>0</v>
      </c>
      <c r="N5209" t="s">
        <v>18</v>
      </c>
      <c r="P5209" s="1">
        <f t="shared" si="542"/>
        <v>0</v>
      </c>
    </row>
    <row r="5210" spans="1:16" x14ac:dyDescent="0.2">
      <c r="A5210" t="s">
        <v>142</v>
      </c>
      <c r="B5210" t="s">
        <v>501</v>
      </c>
      <c r="C5210">
        <v>1</v>
      </c>
      <c r="D5210" t="s">
        <v>10</v>
      </c>
      <c r="E5210" s="1">
        <v>1</v>
      </c>
      <c r="F5210" s="1">
        <f t="shared" si="518"/>
        <v>3.125E-2</v>
      </c>
      <c r="H5210">
        <v>100</v>
      </c>
      <c r="I5210" s="1">
        <v>0.41666666666666669</v>
      </c>
      <c r="K5210" t="s">
        <v>15</v>
      </c>
      <c r="L5210" s="1">
        <f t="shared" si="540"/>
        <v>0</v>
      </c>
      <c r="M5210" s="8">
        <f t="shared" si="541"/>
        <v>0</v>
      </c>
      <c r="N5210" t="s">
        <v>18</v>
      </c>
      <c r="P5210" s="1">
        <f t="shared" si="542"/>
        <v>0</v>
      </c>
    </row>
    <row r="5211" spans="1:16" x14ac:dyDescent="0.2">
      <c r="A5211" t="s">
        <v>142</v>
      </c>
      <c r="B5211" t="s">
        <v>501</v>
      </c>
      <c r="C5211">
        <v>1</v>
      </c>
      <c r="D5211" t="s">
        <v>10</v>
      </c>
      <c r="E5211" s="1">
        <v>1</v>
      </c>
      <c r="F5211" s="1">
        <f t="shared" si="518"/>
        <v>3.125E-2</v>
      </c>
      <c r="H5211">
        <v>100</v>
      </c>
      <c r="I5211" s="1">
        <v>0.16666666666666666</v>
      </c>
      <c r="K5211" t="s">
        <v>15</v>
      </c>
      <c r="L5211" s="1">
        <f t="shared" si="540"/>
        <v>0</v>
      </c>
      <c r="M5211" s="8">
        <f t="shared" si="541"/>
        <v>0</v>
      </c>
      <c r="N5211" t="s">
        <v>18</v>
      </c>
      <c r="P5211" s="1">
        <f t="shared" si="542"/>
        <v>0</v>
      </c>
    </row>
    <row r="5212" spans="1:16" x14ac:dyDescent="0.2">
      <c r="A5212" t="s">
        <v>142</v>
      </c>
      <c r="B5212" t="s">
        <v>501</v>
      </c>
      <c r="C5212">
        <v>1</v>
      </c>
      <c r="D5212" t="s">
        <v>10</v>
      </c>
      <c r="E5212" s="1">
        <v>1</v>
      </c>
      <c r="F5212" s="1">
        <f t="shared" si="518"/>
        <v>3.125E-2</v>
      </c>
      <c r="H5212">
        <v>100</v>
      </c>
      <c r="I5212" s="1">
        <v>0.25</v>
      </c>
      <c r="K5212" t="s">
        <v>15</v>
      </c>
      <c r="L5212" s="1">
        <f t="shared" si="540"/>
        <v>0</v>
      </c>
      <c r="M5212" s="8">
        <f t="shared" si="541"/>
        <v>0</v>
      </c>
      <c r="N5212" t="s">
        <v>18</v>
      </c>
      <c r="P5212" s="1">
        <f t="shared" si="542"/>
        <v>0</v>
      </c>
    </row>
    <row r="5213" spans="1:16" x14ac:dyDescent="0.2">
      <c r="A5213" t="s">
        <v>142</v>
      </c>
      <c r="B5213" t="s">
        <v>501</v>
      </c>
      <c r="C5213">
        <v>1</v>
      </c>
      <c r="D5213" t="s">
        <v>17</v>
      </c>
      <c r="E5213" s="1">
        <v>7</v>
      </c>
      <c r="F5213" s="1">
        <f t="shared" si="518"/>
        <v>0.21875</v>
      </c>
      <c r="H5213">
        <v>95</v>
      </c>
      <c r="I5213" s="1">
        <v>1</v>
      </c>
      <c r="K5213" t="s">
        <v>15</v>
      </c>
      <c r="L5213" s="1">
        <f t="shared" si="540"/>
        <v>0</v>
      </c>
      <c r="M5213" s="8">
        <f t="shared" si="541"/>
        <v>0</v>
      </c>
      <c r="N5213" t="s">
        <v>18</v>
      </c>
      <c r="P5213" s="1">
        <f t="shared" si="542"/>
        <v>0</v>
      </c>
    </row>
    <row r="5214" spans="1:16" x14ac:dyDescent="0.2">
      <c r="A5214" t="s">
        <v>142</v>
      </c>
      <c r="B5214" t="s">
        <v>501</v>
      </c>
      <c r="C5214">
        <v>1</v>
      </c>
      <c r="D5214" t="s">
        <v>10</v>
      </c>
      <c r="E5214" s="1">
        <v>2</v>
      </c>
      <c r="F5214" s="1">
        <f t="shared" si="518"/>
        <v>6.25E-2</v>
      </c>
      <c r="H5214">
        <v>100</v>
      </c>
      <c r="I5214" s="1">
        <v>0.5</v>
      </c>
      <c r="K5214" t="s">
        <v>15</v>
      </c>
      <c r="L5214" s="1">
        <f t="shared" si="540"/>
        <v>0</v>
      </c>
      <c r="M5214" s="8">
        <f t="shared" si="541"/>
        <v>0</v>
      </c>
      <c r="N5214" t="s">
        <v>18</v>
      </c>
      <c r="P5214" s="1">
        <f t="shared" si="542"/>
        <v>0</v>
      </c>
    </row>
    <row r="5215" spans="1:16" x14ac:dyDescent="0.2">
      <c r="A5215" t="s">
        <v>142</v>
      </c>
      <c r="B5215" t="s">
        <v>501</v>
      </c>
      <c r="C5215">
        <v>1</v>
      </c>
      <c r="D5215" t="s">
        <v>10</v>
      </c>
      <c r="E5215" s="1">
        <v>3</v>
      </c>
      <c r="F5215" s="1">
        <f t="shared" si="518"/>
        <v>9.375E-2</v>
      </c>
      <c r="H5215">
        <v>100</v>
      </c>
      <c r="I5215" s="1">
        <v>0.5</v>
      </c>
      <c r="K5215" t="s">
        <v>15</v>
      </c>
      <c r="L5215" s="1">
        <f t="shared" si="540"/>
        <v>0</v>
      </c>
      <c r="M5215" s="8">
        <f t="shared" si="541"/>
        <v>0</v>
      </c>
      <c r="N5215" t="s">
        <v>13</v>
      </c>
      <c r="O5215" s="2" t="s">
        <v>11</v>
      </c>
      <c r="P5215" s="1">
        <f t="shared" si="542"/>
        <v>0</v>
      </c>
    </row>
    <row r="5216" spans="1:16" x14ac:dyDescent="0.2">
      <c r="A5216" t="s">
        <v>142</v>
      </c>
      <c r="B5216" t="s">
        <v>501</v>
      </c>
      <c r="C5216">
        <v>1</v>
      </c>
      <c r="D5216" t="s">
        <v>10</v>
      </c>
      <c r="E5216" s="1">
        <v>2</v>
      </c>
      <c r="F5216" s="1">
        <f t="shared" si="518"/>
        <v>6.25E-2</v>
      </c>
      <c r="H5216">
        <v>100</v>
      </c>
      <c r="I5216" s="1">
        <v>0.33333333333333331</v>
      </c>
      <c r="K5216" t="s">
        <v>15</v>
      </c>
      <c r="L5216" s="1">
        <f t="shared" si="540"/>
        <v>0</v>
      </c>
      <c r="M5216" s="8">
        <f t="shared" si="541"/>
        <v>0</v>
      </c>
      <c r="N5216" t="s">
        <v>13</v>
      </c>
      <c r="O5216" s="2" t="s">
        <v>16</v>
      </c>
      <c r="P5216" s="1"/>
    </row>
    <row r="5217" spans="1:16" x14ac:dyDescent="0.2">
      <c r="A5217" t="s">
        <v>142</v>
      </c>
      <c r="B5217" t="s">
        <v>501</v>
      </c>
      <c r="C5217">
        <v>1</v>
      </c>
      <c r="D5217" t="s">
        <v>10</v>
      </c>
      <c r="E5217" s="1">
        <v>3</v>
      </c>
      <c r="F5217" s="1">
        <f t="shared" si="518"/>
        <v>9.375E-2</v>
      </c>
      <c r="H5217">
        <v>100</v>
      </c>
      <c r="I5217" s="1">
        <v>1</v>
      </c>
      <c r="K5217" t="s">
        <v>15</v>
      </c>
      <c r="L5217" s="1">
        <f t="shared" si="540"/>
        <v>0</v>
      </c>
      <c r="M5217" s="8">
        <f t="shared" si="541"/>
        <v>0</v>
      </c>
      <c r="N5217" t="s">
        <v>13</v>
      </c>
      <c r="O5217" s="2" t="s">
        <v>11</v>
      </c>
      <c r="P5217" s="1">
        <f t="shared" si="542"/>
        <v>0</v>
      </c>
    </row>
    <row r="5218" spans="1:16" x14ac:dyDescent="0.2">
      <c r="A5218" t="s">
        <v>142</v>
      </c>
      <c r="B5218" t="s">
        <v>501</v>
      </c>
      <c r="C5218">
        <v>1</v>
      </c>
      <c r="D5218" t="s">
        <v>10</v>
      </c>
      <c r="E5218" s="1">
        <v>1</v>
      </c>
      <c r="F5218" s="1">
        <f t="shared" si="518"/>
        <v>3.125E-2</v>
      </c>
      <c r="H5218">
        <v>0</v>
      </c>
      <c r="I5218" s="1">
        <v>1</v>
      </c>
      <c r="K5218" t="s">
        <v>15</v>
      </c>
      <c r="L5218" s="1">
        <f t="shared" si="540"/>
        <v>0</v>
      </c>
      <c r="M5218" s="8">
        <f t="shared" si="541"/>
        <v>0</v>
      </c>
      <c r="N5218" t="s">
        <v>13</v>
      </c>
      <c r="P5218" s="1"/>
    </row>
    <row r="5219" spans="1:16" x14ac:dyDescent="0.2">
      <c r="A5219" t="s">
        <v>142</v>
      </c>
      <c r="B5219" t="s">
        <v>501</v>
      </c>
      <c r="C5219">
        <v>1</v>
      </c>
      <c r="D5219" t="s">
        <v>10</v>
      </c>
      <c r="E5219" s="1">
        <v>2</v>
      </c>
      <c r="F5219" s="1">
        <f t="shared" si="518"/>
        <v>6.25E-2</v>
      </c>
      <c r="H5219">
        <v>50</v>
      </c>
      <c r="I5219" s="1">
        <v>0.25</v>
      </c>
      <c r="K5219" t="s">
        <v>15</v>
      </c>
      <c r="L5219" s="1">
        <f t="shared" si="540"/>
        <v>0</v>
      </c>
      <c r="M5219" s="8">
        <f t="shared" si="541"/>
        <v>0</v>
      </c>
      <c r="N5219" t="s">
        <v>13</v>
      </c>
      <c r="O5219" s="2" t="s">
        <v>16</v>
      </c>
      <c r="P5219" s="1"/>
    </row>
    <row r="5220" spans="1:16" x14ac:dyDescent="0.2">
      <c r="A5220" t="s">
        <v>142</v>
      </c>
      <c r="B5220" t="s">
        <v>501</v>
      </c>
      <c r="C5220">
        <v>1</v>
      </c>
      <c r="D5220" t="s">
        <v>17</v>
      </c>
      <c r="E5220" s="1">
        <v>2</v>
      </c>
      <c r="F5220" s="1">
        <f t="shared" si="518"/>
        <v>6.25E-2</v>
      </c>
      <c r="H5220">
        <v>70</v>
      </c>
      <c r="I5220" s="1">
        <v>0.41666666666666669</v>
      </c>
      <c r="K5220" t="s">
        <v>15</v>
      </c>
      <c r="L5220" s="1">
        <f t="shared" si="540"/>
        <v>0</v>
      </c>
      <c r="M5220" s="8">
        <f t="shared" si="541"/>
        <v>0</v>
      </c>
      <c r="N5220" t="s">
        <v>18</v>
      </c>
      <c r="P5220" s="1">
        <f t="shared" si="542"/>
        <v>0</v>
      </c>
    </row>
    <row r="5221" spans="1:16" x14ac:dyDescent="0.2">
      <c r="A5221" t="s">
        <v>142</v>
      </c>
      <c r="B5221" t="s">
        <v>501</v>
      </c>
      <c r="C5221">
        <v>1</v>
      </c>
      <c r="D5221" t="s">
        <v>17</v>
      </c>
      <c r="E5221" s="1">
        <v>6</v>
      </c>
      <c r="F5221" s="1">
        <f t="shared" si="518"/>
        <v>0.1875</v>
      </c>
      <c r="H5221">
        <v>95</v>
      </c>
      <c r="I5221" s="1">
        <v>0.83333333333333337</v>
      </c>
      <c r="K5221" t="s">
        <v>15</v>
      </c>
      <c r="L5221" s="1">
        <f t="shared" si="540"/>
        <v>0</v>
      </c>
      <c r="M5221" s="8">
        <f t="shared" si="541"/>
        <v>0</v>
      </c>
      <c r="N5221" t="s">
        <v>18</v>
      </c>
      <c r="P5221" s="1">
        <f t="shared" si="542"/>
        <v>0</v>
      </c>
    </row>
    <row r="5222" spans="1:16" x14ac:dyDescent="0.2">
      <c r="A5222" t="s">
        <v>142</v>
      </c>
      <c r="B5222" t="s">
        <v>501</v>
      </c>
      <c r="C5222">
        <v>1</v>
      </c>
      <c r="D5222" t="s">
        <v>17</v>
      </c>
      <c r="E5222" s="1">
        <v>7</v>
      </c>
      <c r="F5222" s="1">
        <f t="shared" si="518"/>
        <v>0.21875</v>
      </c>
      <c r="H5222">
        <v>90</v>
      </c>
      <c r="I5222" s="1">
        <v>1</v>
      </c>
      <c r="K5222" t="s">
        <v>15</v>
      </c>
      <c r="L5222" s="1">
        <f t="shared" si="540"/>
        <v>0</v>
      </c>
      <c r="M5222" s="8">
        <f t="shared" si="541"/>
        <v>0</v>
      </c>
      <c r="N5222" t="s">
        <v>18</v>
      </c>
      <c r="P5222" s="1">
        <f t="shared" si="542"/>
        <v>0</v>
      </c>
    </row>
    <row r="5223" spans="1:16" x14ac:dyDescent="0.2">
      <c r="A5223" t="s">
        <v>142</v>
      </c>
      <c r="B5223" t="s">
        <v>501</v>
      </c>
      <c r="C5223">
        <v>1</v>
      </c>
      <c r="D5223" t="s">
        <v>17</v>
      </c>
      <c r="E5223" s="1">
        <v>7</v>
      </c>
      <c r="F5223" s="1">
        <f t="shared" si="518"/>
        <v>0.21875</v>
      </c>
      <c r="H5223">
        <v>90</v>
      </c>
      <c r="I5223" s="1">
        <v>1</v>
      </c>
      <c r="K5223" t="s">
        <v>15</v>
      </c>
      <c r="L5223" s="1">
        <f t="shared" si="540"/>
        <v>0</v>
      </c>
      <c r="M5223" s="8">
        <f t="shared" si="541"/>
        <v>0</v>
      </c>
      <c r="N5223" t="s">
        <v>18</v>
      </c>
      <c r="P5223" s="1">
        <f t="shared" si="542"/>
        <v>0</v>
      </c>
    </row>
    <row r="5224" spans="1:16" x14ac:dyDescent="0.2">
      <c r="A5224" t="s">
        <v>142</v>
      </c>
      <c r="B5224" t="s">
        <v>501</v>
      </c>
      <c r="C5224">
        <v>1</v>
      </c>
      <c r="D5224" t="s">
        <v>17</v>
      </c>
      <c r="E5224" s="1">
        <v>5</v>
      </c>
      <c r="F5224" s="1">
        <f t="shared" si="518"/>
        <v>0.15625</v>
      </c>
      <c r="H5224">
        <v>100</v>
      </c>
      <c r="I5224" s="1">
        <v>1</v>
      </c>
      <c r="K5224" t="s">
        <v>15</v>
      </c>
      <c r="L5224" s="1">
        <f t="shared" si="540"/>
        <v>0</v>
      </c>
      <c r="M5224" s="8">
        <f t="shared" si="541"/>
        <v>0</v>
      </c>
      <c r="N5224" t="s">
        <v>18</v>
      </c>
      <c r="P5224" s="1">
        <f t="shared" si="542"/>
        <v>0</v>
      </c>
    </row>
    <row r="5225" spans="1:16" x14ac:dyDescent="0.2">
      <c r="A5225" t="s">
        <v>142</v>
      </c>
      <c r="B5225" t="s">
        <v>501</v>
      </c>
      <c r="C5225">
        <v>1</v>
      </c>
      <c r="D5225" t="s">
        <v>17</v>
      </c>
      <c r="E5225" s="1">
        <v>2</v>
      </c>
      <c r="F5225" s="1">
        <f t="shared" si="518"/>
        <v>6.25E-2</v>
      </c>
      <c r="H5225">
        <v>100</v>
      </c>
      <c r="I5225" s="1">
        <v>0.33333333333333331</v>
      </c>
      <c r="K5225" t="s">
        <v>15</v>
      </c>
      <c r="L5225" s="1">
        <f t="shared" si="540"/>
        <v>0</v>
      </c>
      <c r="M5225" s="8">
        <f t="shared" si="541"/>
        <v>0</v>
      </c>
      <c r="N5225" t="s">
        <v>18</v>
      </c>
      <c r="P5225" s="1">
        <f t="shared" si="542"/>
        <v>0</v>
      </c>
    </row>
    <row r="5226" spans="1:16" x14ac:dyDescent="0.2">
      <c r="A5226" t="s">
        <v>142</v>
      </c>
      <c r="B5226" t="s">
        <v>501</v>
      </c>
      <c r="C5226">
        <v>1</v>
      </c>
      <c r="D5226" t="s">
        <v>10</v>
      </c>
      <c r="E5226" s="1">
        <v>5</v>
      </c>
      <c r="F5226" s="1">
        <f t="shared" si="518"/>
        <v>0.15625</v>
      </c>
      <c r="H5226">
        <v>90</v>
      </c>
      <c r="I5226" s="1">
        <v>0.5</v>
      </c>
      <c r="K5226" t="s">
        <v>15</v>
      </c>
      <c r="L5226" s="1">
        <f t="shared" ref="L5226:L5253" si="543">M5226/32</f>
        <v>0</v>
      </c>
      <c r="M5226" s="8">
        <f t="shared" ref="M5226:M5253" si="544">IF(K5226="N",0)</f>
        <v>0</v>
      </c>
      <c r="N5226" t="s">
        <v>18</v>
      </c>
      <c r="P5226" s="1">
        <f t="shared" ref="P5226:P5253" si="545">IF(K5226="n",0)</f>
        <v>0</v>
      </c>
    </row>
    <row r="5227" spans="1:16" x14ac:dyDescent="0.2">
      <c r="A5227" t="s">
        <v>142</v>
      </c>
      <c r="B5227" t="s">
        <v>501</v>
      </c>
      <c r="C5227">
        <v>1</v>
      </c>
      <c r="D5227" t="s">
        <v>22</v>
      </c>
      <c r="E5227" s="1">
        <v>9</v>
      </c>
      <c r="F5227" s="1">
        <f t="shared" si="518"/>
        <v>0.28125</v>
      </c>
      <c r="H5227">
        <v>40</v>
      </c>
      <c r="I5227" s="1">
        <v>2</v>
      </c>
      <c r="K5227" t="s">
        <v>15</v>
      </c>
      <c r="L5227" s="1">
        <f t="shared" si="543"/>
        <v>0</v>
      </c>
      <c r="M5227" s="8">
        <f t="shared" si="544"/>
        <v>0</v>
      </c>
      <c r="N5227" t="s">
        <v>18</v>
      </c>
      <c r="P5227" s="1">
        <f t="shared" si="545"/>
        <v>0</v>
      </c>
    </row>
    <row r="5228" spans="1:16" x14ac:dyDescent="0.2">
      <c r="A5228" t="s">
        <v>142</v>
      </c>
      <c r="B5228" t="s">
        <v>501</v>
      </c>
      <c r="C5228">
        <v>1</v>
      </c>
      <c r="D5228" t="s">
        <v>22</v>
      </c>
      <c r="E5228" s="1">
        <v>9</v>
      </c>
      <c r="F5228" s="1">
        <f t="shared" si="518"/>
        <v>0.28125</v>
      </c>
      <c r="H5228">
        <v>10</v>
      </c>
      <c r="I5228" s="1">
        <v>2</v>
      </c>
      <c r="K5228" t="s">
        <v>15</v>
      </c>
      <c r="L5228" s="1">
        <f t="shared" si="543"/>
        <v>0</v>
      </c>
      <c r="M5228" s="8">
        <f t="shared" si="544"/>
        <v>0</v>
      </c>
      <c r="N5228" t="s">
        <v>18</v>
      </c>
      <c r="P5228" s="1">
        <f t="shared" si="545"/>
        <v>0</v>
      </c>
    </row>
    <row r="5229" spans="1:16" x14ac:dyDescent="0.2">
      <c r="A5229" t="s">
        <v>142</v>
      </c>
      <c r="B5229" t="s">
        <v>501</v>
      </c>
      <c r="C5229">
        <v>1</v>
      </c>
      <c r="D5229" t="s">
        <v>22</v>
      </c>
      <c r="E5229" s="1">
        <v>14</v>
      </c>
      <c r="F5229" s="1">
        <f t="shared" si="518"/>
        <v>0.4375</v>
      </c>
      <c r="H5229">
        <v>50</v>
      </c>
      <c r="I5229" s="1">
        <v>3</v>
      </c>
      <c r="K5229" t="s">
        <v>15</v>
      </c>
      <c r="L5229" s="1">
        <f t="shared" si="543"/>
        <v>0</v>
      </c>
      <c r="M5229" s="8">
        <f t="shared" si="544"/>
        <v>0</v>
      </c>
      <c r="N5229" t="s">
        <v>13</v>
      </c>
      <c r="O5229" s="2" t="s">
        <v>11</v>
      </c>
      <c r="P5229" s="1">
        <f t="shared" si="545"/>
        <v>0</v>
      </c>
    </row>
    <row r="5230" spans="1:16" x14ac:dyDescent="0.2">
      <c r="A5230" t="s">
        <v>142</v>
      </c>
      <c r="B5230" t="s">
        <v>501</v>
      </c>
      <c r="C5230">
        <v>1</v>
      </c>
      <c r="D5230" t="s">
        <v>22</v>
      </c>
      <c r="E5230" s="1">
        <v>8</v>
      </c>
      <c r="F5230" s="1">
        <f t="shared" si="518"/>
        <v>0.25</v>
      </c>
      <c r="H5230">
        <v>0</v>
      </c>
      <c r="I5230" s="1">
        <v>2</v>
      </c>
      <c r="K5230" t="s">
        <v>15</v>
      </c>
      <c r="L5230" s="1">
        <f t="shared" si="543"/>
        <v>0</v>
      </c>
      <c r="M5230" s="8">
        <f t="shared" si="544"/>
        <v>0</v>
      </c>
      <c r="N5230" t="s">
        <v>13</v>
      </c>
      <c r="P5230" s="1"/>
    </row>
    <row r="5231" spans="1:16" x14ac:dyDescent="0.2">
      <c r="A5231" t="s">
        <v>142</v>
      </c>
      <c r="B5231" t="s">
        <v>501</v>
      </c>
      <c r="C5231">
        <v>1</v>
      </c>
      <c r="D5231" t="s">
        <v>22</v>
      </c>
      <c r="E5231" s="1">
        <v>7</v>
      </c>
      <c r="F5231" s="1">
        <f t="shared" si="518"/>
        <v>0.21875</v>
      </c>
      <c r="H5231">
        <v>0</v>
      </c>
      <c r="I5231" s="1">
        <v>2</v>
      </c>
      <c r="K5231" t="s">
        <v>15</v>
      </c>
      <c r="L5231" s="1">
        <f t="shared" si="543"/>
        <v>0</v>
      </c>
      <c r="M5231" s="8">
        <f t="shared" si="544"/>
        <v>0</v>
      </c>
      <c r="N5231" t="s">
        <v>13</v>
      </c>
      <c r="O5231" s="2" t="s">
        <v>16</v>
      </c>
      <c r="P5231" s="1"/>
    </row>
    <row r="5232" spans="1:16" x14ac:dyDescent="0.2">
      <c r="A5232" t="s">
        <v>142</v>
      </c>
      <c r="B5232" t="s">
        <v>501</v>
      </c>
      <c r="C5232">
        <v>1</v>
      </c>
      <c r="D5232" t="s">
        <v>22</v>
      </c>
      <c r="E5232" s="1">
        <v>12</v>
      </c>
      <c r="F5232" s="1">
        <f t="shared" si="518"/>
        <v>0.375</v>
      </c>
      <c r="H5232">
        <v>5</v>
      </c>
      <c r="I5232" s="1">
        <v>2.5</v>
      </c>
      <c r="K5232" t="s">
        <v>15</v>
      </c>
      <c r="L5232" s="1">
        <f t="shared" si="543"/>
        <v>0</v>
      </c>
      <c r="M5232" s="8">
        <f t="shared" si="544"/>
        <v>0</v>
      </c>
      <c r="N5232" t="s">
        <v>18</v>
      </c>
      <c r="P5232" s="1">
        <f t="shared" si="545"/>
        <v>0</v>
      </c>
    </row>
    <row r="5233" spans="1:16" x14ac:dyDescent="0.2">
      <c r="A5233" t="s">
        <v>142</v>
      </c>
      <c r="B5233" t="s">
        <v>501</v>
      </c>
      <c r="C5233">
        <v>1</v>
      </c>
      <c r="D5233" t="s">
        <v>10</v>
      </c>
      <c r="E5233" s="1">
        <v>8</v>
      </c>
      <c r="F5233" s="1">
        <f t="shared" si="518"/>
        <v>0.25</v>
      </c>
      <c r="H5233">
        <v>100</v>
      </c>
      <c r="I5233" s="1">
        <v>2</v>
      </c>
      <c r="K5233" t="s">
        <v>15</v>
      </c>
      <c r="L5233" s="1">
        <f t="shared" si="543"/>
        <v>0</v>
      </c>
      <c r="M5233" s="8">
        <f t="shared" si="544"/>
        <v>0</v>
      </c>
      <c r="N5233" t="s">
        <v>13</v>
      </c>
      <c r="O5233" s="2" t="s">
        <v>11</v>
      </c>
      <c r="P5233" s="1">
        <f t="shared" si="545"/>
        <v>0</v>
      </c>
    </row>
    <row r="5234" spans="1:16" x14ac:dyDescent="0.2">
      <c r="A5234" t="s">
        <v>142</v>
      </c>
      <c r="B5234" t="s">
        <v>501</v>
      </c>
      <c r="C5234">
        <v>1</v>
      </c>
      <c r="D5234" t="s">
        <v>10</v>
      </c>
      <c r="E5234" s="1">
        <v>1</v>
      </c>
      <c r="F5234" s="1">
        <f t="shared" si="518"/>
        <v>3.125E-2</v>
      </c>
      <c r="H5234">
        <v>0</v>
      </c>
      <c r="I5234" s="1">
        <v>0.5</v>
      </c>
      <c r="K5234" t="s">
        <v>15</v>
      </c>
      <c r="L5234" s="1">
        <f t="shared" si="543"/>
        <v>0</v>
      </c>
      <c r="M5234" s="8">
        <f t="shared" si="544"/>
        <v>0</v>
      </c>
      <c r="N5234" t="s">
        <v>13</v>
      </c>
      <c r="P5234" s="1"/>
    </row>
    <row r="5235" spans="1:16" x14ac:dyDescent="0.2">
      <c r="A5235" t="s">
        <v>142</v>
      </c>
      <c r="B5235" t="s">
        <v>501</v>
      </c>
      <c r="C5235">
        <v>1</v>
      </c>
      <c r="D5235" t="s">
        <v>10</v>
      </c>
      <c r="E5235" s="1">
        <v>3</v>
      </c>
      <c r="F5235" s="1">
        <f t="shared" si="518"/>
        <v>9.375E-2</v>
      </c>
      <c r="H5235">
        <v>5</v>
      </c>
      <c r="I5235" s="1">
        <v>1</v>
      </c>
      <c r="K5235" t="s">
        <v>15</v>
      </c>
      <c r="L5235" s="1">
        <f t="shared" si="543"/>
        <v>0</v>
      </c>
      <c r="M5235" s="8">
        <f t="shared" si="544"/>
        <v>0</v>
      </c>
      <c r="N5235" t="s">
        <v>13</v>
      </c>
      <c r="P5235" s="1"/>
    </row>
    <row r="5236" spans="1:16" x14ac:dyDescent="0.2">
      <c r="A5236" t="s">
        <v>142</v>
      </c>
      <c r="B5236" t="s">
        <v>501</v>
      </c>
      <c r="C5236">
        <v>1</v>
      </c>
      <c r="D5236" t="s">
        <v>10</v>
      </c>
      <c r="E5236" s="1">
        <v>1</v>
      </c>
      <c r="F5236" s="1">
        <f t="shared" si="518"/>
        <v>3.125E-2</v>
      </c>
      <c r="H5236">
        <v>100</v>
      </c>
      <c r="I5236" s="1">
        <v>0.5</v>
      </c>
      <c r="K5236" t="s">
        <v>15</v>
      </c>
      <c r="L5236" s="1">
        <f t="shared" si="543"/>
        <v>0</v>
      </c>
      <c r="M5236" s="8">
        <f t="shared" si="544"/>
        <v>0</v>
      </c>
      <c r="N5236" t="s">
        <v>13</v>
      </c>
      <c r="P5236" s="1"/>
    </row>
    <row r="5237" spans="1:16" x14ac:dyDescent="0.2">
      <c r="A5237" t="s">
        <v>142</v>
      </c>
      <c r="B5237" t="s">
        <v>501</v>
      </c>
      <c r="C5237">
        <v>1</v>
      </c>
      <c r="D5237" t="s">
        <v>10</v>
      </c>
      <c r="E5237" s="1">
        <v>2</v>
      </c>
      <c r="F5237" s="1">
        <f t="shared" si="518"/>
        <v>6.25E-2</v>
      </c>
      <c r="H5237">
        <v>100</v>
      </c>
      <c r="I5237" s="1">
        <v>0.66666666666666663</v>
      </c>
      <c r="K5237" t="s">
        <v>15</v>
      </c>
      <c r="L5237" s="1">
        <f t="shared" si="543"/>
        <v>0</v>
      </c>
      <c r="M5237" s="8">
        <f t="shared" si="544"/>
        <v>0</v>
      </c>
      <c r="N5237" t="s">
        <v>13</v>
      </c>
      <c r="O5237" s="2" t="s">
        <v>16</v>
      </c>
      <c r="P5237" s="1"/>
    </row>
    <row r="5238" spans="1:16" x14ac:dyDescent="0.2">
      <c r="A5238" t="s">
        <v>142</v>
      </c>
      <c r="B5238" t="s">
        <v>501</v>
      </c>
      <c r="C5238">
        <v>1</v>
      </c>
      <c r="D5238" t="s">
        <v>17</v>
      </c>
      <c r="E5238" s="1">
        <v>3</v>
      </c>
      <c r="F5238" s="1">
        <f t="shared" si="518"/>
        <v>9.375E-2</v>
      </c>
      <c r="H5238">
        <v>60</v>
      </c>
      <c r="I5238" s="1">
        <v>0.33333333333333331</v>
      </c>
      <c r="K5238" t="s">
        <v>15</v>
      </c>
      <c r="L5238" s="1">
        <f t="shared" si="543"/>
        <v>0</v>
      </c>
      <c r="M5238" s="8">
        <f t="shared" si="544"/>
        <v>0</v>
      </c>
      <c r="N5238" t="s">
        <v>18</v>
      </c>
      <c r="P5238" s="1">
        <f t="shared" si="545"/>
        <v>0</v>
      </c>
    </row>
    <row r="5239" spans="1:16" x14ac:dyDescent="0.2">
      <c r="A5239" t="s">
        <v>142</v>
      </c>
      <c r="B5239" t="s">
        <v>501</v>
      </c>
      <c r="C5239">
        <v>1</v>
      </c>
      <c r="D5239" t="s">
        <v>45</v>
      </c>
      <c r="E5239" s="1">
        <v>6</v>
      </c>
      <c r="F5239" s="1">
        <f t="shared" si="518"/>
        <v>0.1875</v>
      </c>
      <c r="H5239">
        <v>70</v>
      </c>
      <c r="I5239" s="1">
        <v>0.5</v>
      </c>
      <c r="K5239" t="s">
        <v>14</v>
      </c>
      <c r="L5239" s="1">
        <f t="shared" si="543"/>
        <v>9.375E-2</v>
      </c>
      <c r="M5239" s="8">
        <v>3</v>
      </c>
      <c r="N5239" t="s">
        <v>18</v>
      </c>
      <c r="P5239" s="1">
        <v>0.25</v>
      </c>
    </row>
    <row r="5240" spans="1:16" x14ac:dyDescent="0.2">
      <c r="A5240" t="s">
        <v>142</v>
      </c>
      <c r="B5240" t="s">
        <v>501</v>
      </c>
      <c r="C5240">
        <v>1</v>
      </c>
      <c r="D5240" t="s">
        <v>45</v>
      </c>
      <c r="E5240" s="1">
        <v>10</v>
      </c>
      <c r="F5240" s="1">
        <f t="shared" si="518"/>
        <v>0.3125</v>
      </c>
      <c r="H5240">
        <v>25</v>
      </c>
      <c r="I5240" s="1">
        <v>0.5</v>
      </c>
      <c r="K5240" t="s">
        <v>14</v>
      </c>
      <c r="L5240" s="1">
        <f t="shared" si="543"/>
        <v>0.125</v>
      </c>
      <c r="M5240" s="8">
        <v>4</v>
      </c>
      <c r="N5240" t="s">
        <v>18</v>
      </c>
      <c r="P5240" s="1">
        <v>0.33333333333333331</v>
      </c>
    </row>
    <row r="5241" spans="1:16" x14ac:dyDescent="0.2">
      <c r="A5241" t="s">
        <v>142</v>
      </c>
      <c r="B5241" t="s">
        <v>501</v>
      </c>
      <c r="C5241">
        <v>1</v>
      </c>
      <c r="D5241" t="s">
        <v>45</v>
      </c>
      <c r="E5241" s="1">
        <v>2</v>
      </c>
      <c r="F5241" s="1">
        <f t="shared" si="518"/>
        <v>6.25E-2</v>
      </c>
      <c r="H5241">
        <v>100</v>
      </c>
      <c r="I5241" s="1">
        <v>0.33333333333333331</v>
      </c>
      <c r="K5241" t="s">
        <v>15</v>
      </c>
      <c r="L5241" s="1">
        <f t="shared" si="543"/>
        <v>0</v>
      </c>
      <c r="M5241" s="8">
        <f t="shared" si="544"/>
        <v>0</v>
      </c>
      <c r="N5241" t="s">
        <v>18</v>
      </c>
      <c r="P5241" s="1">
        <f t="shared" si="545"/>
        <v>0</v>
      </c>
    </row>
    <row r="5242" spans="1:16" x14ac:dyDescent="0.2">
      <c r="A5242" t="s">
        <v>142</v>
      </c>
      <c r="B5242" t="s">
        <v>501</v>
      </c>
      <c r="C5242">
        <v>1</v>
      </c>
      <c r="D5242" t="s">
        <v>10</v>
      </c>
      <c r="E5242" s="1">
        <v>4</v>
      </c>
      <c r="F5242" s="1">
        <f t="shared" si="518"/>
        <v>0.125</v>
      </c>
      <c r="H5242">
        <v>60</v>
      </c>
      <c r="I5242" s="1">
        <v>0.25</v>
      </c>
      <c r="K5242" t="s">
        <v>15</v>
      </c>
      <c r="L5242" s="1">
        <f t="shared" si="543"/>
        <v>0</v>
      </c>
      <c r="M5242" s="8">
        <f t="shared" si="544"/>
        <v>0</v>
      </c>
      <c r="N5242" t="s">
        <v>18</v>
      </c>
      <c r="P5242" s="1">
        <f t="shared" si="545"/>
        <v>0</v>
      </c>
    </row>
    <row r="5243" spans="1:16" x14ac:dyDescent="0.2">
      <c r="A5243" t="s">
        <v>142</v>
      </c>
      <c r="B5243" t="s">
        <v>501</v>
      </c>
      <c r="C5243">
        <v>1</v>
      </c>
      <c r="D5243" t="s">
        <v>45</v>
      </c>
      <c r="E5243" s="1">
        <v>2</v>
      </c>
      <c r="F5243" s="1">
        <f t="shared" si="518"/>
        <v>6.25E-2</v>
      </c>
      <c r="H5243">
        <v>100</v>
      </c>
      <c r="I5243" s="1">
        <v>0.33333333333333331</v>
      </c>
      <c r="K5243" t="s">
        <v>15</v>
      </c>
      <c r="L5243" s="1">
        <f t="shared" si="543"/>
        <v>0</v>
      </c>
      <c r="M5243" s="8">
        <f t="shared" si="544"/>
        <v>0</v>
      </c>
      <c r="N5243" t="s">
        <v>18</v>
      </c>
      <c r="P5243" s="1">
        <f t="shared" si="545"/>
        <v>0</v>
      </c>
    </row>
    <row r="5244" spans="1:16" x14ac:dyDescent="0.2">
      <c r="A5244" t="s">
        <v>142</v>
      </c>
      <c r="B5244" t="s">
        <v>501</v>
      </c>
      <c r="C5244">
        <v>1</v>
      </c>
      <c r="D5244" t="s">
        <v>17</v>
      </c>
      <c r="E5244" s="1">
        <v>4</v>
      </c>
      <c r="F5244" s="1">
        <f t="shared" si="518"/>
        <v>0.125</v>
      </c>
      <c r="H5244">
        <v>80</v>
      </c>
      <c r="I5244" s="1">
        <v>0.5</v>
      </c>
      <c r="K5244" t="s">
        <v>15</v>
      </c>
      <c r="L5244" s="1">
        <f t="shared" si="543"/>
        <v>0</v>
      </c>
      <c r="M5244" s="8">
        <f t="shared" si="544"/>
        <v>0</v>
      </c>
      <c r="N5244" t="s">
        <v>18</v>
      </c>
      <c r="P5244" s="1">
        <f t="shared" si="545"/>
        <v>0</v>
      </c>
    </row>
    <row r="5245" spans="1:16" x14ac:dyDescent="0.2">
      <c r="A5245" t="s">
        <v>142</v>
      </c>
      <c r="B5245" t="s">
        <v>501</v>
      </c>
      <c r="C5245">
        <v>1</v>
      </c>
      <c r="D5245" t="s">
        <v>17</v>
      </c>
      <c r="E5245" s="1">
        <v>9</v>
      </c>
      <c r="F5245" s="1">
        <f t="shared" si="518"/>
        <v>0.28125</v>
      </c>
      <c r="H5245">
        <v>95</v>
      </c>
      <c r="I5245" s="1">
        <v>1.5</v>
      </c>
      <c r="K5245" t="s">
        <v>15</v>
      </c>
      <c r="L5245" s="1">
        <f t="shared" si="543"/>
        <v>0</v>
      </c>
      <c r="M5245" s="8">
        <f t="shared" si="544"/>
        <v>0</v>
      </c>
      <c r="N5245" t="s">
        <v>18</v>
      </c>
      <c r="P5245" s="1">
        <f t="shared" si="545"/>
        <v>0</v>
      </c>
    </row>
    <row r="5246" spans="1:16" x14ac:dyDescent="0.2">
      <c r="A5246" t="s">
        <v>142</v>
      </c>
      <c r="B5246" t="s">
        <v>501</v>
      </c>
      <c r="C5246">
        <v>1</v>
      </c>
      <c r="D5246" t="s">
        <v>17</v>
      </c>
      <c r="E5246" s="1">
        <v>3</v>
      </c>
      <c r="F5246" s="1">
        <f t="shared" si="518"/>
        <v>9.375E-2</v>
      </c>
      <c r="H5246">
        <v>50</v>
      </c>
      <c r="I5246" s="1">
        <v>0.33333333333333331</v>
      </c>
      <c r="K5246" t="s">
        <v>15</v>
      </c>
      <c r="L5246" s="1">
        <f t="shared" si="543"/>
        <v>0</v>
      </c>
      <c r="M5246" s="8">
        <f t="shared" si="544"/>
        <v>0</v>
      </c>
      <c r="N5246" t="s">
        <v>18</v>
      </c>
      <c r="P5246" s="1">
        <f t="shared" si="545"/>
        <v>0</v>
      </c>
    </row>
    <row r="5247" spans="1:16" x14ac:dyDescent="0.2">
      <c r="A5247" t="s">
        <v>142</v>
      </c>
      <c r="B5247" t="s">
        <v>501</v>
      </c>
      <c r="C5247">
        <v>1</v>
      </c>
      <c r="D5247" t="s">
        <v>17</v>
      </c>
      <c r="E5247" s="1">
        <v>4</v>
      </c>
      <c r="F5247" s="1">
        <f t="shared" si="518"/>
        <v>0.125</v>
      </c>
      <c r="H5247">
        <v>90</v>
      </c>
      <c r="I5247" s="1">
        <v>0.5</v>
      </c>
      <c r="K5247" t="s">
        <v>15</v>
      </c>
      <c r="L5247" s="1">
        <f t="shared" si="543"/>
        <v>0</v>
      </c>
      <c r="M5247" s="8">
        <f t="shared" si="544"/>
        <v>0</v>
      </c>
      <c r="N5247" t="s">
        <v>18</v>
      </c>
      <c r="P5247" s="1">
        <f t="shared" si="545"/>
        <v>0</v>
      </c>
    </row>
    <row r="5248" spans="1:16" x14ac:dyDescent="0.2">
      <c r="A5248" t="s">
        <v>142</v>
      </c>
      <c r="B5248" t="s">
        <v>501</v>
      </c>
      <c r="C5248">
        <v>1</v>
      </c>
      <c r="D5248" t="s">
        <v>10</v>
      </c>
      <c r="E5248" s="1">
        <v>5</v>
      </c>
      <c r="F5248" s="1">
        <f t="shared" si="518"/>
        <v>0.15625</v>
      </c>
      <c r="H5248">
        <v>80</v>
      </c>
      <c r="I5248" s="1">
        <v>0.83333333333333337</v>
      </c>
      <c r="K5248" t="s">
        <v>14</v>
      </c>
      <c r="L5248" s="1">
        <f t="shared" si="543"/>
        <v>0.125</v>
      </c>
      <c r="M5248" s="8">
        <v>4</v>
      </c>
      <c r="N5248" t="s">
        <v>18</v>
      </c>
      <c r="P5248" s="1">
        <v>0.25</v>
      </c>
    </row>
    <row r="5249" spans="1:16" x14ac:dyDescent="0.2">
      <c r="A5249" t="s">
        <v>142</v>
      </c>
      <c r="B5249" t="s">
        <v>501</v>
      </c>
      <c r="C5249">
        <v>1</v>
      </c>
      <c r="D5249" t="s">
        <v>17</v>
      </c>
      <c r="E5249" s="1">
        <v>6</v>
      </c>
      <c r="F5249" s="1">
        <f t="shared" si="518"/>
        <v>0.1875</v>
      </c>
      <c r="H5249">
        <v>100</v>
      </c>
      <c r="I5249" s="1">
        <v>0.66666666666666663</v>
      </c>
      <c r="K5249" t="s">
        <v>15</v>
      </c>
      <c r="L5249" s="1">
        <f t="shared" si="543"/>
        <v>0</v>
      </c>
      <c r="M5249" s="8">
        <f t="shared" si="544"/>
        <v>0</v>
      </c>
      <c r="N5249" t="s">
        <v>18</v>
      </c>
      <c r="P5249" s="1">
        <f t="shared" si="545"/>
        <v>0</v>
      </c>
    </row>
    <row r="5250" spans="1:16" x14ac:dyDescent="0.2">
      <c r="A5250" t="s">
        <v>142</v>
      </c>
      <c r="B5250" t="s">
        <v>501</v>
      </c>
      <c r="C5250">
        <v>1</v>
      </c>
      <c r="D5250" t="s">
        <v>17</v>
      </c>
      <c r="E5250" s="1">
        <v>4</v>
      </c>
      <c r="F5250" s="1">
        <f t="shared" si="518"/>
        <v>0.125</v>
      </c>
      <c r="H5250">
        <v>100</v>
      </c>
      <c r="I5250" s="1">
        <v>0.5</v>
      </c>
      <c r="K5250" t="s">
        <v>15</v>
      </c>
      <c r="L5250" s="1">
        <f t="shared" si="543"/>
        <v>0</v>
      </c>
      <c r="M5250" s="8">
        <f t="shared" si="544"/>
        <v>0</v>
      </c>
      <c r="N5250" t="s">
        <v>18</v>
      </c>
      <c r="P5250" s="1">
        <f t="shared" si="545"/>
        <v>0</v>
      </c>
    </row>
    <row r="5251" spans="1:16" x14ac:dyDescent="0.2">
      <c r="A5251" t="s">
        <v>142</v>
      </c>
      <c r="B5251" t="s">
        <v>501</v>
      </c>
      <c r="C5251">
        <v>1</v>
      </c>
      <c r="D5251" t="s">
        <v>10</v>
      </c>
      <c r="E5251" s="1">
        <v>1</v>
      </c>
      <c r="F5251" s="1">
        <f t="shared" si="518"/>
        <v>3.125E-2</v>
      </c>
      <c r="H5251">
        <v>100</v>
      </c>
      <c r="I5251" s="1">
        <v>0.16666666666666666</v>
      </c>
      <c r="K5251" t="s">
        <v>15</v>
      </c>
      <c r="L5251" s="1">
        <f t="shared" si="543"/>
        <v>0</v>
      </c>
      <c r="M5251" s="8">
        <f t="shared" si="544"/>
        <v>0</v>
      </c>
      <c r="N5251" t="s">
        <v>18</v>
      </c>
      <c r="P5251" s="1">
        <f t="shared" si="545"/>
        <v>0</v>
      </c>
    </row>
    <row r="5252" spans="1:16" x14ac:dyDescent="0.2">
      <c r="A5252" t="s">
        <v>142</v>
      </c>
      <c r="B5252" t="s">
        <v>501</v>
      </c>
      <c r="C5252">
        <v>1</v>
      </c>
      <c r="D5252" t="s">
        <v>10</v>
      </c>
      <c r="E5252" s="1">
        <v>5</v>
      </c>
      <c r="F5252" s="1">
        <f t="shared" si="518"/>
        <v>0.15625</v>
      </c>
      <c r="H5252">
        <v>75</v>
      </c>
      <c r="I5252" s="1">
        <v>0.5</v>
      </c>
      <c r="K5252" t="s">
        <v>14</v>
      </c>
      <c r="L5252" s="1">
        <f t="shared" si="543"/>
        <v>9.375E-2</v>
      </c>
      <c r="M5252" s="8">
        <v>3</v>
      </c>
      <c r="N5252" t="s">
        <v>18</v>
      </c>
      <c r="P5252" s="1">
        <v>0.33333333333333331</v>
      </c>
    </row>
    <row r="5253" spans="1:16" x14ac:dyDescent="0.2">
      <c r="A5253" t="s">
        <v>142</v>
      </c>
      <c r="B5253" t="s">
        <v>501</v>
      </c>
      <c r="C5253">
        <v>1</v>
      </c>
      <c r="D5253" t="s">
        <v>17</v>
      </c>
      <c r="E5253" s="1">
        <v>4</v>
      </c>
      <c r="F5253" s="1">
        <f t="shared" si="518"/>
        <v>0.125</v>
      </c>
      <c r="H5253">
        <v>30</v>
      </c>
      <c r="I5253" s="1">
        <v>0.41666666666666669</v>
      </c>
      <c r="K5253" t="s">
        <v>15</v>
      </c>
      <c r="L5253" s="1">
        <f t="shared" si="543"/>
        <v>0</v>
      </c>
      <c r="M5253" s="8">
        <f t="shared" si="544"/>
        <v>0</v>
      </c>
      <c r="N5253" t="s">
        <v>18</v>
      </c>
      <c r="P5253" s="1">
        <f t="shared" si="545"/>
        <v>0</v>
      </c>
    </row>
    <row r="5254" spans="1:16" x14ac:dyDescent="0.2">
      <c r="A5254" t="s">
        <v>142</v>
      </c>
      <c r="B5254" t="s">
        <v>501</v>
      </c>
      <c r="C5254">
        <v>1</v>
      </c>
      <c r="D5254" t="s">
        <v>17</v>
      </c>
      <c r="E5254" s="1">
        <v>1</v>
      </c>
      <c r="F5254" s="1">
        <f t="shared" si="518"/>
        <v>3.125E-2</v>
      </c>
      <c r="H5254">
        <v>50</v>
      </c>
      <c r="I5254" s="1">
        <v>0.25</v>
      </c>
      <c r="K5254" t="s">
        <v>15</v>
      </c>
      <c r="L5254" s="1">
        <f t="shared" ref="L5254:L5281" si="546">M5254/32</f>
        <v>0</v>
      </c>
      <c r="M5254" s="8">
        <f t="shared" ref="M5254:M5281" si="547">IF(K5254="N",0)</f>
        <v>0</v>
      </c>
      <c r="N5254" t="s">
        <v>18</v>
      </c>
      <c r="P5254" s="1">
        <f t="shared" ref="P5254:P5281" si="548">IF(K5254="n",0)</f>
        <v>0</v>
      </c>
    </row>
    <row r="5255" spans="1:16" x14ac:dyDescent="0.2">
      <c r="A5255" t="s">
        <v>142</v>
      </c>
      <c r="B5255" t="s">
        <v>501</v>
      </c>
      <c r="C5255">
        <v>1</v>
      </c>
      <c r="D5255" t="s">
        <v>17</v>
      </c>
      <c r="E5255" s="1">
        <v>6</v>
      </c>
      <c r="F5255" s="1">
        <f t="shared" si="518"/>
        <v>0.1875</v>
      </c>
      <c r="H5255">
        <v>70</v>
      </c>
      <c r="I5255" s="1">
        <v>0.66666666666666663</v>
      </c>
      <c r="K5255" t="s">
        <v>15</v>
      </c>
      <c r="L5255" s="1">
        <f t="shared" si="546"/>
        <v>0</v>
      </c>
      <c r="M5255" s="8">
        <f t="shared" si="547"/>
        <v>0</v>
      </c>
      <c r="N5255" t="s">
        <v>18</v>
      </c>
      <c r="P5255" s="1">
        <f t="shared" si="548"/>
        <v>0</v>
      </c>
    </row>
    <row r="5256" spans="1:16" x14ac:dyDescent="0.2">
      <c r="A5256" t="s">
        <v>142</v>
      </c>
      <c r="B5256" t="s">
        <v>501</v>
      </c>
      <c r="C5256">
        <v>1</v>
      </c>
      <c r="D5256" t="s">
        <v>17</v>
      </c>
      <c r="E5256" s="1">
        <v>2</v>
      </c>
      <c r="F5256" s="1">
        <f t="shared" si="518"/>
        <v>6.25E-2</v>
      </c>
      <c r="H5256">
        <v>70</v>
      </c>
      <c r="I5256" s="1">
        <v>0.25</v>
      </c>
      <c r="K5256" t="s">
        <v>15</v>
      </c>
      <c r="L5256" s="1">
        <f t="shared" si="546"/>
        <v>0</v>
      </c>
      <c r="M5256" s="8">
        <f t="shared" si="547"/>
        <v>0</v>
      </c>
      <c r="N5256" t="s">
        <v>18</v>
      </c>
      <c r="P5256" s="1">
        <f t="shared" si="548"/>
        <v>0</v>
      </c>
    </row>
    <row r="5257" spans="1:16" x14ac:dyDescent="0.2">
      <c r="A5257" t="s">
        <v>142</v>
      </c>
      <c r="B5257" t="s">
        <v>501</v>
      </c>
      <c r="C5257">
        <v>1</v>
      </c>
      <c r="D5257" t="s">
        <v>17</v>
      </c>
      <c r="E5257" s="1">
        <v>4</v>
      </c>
      <c r="F5257" s="1">
        <f t="shared" si="518"/>
        <v>0.125</v>
      </c>
      <c r="H5257">
        <v>60</v>
      </c>
      <c r="I5257" s="1">
        <v>0.66666666666666663</v>
      </c>
      <c r="K5257" t="s">
        <v>15</v>
      </c>
      <c r="L5257" s="1">
        <f t="shared" si="546"/>
        <v>0</v>
      </c>
      <c r="M5257" s="8">
        <f t="shared" si="547"/>
        <v>0</v>
      </c>
      <c r="N5257" t="s">
        <v>18</v>
      </c>
      <c r="P5257" s="1">
        <f t="shared" si="548"/>
        <v>0</v>
      </c>
    </row>
    <row r="5258" spans="1:16" x14ac:dyDescent="0.2">
      <c r="A5258" t="s">
        <v>142</v>
      </c>
      <c r="B5258" t="s">
        <v>501</v>
      </c>
      <c r="C5258">
        <v>1</v>
      </c>
      <c r="D5258" t="s">
        <v>17</v>
      </c>
      <c r="E5258" s="1">
        <v>2</v>
      </c>
      <c r="F5258" s="1">
        <f t="shared" si="518"/>
        <v>6.25E-2</v>
      </c>
      <c r="H5258">
        <v>80</v>
      </c>
      <c r="I5258" s="1">
        <v>0.41666666666666669</v>
      </c>
      <c r="K5258" t="s">
        <v>15</v>
      </c>
      <c r="L5258" s="1">
        <f t="shared" si="546"/>
        <v>0</v>
      </c>
      <c r="M5258" s="8">
        <f t="shared" si="547"/>
        <v>0</v>
      </c>
      <c r="N5258" t="s">
        <v>18</v>
      </c>
      <c r="P5258" s="1">
        <f t="shared" si="548"/>
        <v>0</v>
      </c>
    </row>
    <row r="5259" spans="1:16" x14ac:dyDescent="0.2">
      <c r="A5259" t="s">
        <v>142</v>
      </c>
      <c r="B5259" t="s">
        <v>501</v>
      </c>
      <c r="C5259">
        <v>1</v>
      </c>
      <c r="D5259" t="s">
        <v>17</v>
      </c>
      <c r="E5259" s="1">
        <v>9</v>
      </c>
      <c r="F5259" s="1">
        <f t="shared" si="518"/>
        <v>0.28125</v>
      </c>
      <c r="H5259">
        <v>70</v>
      </c>
      <c r="I5259" s="1">
        <v>1</v>
      </c>
      <c r="K5259" t="s">
        <v>15</v>
      </c>
      <c r="L5259" s="1">
        <f t="shared" si="546"/>
        <v>0</v>
      </c>
      <c r="M5259" s="8">
        <f t="shared" si="547"/>
        <v>0</v>
      </c>
      <c r="N5259" t="s">
        <v>18</v>
      </c>
      <c r="P5259" s="1">
        <f t="shared" si="548"/>
        <v>0</v>
      </c>
    </row>
    <row r="5260" spans="1:16" x14ac:dyDescent="0.2">
      <c r="A5260" t="s">
        <v>142</v>
      </c>
      <c r="B5260" t="s">
        <v>501</v>
      </c>
      <c r="C5260">
        <v>1</v>
      </c>
      <c r="D5260" t="s">
        <v>17</v>
      </c>
      <c r="E5260" s="1">
        <v>8</v>
      </c>
      <c r="F5260" s="1">
        <f t="shared" si="518"/>
        <v>0.25</v>
      </c>
      <c r="H5260">
        <v>90</v>
      </c>
      <c r="I5260" s="1">
        <v>1</v>
      </c>
      <c r="K5260" t="s">
        <v>15</v>
      </c>
      <c r="L5260" s="1">
        <f t="shared" si="546"/>
        <v>0</v>
      </c>
      <c r="M5260" s="8">
        <f t="shared" si="547"/>
        <v>0</v>
      </c>
      <c r="N5260" t="s">
        <v>18</v>
      </c>
      <c r="P5260" s="1">
        <f t="shared" si="548"/>
        <v>0</v>
      </c>
    </row>
    <row r="5261" spans="1:16" x14ac:dyDescent="0.2">
      <c r="A5261" t="s">
        <v>142</v>
      </c>
      <c r="B5261" t="s">
        <v>501</v>
      </c>
      <c r="C5261">
        <v>1</v>
      </c>
      <c r="D5261" t="s">
        <v>17</v>
      </c>
      <c r="E5261" s="1">
        <v>3</v>
      </c>
      <c r="F5261" s="1">
        <f t="shared" si="518"/>
        <v>9.375E-2</v>
      </c>
      <c r="H5261">
        <v>100</v>
      </c>
      <c r="I5261" s="1">
        <v>0.5</v>
      </c>
      <c r="K5261" t="s">
        <v>15</v>
      </c>
      <c r="L5261" s="1">
        <f t="shared" si="546"/>
        <v>0</v>
      </c>
      <c r="M5261" s="8">
        <f t="shared" si="547"/>
        <v>0</v>
      </c>
      <c r="N5261" t="s">
        <v>18</v>
      </c>
      <c r="P5261" s="1">
        <f t="shared" si="548"/>
        <v>0</v>
      </c>
    </row>
    <row r="5262" spans="1:16" x14ac:dyDescent="0.2">
      <c r="A5262" t="s">
        <v>142</v>
      </c>
      <c r="B5262" t="s">
        <v>501</v>
      </c>
      <c r="C5262">
        <v>1</v>
      </c>
      <c r="D5262" t="s">
        <v>17</v>
      </c>
      <c r="E5262" s="1">
        <v>5</v>
      </c>
      <c r="F5262" s="1">
        <f t="shared" si="518"/>
        <v>0.15625</v>
      </c>
      <c r="H5262">
        <v>100</v>
      </c>
      <c r="I5262" s="1">
        <v>0.41666666666666669</v>
      </c>
      <c r="K5262" t="s">
        <v>15</v>
      </c>
      <c r="L5262" s="1">
        <f t="shared" si="546"/>
        <v>0</v>
      </c>
      <c r="M5262" s="8">
        <f t="shared" si="547"/>
        <v>0</v>
      </c>
      <c r="N5262" t="s">
        <v>18</v>
      </c>
      <c r="P5262" s="1">
        <f t="shared" si="548"/>
        <v>0</v>
      </c>
    </row>
    <row r="5263" spans="1:16" x14ac:dyDescent="0.2">
      <c r="A5263" t="s">
        <v>142</v>
      </c>
      <c r="B5263" t="s">
        <v>501</v>
      </c>
      <c r="C5263">
        <v>1</v>
      </c>
      <c r="D5263" t="s">
        <v>17</v>
      </c>
      <c r="E5263" s="1">
        <v>16</v>
      </c>
      <c r="F5263" s="1">
        <f t="shared" si="518"/>
        <v>0.5</v>
      </c>
      <c r="H5263">
        <v>90</v>
      </c>
      <c r="I5263" s="1">
        <v>3</v>
      </c>
      <c r="K5263" t="s">
        <v>15</v>
      </c>
      <c r="L5263" s="1">
        <f t="shared" si="546"/>
        <v>0</v>
      </c>
      <c r="M5263" s="8">
        <f t="shared" si="547"/>
        <v>0</v>
      </c>
      <c r="N5263" t="s">
        <v>18</v>
      </c>
      <c r="P5263" s="1">
        <f t="shared" si="548"/>
        <v>0</v>
      </c>
    </row>
    <row r="5264" spans="1:16" x14ac:dyDescent="0.2">
      <c r="A5264" t="s">
        <v>142</v>
      </c>
      <c r="B5264" t="s">
        <v>501</v>
      </c>
      <c r="C5264">
        <v>1</v>
      </c>
      <c r="D5264" t="s">
        <v>17</v>
      </c>
      <c r="E5264" s="1">
        <v>12</v>
      </c>
      <c r="F5264" s="1">
        <f t="shared" si="518"/>
        <v>0.375</v>
      </c>
      <c r="H5264">
        <v>100</v>
      </c>
      <c r="I5264" s="1">
        <v>1.5</v>
      </c>
      <c r="K5264" t="s">
        <v>15</v>
      </c>
      <c r="L5264" s="1">
        <f t="shared" si="546"/>
        <v>0</v>
      </c>
      <c r="M5264" s="8">
        <f t="shared" si="547"/>
        <v>0</v>
      </c>
      <c r="N5264" t="s">
        <v>18</v>
      </c>
      <c r="P5264" s="1">
        <f t="shared" si="548"/>
        <v>0</v>
      </c>
    </row>
    <row r="5265" spans="1:16" x14ac:dyDescent="0.2">
      <c r="A5265" t="s">
        <v>142</v>
      </c>
      <c r="B5265" t="s">
        <v>501</v>
      </c>
      <c r="C5265">
        <v>1</v>
      </c>
      <c r="D5265" t="s">
        <v>17</v>
      </c>
      <c r="E5265" s="1">
        <v>8</v>
      </c>
      <c r="F5265" s="1">
        <f t="shared" si="518"/>
        <v>0.25</v>
      </c>
      <c r="H5265">
        <v>95</v>
      </c>
      <c r="I5265" s="1">
        <v>1.5</v>
      </c>
      <c r="K5265" t="s">
        <v>15</v>
      </c>
      <c r="L5265" s="1">
        <f t="shared" si="546"/>
        <v>0</v>
      </c>
      <c r="M5265" s="8">
        <f t="shared" si="547"/>
        <v>0</v>
      </c>
      <c r="N5265" t="s">
        <v>18</v>
      </c>
      <c r="P5265" s="1">
        <f t="shared" si="548"/>
        <v>0</v>
      </c>
    </row>
    <row r="5266" spans="1:16" x14ac:dyDescent="0.2">
      <c r="A5266" t="s">
        <v>142</v>
      </c>
      <c r="B5266" t="s">
        <v>501</v>
      </c>
      <c r="C5266">
        <v>1</v>
      </c>
      <c r="D5266" t="s">
        <v>17</v>
      </c>
      <c r="E5266" s="1">
        <v>12</v>
      </c>
      <c r="F5266" s="1">
        <f t="shared" si="518"/>
        <v>0.375</v>
      </c>
      <c r="H5266">
        <v>90</v>
      </c>
      <c r="I5266" s="1">
        <v>2</v>
      </c>
      <c r="K5266" t="s">
        <v>15</v>
      </c>
      <c r="L5266" s="1">
        <f t="shared" si="546"/>
        <v>0</v>
      </c>
      <c r="M5266" s="8">
        <f t="shared" si="547"/>
        <v>0</v>
      </c>
      <c r="N5266" t="s">
        <v>18</v>
      </c>
      <c r="P5266" s="1">
        <f t="shared" si="548"/>
        <v>0</v>
      </c>
    </row>
    <row r="5267" spans="1:16" x14ac:dyDescent="0.2">
      <c r="A5267" t="s">
        <v>142</v>
      </c>
      <c r="B5267" t="s">
        <v>501</v>
      </c>
      <c r="C5267">
        <v>1</v>
      </c>
      <c r="D5267" t="s">
        <v>45</v>
      </c>
      <c r="E5267" s="1">
        <v>10</v>
      </c>
      <c r="F5267" s="1">
        <f t="shared" si="518"/>
        <v>0.3125</v>
      </c>
      <c r="H5267">
        <v>40</v>
      </c>
      <c r="I5267" s="1">
        <v>2</v>
      </c>
      <c r="K5267" t="s">
        <v>14</v>
      </c>
      <c r="L5267" s="1">
        <f t="shared" si="546"/>
        <v>0.125</v>
      </c>
      <c r="M5267" s="8">
        <v>4</v>
      </c>
      <c r="N5267" t="s">
        <v>18</v>
      </c>
      <c r="P5267" s="1">
        <v>0.125</v>
      </c>
    </row>
    <row r="5268" spans="1:16" x14ac:dyDescent="0.2">
      <c r="A5268" t="s">
        <v>142</v>
      </c>
      <c r="B5268" t="s">
        <v>501</v>
      </c>
      <c r="C5268">
        <v>1</v>
      </c>
      <c r="D5268" t="s">
        <v>17</v>
      </c>
      <c r="E5268" s="1">
        <v>13</v>
      </c>
      <c r="F5268" s="1">
        <f t="shared" si="518"/>
        <v>0.40625</v>
      </c>
      <c r="H5268">
        <v>90</v>
      </c>
      <c r="I5268" s="1">
        <v>2</v>
      </c>
      <c r="K5268" t="s">
        <v>15</v>
      </c>
      <c r="L5268" s="1">
        <f t="shared" si="546"/>
        <v>0</v>
      </c>
      <c r="M5268" s="8">
        <f t="shared" si="547"/>
        <v>0</v>
      </c>
      <c r="N5268" t="s">
        <v>18</v>
      </c>
      <c r="P5268" s="1">
        <f t="shared" si="548"/>
        <v>0</v>
      </c>
    </row>
    <row r="5269" spans="1:16" x14ac:dyDescent="0.2">
      <c r="A5269" t="s">
        <v>142</v>
      </c>
      <c r="B5269" t="s">
        <v>501</v>
      </c>
      <c r="C5269">
        <v>1</v>
      </c>
      <c r="D5269" t="s">
        <v>17</v>
      </c>
      <c r="E5269" s="1">
        <v>14</v>
      </c>
      <c r="F5269" s="1">
        <f t="shared" si="518"/>
        <v>0.4375</v>
      </c>
      <c r="H5269">
        <v>95</v>
      </c>
      <c r="I5269" s="1">
        <v>1.5</v>
      </c>
      <c r="K5269" t="s">
        <v>15</v>
      </c>
      <c r="L5269" s="1">
        <f t="shared" si="546"/>
        <v>0</v>
      </c>
      <c r="M5269" s="8">
        <f t="shared" si="547"/>
        <v>0</v>
      </c>
      <c r="N5269" t="s">
        <v>18</v>
      </c>
      <c r="P5269" s="1">
        <f t="shared" si="548"/>
        <v>0</v>
      </c>
    </row>
    <row r="5270" spans="1:16" x14ac:dyDescent="0.2">
      <c r="A5270" t="s">
        <v>142</v>
      </c>
      <c r="B5270" t="s">
        <v>501</v>
      </c>
      <c r="C5270">
        <v>1</v>
      </c>
      <c r="D5270" t="s">
        <v>17</v>
      </c>
      <c r="E5270" s="1">
        <v>7</v>
      </c>
      <c r="F5270" s="1">
        <f t="shared" si="518"/>
        <v>0.21875</v>
      </c>
      <c r="H5270">
        <v>90</v>
      </c>
      <c r="I5270" s="1">
        <v>1</v>
      </c>
      <c r="K5270" t="s">
        <v>15</v>
      </c>
      <c r="L5270" s="1">
        <f t="shared" si="546"/>
        <v>0</v>
      </c>
      <c r="M5270" s="8">
        <f t="shared" si="547"/>
        <v>0</v>
      </c>
      <c r="N5270" t="s">
        <v>18</v>
      </c>
      <c r="P5270" s="1">
        <f t="shared" si="548"/>
        <v>0</v>
      </c>
    </row>
    <row r="5271" spans="1:16" x14ac:dyDescent="0.2">
      <c r="A5271" t="s">
        <v>142</v>
      </c>
      <c r="B5271" t="s">
        <v>501</v>
      </c>
      <c r="C5271">
        <v>1</v>
      </c>
      <c r="D5271" t="s">
        <v>17</v>
      </c>
      <c r="E5271" s="1">
        <v>4</v>
      </c>
      <c r="F5271" s="1">
        <f t="shared" si="518"/>
        <v>0.125</v>
      </c>
      <c r="H5271" s="8">
        <v>95</v>
      </c>
      <c r="I5271" s="1">
        <v>0.66666666666666663</v>
      </c>
      <c r="K5271" t="s">
        <v>15</v>
      </c>
      <c r="L5271" s="1">
        <f t="shared" si="546"/>
        <v>0</v>
      </c>
      <c r="M5271" s="8">
        <f t="shared" si="547"/>
        <v>0</v>
      </c>
      <c r="N5271" t="s">
        <v>18</v>
      </c>
      <c r="P5271" s="1">
        <f t="shared" si="548"/>
        <v>0</v>
      </c>
    </row>
    <row r="5272" spans="1:16" x14ac:dyDescent="0.2">
      <c r="A5272" t="s">
        <v>142</v>
      </c>
      <c r="B5272" t="s">
        <v>501</v>
      </c>
      <c r="C5272">
        <v>1</v>
      </c>
      <c r="D5272" t="s">
        <v>17</v>
      </c>
      <c r="E5272" s="1">
        <v>9</v>
      </c>
      <c r="F5272" s="1">
        <f t="shared" si="518"/>
        <v>0.28125</v>
      </c>
      <c r="H5272" s="8">
        <v>95</v>
      </c>
      <c r="I5272" s="1">
        <v>1</v>
      </c>
      <c r="K5272" t="s">
        <v>15</v>
      </c>
      <c r="L5272" s="1">
        <f t="shared" si="546"/>
        <v>0</v>
      </c>
      <c r="M5272" s="8">
        <f t="shared" si="547"/>
        <v>0</v>
      </c>
      <c r="N5272" t="s">
        <v>18</v>
      </c>
      <c r="P5272" s="1">
        <f t="shared" si="548"/>
        <v>0</v>
      </c>
    </row>
    <row r="5273" spans="1:16" x14ac:dyDescent="0.2">
      <c r="A5273" t="s">
        <v>142</v>
      </c>
      <c r="B5273" t="s">
        <v>501</v>
      </c>
      <c r="C5273">
        <v>1</v>
      </c>
      <c r="D5273" t="s">
        <v>17</v>
      </c>
      <c r="E5273" s="1">
        <v>7</v>
      </c>
      <c r="F5273" s="1">
        <f t="shared" si="518"/>
        <v>0.21875</v>
      </c>
      <c r="H5273" s="8">
        <v>90</v>
      </c>
      <c r="I5273" s="1">
        <v>0.5</v>
      </c>
      <c r="K5273" t="s">
        <v>15</v>
      </c>
      <c r="L5273" s="1">
        <f t="shared" si="546"/>
        <v>0</v>
      </c>
      <c r="M5273" s="8">
        <f t="shared" si="547"/>
        <v>0</v>
      </c>
      <c r="N5273" t="s">
        <v>18</v>
      </c>
      <c r="P5273" s="1">
        <f t="shared" si="548"/>
        <v>0</v>
      </c>
    </row>
    <row r="5274" spans="1:16" x14ac:dyDescent="0.2">
      <c r="A5274" t="s">
        <v>142</v>
      </c>
      <c r="B5274" t="s">
        <v>501</v>
      </c>
      <c r="C5274">
        <v>1</v>
      </c>
      <c r="D5274" t="s">
        <v>17</v>
      </c>
      <c r="E5274" s="1">
        <v>11</v>
      </c>
      <c r="F5274" s="1">
        <f t="shared" si="518"/>
        <v>0.34375</v>
      </c>
      <c r="H5274" s="8">
        <v>95</v>
      </c>
      <c r="I5274" s="1">
        <v>2</v>
      </c>
      <c r="K5274" t="s">
        <v>15</v>
      </c>
      <c r="L5274" s="1">
        <f t="shared" si="546"/>
        <v>0</v>
      </c>
      <c r="M5274" s="8">
        <f t="shared" si="547"/>
        <v>0</v>
      </c>
      <c r="N5274" t="s">
        <v>18</v>
      </c>
      <c r="P5274" s="1">
        <f t="shared" si="548"/>
        <v>0</v>
      </c>
    </row>
    <row r="5275" spans="1:16" x14ac:dyDescent="0.2">
      <c r="A5275" t="s">
        <v>142</v>
      </c>
      <c r="B5275" t="s">
        <v>501</v>
      </c>
      <c r="C5275">
        <v>1</v>
      </c>
      <c r="D5275" t="s">
        <v>17</v>
      </c>
      <c r="E5275" s="1">
        <v>7</v>
      </c>
      <c r="F5275" s="1">
        <f t="shared" si="518"/>
        <v>0.21875</v>
      </c>
      <c r="H5275" s="8">
        <v>80</v>
      </c>
      <c r="I5275" s="1">
        <v>1</v>
      </c>
      <c r="K5275" t="s">
        <v>15</v>
      </c>
      <c r="L5275" s="1">
        <f t="shared" si="546"/>
        <v>0</v>
      </c>
      <c r="M5275" s="8">
        <f t="shared" si="547"/>
        <v>0</v>
      </c>
      <c r="N5275" t="s">
        <v>18</v>
      </c>
      <c r="P5275" s="1">
        <f t="shared" si="548"/>
        <v>0</v>
      </c>
    </row>
    <row r="5276" spans="1:16" x14ac:dyDescent="0.2">
      <c r="A5276" t="s">
        <v>142</v>
      </c>
      <c r="B5276" t="s">
        <v>501</v>
      </c>
      <c r="C5276">
        <v>1</v>
      </c>
      <c r="D5276" t="s">
        <v>17</v>
      </c>
      <c r="E5276" s="1">
        <v>8</v>
      </c>
      <c r="F5276" s="1">
        <f t="shared" si="518"/>
        <v>0.25</v>
      </c>
      <c r="H5276" s="8">
        <v>90</v>
      </c>
      <c r="I5276" s="1">
        <v>1.5</v>
      </c>
      <c r="K5276" t="s">
        <v>15</v>
      </c>
      <c r="L5276" s="1">
        <f t="shared" si="546"/>
        <v>0</v>
      </c>
      <c r="M5276" s="8">
        <f t="shared" si="547"/>
        <v>0</v>
      </c>
      <c r="N5276" t="s">
        <v>18</v>
      </c>
      <c r="P5276" s="1">
        <f t="shared" si="548"/>
        <v>0</v>
      </c>
    </row>
    <row r="5277" spans="1:16" x14ac:dyDescent="0.2">
      <c r="A5277" t="s">
        <v>142</v>
      </c>
      <c r="B5277" t="s">
        <v>501</v>
      </c>
      <c r="C5277">
        <v>1</v>
      </c>
      <c r="D5277" t="s">
        <v>17</v>
      </c>
      <c r="E5277" s="1">
        <v>7</v>
      </c>
      <c r="F5277" s="1">
        <f t="shared" si="518"/>
        <v>0.21875</v>
      </c>
      <c r="H5277" s="8">
        <v>95</v>
      </c>
      <c r="I5277" s="1">
        <v>1</v>
      </c>
      <c r="K5277" t="s">
        <v>15</v>
      </c>
      <c r="L5277" s="1">
        <f t="shared" si="546"/>
        <v>0</v>
      </c>
      <c r="M5277" s="8">
        <f t="shared" si="547"/>
        <v>0</v>
      </c>
      <c r="N5277" t="s">
        <v>18</v>
      </c>
      <c r="P5277" s="1">
        <f t="shared" si="548"/>
        <v>0</v>
      </c>
    </row>
    <row r="5278" spans="1:16" x14ac:dyDescent="0.2">
      <c r="A5278" t="s">
        <v>142</v>
      </c>
      <c r="B5278" t="s">
        <v>501</v>
      </c>
      <c r="C5278">
        <v>1</v>
      </c>
      <c r="D5278" t="s">
        <v>17</v>
      </c>
      <c r="E5278" s="1">
        <v>11</v>
      </c>
      <c r="F5278" s="1">
        <f t="shared" si="518"/>
        <v>0.34375</v>
      </c>
      <c r="H5278" s="8">
        <v>80</v>
      </c>
      <c r="I5278" s="1">
        <v>1.5</v>
      </c>
      <c r="K5278" t="s">
        <v>15</v>
      </c>
      <c r="L5278" s="1">
        <f t="shared" si="546"/>
        <v>0</v>
      </c>
      <c r="M5278" s="8">
        <f t="shared" si="547"/>
        <v>0</v>
      </c>
      <c r="N5278" t="s">
        <v>18</v>
      </c>
      <c r="P5278" s="1">
        <f t="shared" si="548"/>
        <v>0</v>
      </c>
    </row>
    <row r="5279" spans="1:16" x14ac:dyDescent="0.2">
      <c r="A5279" t="s">
        <v>142</v>
      </c>
      <c r="B5279" t="s">
        <v>501</v>
      </c>
      <c r="C5279">
        <v>1</v>
      </c>
      <c r="D5279" t="s">
        <v>17</v>
      </c>
      <c r="E5279" s="1">
        <v>15</v>
      </c>
      <c r="F5279" s="1">
        <f t="shared" si="518"/>
        <v>0.46875</v>
      </c>
      <c r="H5279" s="8">
        <v>95</v>
      </c>
      <c r="I5279" s="1">
        <v>1.5</v>
      </c>
      <c r="K5279" t="s">
        <v>15</v>
      </c>
      <c r="L5279" s="1">
        <f t="shared" si="546"/>
        <v>0</v>
      </c>
      <c r="M5279" s="8">
        <f t="shared" si="547"/>
        <v>0</v>
      </c>
      <c r="N5279" t="s">
        <v>18</v>
      </c>
      <c r="P5279" s="1">
        <f t="shared" si="548"/>
        <v>0</v>
      </c>
    </row>
    <row r="5280" spans="1:16" x14ac:dyDescent="0.2">
      <c r="A5280" t="s">
        <v>142</v>
      </c>
      <c r="B5280" t="s">
        <v>501</v>
      </c>
      <c r="C5280">
        <v>1</v>
      </c>
      <c r="D5280" t="s">
        <v>17</v>
      </c>
      <c r="E5280" s="1">
        <v>8</v>
      </c>
      <c r="F5280" s="1">
        <f t="shared" si="518"/>
        <v>0.25</v>
      </c>
      <c r="H5280" s="8">
        <v>95</v>
      </c>
      <c r="I5280" s="1">
        <v>1</v>
      </c>
      <c r="K5280" t="s">
        <v>15</v>
      </c>
      <c r="L5280" s="1">
        <f t="shared" si="546"/>
        <v>0</v>
      </c>
      <c r="M5280" s="8">
        <f t="shared" si="547"/>
        <v>0</v>
      </c>
      <c r="N5280" t="s">
        <v>18</v>
      </c>
      <c r="P5280" s="1">
        <f t="shared" si="548"/>
        <v>0</v>
      </c>
    </row>
    <row r="5281" spans="1:16" x14ac:dyDescent="0.2">
      <c r="A5281" t="s">
        <v>142</v>
      </c>
      <c r="B5281" t="s">
        <v>501</v>
      </c>
      <c r="C5281">
        <v>1</v>
      </c>
      <c r="D5281" t="s">
        <v>17</v>
      </c>
      <c r="E5281" s="1">
        <v>5</v>
      </c>
      <c r="F5281" s="1">
        <f t="shared" si="518"/>
        <v>0.15625</v>
      </c>
      <c r="H5281" s="8">
        <v>75</v>
      </c>
      <c r="I5281" s="1">
        <v>0.5</v>
      </c>
      <c r="K5281" t="s">
        <v>15</v>
      </c>
      <c r="L5281" s="1">
        <f t="shared" si="546"/>
        <v>0</v>
      </c>
      <c r="M5281" s="8">
        <f t="shared" si="547"/>
        <v>0</v>
      </c>
      <c r="N5281" t="s">
        <v>18</v>
      </c>
      <c r="P5281" s="1">
        <f t="shared" si="548"/>
        <v>0</v>
      </c>
    </row>
    <row r="5282" spans="1:16" x14ac:dyDescent="0.2">
      <c r="A5282" t="s">
        <v>142</v>
      </c>
      <c r="B5282" t="s">
        <v>501</v>
      </c>
      <c r="C5282">
        <v>1</v>
      </c>
      <c r="D5282" t="s">
        <v>10</v>
      </c>
      <c r="E5282" s="1">
        <v>5</v>
      </c>
      <c r="F5282" s="1">
        <f t="shared" si="518"/>
        <v>0.15625</v>
      </c>
      <c r="H5282" s="8">
        <v>50</v>
      </c>
      <c r="I5282" s="1">
        <v>0.5</v>
      </c>
      <c r="K5282" t="s">
        <v>15</v>
      </c>
      <c r="L5282" s="1">
        <f t="shared" ref="L5282:L5309" si="549">M5282/32</f>
        <v>0</v>
      </c>
      <c r="M5282" s="8">
        <f t="shared" ref="M5282:M5309" si="550">IF(K5282="N",0)</f>
        <v>0</v>
      </c>
      <c r="N5282" t="s">
        <v>13</v>
      </c>
      <c r="O5282" s="2" t="s">
        <v>11</v>
      </c>
      <c r="P5282" s="1">
        <v>0.66666666666666663</v>
      </c>
    </row>
    <row r="5283" spans="1:16" x14ac:dyDescent="0.2">
      <c r="A5283" t="s">
        <v>142</v>
      </c>
      <c r="B5283" t="s">
        <v>501</v>
      </c>
      <c r="C5283">
        <v>1</v>
      </c>
      <c r="D5283" t="s">
        <v>10</v>
      </c>
      <c r="E5283" s="1">
        <v>10</v>
      </c>
      <c r="F5283" s="1">
        <f t="shared" si="518"/>
        <v>0.3125</v>
      </c>
      <c r="H5283" s="8">
        <v>80</v>
      </c>
      <c r="I5283" s="1">
        <v>1</v>
      </c>
      <c r="K5283" t="s">
        <v>14</v>
      </c>
      <c r="L5283" s="1">
        <f t="shared" si="549"/>
        <v>9.375E-2</v>
      </c>
      <c r="M5283" s="8">
        <v>3</v>
      </c>
      <c r="N5283" t="s">
        <v>13</v>
      </c>
      <c r="P5283" s="1"/>
    </row>
    <row r="5284" spans="1:16" x14ac:dyDescent="0.2">
      <c r="A5284" t="s">
        <v>142</v>
      </c>
      <c r="B5284" t="s">
        <v>501</v>
      </c>
      <c r="C5284">
        <v>1</v>
      </c>
      <c r="D5284" t="s">
        <v>10</v>
      </c>
      <c r="E5284" s="1">
        <v>14</v>
      </c>
      <c r="F5284" s="1">
        <f t="shared" si="518"/>
        <v>0.4375</v>
      </c>
      <c r="H5284" s="8">
        <v>70</v>
      </c>
      <c r="I5284" s="1">
        <v>0.5</v>
      </c>
      <c r="K5284" t="s">
        <v>14</v>
      </c>
      <c r="L5284" s="1">
        <f t="shared" si="549"/>
        <v>6.25E-2</v>
      </c>
      <c r="M5284" s="8">
        <v>2</v>
      </c>
      <c r="N5284" t="s">
        <v>13</v>
      </c>
      <c r="O5284" s="2" t="s">
        <v>16</v>
      </c>
      <c r="P5284" s="1"/>
    </row>
    <row r="5285" spans="1:16" x14ac:dyDescent="0.2">
      <c r="A5285" t="s">
        <v>142</v>
      </c>
      <c r="B5285" t="s">
        <v>501</v>
      </c>
      <c r="C5285">
        <v>1</v>
      </c>
      <c r="D5285" t="s">
        <v>10</v>
      </c>
      <c r="E5285" s="1">
        <v>2</v>
      </c>
      <c r="F5285" s="1">
        <f t="shared" ref="F5285:F5523" si="551">E5285/32</f>
        <v>6.25E-2</v>
      </c>
      <c r="H5285" s="8">
        <v>100</v>
      </c>
      <c r="I5285" s="1">
        <v>0.16666666666666666</v>
      </c>
      <c r="K5285" t="s">
        <v>15</v>
      </c>
      <c r="L5285" s="1">
        <f t="shared" si="549"/>
        <v>0</v>
      </c>
      <c r="M5285" s="8">
        <f t="shared" si="550"/>
        <v>0</v>
      </c>
      <c r="N5285" t="s">
        <v>13</v>
      </c>
      <c r="O5285" s="2" t="s">
        <v>11</v>
      </c>
      <c r="P5285" s="1">
        <v>0.33333333333333331</v>
      </c>
    </row>
    <row r="5286" spans="1:16" x14ac:dyDescent="0.2">
      <c r="A5286" t="s">
        <v>142</v>
      </c>
      <c r="B5286" t="s">
        <v>501</v>
      </c>
      <c r="C5286">
        <v>1</v>
      </c>
      <c r="D5286" t="s">
        <v>10</v>
      </c>
      <c r="E5286" s="1">
        <v>4</v>
      </c>
      <c r="F5286" s="1">
        <f t="shared" si="551"/>
        <v>0.125</v>
      </c>
      <c r="H5286" s="8">
        <v>50</v>
      </c>
      <c r="I5286" s="1">
        <v>0.41666666666666669</v>
      </c>
      <c r="K5286" t="s">
        <v>14</v>
      </c>
      <c r="L5286" s="1">
        <f t="shared" si="549"/>
        <v>6.25E-2</v>
      </c>
      <c r="M5286" s="8">
        <v>2</v>
      </c>
      <c r="N5286" t="s">
        <v>13</v>
      </c>
      <c r="P5286" s="1"/>
    </row>
    <row r="5287" spans="1:16" x14ac:dyDescent="0.2">
      <c r="A5287" t="s">
        <v>142</v>
      </c>
      <c r="B5287" t="s">
        <v>501</v>
      </c>
      <c r="C5287">
        <v>1</v>
      </c>
      <c r="D5287" t="s">
        <v>10</v>
      </c>
      <c r="E5287" s="1">
        <v>2</v>
      </c>
      <c r="F5287" s="1">
        <f t="shared" si="551"/>
        <v>6.25E-2</v>
      </c>
      <c r="H5287" s="8">
        <v>100</v>
      </c>
      <c r="I5287" s="1">
        <v>0.33333333333333331</v>
      </c>
      <c r="K5287" t="s">
        <v>15</v>
      </c>
      <c r="L5287" s="1">
        <f t="shared" si="549"/>
        <v>0</v>
      </c>
      <c r="M5287" s="8">
        <f t="shared" si="550"/>
        <v>0</v>
      </c>
      <c r="N5287" t="s">
        <v>13</v>
      </c>
      <c r="P5287" s="1"/>
    </row>
    <row r="5288" spans="1:16" x14ac:dyDescent="0.2">
      <c r="A5288" t="s">
        <v>142</v>
      </c>
      <c r="B5288" t="s">
        <v>501</v>
      </c>
      <c r="C5288">
        <v>1</v>
      </c>
      <c r="D5288" t="s">
        <v>10</v>
      </c>
      <c r="E5288" s="1">
        <v>5</v>
      </c>
      <c r="F5288" s="1">
        <f t="shared" si="551"/>
        <v>0.15625</v>
      </c>
      <c r="H5288" s="8">
        <v>80</v>
      </c>
      <c r="I5288" s="1">
        <v>0.5</v>
      </c>
      <c r="K5288" t="s">
        <v>14</v>
      </c>
      <c r="L5288" s="1">
        <f t="shared" si="549"/>
        <v>6.25E-2</v>
      </c>
      <c r="M5288" s="8">
        <v>2</v>
      </c>
      <c r="N5288" t="s">
        <v>13</v>
      </c>
      <c r="P5288" s="1"/>
    </row>
    <row r="5289" spans="1:16" x14ac:dyDescent="0.2">
      <c r="A5289" t="s">
        <v>142</v>
      </c>
      <c r="B5289" t="s">
        <v>501</v>
      </c>
      <c r="C5289">
        <v>1</v>
      </c>
      <c r="D5289" t="s">
        <v>10</v>
      </c>
      <c r="E5289" s="1">
        <v>3</v>
      </c>
      <c r="F5289" s="1">
        <f t="shared" si="551"/>
        <v>9.375E-2</v>
      </c>
      <c r="H5289" s="8">
        <v>100</v>
      </c>
      <c r="I5289" s="1">
        <v>0.33333333333333331</v>
      </c>
      <c r="K5289" t="s">
        <v>15</v>
      </c>
      <c r="L5289" s="1">
        <f t="shared" si="549"/>
        <v>0</v>
      </c>
      <c r="M5289" s="8">
        <f t="shared" si="550"/>
        <v>0</v>
      </c>
      <c r="N5289" t="s">
        <v>13</v>
      </c>
      <c r="P5289" s="1"/>
    </row>
    <row r="5290" spans="1:16" x14ac:dyDescent="0.2">
      <c r="A5290" t="s">
        <v>142</v>
      </c>
      <c r="B5290" t="s">
        <v>501</v>
      </c>
      <c r="C5290">
        <v>1</v>
      </c>
      <c r="D5290" t="s">
        <v>10</v>
      </c>
      <c r="E5290" s="1">
        <v>2</v>
      </c>
      <c r="F5290" s="1">
        <f t="shared" si="551"/>
        <v>6.25E-2</v>
      </c>
      <c r="H5290" s="8">
        <v>75</v>
      </c>
      <c r="I5290" s="1">
        <v>0.5</v>
      </c>
      <c r="K5290" t="s">
        <v>15</v>
      </c>
      <c r="L5290" s="1">
        <f t="shared" si="549"/>
        <v>0</v>
      </c>
      <c r="M5290" s="8">
        <f t="shared" si="550"/>
        <v>0</v>
      </c>
      <c r="N5290" t="s">
        <v>13</v>
      </c>
      <c r="O5290" s="2" t="s">
        <v>16</v>
      </c>
      <c r="P5290" s="1"/>
    </row>
    <row r="5291" spans="1:16" x14ac:dyDescent="0.2">
      <c r="A5291" t="s">
        <v>142</v>
      </c>
      <c r="B5291" t="s">
        <v>501</v>
      </c>
      <c r="C5291">
        <v>1</v>
      </c>
      <c r="D5291" t="s">
        <v>10</v>
      </c>
      <c r="E5291" s="1">
        <v>3</v>
      </c>
      <c r="F5291" s="1">
        <f t="shared" si="551"/>
        <v>9.375E-2</v>
      </c>
      <c r="H5291">
        <v>60</v>
      </c>
      <c r="I5291" s="1">
        <v>0.66666666666666663</v>
      </c>
      <c r="K5291" t="s">
        <v>14</v>
      </c>
      <c r="L5291" s="1">
        <f t="shared" si="549"/>
        <v>3.125E-2</v>
      </c>
      <c r="M5291" s="8">
        <v>1</v>
      </c>
      <c r="N5291" t="s">
        <v>18</v>
      </c>
      <c r="P5291" s="1">
        <v>0.66666666666666663</v>
      </c>
    </row>
    <row r="5292" spans="1:16" x14ac:dyDescent="0.2">
      <c r="A5292" t="s">
        <v>142</v>
      </c>
      <c r="B5292" t="s">
        <v>501</v>
      </c>
      <c r="C5292">
        <v>1</v>
      </c>
      <c r="D5292" t="s">
        <v>10</v>
      </c>
      <c r="E5292" s="1">
        <v>1</v>
      </c>
      <c r="F5292" s="1">
        <f t="shared" si="551"/>
        <v>3.125E-2</v>
      </c>
      <c r="H5292">
        <v>100</v>
      </c>
      <c r="I5292" s="1">
        <v>0.16666666666666666</v>
      </c>
      <c r="K5292" t="s">
        <v>15</v>
      </c>
      <c r="L5292" s="1">
        <f t="shared" si="549"/>
        <v>0</v>
      </c>
      <c r="M5292" s="8">
        <f t="shared" si="550"/>
        <v>0</v>
      </c>
      <c r="N5292" t="s">
        <v>18</v>
      </c>
      <c r="P5292" s="1">
        <f t="shared" ref="P5292:P5309" si="552">IF(K5292="n",0)</f>
        <v>0</v>
      </c>
    </row>
    <row r="5293" spans="1:16" x14ac:dyDescent="0.2">
      <c r="A5293" t="s">
        <v>142</v>
      </c>
      <c r="B5293" t="s">
        <v>501</v>
      </c>
      <c r="C5293">
        <v>1</v>
      </c>
      <c r="D5293" t="s">
        <v>10</v>
      </c>
      <c r="E5293" s="1">
        <v>1</v>
      </c>
      <c r="F5293" s="1">
        <f t="shared" si="551"/>
        <v>3.125E-2</v>
      </c>
      <c r="H5293">
        <v>100</v>
      </c>
      <c r="I5293" s="1">
        <v>0.33333333333333331</v>
      </c>
      <c r="K5293" t="s">
        <v>15</v>
      </c>
      <c r="L5293" s="1">
        <f t="shared" si="549"/>
        <v>0</v>
      </c>
      <c r="M5293" s="8">
        <f t="shared" si="550"/>
        <v>0</v>
      </c>
      <c r="N5293" t="s">
        <v>18</v>
      </c>
      <c r="P5293" s="1">
        <f t="shared" si="552"/>
        <v>0</v>
      </c>
    </row>
    <row r="5294" spans="1:16" x14ac:dyDescent="0.2">
      <c r="A5294" t="s">
        <v>142</v>
      </c>
      <c r="B5294" t="s">
        <v>501</v>
      </c>
      <c r="C5294">
        <v>1</v>
      </c>
      <c r="D5294" t="s">
        <v>10</v>
      </c>
      <c r="E5294" s="1">
        <v>5</v>
      </c>
      <c r="F5294" s="1">
        <f t="shared" si="551"/>
        <v>0.15625</v>
      </c>
      <c r="H5294">
        <v>65</v>
      </c>
      <c r="I5294" s="1">
        <v>1</v>
      </c>
      <c r="K5294" t="s">
        <v>15</v>
      </c>
      <c r="L5294" s="1">
        <f t="shared" si="549"/>
        <v>0</v>
      </c>
      <c r="M5294" s="8">
        <f t="shared" si="550"/>
        <v>0</v>
      </c>
      <c r="N5294" t="s">
        <v>18</v>
      </c>
      <c r="P5294" s="1">
        <f t="shared" si="552"/>
        <v>0</v>
      </c>
    </row>
    <row r="5295" spans="1:16" x14ac:dyDescent="0.2">
      <c r="A5295" t="s">
        <v>142</v>
      </c>
      <c r="B5295" t="s">
        <v>501</v>
      </c>
      <c r="C5295">
        <v>1</v>
      </c>
      <c r="D5295" t="s">
        <v>10</v>
      </c>
      <c r="E5295" s="1">
        <v>2</v>
      </c>
      <c r="F5295" s="1">
        <f t="shared" si="551"/>
        <v>6.25E-2</v>
      </c>
      <c r="H5295">
        <v>100</v>
      </c>
      <c r="I5295" s="1">
        <v>0.5</v>
      </c>
      <c r="K5295" t="s">
        <v>15</v>
      </c>
      <c r="L5295" s="1">
        <f t="shared" si="549"/>
        <v>0</v>
      </c>
      <c r="M5295" s="8">
        <f t="shared" si="550"/>
        <v>0</v>
      </c>
      <c r="N5295" t="s">
        <v>18</v>
      </c>
      <c r="P5295" s="1">
        <f t="shared" si="552"/>
        <v>0</v>
      </c>
    </row>
    <row r="5296" spans="1:16" x14ac:dyDescent="0.2">
      <c r="A5296" t="s">
        <v>142</v>
      </c>
      <c r="B5296" t="s">
        <v>501</v>
      </c>
      <c r="C5296">
        <v>1</v>
      </c>
      <c r="D5296" t="s">
        <v>10</v>
      </c>
      <c r="E5296" s="1">
        <v>4</v>
      </c>
      <c r="F5296" s="1">
        <f t="shared" si="551"/>
        <v>0.125</v>
      </c>
      <c r="H5296">
        <v>60</v>
      </c>
      <c r="I5296" s="1">
        <v>0.66666666666666663</v>
      </c>
      <c r="K5296" t="s">
        <v>14</v>
      </c>
      <c r="L5296" s="1">
        <f t="shared" si="549"/>
        <v>0.125</v>
      </c>
      <c r="M5296" s="8">
        <v>4</v>
      </c>
      <c r="N5296" t="s">
        <v>18</v>
      </c>
      <c r="P5296" s="1">
        <v>0.5</v>
      </c>
    </row>
    <row r="5297" spans="1:16" x14ac:dyDescent="0.2">
      <c r="A5297" t="s">
        <v>142</v>
      </c>
      <c r="B5297" t="s">
        <v>501</v>
      </c>
      <c r="C5297">
        <v>1</v>
      </c>
      <c r="D5297" t="s">
        <v>10</v>
      </c>
      <c r="E5297" s="1">
        <v>5</v>
      </c>
      <c r="F5297" s="1">
        <f t="shared" si="551"/>
        <v>0.15625</v>
      </c>
      <c r="H5297">
        <v>80</v>
      </c>
      <c r="I5297" s="1">
        <v>1.5</v>
      </c>
      <c r="K5297" t="s">
        <v>15</v>
      </c>
      <c r="L5297" s="1">
        <f t="shared" si="549"/>
        <v>0</v>
      </c>
      <c r="M5297" s="8">
        <f t="shared" si="550"/>
        <v>0</v>
      </c>
      <c r="N5297" t="s">
        <v>18</v>
      </c>
      <c r="P5297" s="1">
        <f t="shared" si="552"/>
        <v>0</v>
      </c>
    </row>
    <row r="5298" spans="1:16" x14ac:dyDescent="0.2">
      <c r="A5298" t="s">
        <v>142</v>
      </c>
      <c r="B5298" t="s">
        <v>501</v>
      </c>
      <c r="C5298">
        <v>1</v>
      </c>
      <c r="D5298" t="s">
        <v>10</v>
      </c>
      <c r="E5298" s="1">
        <v>3</v>
      </c>
      <c r="F5298" s="1">
        <f t="shared" si="551"/>
        <v>9.375E-2</v>
      </c>
      <c r="H5298">
        <v>100</v>
      </c>
      <c r="I5298" s="1">
        <v>0.5</v>
      </c>
      <c r="K5298" t="s">
        <v>15</v>
      </c>
      <c r="L5298" s="1">
        <f t="shared" si="549"/>
        <v>0</v>
      </c>
      <c r="M5298" s="8">
        <f t="shared" si="550"/>
        <v>0</v>
      </c>
      <c r="N5298" t="s">
        <v>18</v>
      </c>
      <c r="P5298" s="1">
        <f t="shared" si="552"/>
        <v>0</v>
      </c>
    </row>
    <row r="5299" spans="1:16" x14ac:dyDescent="0.2">
      <c r="A5299" t="s">
        <v>142</v>
      </c>
      <c r="B5299" t="s">
        <v>501</v>
      </c>
      <c r="C5299">
        <v>1</v>
      </c>
      <c r="D5299" t="s">
        <v>10</v>
      </c>
      <c r="E5299" s="1">
        <v>4</v>
      </c>
      <c r="F5299" s="1">
        <f t="shared" si="551"/>
        <v>0.125</v>
      </c>
      <c r="H5299">
        <v>75</v>
      </c>
      <c r="I5299" s="1">
        <v>1</v>
      </c>
      <c r="K5299" t="s">
        <v>15</v>
      </c>
      <c r="L5299" s="1">
        <f t="shared" si="549"/>
        <v>0</v>
      </c>
      <c r="M5299" s="8">
        <f t="shared" si="550"/>
        <v>0</v>
      </c>
      <c r="N5299" t="s">
        <v>18</v>
      </c>
      <c r="P5299" s="1">
        <f t="shared" si="552"/>
        <v>0</v>
      </c>
    </row>
    <row r="5300" spans="1:16" x14ac:dyDescent="0.2">
      <c r="A5300" t="s">
        <v>142</v>
      </c>
      <c r="B5300" t="s">
        <v>501</v>
      </c>
      <c r="C5300">
        <v>1</v>
      </c>
      <c r="D5300" t="s">
        <v>10</v>
      </c>
      <c r="E5300" s="1">
        <v>2</v>
      </c>
      <c r="F5300" s="1">
        <f t="shared" si="551"/>
        <v>6.25E-2</v>
      </c>
      <c r="H5300">
        <v>100</v>
      </c>
      <c r="I5300" s="1">
        <v>0.33333333333333331</v>
      </c>
      <c r="K5300" t="s">
        <v>15</v>
      </c>
      <c r="L5300" s="1">
        <f t="shared" si="549"/>
        <v>0</v>
      </c>
      <c r="M5300" s="8">
        <f t="shared" si="550"/>
        <v>0</v>
      </c>
      <c r="N5300" t="s">
        <v>18</v>
      </c>
      <c r="P5300" s="1">
        <f t="shared" si="552"/>
        <v>0</v>
      </c>
    </row>
    <row r="5301" spans="1:16" x14ac:dyDescent="0.2">
      <c r="A5301" t="s">
        <v>142</v>
      </c>
      <c r="B5301" t="s">
        <v>501</v>
      </c>
      <c r="C5301">
        <v>1</v>
      </c>
      <c r="D5301" t="s">
        <v>10</v>
      </c>
      <c r="E5301" s="1">
        <v>5</v>
      </c>
      <c r="F5301" s="1">
        <f t="shared" si="551"/>
        <v>0.15625</v>
      </c>
      <c r="H5301">
        <v>100</v>
      </c>
      <c r="I5301" s="1">
        <v>1</v>
      </c>
      <c r="K5301" t="s">
        <v>15</v>
      </c>
      <c r="L5301" s="1">
        <f t="shared" si="549"/>
        <v>0</v>
      </c>
      <c r="M5301" s="8">
        <f t="shared" si="550"/>
        <v>0</v>
      </c>
      <c r="N5301" t="s">
        <v>18</v>
      </c>
      <c r="P5301" s="1">
        <f t="shared" si="552"/>
        <v>0</v>
      </c>
    </row>
    <row r="5302" spans="1:16" x14ac:dyDescent="0.2">
      <c r="A5302" t="s">
        <v>142</v>
      </c>
      <c r="B5302" t="s">
        <v>501</v>
      </c>
      <c r="C5302">
        <v>1</v>
      </c>
      <c r="D5302" t="s">
        <v>10</v>
      </c>
      <c r="E5302" s="1">
        <v>4</v>
      </c>
      <c r="F5302" s="1">
        <f t="shared" si="551"/>
        <v>0.125</v>
      </c>
      <c r="H5302">
        <v>50</v>
      </c>
      <c r="I5302" s="1">
        <v>1</v>
      </c>
      <c r="K5302" t="s">
        <v>15</v>
      </c>
      <c r="L5302" s="1">
        <f t="shared" si="549"/>
        <v>0</v>
      </c>
      <c r="M5302" s="8">
        <f t="shared" si="550"/>
        <v>0</v>
      </c>
      <c r="N5302" t="s">
        <v>18</v>
      </c>
      <c r="P5302" s="1">
        <f t="shared" si="552"/>
        <v>0</v>
      </c>
    </row>
    <row r="5303" spans="1:16" x14ac:dyDescent="0.2">
      <c r="A5303" t="s">
        <v>142</v>
      </c>
      <c r="B5303" t="s">
        <v>501</v>
      </c>
      <c r="C5303">
        <v>1</v>
      </c>
      <c r="D5303" t="s">
        <v>10</v>
      </c>
      <c r="E5303" s="1">
        <v>3</v>
      </c>
      <c r="F5303" s="1">
        <f t="shared" si="551"/>
        <v>9.375E-2</v>
      </c>
      <c r="H5303">
        <v>30</v>
      </c>
      <c r="I5303" s="1">
        <v>1</v>
      </c>
      <c r="K5303" t="s">
        <v>15</v>
      </c>
      <c r="L5303" s="1">
        <f t="shared" si="549"/>
        <v>0</v>
      </c>
      <c r="M5303" s="8">
        <f t="shared" si="550"/>
        <v>0</v>
      </c>
      <c r="N5303" t="s">
        <v>18</v>
      </c>
      <c r="P5303" s="1">
        <f t="shared" si="552"/>
        <v>0</v>
      </c>
    </row>
    <row r="5304" spans="1:16" x14ac:dyDescent="0.2">
      <c r="A5304" t="s">
        <v>142</v>
      </c>
      <c r="B5304" t="s">
        <v>501</v>
      </c>
      <c r="C5304">
        <v>1</v>
      </c>
      <c r="D5304" t="s">
        <v>10</v>
      </c>
      <c r="E5304" s="1">
        <v>2</v>
      </c>
      <c r="F5304" s="1">
        <f t="shared" si="551"/>
        <v>6.25E-2</v>
      </c>
      <c r="H5304">
        <v>100</v>
      </c>
      <c r="I5304" s="1">
        <v>0.66666666666666663</v>
      </c>
      <c r="K5304" t="s">
        <v>15</v>
      </c>
      <c r="L5304" s="1">
        <f t="shared" si="549"/>
        <v>0</v>
      </c>
      <c r="M5304" s="8">
        <f t="shared" si="550"/>
        <v>0</v>
      </c>
      <c r="N5304" t="s">
        <v>18</v>
      </c>
      <c r="P5304" s="1">
        <f t="shared" si="552"/>
        <v>0</v>
      </c>
    </row>
    <row r="5305" spans="1:16" x14ac:dyDescent="0.2">
      <c r="A5305" t="s">
        <v>142</v>
      </c>
      <c r="B5305" t="s">
        <v>501</v>
      </c>
      <c r="C5305">
        <v>1</v>
      </c>
      <c r="D5305" t="s">
        <v>17</v>
      </c>
      <c r="E5305" s="1">
        <v>1</v>
      </c>
      <c r="F5305" s="1">
        <f t="shared" si="551"/>
        <v>3.125E-2</v>
      </c>
      <c r="H5305">
        <v>100</v>
      </c>
      <c r="I5305" s="1">
        <v>8.3333333333333329E-2</v>
      </c>
      <c r="K5305" t="s">
        <v>15</v>
      </c>
      <c r="L5305" s="1">
        <f t="shared" si="549"/>
        <v>0</v>
      </c>
      <c r="M5305" s="8">
        <f t="shared" si="550"/>
        <v>0</v>
      </c>
      <c r="N5305" t="s">
        <v>18</v>
      </c>
      <c r="P5305" s="1">
        <f t="shared" si="552"/>
        <v>0</v>
      </c>
    </row>
    <row r="5306" spans="1:16" x14ac:dyDescent="0.2">
      <c r="A5306" t="s">
        <v>142</v>
      </c>
      <c r="B5306" t="s">
        <v>501</v>
      </c>
      <c r="C5306">
        <v>1</v>
      </c>
      <c r="D5306" t="s">
        <v>17</v>
      </c>
      <c r="E5306" s="1">
        <v>1</v>
      </c>
      <c r="F5306" s="1">
        <f t="shared" si="551"/>
        <v>3.125E-2</v>
      </c>
      <c r="H5306">
        <v>100</v>
      </c>
      <c r="I5306" s="1">
        <v>0.16666666666666666</v>
      </c>
      <c r="K5306" t="s">
        <v>15</v>
      </c>
      <c r="L5306" s="1">
        <f t="shared" si="549"/>
        <v>0</v>
      </c>
      <c r="M5306" s="8">
        <f t="shared" si="550"/>
        <v>0</v>
      </c>
      <c r="N5306" t="s">
        <v>18</v>
      </c>
      <c r="P5306" s="1">
        <f t="shared" si="552"/>
        <v>0</v>
      </c>
    </row>
    <row r="5307" spans="1:16" x14ac:dyDescent="0.2">
      <c r="A5307" t="s">
        <v>142</v>
      </c>
      <c r="B5307" t="s">
        <v>501</v>
      </c>
      <c r="C5307">
        <v>1</v>
      </c>
      <c r="D5307" t="s">
        <v>17</v>
      </c>
      <c r="E5307" s="1">
        <v>4</v>
      </c>
      <c r="F5307" s="1">
        <f t="shared" si="551"/>
        <v>0.125</v>
      </c>
      <c r="H5307">
        <v>100</v>
      </c>
      <c r="I5307" s="1">
        <v>0.25</v>
      </c>
      <c r="K5307" t="s">
        <v>15</v>
      </c>
      <c r="L5307" s="1">
        <f t="shared" si="549"/>
        <v>0</v>
      </c>
      <c r="M5307" s="8">
        <f t="shared" si="550"/>
        <v>0</v>
      </c>
      <c r="N5307" t="s">
        <v>18</v>
      </c>
      <c r="P5307" s="1">
        <f t="shared" si="552"/>
        <v>0</v>
      </c>
    </row>
    <row r="5308" spans="1:16" x14ac:dyDescent="0.2">
      <c r="A5308" t="s">
        <v>142</v>
      </c>
      <c r="B5308" t="s">
        <v>501</v>
      </c>
      <c r="C5308">
        <v>1</v>
      </c>
      <c r="D5308" t="s">
        <v>17</v>
      </c>
      <c r="E5308" s="1">
        <v>4</v>
      </c>
      <c r="F5308" s="1">
        <f t="shared" si="551"/>
        <v>0.125</v>
      </c>
      <c r="H5308">
        <v>100</v>
      </c>
      <c r="I5308" s="1">
        <v>2</v>
      </c>
      <c r="K5308" t="s">
        <v>15</v>
      </c>
      <c r="L5308" s="1">
        <f t="shared" si="549"/>
        <v>0</v>
      </c>
      <c r="M5308" s="8">
        <f t="shared" si="550"/>
        <v>0</v>
      </c>
      <c r="N5308" t="s">
        <v>18</v>
      </c>
      <c r="P5308" s="1">
        <f t="shared" si="552"/>
        <v>0</v>
      </c>
    </row>
    <row r="5309" spans="1:16" x14ac:dyDescent="0.2">
      <c r="A5309" t="s">
        <v>142</v>
      </c>
      <c r="B5309" t="s">
        <v>501</v>
      </c>
      <c r="C5309">
        <v>1</v>
      </c>
      <c r="D5309" t="s">
        <v>17</v>
      </c>
      <c r="E5309" s="1">
        <v>4</v>
      </c>
      <c r="F5309" s="1">
        <f t="shared" si="551"/>
        <v>0.125</v>
      </c>
      <c r="H5309">
        <v>25</v>
      </c>
      <c r="I5309" s="1">
        <v>0.25</v>
      </c>
      <c r="K5309" t="s">
        <v>15</v>
      </c>
      <c r="L5309" s="1">
        <f t="shared" si="549"/>
        <v>0</v>
      </c>
      <c r="M5309" s="8">
        <f t="shared" si="550"/>
        <v>0</v>
      </c>
      <c r="N5309" t="s">
        <v>18</v>
      </c>
      <c r="P5309" s="1">
        <f t="shared" si="552"/>
        <v>0</v>
      </c>
    </row>
    <row r="5310" spans="1:16" x14ac:dyDescent="0.2">
      <c r="A5310" t="s">
        <v>142</v>
      </c>
      <c r="B5310" t="s">
        <v>501</v>
      </c>
      <c r="C5310">
        <v>1</v>
      </c>
      <c r="D5310" t="s">
        <v>10</v>
      </c>
      <c r="E5310" s="1">
        <v>2</v>
      </c>
      <c r="F5310" s="1">
        <f t="shared" si="551"/>
        <v>6.25E-2</v>
      </c>
      <c r="H5310">
        <v>100</v>
      </c>
      <c r="I5310" s="1">
        <v>0.5</v>
      </c>
      <c r="K5310" t="s">
        <v>15</v>
      </c>
      <c r="L5310" s="1">
        <f t="shared" ref="L5310:L5335" si="553">M5310/32</f>
        <v>0</v>
      </c>
      <c r="M5310" s="8">
        <f t="shared" ref="M5310:M5335" si="554">IF(K5310="N",0)</f>
        <v>0</v>
      </c>
      <c r="N5310" t="s">
        <v>13</v>
      </c>
      <c r="O5310" s="2" t="s">
        <v>11</v>
      </c>
      <c r="P5310" s="1">
        <f t="shared" ref="P5310:P5360" si="555">IF(K5310="n",0)</f>
        <v>0</v>
      </c>
    </row>
    <row r="5311" spans="1:16" x14ac:dyDescent="0.2">
      <c r="A5311" t="s">
        <v>142</v>
      </c>
      <c r="B5311" t="s">
        <v>501</v>
      </c>
      <c r="C5311">
        <v>1</v>
      </c>
      <c r="D5311" t="s">
        <v>10</v>
      </c>
      <c r="E5311" s="1">
        <v>2</v>
      </c>
      <c r="F5311" s="1">
        <f t="shared" si="551"/>
        <v>6.25E-2</v>
      </c>
      <c r="H5311">
        <v>0</v>
      </c>
      <c r="I5311" s="1">
        <v>0.5</v>
      </c>
      <c r="K5311" t="s">
        <v>15</v>
      </c>
      <c r="L5311" s="1">
        <f t="shared" si="553"/>
        <v>0</v>
      </c>
      <c r="M5311" s="8">
        <f t="shared" si="554"/>
        <v>0</v>
      </c>
      <c r="N5311" t="s">
        <v>13</v>
      </c>
      <c r="O5311" s="2" t="s">
        <v>16</v>
      </c>
      <c r="P5311" s="1"/>
    </row>
    <row r="5312" spans="1:16" x14ac:dyDescent="0.2">
      <c r="A5312" t="s">
        <v>142</v>
      </c>
      <c r="B5312" t="s">
        <v>501</v>
      </c>
      <c r="C5312">
        <v>1</v>
      </c>
      <c r="D5312" t="s">
        <v>17</v>
      </c>
      <c r="E5312" s="1">
        <v>3</v>
      </c>
      <c r="F5312" s="1">
        <f t="shared" si="551"/>
        <v>9.375E-2</v>
      </c>
      <c r="H5312">
        <v>25</v>
      </c>
      <c r="I5312" s="1">
        <v>0.16666666666666666</v>
      </c>
      <c r="K5312" t="s">
        <v>15</v>
      </c>
      <c r="L5312" s="1">
        <f t="shared" si="553"/>
        <v>0</v>
      </c>
      <c r="M5312" s="8">
        <f t="shared" si="554"/>
        <v>0</v>
      </c>
      <c r="N5312" t="s">
        <v>18</v>
      </c>
      <c r="P5312" s="1">
        <f t="shared" si="555"/>
        <v>0</v>
      </c>
    </row>
    <row r="5313" spans="1:16" x14ac:dyDescent="0.2">
      <c r="A5313" t="s">
        <v>142</v>
      </c>
      <c r="B5313" t="s">
        <v>501</v>
      </c>
      <c r="C5313">
        <v>1</v>
      </c>
      <c r="D5313" t="s">
        <v>17</v>
      </c>
      <c r="E5313" s="1">
        <v>6</v>
      </c>
      <c r="F5313" s="1">
        <f t="shared" si="551"/>
        <v>0.1875</v>
      </c>
      <c r="H5313">
        <v>100</v>
      </c>
      <c r="I5313" s="1">
        <v>0.83333333333333337</v>
      </c>
      <c r="K5313" t="s">
        <v>15</v>
      </c>
      <c r="L5313" s="1">
        <f t="shared" si="553"/>
        <v>0</v>
      </c>
      <c r="M5313" s="8">
        <f t="shared" si="554"/>
        <v>0</v>
      </c>
      <c r="N5313" t="s">
        <v>18</v>
      </c>
      <c r="P5313" s="1">
        <f t="shared" si="555"/>
        <v>0</v>
      </c>
    </row>
    <row r="5314" spans="1:16" x14ac:dyDescent="0.2">
      <c r="A5314" t="s">
        <v>142</v>
      </c>
      <c r="B5314" t="s">
        <v>501</v>
      </c>
      <c r="C5314">
        <v>1</v>
      </c>
      <c r="D5314" t="s">
        <v>10</v>
      </c>
      <c r="E5314" s="1">
        <v>1</v>
      </c>
      <c r="F5314" s="1">
        <f t="shared" si="551"/>
        <v>3.125E-2</v>
      </c>
      <c r="H5314">
        <v>100</v>
      </c>
      <c r="I5314" s="1">
        <v>0.5</v>
      </c>
      <c r="K5314" t="s">
        <v>15</v>
      </c>
      <c r="L5314" s="1">
        <f t="shared" si="553"/>
        <v>0</v>
      </c>
      <c r="M5314" s="8">
        <f t="shared" si="554"/>
        <v>0</v>
      </c>
      <c r="N5314" t="s">
        <v>18</v>
      </c>
      <c r="P5314" s="1">
        <f t="shared" si="555"/>
        <v>0</v>
      </c>
    </row>
    <row r="5315" spans="1:16" x14ac:dyDescent="0.2">
      <c r="A5315" t="s">
        <v>142</v>
      </c>
      <c r="B5315" t="s">
        <v>501</v>
      </c>
      <c r="C5315">
        <v>1</v>
      </c>
      <c r="D5315" t="s">
        <v>10</v>
      </c>
      <c r="E5315" s="1">
        <v>2</v>
      </c>
      <c r="F5315" s="1">
        <f t="shared" si="551"/>
        <v>6.25E-2</v>
      </c>
      <c r="H5315">
        <v>100</v>
      </c>
      <c r="I5315" s="1">
        <v>1</v>
      </c>
      <c r="K5315" t="s">
        <v>15</v>
      </c>
      <c r="L5315" s="1">
        <f t="shared" si="553"/>
        <v>0</v>
      </c>
      <c r="M5315" s="8">
        <f t="shared" si="554"/>
        <v>0</v>
      </c>
      <c r="N5315" t="s">
        <v>13</v>
      </c>
      <c r="O5315" s="2" t="s">
        <v>11</v>
      </c>
      <c r="P5315" s="1">
        <f t="shared" si="555"/>
        <v>0</v>
      </c>
    </row>
    <row r="5316" spans="1:16" x14ac:dyDescent="0.2">
      <c r="A5316" t="s">
        <v>142</v>
      </c>
      <c r="B5316" t="s">
        <v>501</v>
      </c>
      <c r="C5316">
        <v>1</v>
      </c>
      <c r="D5316" t="s">
        <v>10</v>
      </c>
      <c r="E5316" s="1">
        <v>1</v>
      </c>
      <c r="F5316" s="1">
        <f t="shared" si="551"/>
        <v>3.125E-2</v>
      </c>
      <c r="H5316">
        <v>0</v>
      </c>
      <c r="I5316" s="1">
        <v>0.5</v>
      </c>
      <c r="K5316" t="s">
        <v>15</v>
      </c>
      <c r="L5316" s="1">
        <f t="shared" si="553"/>
        <v>0</v>
      </c>
      <c r="M5316" s="8">
        <f t="shared" si="554"/>
        <v>0</v>
      </c>
      <c r="N5316" t="s">
        <v>13</v>
      </c>
      <c r="P5316" s="1"/>
    </row>
    <row r="5317" spans="1:16" x14ac:dyDescent="0.2">
      <c r="A5317" t="s">
        <v>142</v>
      </c>
      <c r="B5317" t="s">
        <v>501</v>
      </c>
      <c r="C5317">
        <v>1</v>
      </c>
      <c r="D5317" t="s">
        <v>10</v>
      </c>
      <c r="E5317" s="1">
        <v>3</v>
      </c>
      <c r="F5317" s="1">
        <f t="shared" si="551"/>
        <v>9.375E-2</v>
      </c>
      <c r="H5317">
        <v>0</v>
      </c>
      <c r="I5317" s="1">
        <v>0.83333333333333337</v>
      </c>
      <c r="K5317" t="s">
        <v>15</v>
      </c>
      <c r="L5317" s="1">
        <f t="shared" si="553"/>
        <v>0</v>
      </c>
      <c r="M5317" s="8">
        <f t="shared" si="554"/>
        <v>0</v>
      </c>
      <c r="N5317" t="s">
        <v>13</v>
      </c>
      <c r="P5317" s="1"/>
    </row>
    <row r="5318" spans="1:16" x14ac:dyDescent="0.2">
      <c r="A5318" t="s">
        <v>142</v>
      </c>
      <c r="B5318" t="s">
        <v>501</v>
      </c>
      <c r="C5318">
        <v>1</v>
      </c>
      <c r="D5318" t="s">
        <v>10</v>
      </c>
      <c r="E5318" s="1">
        <v>3</v>
      </c>
      <c r="F5318" s="1">
        <f t="shared" si="551"/>
        <v>9.375E-2</v>
      </c>
      <c r="H5318">
        <v>100</v>
      </c>
      <c r="I5318" s="1">
        <v>0.66666666666666663</v>
      </c>
      <c r="K5318" t="s">
        <v>15</v>
      </c>
      <c r="L5318" s="1">
        <f t="shared" si="553"/>
        <v>0</v>
      </c>
      <c r="M5318" s="8">
        <f t="shared" si="554"/>
        <v>0</v>
      </c>
      <c r="N5318" t="s">
        <v>13</v>
      </c>
      <c r="O5318" s="2" t="s">
        <v>16</v>
      </c>
      <c r="P5318" s="1"/>
    </row>
    <row r="5319" spans="1:16" x14ac:dyDescent="0.2">
      <c r="A5319" t="s">
        <v>142</v>
      </c>
      <c r="B5319" t="s">
        <v>501</v>
      </c>
      <c r="C5319">
        <v>1</v>
      </c>
      <c r="D5319" t="s">
        <v>10</v>
      </c>
      <c r="E5319" s="1">
        <v>3</v>
      </c>
      <c r="F5319" s="1">
        <f t="shared" si="551"/>
        <v>9.375E-2</v>
      </c>
      <c r="H5319">
        <v>100</v>
      </c>
      <c r="I5319" s="1">
        <v>1.5</v>
      </c>
      <c r="K5319" t="s">
        <v>15</v>
      </c>
      <c r="L5319" s="1">
        <f t="shared" si="553"/>
        <v>0</v>
      </c>
      <c r="M5319" s="8">
        <f t="shared" si="554"/>
        <v>0</v>
      </c>
      <c r="N5319" t="s">
        <v>18</v>
      </c>
      <c r="P5319" s="1">
        <f t="shared" si="555"/>
        <v>0</v>
      </c>
    </row>
    <row r="5320" spans="1:16" x14ac:dyDescent="0.2">
      <c r="A5320" t="s">
        <v>142</v>
      </c>
      <c r="B5320" t="s">
        <v>501</v>
      </c>
      <c r="C5320">
        <v>1</v>
      </c>
      <c r="D5320" t="s">
        <v>10</v>
      </c>
      <c r="E5320" s="1">
        <v>5</v>
      </c>
      <c r="F5320" s="1">
        <f t="shared" si="551"/>
        <v>0.15625</v>
      </c>
      <c r="H5320">
        <v>100</v>
      </c>
      <c r="I5320" s="1">
        <v>1</v>
      </c>
      <c r="K5320" t="s">
        <v>15</v>
      </c>
      <c r="L5320" s="1">
        <f t="shared" si="553"/>
        <v>0</v>
      </c>
      <c r="M5320" s="8">
        <f t="shared" si="554"/>
        <v>0</v>
      </c>
      <c r="N5320" t="s">
        <v>18</v>
      </c>
      <c r="P5320" s="1">
        <f t="shared" si="555"/>
        <v>0</v>
      </c>
    </row>
    <row r="5321" spans="1:16" x14ac:dyDescent="0.2">
      <c r="A5321" t="s">
        <v>142</v>
      </c>
      <c r="B5321" t="s">
        <v>501</v>
      </c>
      <c r="C5321">
        <v>1</v>
      </c>
      <c r="D5321" t="s">
        <v>10</v>
      </c>
      <c r="E5321" s="1">
        <v>1</v>
      </c>
      <c r="F5321" s="1">
        <f t="shared" si="551"/>
        <v>3.125E-2</v>
      </c>
      <c r="H5321">
        <v>100</v>
      </c>
      <c r="I5321" s="1">
        <v>0.16666666666666666</v>
      </c>
      <c r="K5321" t="s">
        <v>15</v>
      </c>
      <c r="L5321" s="1">
        <f t="shared" si="553"/>
        <v>0</v>
      </c>
      <c r="M5321" s="8">
        <f t="shared" si="554"/>
        <v>0</v>
      </c>
      <c r="N5321" t="s">
        <v>18</v>
      </c>
      <c r="P5321" s="1">
        <f t="shared" si="555"/>
        <v>0</v>
      </c>
    </row>
    <row r="5322" spans="1:16" x14ac:dyDescent="0.2">
      <c r="A5322" t="s">
        <v>142</v>
      </c>
      <c r="B5322" t="s">
        <v>501</v>
      </c>
      <c r="C5322">
        <v>1</v>
      </c>
      <c r="D5322" t="s">
        <v>10</v>
      </c>
      <c r="E5322" s="1">
        <v>1</v>
      </c>
      <c r="F5322" s="1">
        <f t="shared" si="551"/>
        <v>3.125E-2</v>
      </c>
      <c r="H5322">
        <v>5</v>
      </c>
      <c r="I5322" s="1">
        <v>0.25</v>
      </c>
      <c r="K5322" t="s">
        <v>15</v>
      </c>
      <c r="L5322" s="1">
        <f t="shared" si="553"/>
        <v>0</v>
      </c>
      <c r="M5322" s="8">
        <f t="shared" si="554"/>
        <v>0</v>
      </c>
      <c r="N5322" t="s">
        <v>13</v>
      </c>
      <c r="O5322" s="2" t="s">
        <v>11</v>
      </c>
      <c r="P5322" s="1">
        <f t="shared" si="555"/>
        <v>0</v>
      </c>
    </row>
    <row r="5323" spans="1:16" x14ac:dyDescent="0.2">
      <c r="A5323" t="s">
        <v>142</v>
      </c>
      <c r="B5323" t="s">
        <v>501</v>
      </c>
      <c r="C5323">
        <v>1</v>
      </c>
      <c r="D5323" t="s">
        <v>10</v>
      </c>
      <c r="E5323" s="1">
        <v>1</v>
      </c>
      <c r="F5323" s="1">
        <f t="shared" si="551"/>
        <v>3.125E-2</v>
      </c>
      <c r="H5323">
        <v>100</v>
      </c>
      <c r="I5323" s="1">
        <v>0.16666666666666666</v>
      </c>
      <c r="K5323" t="s">
        <v>15</v>
      </c>
      <c r="L5323" s="1">
        <f t="shared" si="553"/>
        <v>0</v>
      </c>
      <c r="M5323" s="8">
        <f t="shared" si="554"/>
        <v>0</v>
      </c>
      <c r="N5323" t="s">
        <v>13</v>
      </c>
      <c r="O5323" s="2" t="s">
        <v>16</v>
      </c>
      <c r="P5323" s="1"/>
    </row>
    <row r="5324" spans="1:16" x14ac:dyDescent="0.2">
      <c r="A5324" t="s">
        <v>142</v>
      </c>
      <c r="B5324" t="s">
        <v>501</v>
      </c>
      <c r="C5324">
        <v>1</v>
      </c>
      <c r="D5324" t="s">
        <v>17</v>
      </c>
      <c r="E5324" s="1">
        <v>7</v>
      </c>
      <c r="F5324" s="1">
        <f t="shared" si="551"/>
        <v>0.21875</v>
      </c>
      <c r="H5324">
        <v>95</v>
      </c>
      <c r="I5324" s="1">
        <v>1</v>
      </c>
      <c r="K5324" t="s">
        <v>15</v>
      </c>
      <c r="L5324" s="1">
        <f t="shared" si="553"/>
        <v>0</v>
      </c>
      <c r="M5324" s="8">
        <f t="shared" si="554"/>
        <v>0</v>
      </c>
      <c r="N5324" t="s">
        <v>18</v>
      </c>
      <c r="P5324" s="1">
        <f t="shared" si="555"/>
        <v>0</v>
      </c>
    </row>
    <row r="5325" spans="1:16" x14ac:dyDescent="0.2">
      <c r="A5325" t="s">
        <v>142</v>
      </c>
      <c r="B5325" t="s">
        <v>501</v>
      </c>
      <c r="C5325">
        <v>1</v>
      </c>
      <c r="D5325" t="s">
        <v>17</v>
      </c>
      <c r="E5325" s="1">
        <v>7</v>
      </c>
      <c r="F5325" s="1">
        <f t="shared" si="551"/>
        <v>0.21875</v>
      </c>
      <c r="H5325">
        <v>90</v>
      </c>
      <c r="I5325" s="1">
        <v>1</v>
      </c>
      <c r="K5325" t="s">
        <v>15</v>
      </c>
      <c r="L5325" s="1">
        <f t="shared" si="553"/>
        <v>0</v>
      </c>
      <c r="M5325" s="8">
        <f t="shared" si="554"/>
        <v>0</v>
      </c>
      <c r="N5325" t="s">
        <v>18</v>
      </c>
      <c r="P5325" s="1">
        <f t="shared" si="555"/>
        <v>0</v>
      </c>
    </row>
    <row r="5326" spans="1:16" x14ac:dyDescent="0.2">
      <c r="A5326" t="s">
        <v>142</v>
      </c>
      <c r="B5326" t="s">
        <v>501</v>
      </c>
      <c r="C5326">
        <v>1</v>
      </c>
      <c r="D5326" t="s">
        <v>17</v>
      </c>
      <c r="E5326" s="1">
        <v>2</v>
      </c>
      <c r="F5326" s="1">
        <f t="shared" si="551"/>
        <v>6.25E-2</v>
      </c>
      <c r="H5326">
        <v>25</v>
      </c>
      <c r="I5326" s="1">
        <v>0.33333333333333331</v>
      </c>
      <c r="K5326" t="s">
        <v>15</v>
      </c>
      <c r="L5326" s="1">
        <f t="shared" si="553"/>
        <v>0</v>
      </c>
      <c r="M5326" s="8">
        <f t="shared" si="554"/>
        <v>0</v>
      </c>
      <c r="N5326" t="s">
        <v>18</v>
      </c>
      <c r="P5326" s="1">
        <f t="shared" si="555"/>
        <v>0</v>
      </c>
    </row>
    <row r="5327" spans="1:16" x14ac:dyDescent="0.2">
      <c r="A5327" t="s">
        <v>142</v>
      </c>
      <c r="B5327" t="s">
        <v>501</v>
      </c>
      <c r="C5327">
        <v>1</v>
      </c>
      <c r="D5327" t="s">
        <v>10</v>
      </c>
      <c r="E5327" s="1">
        <v>2</v>
      </c>
      <c r="F5327" s="1">
        <f t="shared" si="551"/>
        <v>6.25E-2</v>
      </c>
      <c r="H5327">
        <v>100</v>
      </c>
      <c r="I5327" s="1">
        <v>0.33333333333333331</v>
      </c>
      <c r="K5327" t="s">
        <v>15</v>
      </c>
      <c r="L5327" s="1">
        <f t="shared" si="553"/>
        <v>0</v>
      </c>
      <c r="M5327" s="8">
        <f t="shared" si="554"/>
        <v>0</v>
      </c>
      <c r="N5327" t="s">
        <v>13</v>
      </c>
      <c r="O5327" s="2" t="s">
        <v>11</v>
      </c>
      <c r="P5327" s="1">
        <f t="shared" si="555"/>
        <v>0</v>
      </c>
    </row>
    <row r="5328" spans="1:16" x14ac:dyDescent="0.2">
      <c r="A5328" t="s">
        <v>142</v>
      </c>
      <c r="B5328" t="s">
        <v>501</v>
      </c>
      <c r="C5328">
        <v>1</v>
      </c>
      <c r="D5328" t="s">
        <v>10</v>
      </c>
      <c r="E5328" s="1">
        <v>2</v>
      </c>
      <c r="F5328" s="1">
        <f t="shared" si="551"/>
        <v>6.25E-2</v>
      </c>
      <c r="H5328">
        <v>100</v>
      </c>
      <c r="I5328" s="1">
        <v>0.66666666666666663</v>
      </c>
      <c r="K5328" t="s">
        <v>15</v>
      </c>
      <c r="L5328" s="1">
        <f t="shared" si="553"/>
        <v>0</v>
      </c>
      <c r="M5328" s="8">
        <f t="shared" si="554"/>
        <v>0</v>
      </c>
      <c r="N5328" t="s">
        <v>13</v>
      </c>
      <c r="P5328" s="1"/>
    </row>
    <row r="5329" spans="1:16" x14ac:dyDescent="0.2">
      <c r="A5329" t="s">
        <v>142</v>
      </c>
      <c r="B5329" t="s">
        <v>501</v>
      </c>
      <c r="C5329">
        <v>1</v>
      </c>
      <c r="D5329" t="s">
        <v>10</v>
      </c>
      <c r="E5329" s="1">
        <v>3</v>
      </c>
      <c r="F5329" s="1">
        <f t="shared" si="551"/>
        <v>9.375E-2</v>
      </c>
      <c r="H5329">
        <v>0</v>
      </c>
      <c r="I5329" s="1">
        <v>0.66666666666666663</v>
      </c>
      <c r="K5329" t="s">
        <v>15</v>
      </c>
      <c r="L5329" s="1">
        <f t="shared" si="553"/>
        <v>0</v>
      </c>
      <c r="M5329" s="8">
        <f t="shared" si="554"/>
        <v>0</v>
      </c>
      <c r="N5329" t="s">
        <v>13</v>
      </c>
      <c r="P5329" s="1"/>
    </row>
    <row r="5330" spans="1:16" x14ac:dyDescent="0.2">
      <c r="A5330" t="s">
        <v>142</v>
      </c>
      <c r="B5330" t="s">
        <v>501</v>
      </c>
      <c r="C5330">
        <v>1</v>
      </c>
      <c r="D5330" t="s">
        <v>10</v>
      </c>
      <c r="E5330" s="1">
        <v>3</v>
      </c>
      <c r="F5330" s="1">
        <f t="shared" si="551"/>
        <v>9.375E-2</v>
      </c>
      <c r="H5330">
        <v>60</v>
      </c>
      <c r="I5330" s="1">
        <v>0.5</v>
      </c>
      <c r="K5330" t="s">
        <v>15</v>
      </c>
      <c r="L5330" s="1">
        <f t="shared" si="553"/>
        <v>0</v>
      </c>
      <c r="M5330" s="8">
        <f t="shared" si="554"/>
        <v>0</v>
      </c>
      <c r="N5330" t="s">
        <v>13</v>
      </c>
      <c r="O5330" s="2" t="s">
        <v>16</v>
      </c>
      <c r="P5330" s="1"/>
    </row>
    <row r="5331" spans="1:16" x14ac:dyDescent="0.2">
      <c r="A5331" t="s">
        <v>142</v>
      </c>
      <c r="B5331" t="s">
        <v>501</v>
      </c>
      <c r="C5331">
        <v>1</v>
      </c>
      <c r="D5331" t="s">
        <v>10</v>
      </c>
      <c r="E5331" s="1">
        <v>2</v>
      </c>
      <c r="F5331" s="1">
        <f t="shared" si="551"/>
        <v>6.25E-2</v>
      </c>
      <c r="H5331">
        <v>100</v>
      </c>
      <c r="I5331" s="1">
        <v>0.25</v>
      </c>
      <c r="K5331" t="s">
        <v>15</v>
      </c>
      <c r="L5331" s="1">
        <f t="shared" si="553"/>
        <v>0</v>
      </c>
      <c r="M5331" s="8">
        <f t="shared" si="554"/>
        <v>0</v>
      </c>
      <c r="N5331" t="s">
        <v>18</v>
      </c>
      <c r="P5331" s="1">
        <f t="shared" si="555"/>
        <v>0</v>
      </c>
    </row>
    <row r="5332" spans="1:16" x14ac:dyDescent="0.2">
      <c r="A5332" t="s">
        <v>142</v>
      </c>
      <c r="B5332" t="s">
        <v>501</v>
      </c>
      <c r="C5332">
        <v>1</v>
      </c>
      <c r="D5332" t="s">
        <v>10</v>
      </c>
      <c r="E5332" s="1">
        <v>2</v>
      </c>
      <c r="F5332" s="1">
        <f t="shared" si="551"/>
        <v>6.25E-2</v>
      </c>
      <c r="H5332">
        <v>100</v>
      </c>
      <c r="I5332" s="1">
        <v>0.5</v>
      </c>
      <c r="K5332" t="s">
        <v>15</v>
      </c>
      <c r="L5332" s="1">
        <f t="shared" si="553"/>
        <v>0</v>
      </c>
      <c r="M5332" s="8">
        <f t="shared" si="554"/>
        <v>0</v>
      </c>
      <c r="N5332" t="s">
        <v>18</v>
      </c>
      <c r="P5332" s="1">
        <f t="shared" si="555"/>
        <v>0</v>
      </c>
    </row>
    <row r="5333" spans="1:16" x14ac:dyDescent="0.2">
      <c r="A5333" t="s">
        <v>142</v>
      </c>
      <c r="B5333" t="s">
        <v>501</v>
      </c>
      <c r="C5333">
        <v>1</v>
      </c>
      <c r="D5333" t="s">
        <v>485</v>
      </c>
      <c r="E5333" s="1">
        <v>4</v>
      </c>
      <c r="F5333" s="1">
        <f t="shared" si="551"/>
        <v>0.125</v>
      </c>
      <c r="H5333">
        <v>95</v>
      </c>
      <c r="I5333" s="1">
        <v>6</v>
      </c>
      <c r="K5333" t="s">
        <v>15</v>
      </c>
      <c r="L5333" s="1">
        <f t="shared" si="553"/>
        <v>0</v>
      </c>
      <c r="M5333" s="8">
        <f t="shared" si="554"/>
        <v>0</v>
      </c>
      <c r="N5333" t="s">
        <v>13</v>
      </c>
      <c r="O5333" s="2" t="s">
        <v>11</v>
      </c>
      <c r="P5333" s="1">
        <f t="shared" si="555"/>
        <v>0</v>
      </c>
    </row>
    <row r="5334" spans="1:16" x14ac:dyDescent="0.2">
      <c r="A5334" t="s">
        <v>142</v>
      </c>
      <c r="B5334" t="s">
        <v>501</v>
      </c>
      <c r="C5334">
        <v>1</v>
      </c>
      <c r="D5334" t="s">
        <v>485</v>
      </c>
      <c r="E5334" s="1">
        <v>3</v>
      </c>
      <c r="F5334" s="1">
        <f t="shared" si="551"/>
        <v>9.375E-2</v>
      </c>
      <c r="H5334">
        <v>90</v>
      </c>
      <c r="I5334" s="1">
        <v>5.5</v>
      </c>
      <c r="K5334" t="s">
        <v>15</v>
      </c>
      <c r="L5334" s="1">
        <f t="shared" si="553"/>
        <v>0</v>
      </c>
      <c r="M5334" s="8">
        <f t="shared" si="554"/>
        <v>0</v>
      </c>
      <c r="N5334" t="s">
        <v>13</v>
      </c>
      <c r="P5334" s="1"/>
    </row>
    <row r="5335" spans="1:16" x14ac:dyDescent="0.2">
      <c r="A5335" t="s">
        <v>142</v>
      </c>
      <c r="B5335" t="s">
        <v>501</v>
      </c>
      <c r="C5335">
        <v>1</v>
      </c>
      <c r="D5335" t="s">
        <v>485</v>
      </c>
      <c r="E5335" s="1">
        <v>7</v>
      </c>
      <c r="F5335" s="1">
        <f t="shared" si="551"/>
        <v>0.21875</v>
      </c>
      <c r="H5335">
        <v>90</v>
      </c>
      <c r="I5335" s="1">
        <v>6</v>
      </c>
      <c r="K5335" t="s">
        <v>15</v>
      </c>
      <c r="L5335" s="1">
        <f t="shared" si="553"/>
        <v>0</v>
      </c>
      <c r="M5335" s="8">
        <f t="shared" si="554"/>
        <v>0</v>
      </c>
      <c r="N5335" t="s">
        <v>13</v>
      </c>
      <c r="O5335" s="2" t="s">
        <v>16</v>
      </c>
      <c r="P5335" s="1"/>
    </row>
    <row r="5336" spans="1:16" x14ac:dyDescent="0.2">
      <c r="A5336" t="s">
        <v>142</v>
      </c>
      <c r="B5336" t="s">
        <v>501</v>
      </c>
      <c r="C5336">
        <v>1</v>
      </c>
      <c r="D5336" t="s">
        <v>17</v>
      </c>
      <c r="E5336" s="1">
        <v>2</v>
      </c>
      <c r="F5336" s="1">
        <f t="shared" si="551"/>
        <v>6.25E-2</v>
      </c>
      <c r="H5336">
        <v>60</v>
      </c>
      <c r="I5336" s="1">
        <v>0.41666666666666669</v>
      </c>
      <c r="K5336" t="s">
        <v>15</v>
      </c>
      <c r="L5336" s="1">
        <f t="shared" ref="L5336:L5360" si="556">M5336/32</f>
        <v>0</v>
      </c>
      <c r="M5336" s="8">
        <f t="shared" ref="M5336:M5360" si="557">IF(K5336="N",0)</f>
        <v>0</v>
      </c>
      <c r="N5336" t="s">
        <v>18</v>
      </c>
      <c r="P5336" s="1">
        <f t="shared" si="555"/>
        <v>0</v>
      </c>
    </row>
    <row r="5337" spans="1:16" x14ac:dyDescent="0.2">
      <c r="A5337" t="s">
        <v>142</v>
      </c>
      <c r="B5337" t="s">
        <v>501</v>
      </c>
      <c r="C5337">
        <v>1</v>
      </c>
      <c r="D5337" t="s">
        <v>17</v>
      </c>
      <c r="E5337" s="1">
        <v>3</v>
      </c>
      <c r="F5337" s="1">
        <f t="shared" si="551"/>
        <v>9.375E-2</v>
      </c>
      <c r="H5337">
        <v>10</v>
      </c>
      <c r="I5337" s="1">
        <v>0.5</v>
      </c>
      <c r="K5337" t="s">
        <v>15</v>
      </c>
      <c r="L5337" s="1">
        <f t="shared" si="556"/>
        <v>0</v>
      </c>
      <c r="M5337" s="8">
        <f t="shared" si="557"/>
        <v>0</v>
      </c>
      <c r="N5337" t="s">
        <v>18</v>
      </c>
      <c r="P5337" s="1">
        <f t="shared" si="555"/>
        <v>0</v>
      </c>
    </row>
    <row r="5338" spans="1:16" x14ac:dyDescent="0.2">
      <c r="A5338" t="s">
        <v>142</v>
      </c>
      <c r="B5338" t="s">
        <v>501</v>
      </c>
      <c r="C5338">
        <v>1</v>
      </c>
      <c r="D5338" t="s">
        <v>17</v>
      </c>
      <c r="E5338" s="1">
        <v>4</v>
      </c>
      <c r="F5338" s="1">
        <f t="shared" si="551"/>
        <v>0.125</v>
      </c>
      <c r="H5338">
        <v>75</v>
      </c>
      <c r="I5338" s="1">
        <v>1</v>
      </c>
      <c r="K5338" t="s">
        <v>15</v>
      </c>
      <c r="L5338" s="1">
        <f t="shared" si="556"/>
        <v>0</v>
      </c>
      <c r="M5338" s="8">
        <f t="shared" si="557"/>
        <v>0</v>
      </c>
      <c r="N5338" t="s">
        <v>18</v>
      </c>
      <c r="P5338" s="1">
        <f t="shared" si="555"/>
        <v>0</v>
      </c>
    </row>
    <row r="5339" spans="1:16" x14ac:dyDescent="0.2">
      <c r="A5339" t="s">
        <v>142</v>
      </c>
      <c r="B5339" t="s">
        <v>501</v>
      </c>
      <c r="C5339">
        <v>1</v>
      </c>
      <c r="D5339" t="s">
        <v>17</v>
      </c>
      <c r="E5339" s="1">
        <v>5</v>
      </c>
      <c r="F5339" s="1">
        <f t="shared" si="551"/>
        <v>0.15625</v>
      </c>
      <c r="H5339">
        <v>70</v>
      </c>
      <c r="I5339" s="1">
        <v>0.83333333333333337</v>
      </c>
      <c r="K5339" t="s">
        <v>15</v>
      </c>
      <c r="L5339" s="1">
        <f t="shared" si="556"/>
        <v>0</v>
      </c>
      <c r="M5339" s="8">
        <f t="shared" si="557"/>
        <v>0</v>
      </c>
      <c r="N5339" t="s">
        <v>18</v>
      </c>
      <c r="P5339" s="1">
        <f t="shared" si="555"/>
        <v>0</v>
      </c>
    </row>
    <row r="5340" spans="1:16" x14ac:dyDescent="0.2">
      <c r="A5340" t="s">
        <v>142</v>
      </c>
      <c r="B5340" t="s">
        <v>501</v>
      </c>
      <c r="C5340">
        <v>1</v>
      </c>
      <c r="D5340" t="s">
        <v>17</v>
      </c>
      <c r="E5340" s="1">
        <v>2</v>
      </c>
      <c r="F5340" s="1">
        <f t="shared" si="551"/>
        <v>6.25E-2</v>
      </c>
      <c r="H5340">
        <v>75</v>
      </c>
      <c r="I5340" s="1">
        <v>0.25</v>
      </c>
      <c r="K5340" t="s">
        <v>15</v>
      </c>
      <c r="L5340" s="1">
        <f t="shared" si="556"/>
        <v>0</v>
      </c>
      <c r="M5340" s="8">
        <f t="shared" si="557"/>
        <v>0</v>
      </c>
      <c r="N5340" t="s">
        <v>18</v>
      </c>
      <c r="P5340" s="1">
        <f t="shared" si="555"/>
        <v>0</v>
      </c>
    </row>
    <row r="5341" spans="1:16" x14ac:dyDescent="0.2">
      <c r="A5341" t="s">
        <v>142</v>
      </c>
      <c r="B5341" t="s">
        <v>501</v>
      </c>
      <c r="C5341">
        <v>1</v>
      </c>
      <c r="D5341" t="s">
        <v>17</v>
      </c>
      <c r="E5341" s="1">
        <v>5</v>
      </c>
      <c r="F5341" s="1">
        <f t="shared" si="551"/>
        <v>0.15625</v>
      </c>
      <c r="H5341">
        <v>85</v>
      </c>
      <c r="I5341" s="1">
        <v>0.66666666666666663</v>
      </c>
      <c r="K5341" t="s">
        <v>15</v>
      </c>
      <c r="L5341" s="1">
        <f t="shared" si="556"/>
        <v>0</v>
      </c>
      <c r="M5341" s="8">
        <f t="shared" si="557"/>
        <v>0</v>
      </c>
      <c r="N5341" t="s">
        <v>18</v>
      </c>
      <c r="P5341" s="1">
        <f t="shared" si="555"/>
        <v>0</v>
      </c>
    </row>
    <row r="5342" spans="1:16" x14ac:dyDescent="0.2">
      <c r="A5342" t="s">
        <v>142</v>
      </c>
      <c r="B5342" t="s">
        <v>501</v>
      </c>
      <c r="C5342">
        <v>1</v>
      </c>
      <c r="D5342" t="s">
        <v>17</v>
      </c>
      <c r="E5342" s="1">
        <v>8</v>
      </c>
      <c r="F5342" s="1">
        <f t="shared" si="551"/>
        <v>0.25</v>
      </c>
      <c r="H5342">
        <v>100</v>
      </c>
      <c r="I5342" s="1">
        <v>1</v>
      </c>
      <c r="K5342" t="s">
        <v>15</v>
      </c>
      <c r="L5342" s="1">
        <f t="shared" si="556"/>
        <v>0</v>
      </c>
      <c r="M5342" s="8">
        <f t="shared" si="557"/>
        <v>0</v>
      </c>
      <c r="N5342" t="s">
        <v>18</v>
      </c>
      <c r="P5342" s="1">
        <f t="shared" si="555"/>
        <v>0</v>
      </c>
    </row>
    <row r="5343" spans="1:16" x14ac:dyDescent="0.2">
      <c r="A5343" t="s">
        <v>142</v>
      </c>
      <c r="B5343" t="s">
        <v>501</v>
      </c>
      <c r="C5343">
        <v>1</v>
      </c>
      <c r="D5343" t="s">
        <v>17</v>
      </c>
      <c r="E5343" s="1">
        <v>5</v>
      </c>
      <c r="F5343" s="1">
        <f t="shared" si="551"/>
        <v>0.15625</v>
      </c>
      <c r="H5343">
        <v>80</v>
      </c>
      <c r="I5343" s="1">
        <v>0.83333333333333337</v>
      </c>
      <c r="K5343" t="s">
        <v>15</v>
      </c>
      <c r="L5343" s="1">
        <f t="shared" si="556"/>
        <v>0</v>
      </c>
      <c r="M5343" s="8">
        <f t="shared" si="557"/>
        <v>0</v>
      </c>
      <c r="N5343" t="s">
        <v>18</v>
      </c>
      <c r="P5343" s="1">
        <f t="shared" si="555"/>
        <v>0</v>
      </c>
    </row>
    <row r="5344" spans="1:16" x14ac:dyDescent="0.2">
      <c r="A5344" t="s">
        <v>142</v>
      </c>
      <c r="B5344" t="s">
        <v>501</v>
      </c>
      <c r="C5344">
        <v>1</v>
      </c>
      <c r="D5344" t="s">
        <v>17</v>
      </c>
      <c r="E5344" s="1">
        <v>8</v>
      </c>
      <c r="F5344" s="1">
        <f t="shared" si="551"/>
        <v>0.25</v>
      </c>
      <c r="H5344">
        <v>95</v>
      </c>
      <c r="I5344" s="1">
        <v>1</v>
      </c>
      <c r="K5344" t="s">
        <v>15</v>
      </c>
      <c r="L5344" s="1">
        <f t="shared" si="556"/>
        <v>0</v>
      </c>
      <c r="M5344" s="8">
        <f t="shared" si="557"/>
        <v>0</v>
      </c>
      <c r="N5344" t="s">
        <v>18</v>
      </c>
      <c r="P5344" s="1">
        <f t="shared" si="555"/>
        <v>0</v>
      </c>
    </row>
    <row r="5345" spans="1:16" x14ac:dyDescent="0.2">
      <c r="A5345" t="s">
        <v>142</v>
      </c>
      <c r="B5345" t="s">
        <v>501</v>
      </c>
      <c r="C5345">
        <v>1</v>
      </c>
      <c r="D5345" t="s">
        <v>17</v>
      </c>
      <c r="E5345" s="1">
        <v>2</v>
      </c>
      <c r="F5345" s="1">
        <f t="shared" si="551"/>
        <v>6.25E-2</v>
      </c>
      <c r="H5345">
        <v>100</v>
      </c>
      <c r="I5345" s="1">
        <v>0.33333333333333331</v>
      </c>
      <c r="K5345" t="s">
        <v>15</v>
      </c>
      <c r="L5345" s="1">
        <f t="shared" si="556"/>
        <v>0</v>
      </c>
      <c r="M5345" s="8">
        <f t="shared" si="557"/>
        <v>0</v>
      </c>
      <c r="N5345" t="s">
        <v>18</v>
      </c>
      <c r="P5345" s="1">
        <f t="shared" si="555"/>
        <v>0</v>
      </c>
    </row>
    <row r="5346" spans="1:16" x14ac:dyDescent="0.2">
      <c r="A5346" t="s">
        <v>142</v>
      </c>
      <c r="B5346" t="s">
        <v>501</v>
      </c>
      <c r="C5346">
        <v>1</v>
      </c>
      <c r="D5346" t="s">
        <v>17</v>
      </c>
      <c r="E5346" s="1">
        <v>3</v>
      </c>
      <c r="F5346" s="1">
        <f t="shared" si="551"/>
        <v>9.375E-2</v>
      </c>
      <c r="H5346">
        <v>95</v>
      </c>
      <c r="I5346" s="1">
        <v>0.5</v>
      </c>
      <c r="K5346" t="s">
        <v>15</v>
      </c>
      <c r="L5346" s="1">
        <f t="shared" si="556"/>
        <v>0</v>
      </c>
      <c r="M5346" s="8">
        <f t="shared" si="557"/>
        <v>0</v>
      </c>
      <c r="N5346" t="s">
        <v>18</v>
      </c>
      <c r="P5346" s="1">
        <f t="shared" si="555"/>
        <v>0</v>
      </c>
    </row>
    <row r="5347" spans="1:16" x14ac:dyDescent="0.2">
      <c r="A5347" t="s">
        <v>142</v>
      </c>
      <c r="B5347" t="s">
        <v>501</v>
      </c>
      <c r="C5347">
        <v>1</v>
      </c>
      <c r="D5347" t="s">
        <v>17</v>
      </c>
      <c r="E5347" s="1">
        <v>6</v>
      </c>
      <c r="F5347" s="1">
        <f t="shared" si="551"/>
        <v>0.1875</v>
      </c>
      <c r="H5347">
        <v>80</v>
      </c>
      <c r="I5347" s="1">
        <v>1</v>
      </c>
      <c r="K5347" t="s">
        <v>15</v>
      </c>
      <c r="L5347" s="1">
        <f t="shared" si="556"/>
        <v>0</v>
      </c>
      <c r="M5347" s="8">
        <f t="shared" si="557"/>
        <v>0</v>
      </c>
      <c r="N5347" t="s">
        <v>18</v>
      </c>
      <c r="P5347" s="1">
        <f t="shared" si="555"/>
        <v>0</v>
      </c>
    </row>
    <row r="5348" spans="1:16" x14ac:dyDescent="0.2">
      <c r="A5348" t="s">
        <v>142</v>
      </c>
      <c r="B5348" t="s">
        <v>501</v>
      </c>
      <c r="C5348">
        <v>1</v>
      </c>
      <c r="D5348" t="s">
        <v>17</v>
      </c>
      <c r="E5348" s="1">
        <v>4</v>
      </c>
      <c r="F5348" s="1">
        <f t="shared" si="551"/>
        <v>0.125</v>
      </c>
      <c r="H5348">
        <v>60</v>
      </c>
      <c r="I5348" s="1">
        <v>0.5</v>
      </c>
      <c r="K5348" t="s">
        <v>15</v>
      </c>
      <c r="L5348" s="1">
        <f t="shared" si="556"/>
        <v>0</v>
      </c>
      <c r="M5348" s="8">
        <f t="shared" si="557"/>
        <v>0</v>
      </c>
      <c r="N5348" t="s">
        <v>18</v>
      </c>
      <c r="P5348" s="1">
        <f t="shared" si="555"/>
        <v>0</v>
      </c>
    </row>
    <row r="5349" spans="1:16" x14ac:dyDescent="0.2">
      <c r="A5349" t="s">
        <v>142</v>
      </c>
      <c r="B5349" t="s">
        <v>501</v>
      </c>
      <c r="C5349">
        <v>1</v>
      </c>
      <c r="D5349" t="s">
        <v>17</v>
      </c>
      <c r="E5349" s="1">
        <v>3</v>
      </c>
      <c r="F5349" s="1">
        <f t="shared" si="551"/>
        <v>9.375E-2</v>
      </c>
      <c r="H5349">
        <v>95</v>
      </c>
      <c r="I5349" s="1">
        <v>0.33333333333333331</v>
      </c>
      <c r="K5349" t="s">
        <v>15</v>
      </c>
      <c r="L5349" s="1">
        <f t="shared" si="556"/>
        <v>0</v>
      </c>
      <c r="M5349" s="8">
        <f t="shared" si="557"/>
        <v>0</v>
      </c>
      <c r="N5349" t="s">
        <v>18</v>
      </c>
      <c r="P5349" s="1">
        <f t="shared" si="555"/>
        <v>0</v>
      </c>
    </row>
    <row r="5350" spans="1:16" x14ac:dyDescent="0.2">
      <c r="A5350" t="s">
        <v>142</v>
      </c>
      <c r="B5350" t="s">
        <v>501</v>
      </c>
      <c r="C5350">
        <v>1</v>
      </c>
      <c r="D5350" t="s">
        <v>17</v>
      </c>
      <c r="E5350" s="1">
        <v>2</v>
      </c>
      <c r="F5350" s="1">
        <f t="shared" si="551"/>
        <v>6.25E-2</v>
      </c>
      <c r="H5350">
        <v>30</v>
      </c>
      <c r="I5350" s="1">
        <v>0.25</v>
      </c>
      <c r="K5350" t="s">
        <v>15</v>
      </c>
      <c r="L5350" s="1">
        <f t="shared" si="556"/>
        <v>0</v>
      </c>
      <c r="M5350" s="8">
        <f t="shared" si="557"/>
        <v>0</v>
      </c>
      <c r="N5350" t="s">
        <v>18</v>
      </c>
      <c r="P5350" s="1">
        <f t="shared" si="555"/>
        <v>0</v>
      </c>
    </row>
    <row r="5351" spans="1:16" x14ac:dyDescent="0.2">
      <c r="A5351" t="s">
        <v>142</v>
      </c>
      <c r="B5351" t="s">
        <v>501</v>
      </c>
      <c r="C5351">
        <v>1</v>
      </c>
      <c r="D5351" t="s">
        <v>17</v>
      </c>
      <c r="E5351" s="1">
        <v>7</v>
      </c>
      <c r="F5351" s="1">
        <f t="shared" si="551"/>
        <v>0.21875</v>
      </c>
      <c r="H5351">
        <v>75</v>
      </c>
      <c r="I5351" s="1">
        <v>1</v>
      </c>
      <c r="K5351" t="s">
        <v>15</v>
      </c>
      <c r="L5351" s="1">
        <f t="shared" si="556"/>
        <v>0</v>
      </c>
      <c r="M5351" s="8">
        <f t="shared" si="557"/>
        <v>0</v>
      </c>
      <c r="N5351" t="s">
        <v>18</v>
      </c>
      <c r="P5351" s="1">
        <f t="shared" si="555"/>
        <v>0</v>
      </c>
    </row>
    <row r="5352" spans="1:16" x14ac:dyDescent="0.2">
      <c r="A5352" t="s">
        <v>142</v>
      </c>
      <c r="B5352" t="s">
        <v>501</v>
      </c>
      <c r="C5352">
        <v>1</v>
      </c>
      <c r="D5352" t="s">
        <v>17</v>
      </c>
      <c r="E5352" s="1">
        <v>7</v>
      </c>
      <c r="F5352" s="1">
        <f t="shared" si="551"/>
        <v>0.21875</v>
      </c>
      <c r="H5352">
        <v>100</v>
      </c>
      <c r="I5352" s="1">
        <v>1</v>
      </c>
      <c r="K5352" t="s">
        <v>15</v>
      </c>
      <c r="L5352" s="1">
        <f t="shared" si="556"/>
        <v>0</v>
      </c>
      <c r="M5352" s="8">
        <f t="shared" si="557"/>
        <v>0</v>
      </c>
      <c r="N5352" t="s">
        <v>18</v>
      </c>
      <c r="P5352" s="1">
        <f t="shared" si="555"/>
        <v>0</v>
      </c>
    </row>
    <row r="5353" spans="1:16" x14ac:dyDescent="0.2">
      <c r="A5353" t="s">
        <v>142</v>
      </c>
      <c r="B5353" t="s">
        <v>501</v>
      </c>
      <c r="C5353">
        <v>1</v>
      </c>
      <c r="D5353" t="s">
        <v>17</v>
      </c>
      <c r="E5353" s="1">
        <v>6</v>
      </c>
      <c r="F5353" s="1">
        <f t="shared" si="551"/>
        <v>0.1875</v>
      </c>
      <c r="H5353">
        <v>70</v>
      </c>
      <c r="I5353" s="1">
        <v>0.66666666666666663</v>
      </c>
      <c r="K5353" t="s">
        <v>15</v>
      </c>
      <c r="L5353" s="1">
        <f t="shared" si="556"/>
        <v>0</v>
      </c>
      <c r="M5353" s="8">
        <f t="shared" si="557"/>
        <v>0</v>
      </c>
      <c r="N5353" t="s">
        <v>18</v>
      </c>
      <c r="P5353" s="1">
        <f t="shared" si="555"/>
        <v>0</v>
      </c>
    </row>
    <row r="5354" spans="1:16" x14ac:dyDescent="0.2">
      <c r="A5354" t="s">
        <v>142</v>
      </c>
      <c r="B5354" t="s">
        <v>501</v>
      </c>
      <c r="C5354">
        <v>1</v>
      </c>
      <c r="D5354" t="s">
        <v>22</v>
      </c>
      <c r="E5354" s="1">
        <v>11</v>
      </c>
      <c r="F5354" s="1">
        <f t="shared" si="551"/>
        <v>0.34375</v>
      </c>
      <c r="H5354">
        <v>25</v>
      </c>
      <c r="I5354" s="1">
        <v>2</v>
      </c>
      <c r="K5354" t="s">
        <v>15</v>
      </c>
      <c r="L5354" s="1">
        <f t="shared" si="556"/>
        <v>0</v>
      </c>
      <c r="M5354" s="8">
        <f t="shared" si="557"/>
        <v>0</v>
      </c>
      <c r="N5354" t="s">
        <v>18</v>
      </c>
      <c r="P5354" s="1">
        <f t="shared" si="555"/>
        <v>0</v>
      </c>
    </row>
    <row r="5355" spans="1:16" x14ac:dyDescent="0.2">
      <c r="A5355" t="s">
        <v>142</v>
      </c>
      <c r="B5355" t="s">
        <v>501</v>
      </c>
      <c r="C5355">
        <v>1</v>
      </c>
      <c r="D5355" t="s">
        <v>17</v>
      </c>
      <c r="E5355" s="1">
        <v>4</v>
      </c>
      <c r="F5355" s="1">
        <f t="shared" si="551"/>
        <v>0.125</v>
      </c>
      <c r="H5355">
        <v>25</v>
      </c>
      <c r="I5355" s="1">
        <v>0.41666666666666669</v>
      </c>
      <c r="K5355" t="s">
        <v>15</v>
      </c>
      <c r="L5355" s="1">
        <f t="shared" si="556"/>
        <v>0</v>
      </c>
      <c r="M5355" s="8">
        <f t="shared" si="557"/>
        <v>0</v>
      </c>
      <c r="N5355" t="s">
        <v>18</v>
      </c>
      <c r="P5355" s="1">
        <f t="shared" si="555"/>
        <v>0</v>
      </c>
    </row>
    <row r="5356" spans="1:16" x14ac:dyDescent="0.2">
      <c r="A5356" t="s">
        <v>142</v>
      </c>
      <c r="B5356" t="s">
        <v>501</v>
      </c>
      <c r="C5356">
        <v>1</v>
      </c>
      <c r="D5356" t="s">
        <v>17</v>
      </c>
      <c r="E5356" s="1">
        <v>16</v>
      </c>
      <c r="F5356" s="1">
        <f t="shared" si="551"/>
        <v>0.5</v>
      </c>
      <c r="H5356">
        <v>100</v>
      </c>
      <c r="I5356" s="1">
        <v>2</v>
      </c>
      <c r="K5356" t="s">
        <v>15</v>
      </c>
      <c r="L5356" s="1">
        <f t="shared" si="556"/>
        <v>0</v>
      </c>
      <c r="M5356" s="8">
        <f t="shared" si="557"/>
        <v>0</v>
      </c>
      <c r="N5356" t="s">
        <v>18</v>
      </c>
      <c r="P5356" s="1">
        <f t="shared" si="555"/>
        <v>0</v>
      </c>
    </row>
    <row r="5357" spans="1:16" x14ac:dyDescent="0.2">
      <c r="A5357" t="s">
        <v>142</v>
      </c>
      <c r="B5357" t="s">
        <v>501</v>
      </c>
      <c r="C5357">
        <v>1</v>
      </c>
      <c r="D5357" t="s">
        <v>17</v>
      </c>
      <c r="E5357" s="1">
        <v>8</v>
      </c>
      <c r="F5357" s="1">
        <f t="shared" si="551"/>
        <v>0.25</v>
      </c>
      <c r="H5357">
        <v>100</v>
      </c>
      <c r="I5357" s="1">
        <v>1</v>
      </c>
      <c r="K5357" t="s">
        <v>15</v>
      </c>
      <c r="L5357" s="1">
        <f t="shared" si="556"/>
        <v>0</v>
      </c>
      <c r="M5357" s="8">
        <f t="shared" si="557"/>
        <v>0</v>
      </c>
      <c r="N5357" t="s">
        <v>18</v>
      </c>
      <c r="P5357" s="1">
        <f t="shared" si="555"/>
        <v>0</v>
      </c>
    </row>
    <row r="5358" spans="1:16" x14ac:dyDescent="0.2">
      <c r="A5358" t="s">
        <v>142</v>
      </c>
      <c r="B5358" t="s">
        <v>501</v>
      </c>
      <c r="C5358">
        <v>1</v>
      </c>
      <c r="D5358" t="s">
        <v>17</v>
      </c>
      <c r="E5358" s="1">
        <v>12</v>
      </c>
      <c r="F5358" s="1">
        <f t="shared" si="551"/>
        <v>0.375</v>
      </c>
      <c r="H5358">
        <v>90</v>
      </c>
      <c r="I5358" s="1">
        <v>2</v>
      </c>
      <c r="K5358" t="s">
        <v>15</v>
      </c>
      <c r="L5358" s="1">
        <f t="shared" si="556"/>
        <v>0</v>
      </c>
      <c r="M5358" s="8">
        <f t="shared" si="557"/>
        <v>0</v>
      </c>
      <c r="N5358" t="s">
        <v>18</v>
      </c>
      <c r="P5358" s="1">
        <f t="shared" si="555"/>
        <v>0</v>
      </c>
    </row>
    <row r="5359" spans="1:16" x14ac:dyDescent="0.2">
      <c r="A5359" t="s">
        <v>142</v>
      </c>
      <c r="B5359" t="s">
        <v>501</v>
      </c>
      <c r="C5359">
        <v>1</v>
      </c>
      <c r="D5359" t="s">
        <v>17</v>
      </c>
      <c r="E5359" s="1">
        <v>6</v>
      </c>
      <c r="F5359" s="1">
        <f t="shared" si="551"/>
        <v>0.1875</v>
      </c>
      <c r="H5359">
        <v>90</v>
      </c>
      <c r="I5359" s="1">
        <v>1.5</v>
      </c>
      <c r="K5359" t="s">
        <v>15</v>
      </c>
      <c r="L5359" s="1">
        <f t="shared" si="556"/>
        <v>0</v>
      </c>
      <c r="M5359" s="8">
        <f t="shared" si="557"/>
        <v>0</v>
      </c>
      <c r="N5359" t="s">
        <v>18</v>
      </c>
      <c r="P5359" s="1">
        <f t="shared" si="555"/>
        <v>0</v>
      </c>
    </row>
    <row r="5360" spans="1:16" x14ac:dyDescent="0.2">
      <c r="A5360" t="s">
        <v>142</v>
      </c>
      <c r="B5360" t="s">
        <v>501</v>
      </c>
      <c r="C5360">
        <v>1</v>
      </c>
      <c r="D5360" t="s">
        <v>10</v>
      </c>
      <c r="E5360" s="1">
        <v>2</v>
      </c>
      <c r="F5360" s="1">
        <f t="shared" si="551"/>
        <v>6.25E-2</v>
      </c>
      <c r="H5360">
        <v>90</v>
      </c>
      <c r="I5360" s="1">
        <v>5</v>
      </c>
      <c r="K5360" t="s">
        <v>15</v>
      </c>
      <c r="L5360" s="1">
        <f t="shared" si="556"/>
        <v>0</v>
      </c>
      <c r="M5360" s="8">
        <f t="shared" si="557"/>
        <v>0</v>
      </c>
      <c r="N5360" t="s">
        <v>18</v>
      </c>
      <c r="P5360" s="1">
        <f t="shared" si="555"/>
        <v>0</v>
      </c>
    </row>
    <row r="5361" spans="1:16" x14ac:dyDescent="0.2">
      <c r="A5361" t="s">
        <v>142</v>
      </c>
      <c r="B5361" t="s">
        <v>502</v>
      </c>
      <c r="C5361">
        <v>1</v>
      </c>
      <c r="D5361" t="s">
        <v>22</v>
      </c>
      <c r="E5361" s="1">
        <v>12</v>
      </c>
      <c r="F5361" s="1">
        <f t="shared" si="551"/>
        <v>0.375</v>
      </c>
      <c r="H5361">
        <v>90</v>
      </c>
      <c r="I5361" s="1">
        <v>7</v>
      </c>
      <c r="K5361" t="s">
        <v>15</v>
      </c>
      <c r="L5361" s="1">
        <f t="shared" ref="L5361:L5373" si="558">M5361/32</f>
        <v>0</v>
      </c>
      <c r="M5361" s="8">
        <f t="shared" ref="M5361:M5373" si="559">IF(K5361="N",0)</f>
        <v>0</v>
      </c>
      <c r="N5361" t="s">
        <v>18</v>
      </c>
      <c r="P5361" s="1">
        <f t="shared" ref="P5361:P5373" si="560">IF(K5361="n",0)</f>
        <v>0</v>
      </c>
    </row>
    <row r="5362" spans="1:16" x14ac:dyDescent="0.2">
      <c r="A5362" t="s">
        <v>142</v>
      </c>
      <c r="B5362" t="s">
        <v>502</v>
      </c>
      <c r="C5362">
        <v>1</v>
      </c>
      <c r="D5362" t="s">
        <v>22</v>
      </c>
      <c r="E5362" s="1">
        <v>4</v>
      </c>
      <c r="F5362" s="1">
        <f t="shared" si="551"/>
        <v>0.125</v>
      </c>
      <c r="H5362">
        <v>90</v>
      </c>
      <c r="I5362" s="1">
        <v>5.5</v>
      </c>
      <c r="K5362" t="s">
        <v>15</v>
      </c>
      <c r="L5362" s="1">
        <f t="shared" si="558"/>
        <v>0</v>
      </c>
      <c r="M5362" s="8">
        <f t="shared" si="559"/>
        <v>0</v>
      </c>
      <c r="N5362" t="s">
        <v>18</v>
      </c>
      <c r="P5362" s="1">
        <f t="shared" si="560"/>
        <v>0</v>
      </c>
    </row>
    <row r="5363" spans="1:16" x14ac:dyDescent="0.2">
      <c r="A5363" t="s">
        <v>142</v>
      </c>
      <c r="B5363" t="s">
        <v>502</v>
      </c>
      <c r="C5363">
        <v>1</v>
      </c>
      <c r="D5363" t="s">
        <v>45</v>
      </c>
      <c r="E5363" s="1">
        <v>7</v>
      </c>
      <c r="F5363" s="1">
        <f t="shared" si="551"/>
        <v>0.21875</v>
      </c>
      <c r="H5363">
        <v>40</v>
      </c>
      <c r="I5363" s="1">
        <v>6</v>
      </c>
      <c r="K5363" t="s">
        <v>15</v>
      </c>
      <c r="L5363" s="1">
        <f t="shared" si="558"/>
        <v>0</v>
      </c>
      <c r="M5363" s="8">
        <f t="shared" si="559"/>
        <v>0</v>
      </c>
      <c r="N5363" t="s">
        <v>18</v>
      </c>
      <c r="P5363" s="1">
        <f t="shared" si="560"/>
        <v>0</v>
      </c>
    </row>
    <row r="5364" spans="1:16" x14ac:dyDescent="0.2">
      <c r="A5364" t="s">
        <v>142</v>
      </c>
      <c r="B5364" t="s">
        <v>502</v>
      </c>
      <c r="C5364">
        <v>1</v>
      </c>
      <c r="D5364" t="s">
        <v>22</v>
      </c>
      <c r="E5364" s="1">
        <v>5</v>
      </c>
      <c r="F5364" s="1">
        <f t="shared" si="551"/>
        <v>0.15625</v>
      </c>
      <c r="H5364">
        <v>80</v>
      </c>
      <c r="I5364" s="1">
        <v>6</v>
      </c>
      <c r="K5364" t="s">
        <v>15</v>
      </c>
      <c r="L5364" s="1">
        <f t="shared" si="558"/>
        <v>0</v>
      </c>
      <c r="M5364" s="8">
        <f t="shared" si="559"/>
        <v>0</v>
      </c>
      <c r="N5364" t="s">
        <v>18</v>
      </c>
      <c r="P5364" s="1">
        <f t="shared" si="560"/>
        <v>0</v>
      </c>
    </row>
    <row r="5365" spans="1:16" x14ac:dyDescent="0.2">
      <c r="A5365" t="s">
        <v>142</v>
      </c>
      <c r="B5365" t="s">
        <v>502</v>
      </c>
      <c r="C5365">
        <v>1</v>
      </c>
      <c r="D5365" t="s">
        <v>22</v>
      </c>
      <c r="E5365" s="1">
        <v>11</v>
      </c>
      <c r="F5365" s="1">
        <f t="shared" si="551"/>
        <v>0.34375</v>
      </c>
      <c r="H5365">
        <v>80</v>
      </c>
      <c r="I5365" s="1">
        <v>6.5</v>
      </c>
      <c r="K5365" t="s">
        <v>15</v>
      </c>
      <c r="L5365" s="1">
        <f t="shared" si="558"/>
        <v>0</v>
      </c>
      <c r="M5365" s="8">
        <f t="shared" si="559"/>
        <v>0</v>
      </c>
      <c r="N5365" t="s">
        <v>18</v>
      </c>
      <c r="P5365" s="1">
        <f t="shared" si="560"/>
        <v>0</v>
      </c>
    </row>
    <row r="5366" spans="1:16" x14ac:dyDescent="0.2">
      <c r="A5366" t="s">
        <v>142</v>
      </c>
      <c r="B5366" t="s">
        <v>502</v>
      </c>
      <c r="C5366">
        <v>1</v>
      </c>
      <c r="D5366" t="s">
        <v>17</v>
      </c>
      <c r="E5366" s="1">
        <v>3</v>
      </c>
      <c r="F5366" s="1">
        <f t="shared" si="551"/>
        <v>9.375E-2</v>
      </c>
      <c r="H5366">
        <v>95</v>
      </c>
      <c r="I5366" s="1">
        <v>0.5</v>
      </c>
      <c r="K5366" t="s">
        <v>15</v>
      </c>
      <c r="L5366" s="1">
        <f t="shared" si="558"/>
        <v>0</v>
      </c>
      <c r="M5366" s="8">
        <f t="shared" si="559"/>
        <v>0</v>
      </c>
      <c r="N5366" t="s">
        <v>18</v>
      </c>
      <c r="P5366" s="1">
        <f t="shared" si="560"/>
        <v>0</v>
      </c>
    </row>
    <row r="5367" spans="1:16" x14ac:dyDescent="0.2">
      <c r="A5367" t="s">
        <v>142</v>
      </c>
      <c r="B5367" t="s">
        <v>502</v>
      </c>
      <c r="C5367">
        <v>1</v>
      </c>
      <c r="D5367" t="s">
        <v>17</v>
      </c>
      <c r="E5367" s="1">
        <v>1</v>
      </c>
      <c r="F5367" s="1">
        <f t="shared" si="551"/>
        <v>3.125E-2</v>
      </c>
      <c r="H5367">
        <v>100</v>
      </c>
      <c r="I5367" s="1">
        <v>8.3333333333333329E-2</v>
      </c>
      <c r="K5367" t="s">
        <v>15</v>
      </c>
      <c r="L5367" s="1">
        <f t="shared" si="558"/>
        <v>0</v>
      </c>
      <c r="M5367" s="8">
        <f t="shared" si="559"/>
        <v>0</v>
      </c>
      <c r="N5367" t="s">
        <v>18</v>
      </c>
      <c r="P5367" s="1">
        <f t="shared" si="560"/>
        <v>0</v>
      </c>
    </row>
    <row r="5368" spans="1:16" x14ac:dyDescent="0.2">
      <c r="A5368" t="s">
        <v>142</v>
      </c>
      <c r="B5368" t="s">
        <v>502</v>
      </c>
      <c r="C5368">
        <v>1</v>
      </c>
      <c r="D5368" t="s">
        <v>17</v>
      </c>
      <c r="E5368" s="1">
        <v>2</v>
      </c>
      <c r="F5368" s="1">
        <f t="shared" si="551"/>
        <v>6.25E-2</v>
      </c>
      <c r="H5368">
        <v>50</v>
      </c>
      <c r="I5368" s="1">
        <v>0.33333333333333331</v>
      </c>
      <c r="K5368" t="s">
        <v>15</v>
      </c>
      <c r="L5368" s="1">
        <f t="shared" si="558"/>
        <v>0</v>
      </c>
      <c r="M5368" s="8">
        <f t="shared" si="559"/>
        <v>0</v>
      </c>
      <c r="N5368" t="s">
        <v>18</v>
      </c>
      <c r="P5368" s="1">
        <f t="shared" si="560"/>
        <v>0</v>
      </c>
    </row>
    <row r="5369" spans="1:16" x14ac:dyDescent="0.2">
      <c r="A5369" t="s">
        <v>142</v>
      </c>
      <c r="B5369" t="s">
        <v>502</v>
      </c>
      <c r="C5369">
        <v>1</v>
      </c>
      <c r="D5369" t="s">
        <v>17</v>
      </c>
      <c r="E5369" s="1">
        <v>1</v>
      </c>
      <c r="F5369" s="1">
        <f t="shared" si="551"/>
        <v>3.125E-2</v>
      </c>
      <c r="H5369">
        <v>100</v>
      </c>
      <c r="I5369" s="1">
        <v>0.16666666666666666</v>
      </c>
      <c r="K5369" t="s">
        <v>15</v>
      </c>
      <c r="L5369" s="1">
        <f t="shared" si="558"/>
        <v>0</v>
      </c>
      <c r="M5369" s="8">
        <f t="shared" si="559"/>
        <v>0</v>
      </c>
      <c r="N5369" t="s">
        <v>18</v>
      </c>
      <c r="P5369" s="1">
        <f t="shared" si="560"/>
        <v>0</v>
      </c>
    </row>
    <row r="5370" spans="1:16" x14ac:dyDescent="0.2">
      <c r="A5370" t="s">
        <v>142</v>
      </c>
      <c r="B5370" t="s">
        <v>502</v>
      </c>
      <c r="C5370">
        <v>1</v>
      </c>
      <c r="D5370" t="s">
        <v>17</v>
      </c>
      <c r="E5370" s="1">
        <v>8</v>
      </c>
      <c r="F5370" s="1">
        <f t="shared" si="551"/>
        <v>0.25</v>
      </c>
      <c r="H5370">
        <v>70</v>
      </c>
      <c r="I5370" s="1">
        <v>1</v>
      </c>
      <c r="K5370" t="s">
        <v>15</v>
      </c>
      <c r="L5370" s="1">
        <f t="shared" si="558"/>
        <v>0</v>
      </c>
      <c r="M5370" s="8">
        <f t="shared" si="559"/>
        <v>0</v>
      </c>
      <c r="N5370" t="s">
        <v>18</v>
      </c>
      <c r="P5370" s="1">
        <f t="shared" si="560"/>
        <v>0</v>
      </c>
    </row>
    <row r="5371" spans="1:16" x14ac:dyDescent="0.2">
      <c r="A5371" t="s">
        <v>142</v>
      </c>
      <c r="B5371" t="s">
        <v>502</v>
      </c>
      <c r="C5371">
        <v>1</v>
      </c>
      <c r="D5371" t="s">
        <v>17</v>
      </c>
      <c r="E5371" s="1">
        <v>3</v>
      </c>
      <c r="F5371" s="1">
        <f t="shared" si="551"/>
        <v>9.375E-2</v>
      </c>
      <c r="H5371">
        <v>80</v>
      </c>
      <c r="I5371" s="1">
        <v>0.25</v>
      </c>
      <c r="K5371" t="s">
        <v>15</v>
      </c>
      <c r="L5371" s="1">
        <f t="shared" si="558"/>
        <v>0</v>
      </c>
      <c r="M5371" s="8">
        <f t="shared" si="559"/>
        <v>0</v>
      </c>
      <c r="N5371" t="s">
        <v>18</v>
      </c>
      <c r="P5371" s="1">
        <f t="shared" si="560"/>
        <v>0</v>
      </c>
    </row>
    <row r="5372" spans="1:16" x14ac:dyDescent="0.2">
      <c r="A5372" t="s">
        <v>142</v>
      </c>
      <c r="B5372" t="s">
        <v>502</v>
      </c>
      <c r="C5372">
        <v>1</v>
      </c>
      <c r="D5372" t="s">
        <v>17</v>
      </c>
      <c r="E5372" s="1">
        <v>10</v>
      </c>
      <c r="F5372" s="1">
        <f t="shared" si="551"/>
        <v>0.3125</v>
      </c>
      <c r="H5372">
        <v>85</v>
      </c>
      <c r="I5372" s="1">
        <v>1.5</v>
      </c>
      <c r="K5372" t="s">
        <v>15</v>
      </c>
      <c r="L5372" s="1">
        <f t="shared" si="558"/>
        <v>0</v>
      </c>
      <c r="M5372" s="8">
        <f t="shared" si="559"/>
        <v>0</v>
      </c>
      <c r="N5372" t="s">
        <v>18</v>
      </c>
      <c r="P5372" s="1">
        <f t="shared" si="560"/>
        <v>0</v>
      </c>
    </row>
    <row r="5373" spans="1:16" x14ac:dyDescent="0.2">
      <c r="A5373" t="s">
        <v>142</v>
      </c>
      <c r="B5373" t="s">
        <v>502</v>
      </c>
      <c r="C5373">
        <v>1</v>
      </c>
      <c r="D5373" t="s">
        <v>17</v>
      </c>
      <c r="E5373" s="1">
        <v>5</v>
      </c>
      <c r="F5373" s="1">
        <f t="shared" si="551"/>
        <v>0.15625</v>
      </c>
      <c r="H5373">
        <v>100</v>
      </c>
      <c r="I5373" s="1">
        <v>0.66666666666666663</v>
      </c>
      <c r="K5373" t="s">
        <v>15</v>
      </c>
      <c r="L5373" s="1">
        <f t="shared" si="558"/>
        <v>0</v>
      </c>
      <c r="M5373" s="8">
        <f t="shared" si="559"/>
        <v>0</v>
      </c>
      <c r="N5373" t="s">
        <v>18</v>
      </c>
      <c r="P5373" s="1">
        <f t="shared" si="560"/>
        <v>0</v>
      </c>
    </row>
    <row r="5374" spans="1:16" x14ac:dyDescent="0.2">
      <c r="A5374" t="s">
        <v>142</v>
      </c>
      <c r="B5374" t="s">
        <v>502</v>
      </c>
      <c r="C5374">
        <v>1</v>
      </c>
      <c r="D5374" t="s">
        <v>17</v>
      </c>
      <c r="E5374" s="1">
        <v>2</v>
      </c>
      <c r="F5374" s="1">
        <f t="shared" si="551"/>
        <v>6.25E-2</v>
      </c>
      <c r="H5374">
        <v>100</v>
      </c>
      <c r="I5374" s="1">
        <v>0.5</v>
      </c>
      <c r="K5374" t="s">
        <v>15</v>
      </c>
      <c r="L5374" s="1">
        <f t="shared" ref="L5374:L5386" si="561">M5374/32</f>
        <v>0</v>
      </c>
      <c r="M5374" s="8">
        <f t="shared" ref="M5374:M5386" si="562">IF(K5374="N",0)</f>
        <v>0</v>
      </c>
      <c r="N5374" t="s">
        <v>18</v>
      </c>
      <c r="P5374" s="1">
        <f t="shared" ref="P5374:P5386" si="563">IF(K5374="n",0)</f>
        <v>0</v>
      </c>
    </row>
    <row r="5375" spans="1:16" x14ac:dyDescent="0.2">
      <c r="A5375" t="s">
        <v>142</v>
      </c>
      <c r="B5375" t="s">
        <v>502</v>
      </c>
      <c r="C5375">
        <v>1</v>
      </c>
      <c r="D5375" t="s">
        <v>17</v>
      </c>
      <c r="E5375" s="1">
        <v>1</v>
      </c>
      <c r="F5375" s="1">
        <f t="shared" si="551"/>
        <v>3.125E-2</v>
      </c>
      <c r="H5375">
        <v>100</v>
      </c>
      <c r="I5375" s="1">
        <v>0.33333333333333331</v>
      </c>
      <c r="K5375" t="s">
        <v>15</v>
      </c>
      <c r="L5375" s="1">
        <f t="shared" si="561"/>
        <v>0</v>
      </c>
      <c r="M5375" s="8">
        <f t="shared" si="562"/>
        <v>0</v>
      </c>
      <c r="N5375" t="s">
        <v>18</v>
      </c>
      <c r="P5375" s="1">
        <f t="shared" si="563"/>
        <v>0</v>
      </c>
    </row>
    <row r="5376" spans="1:16" x14ac:dyDescent="0.2">
      <c r="A5376" t="s">
        <v>142</v>
      </c>
      <c r="B5376" t="s">
        <v>502</v>
      </c>
      <c r="C5376">
        <v>1</v>
      </c>
      <c r="D5376" t="s">
        <v>17</v>
      </c>
      <c r="E5376" s="1">
        <v>3</v>
      </c>
      <c r="F5376" s="1">
        <f t="shared" si="551"/>
        <v>9.375E-2</v>
      </c>
      <c r="H5376">
        <v>100</v>
      </c>
      <c r="I5376" s="1">
        <v>0.66666666666666663</v>
      </c>
      <c r="K5376" t="s">
        <v>15</v>
      </c>
      <c r="L5376" s="1">
        <f t="shared" si="561"/>
        <v>0</v>
      </c>
      <c r="M5376" s="8">
        <f t="shared" si="562"/>
        <v>0</v>
      </c>
      <c r="N5376" t="s">
        <v>18</v>
      </c>
      <c r="P5376" s="1">
        <f t="shared" si="563"/>
        <v>0</v>
      </c>
    </row>
    <row r="5377" spans="1:16" x14ac:dyDescent="0.2">
      <c r="A5377" t="s">
        <v>142</v>
      </c>
      <c r="B5377" t="s">
        <v>502</v>
      </c>
      <c r="C5377">
        <v>1</v>
      </c>
      <c r="D5377" t="s">
        <v>17</v>
      </c>
      <c r="E5377" s="1">
        <v>4</v>
      </c>
      <c r="F5377" s="1">
        <f t="shared" si="551"/>
        <v>0.125</v>
      </c>
      <c r="H5377">
        <v>100</v>
      </c>
      <c r="I5377" s="1">
        <v>0.5</v>
      </c>
      <c r="K5377" t="s">
        <v>15</v>
      </c>
      <c r="L5377" s="1">
        <f t="shared" si="561"/>
        <v>0</v>
      </c>
      <c r="M5377" s="8">
        <f t="shared" si="562"/>
        <v>0</v>
      </c>
      <c r="N5377" t="s">
        <v>18</v>
      </c>
      <c r="P5377" s="1">
        <f t="shared" si="563"/>
        <v>0</v>
      </c>
    </row>
    <row r="5378" spans="1:16" x14ac:dyDescent="0.2">
      <c r="A5378" t="s">
        <v>142</v>
      </c>
      <c r="B5378" t="s">
        <v>502</v>
      </c>
      <c r="C5378">
        <v>1</v>
      </c>
      <c r="D5378" t="s">
        <v>17</v>
      </c>
      <c r="E5378" s="1">
        <v>2</v>
      </c>
      <c r="F5378" s="1">
        <f t="shared" si="551"/>
        <v>6.25E-2</v>
      </c>
      <c r="H5378">
        <v>100</v>
      </c>
      <c r="I5378" s="1">
        <v>0.25</v>
      </c>
      <c r="K5378" t="s">
        <v>15</v>
      </c>
      <c r="L5378" s="1">
        <f t="shared" si="561"/>
        <v>0</v>
      </c>
      <c r="M5378" s="8">
        <f t="shared" si="562"/>
        <v>0</v>
      </c>
      <c r="N5378" t="s">
        <v>18</v>
      </c>
      <c r="P5378" s="1">
        <f t="shared" si="563"/>
        <v>0</v>
      </c>
    </row>
    <row r="5379" spans="1:16" x14ac:dyDescent="0.2">
      <c r="A5379" t="s">
        <v>142</v>
      </c>
      <c r="B5379" t="s">
        <v>502</v>
      </c>
      <c r="C5379">
        <v>1</v>
      </c>
      <c r="D5379" t="s">
        <v>17</v>
      </c>
      <c r="E5379" s="1">
        <v>1</v>
      </c>
      <c r="F5379" s="1">
        <f t="shared" si="551"/>
        <v>3.125E-2</v>
      </c>
      <c r="H5379">
        <v>100</v>
      </c>
      <c r="I5379" s="1">
        <v>0.33333333333333331</v>
      </c>
      <c r="K5379" t="s">
        <v>15</v>
      </c>
      <c r="L5379" s="1">
        <f t="shared" si="561"/>
        <v>0</v>
      </c>
      <c r="M5379" s="8">
        <f t="shared" si="562"/>
        <v>0</v>
      </c>
      <c r="N5379" t="s">
        <v>18</v>
      </c>
      <c r="P5379" s="1">
        <f t="shared" si="563"/>
        <v>0</v>
      </c>
    </row>
    <row r="5380" spans="1:16" x14ac:dyDescent="0.2">
      <c r="A5380" t="s">
        <v>142</v>
      </c>
      <c r="B5380" t="s">
        <v>502</v>
      </c>
      <c r="C5380">
        <v>1</v>
      </c>
      <c r="D5380" t="s">
        <v>22</v>
      </c>
      <c r="E5380" s="1">
        <v>9</v>
      </c>
      <c r="F5380" s="1">
        <f t="shared" si="551"/>
        <v>0.28125</v>
      </c>
      <c r="H5380">
        <v>50</v>
      </c>
      <c r="I5380" s="1">
        <v>1.5</v>
      </c>
      <c r="K5380" t="s">
        <v>15</v>
      </c>
      <c r="L5380" s="1">
        <f t="shared" si="561"/>
        <v>0</v>
      </c>
      <c r="M5380" s="8">
        <f t="shared" si="562"/>
        <v>0</v>
      </c>
      <c r="N5380" t="s">
        <v>18</v>
      </c>
      <c r="P5380" s="1">
        <f t="shared" si="563"/>
        <v>0</v>
      </c>
    </row>
    <row r="5381" spans="1:16" x14ac:dyDescent="0.2">
      <c r="A5381" t="s">
        <v>142</v>
      </c>
      <c r="B5381" t="s">
        <v>502</v>
      </c>
      <c r="C5381">
        <v>1</v>
      </c>
      <c r="D5381" t="s">
        <v>17</v>
      </c>
      <c r="E5381" s="1">
        <v>1</v>
      </c>
      <c r="F5381" s="1">
        <f t="shared" si="551"/>
        <v>3.125E-2</v>
      </c>
      <c r="H5381">
        <v>100</v>
      </c>
      <c r="I5381" s="1">
        <v>0.41666666666666669</v>
      </c>
      <c r="K5381" t="s">
        <v>15</v>
      </c>
      <c r="L5381" s="1">
        <f t="shared" si="561"/>
        <v>0</v>
      </c>
      <c r="M5381" s="8">
        <f t="shared" si="562"/>
        <v>0</v>
      </c>
      <c r="N5381" t="s">
        <v>18</v>
      </c>
      <c r="P5381" s="1">
        <f t="shared" si="563"/>
        <v>0</v>
      </c>
    </row>
    <row r="5382" spans="1:16" x14ac:dyDescent="0.2">
      <c r="A5382" t="s">
        <v>142</v>
      </c>
      <c r="B5382" t="s">
        <v>502</v>
      </c>
      <c r="C5382">
        <v>1</v>
      </c>
      <c r="D5382" t="s">
        <v>17</v>
      </c>
      <c r="E5382" s="1">
        <v>1</v>
      </c>
      <c r="F5382" s="1">
        <f t="shared" si="551"/>
        <v>3.125E-2</v>
      </c>
      <c r="H5382">
        <v>100</v>
      </c>
      <c r="I5382" s="1">
        <v>0.25</v>
      </c>
      <c r="K5382" t="s">
        <v>15</v>
      </c>
      <c r="L5382" s="1">
        <f t="shared" si="561"/>
        <v>0</v>
      </c>
      <c r="M5382" s="8">
        <f t="shared" si="562"/>
        <v>0</v>
      </c>
      <c r="N5382" t="s">
        <v>18</v>
      </c>
      <c r="P5382" s="1">
        <f t="shared" si="563"/>
        <v>0</v>
      </c>
    </row>
    <row r="5383" spans="1:16" x14ac:dyDescent="0.2">
      <c r="A5383" t="s">
        <v>142</v>
      </c>
      <c r="B5383" t="s">
        <v>502</v>
      </c>
      <c r="C5383">
        <v>1</v>
      </c>
      <c r="D5383" t="s">
        <v>17</v>
      </c>
      <c r="E5383" s="1">
        <v>6</v>
      </c>
      <c r="F5383" s="1">
        <f t="shared" si="551"/>
        <v>0.1875</v>
      </c>
      <c r="H5383">
        <v>95</v>
      </c>
      <c r="I5383" s="1">
        <v>0.83333333333333337</v>
      </c>
      <c r="K5383" t="s">
        <v>15</v>
      </c>
      <c r="L5383" s="1">
        <f t="shared" si="561"/>
        <v>0</v>
      </c>
      <c r="M5383" s="8">
        <f t="shared" si="562"/>
        <v>0</v>
      </c>
      <c r="N5383" t="s">
        <v>18</v>
      </c>
      <c r="P5383" s="1">
        <f t="shared" si="563"/>
        <v>0</v>
      </c>
    </row>
    <row r="5384" spans="1:16" x14ac:dyDescent="0.2">
      <c r="A5384" t="s">
        <v>142</v>
      </c>
      <c r="B5384" t="s">
        <v>502</v>
      </c>
      <c r="C5384">
        <v>1</v>
      </c>
      <c r="D5384" t="s">
        <v>17</v>
      </c>
      <c r="E5384" s="1">
        <v>3</v>
      </c>
      <c r="F5384" s="1">
        <f t="shared" si="551"/>
        <v>9.375E-2</v>
      </c>
      <c r="H5384">
        <v>95</v>
      </c>
      <c r="I5384" s="1">
        <v>0.83333333333333337</v>
      </c>
      <c r="K5384" t="s">
        <v>15</v>
      </c>
      <c r="L5384" s="1">
        <f t="shared" si="561"/>
        <v>0</v>
      </c>
      <c r="M5384" s="8">
        <f t="shared" si="562"/>
        <v>0</v>
      </c>
      <c r="N5384" t="s">
        <v>18</v>
      </c>
      <c r="P5384" s="1">
        <f t="shared" si="563"/>
        <v>0</v>
      </c>
    </row>
    <row r="5385" spans="1:16" x14ac:dyDescent="0.2">
      <c r="A5385" t="s">
        <v>142</v>
      </c>
      <c r="B5385" t="s">
        <v>502</v>
      </c>
      <c r="C5385">
        <v>1</v>
      </c>
      <c r="D5385" t="s">
        <v>17</v>
      </c>
      <c r="E5385" s="1">
        <v>1</v>
      </c>
      <c r="F5385" s="1">
        <f t="shared" si="551"/>
        <v>3.125E-2</v>
      </c>
      <c r="H5385">
        <v>100</v>
      </c>
      <c r="I5385" s="1">
        <v>0.25</v>
      </c>
      <c r="K5385" t="s">
        <v>15</v>
      </c>
      <c r="L5385" s="1">
        <f t="shared" si="561"/>
        <v>0</v>
      </c>
      <c r="M5385" s="8">
        <f t="shared" si="562"/>
        <v>0</v>
      </c>
      <c r="N5385" t="s">
        <v>18</v>
      </c>
      <c r="P5385" s="1">
        <f t="shared" si="563"/>
        <v>0</v>
      </c>
    </row>
    <row r="5386" spans="1:16" x14ac:dyDescent="0.2">
      <c r="A5386" t="s">
        <v>142</v>
      </c>
      <c r="B5386" t="s">
        <v>502</v>
      </c>
      <c r="C5386">
        <v>1</v>
      </c>
      <c r="D5386" t="s">
        <v>17</v>
      </c>
      <c r="E5386" s="1">
        <v>1</v>
      </c>
      <c r="F5386" s="1">
        <f t="shared" si="551"/>
        <v>3.125E-2</v>
      </c>
      <c r="H5386">
        <v>100</v>
      </c>
      <c r="I5386" s="1">
        <v>0.16666666666666666</v>
      </c>
      <c r="K5386" t="s">
        <v>15</v>
      </c>
      <c r="L5386" s="1">
        <f t="shared" si="561"/>
        <v>0</v>
      </c>
      <c r="M5386" s="8">
        <f t="shared" si="562"/>
        <v>0</v>
      </c>
      <c r="N5386" t="s">
        <v>18</v>
      </c>
      <c r="P5386" s="1">
        <f t="shared" si="563"/>
        <v>0</v>
      </c>
    </row>
    <row r="5387" spans="1:16" x14ac:dyDescent="0.2">
      <c r="A5387" t="s">
        <v>142</v>
      </c>
      <c r="B5387" t="s">
        <v>502</v>
      </c>
      <c r="C5387">
        <v>1</v>
      </c>
      <c r="D5387" t="s">
        <v>17</v>
      </c>
      <c r="E5387" s="1">
        <v>1</v>
      </c>
      <c r="F5387" s="1">
        <f t="shared" si="551"/>
        <v>3.125E-2</v>
      </c>
      <c r="H5387">
        <v>100</v>
      </c>
      <c r="I5387" s="1">
        <v>0.25</v>
      </c>
      <c r="K5387" t="s">
        <v>15</v>
      </c>
      <c r="L5387" s="1">
        <f t="shared" ref="L5387:L5394" si="564">M5387/32</f>
        <v>0</v>
      </c>
      <c r="M5387" s="8">
        <f t="shared" ref="M5387:M5394" si="565">IF(K5387="N",0)</f>
        <v>0</v>
      </c>
      <c r="N5387" t="s">
        <v>18</v>
      </c>
      <c r="P5387" s="1">
        <f t="shared" ref="P5387:P5394" si="566">IF(K5387="n",0)</f>
        <v>0</v>
      </c>
    </row>
    <row r="5388" spans="1:16" x14ac:dyDescent="0.2">
      <c r="A5388" t="s">
        <v>142</v>
      </c>
      <c r="B5388" t="s">
        <v>502</v>
      </c>
      <c r="C5388">
        <v>1</v>
      </c>
      <c r="D5388" t="s">
        <v>17</v>
      </c>
      <c r="E5388" s="1">
        <v>2</v>
      </c>
      <c r="F5388" s="1">
        <f t="shared" si="551"/>
        <v>6.25E-2</v>
      </c>
      <c r="H5388">
        <v>100</v>
      </c>
      <c r="I5388" s="1">
        <v>0.41666666666666669</v>
      </c>
      <c r="K5388" t="s">
        <v>15</v>
      </c>
      <c r="L5388" s="1">
        <f t="shared" si="564"/>
        <v>0</v>
      </c>
      <c r="M5388" s="8">
        <f t="shared" si="565"/>
        <v>0</v>
      </c>
      <c r="N5388" t="s">
        <v>18</v>
      </c>
      <c r="P5388" s="1">
        <f t="shared" si="566"/>
        <v>0</v>
      </c>
    </row>
    <row r="5389" spans="1:16" x14ac:dyDescent="0.2">
      <c r="A5389" t="s">
        <v>142</v>
      </c>
      <c r="B5389" t="s">
        <v>502</v>
      </c>
      <c r="C5389">
        <v>1</v>
      </c>
      <c r="D5389" t="s">
        <v>17</v>
      </c>
      <c r="E5389" s="1">
        <v>2</v>
      </c>
      <c r="F5389" s="1">
        <f t="shared" si="551"/>
        <v>6.25E-2</v>
      </c>
      <c r="H5389">
        <v>100</v>
      </c>
      <c r="I5389" s="1">
        <v>0.25</v>
      </c>
      <c r="K5389" t="s">
        <v>15</v>
      </c>
      <c r="L5389" s="1">
        <f t="shared" si="564"/>
        <v>0</v>
      </c>
      <c r="M5389" s="8">
        <f t="shared" si="565"/>
        <v>0</v>
      </c>
      <c r="N5389" t="s">
        <v>18</v>
      </c>
      <c r="P5389" s="1">
        <f t="shared" si="566"/>
        <v>0</v>
      </c>
    </row>
    <row r="5390" spans="1:16" x14ac:dyDescent="0.2">
      <c r="A5390" t="s">
        <v>142</v>
      </c>
      <c r="B5390" t="s">
        <v>502</v>
      </c>
      <c r="C5390">
        <v>1</v>
      </c>
      <c r="D5390" t="s">
        <v>17</v>
      </c>
      <c r="E5390" s="1">
        <v>4</v>
      </c>
      <c r="F5390" s="1">
        <f t="shared" si="551"/>
        <v>0.125</v>
      </c>
      <c r="H5390">
        <v>100</v>
      </c>
      <c r="I5390" s="1">
        <v>0.5</v>
      </c>
      <c r="K5390" t="s">
        <v>15</v>
      </c>
      <c r="L5390" s="1">
        <f t="shared" si="564"/>
        <v>0</v>
      </c>
      <c r="M5390" s="8">
        <f t="shared" si="565"/>
        <v>0</v>
      </c>
      <c r="N5390" t="s">
        <v>18</v>
      </c>
      <c r="P5390" s="1">
        <f t="shared" si="566"/>
        <v>0</v>
      </c>
    </row>
    <row r="5391" spans="1:16" x14ac:dyDescent="0.2">
      <c r="A5391" t="s">
        <v>142</v>
      </c>
      <c r="B5391" t="s">
        <v>502</v>
      </c>
      <c r="C5391">
        <v>1</v>
      </c>
      <c r="D5391" t="s">
        <v>17</v>
      </c>
      <c r="E5391" s="1">
        <v>3</v>
      </c>
      <c r="F5391" s="1">
        <f t="shared" si="551"/>
        <v>9.375E-2</v>
      </c>
      <c r="H5391">
        <v>80</v>
      </c>
      <c r="I5391" s="1">
        <v>0.41666666666666669</v>
      </c>
      <c r="K5391" t="s">
        <v>15</v>
      </c>
      <c r="L5391" s="1">
        <f t="shared" si="564"/>
        <v>0</v>
      </c>
      <c r="M5391" s="8">
        <f t="shared" si="565"/>
        <v>0</v>
      </c>
      <c r="N5391" t="s">
        <v>18</v>
      </c>
      <c r="P5391" s="1">
        <f t="shared" si="566"/>
        <v>0</v>
      </c>
    </row>
    <row r="5392" spans="1:16" x14ac:dyDescent="0.2">
      <c r="A5392" t="s">
        <v>142</v>
      </c>
      <c r="B5392" t="s">
        <v>502</v>
      </c>
      <c r="C5392">
        <v>1</v>
      </c>
      <c r="D5392" t="s">
        <v>17</v>
      </c>
      <c r="E5392" s="1">
        <v>3</v>
      </c>
      <c r="F5392" s="1">
        <f t="shared" si="551"/>
        <v>9.375E-2</v>
      </c>
      <c r="H5392">
        <v>80</v>
      </c>
      <c r="I5392" s="1">
        <v>0.5</v>
      </c>
      <c r="K5392" t="s">
        <v>15</v>
      </c>
      <c r="L5392" s="1">
        <f t="shared" si="564"/>
        <v>0</v>
      </c>
      <c r="M5392" s="8">
        <f t="shared" si="565"/>
        <v>0</v>
      </c>
      <c r="N5392" t="s">
        <v>18</v>
      </c>
      <c r="P5392" s="1">
        <f t="shared" si="566"/>
        <v>0</v>
      </c>
    </row>
    <row r="5393" spans="1:16" x14ac:dyDescent="0.2">
      <c r="A5393" t="s">
        <v>142</v>
      </c>
      <c r="B5393" t="s">
        <v>502</v>
      </c>
      <c r="C5393">
        <v>1</v>
      </c>
      <c r="D5393" t="s">
        <v>17</v>
      </c>
      <c r="E5393" s="1">
        <v>2</v>
      </c>
      <c r="F5393" s="1">
        <f t="shared" si="551"/>
        <v>6.25E-2</v>
      </c>
      <c r="H5393">
        <v>80</v>
      </c>
      <c r="I5393" s="1">
        <v>0.41666666666666669</v>
      </c>
      <c r="K5393" t="s">
        <v>15</v>
      </c>
      <c r="L5393" s="1">
        <f t="shared" si="564"/>
        <v>0</v>
      </c>
      <c r="M5393" s="8">
        <f t="shared" si="565"/>
        <v>0</v>
      </c>
      <c r="N5393" t="s">
        <v>18</v>
      </c>
      <c r="P5393" s="1">
        <f t="shared" si="566"/>
        <v>0</v>
      </c>
    </row>
    <row r="5394" spans="1:16" x14ac:dyDescent="0.2">
      <c r="A5394" t="s">
        <v>142</v>
      </c>
      <c r="B5394" t="s">
        <v>502</v>
      </c>
      <c r="C5394">
        <v>1</v>
      </c>
      <c r="D5394" t="s">
        <v>17</v>
      </c>
      <c r="E5394" s="1">
        <v>1</v>
      </c>
      <c r="F5394" s="1">
        <f t="shared" si="551"/>
        <v>3.125E-2</v>
      </c>
      <c r="H5394">
        <v>100</v>
      </c>
      <c r="I5394" s="1">
        <v>0.16666666666666666</v>
      </c>
      <c r="K5394" t="s">
        <v>15</v>
      </c>
      <c r="L5394" s="1">
        <f t="shared" si="564"/>
        <v>0</v>
      </c>
      <c r="M5394" s="8">
        <f t="shared" si="565"/>
        <v>0</v>
      </c>
      <c r="N5394" t="s">
        <v>18</v>
      </c>
      <c r="P5394" s="1">
        <f t="shared" si="566"/>
        <v>0</v>
      </c>
    </row>
    <row r="5395" spans="1:16" x14ac:dyDescent="0.2">
      <c r="A5395" t="s">
        <v>142</v>
      </c>
      <c r="B5395" t="s">
        <v>503</v>
      </c>
      <c r="C5395">
        <v>1</v>
      </c>
      <c r="D5395" t="s">
        <v>22</v>
      </c>
      <c r="E5395" s="1">
        <v>6</v>
      </c>
      <c r="F5395" s="1">
        <f t="shared" si="551"/>
        <v>0.1875</v>
      </c>
      <c r="H5395">
        <v>90</v>
      </c>
      <c r="I5395" s="1">
        <v>6</v>
      </c>
      <c r="K5395" t="s">
        <v>15</v>
      </c>
      <c r="L5395" s="1">
        <f t="shared" ref="L5395:L5408" si="567">M5395/32</f>
        <v>0</v>
      </c>
      <c r="M5395" s="8">
        <f t="shared" ref="M5395:M5408" si="568">IF(K5395="N",0)</f>
        <v>0</v>
      </c>
      <c r="N5395" t="s">
        <v>18</v>
      </c>
      <c r="P5395" s="1">
        <f t="shared" ref="P5395:P5408" si="569">IF(K5395="n",0)</f>
        <v>0</v>
      </c>
    </row>
    <row r="5396" spans="1:16" x14ac:dyDescent="0.2">
      <c r="A5396" t="s">
        <v>142</v>
      </c>
      <c r="B5396" t="s">
        <v>503</v>
      </c>
      <c r="C5396">
        <v>1</v>
      </c>
      <c r="D5396" t="s">
        <v>22</v>
      </c>
      <c r="E5396" s="1">
        <v>6</v>
      </c>
      <c r="F5396" s="1">
        <f t="shared" si="551"/>
        <v>0.1875</v>
      </c>
      <c r="H5396">
        <v>95</v>
      </c>
      <c r="I5396" s="1">
        <v>5.5</v>
      </c>
      <c r="K5396" t="s">
        <v>15</v>
      </c>
      <c r="L5396" s="1">
        <f t="shared" si="567"/>
        <v>0</v>
      </c>
      <c r="M5396" s="8">
        <f t="shared" si="568"/>
        <v>0</v>
      </c>
      <c r="N5396" t="s">
        <v>18</v>
      </c>
      <c r="P5396" s="1">
        <f t="shared" si="569"/>
        <v>0</v>
      </c>
    </row>
    <row r="5397" spans="1:16" x14ac:dyDescent="0.2">
      <c r="A5397" t="s">
        <v>142</v>
      </c>
      <c r="B5397" t="s">
        <v>503</v>
      </c>
      <c r="C5397">
        <v>1</v>
      </c>
      <c r="D5397" t="s">
        <v>22</v>
      </c>
      <c r="E5397" s="1">
        <v>16</v>
      </c>
      <c r="F5397" s="1">
        <f t="shared" si="551"/>
        <v>0.5</v>
      </c>
      <c r="H5397">
        <v>90</v>
      </c>
      <c r="I5397" s="1">
        <v>9</v>
      </c>
      <c r="K5397" t="s">
        <v>15</v>
      </c>
      <c r="L5397" s="1">
        <f t="shared" si="567"/>
        <v>0</v>
      </c>
      <c r="M5397" s="8">
        <f t="shared" si="568"/>
        <v>0</v>
      </c>
      <c r="N5397" t="s">
        <v>18</v>
      </c>
      <c r="P5397" s="1">
        <f t="shared" si="569"/>
        <v>0</v>
      </c>
    </row>
    <row r="5398" spans="1:16" x14ac:dyDescent="0.2">
      <c r="A5398" t="s">
        <v>142</v>
      </c>
      <c r="B5398" t="s">
        <v>503</v>
      </c>
      <c r="C5398">
        <v>1</v>
      </c>
      <c r="D5398" t="s">
        <v>22</v>
      </c>
      <c r="E5398" s="1">
        <v>12</v>
      </c>
      <c r="F5398" s="1">
        <f t="shared" si="551"/>
        <v>0.375</v>
      </c>
      <c r="H5398">
        <v>90</v>
      </c>
      <c r="I5398" s="1">
        <v>7</v>
      </c>
      <c r="K5398" t="s">
        <v>15</v>
      </c>
      <c r="L5398" s="1">
        <f t="shared" si="567"/>
        <v>0</v>
      </c>
      <c r="M5398" s="8">
        <f t="shared" si="568"/>
        <v>0</v>
      </c>
      <c r="N5398" t="s">
        <v>18</v>
      </c>
      <c r="P5398" s="1">
        <f t="shared" si="569"/>
        <v>0</v>
      </c>
    </row>
    <row r="5399" spans="1:16" x14ac:dyDescent="0.2">
      <c r="A5399" t="s">
        <v>142</v>
      </c>
      <c r="B5399" t="s">
        <v>503</v>
      </c>
      <c r="C5399">
        <v>1</v>
      </c>
      <c r="D5399" t="s">
        <v>22</v>
      </c>
      <c r="E5399" s="1">
        <v>8</v>
      </c>
      <c r="F5399" s="1">
        <f t="shared" si="551"/>
        <v>0.25</v>
      </c>
      <c r="H5399">
        <v>80</v>
      </c>
      <c r="I5399" s="1">
        <v>6</v>
      </c>
      <c r="K5399" t="s">
        <v>15</v>
      </c>
      <c r="L5399" s="1">
        <f t="shared" si="567"/>
        <v>0</v>
      </c>
      <c r="M5399" s="8">
        <f t="shared" si="568"/>
        <v>0</v>
      </c>
      <c r="N5399" t="s">
        <v>18</v>
      </c>
      <c r="P5399" s="1">
        <f t="shared" si="569"/>
        <v>0</v>
      </c>
    </row>
    <row r="5400" spans="1:16" x14ac:dyDescent="0.2">
      <c r="A5400" t="s">
        <v>142</v>
      </c>
      <c r="B5400" t="s">
        <v>503</v>
      </c>
      <c r="C5400">
        <v>1</v>
      </c>
      <c r="D5400" t="s">
        <v>22</v>
      </c>
      <c r="E5400" s="1">
        <v>6</v>
      </c>
      <c r="F5400" s="1">
        <f t="shared" si="551"/>
        <v>0.1875</v>
      </c>
      <c r="H5400">
        <v>90</v>
      </c>
      <c r="I5400" s="1">
        <v>6</v>
      </c>
      <c r="K5400" t="s">
        <v>15</v>
      </c>
      <c r="L5400" s="1">
        <f t="shared" si="567"/>
        <v>0</v>
      </c>
      <c r="M5400" s="8">
        <f t="shared" si="568"/>
        <v>0</v>
      </c>
      <c r="N5400" t="s">
        <v>18</v>
      </c>
      <c r="P5400" s="1">
        <f t="shared" si="569"/>
        <v>0</v>
      </c>
    </row>
    <row r="5401" spans="1:16" x14ac:dyDescent="0.2">
      <c r="A5401" t="s">
        <v>142</v>
      </c>
      <c r="B5401" t="s">
        <v>503</v>
      </c>
      <c r="C5401">
        <v>1</v>
      </c>
      <c r="D5401" t="s">
        <v>22</v>
      </c>
      <c r="E5401" s="1">
        <v>6</v>
      </c>
      <c r="F5401" s="1">
        <f t="shared" si="551"/>
        <v>0.1875</v>
      </c>
      <c r="H5401">
        <v>90</v>
      </c>
      <c r="I5401" s="1">
        <v>6</v>
      </c>
      <c r="K5401" t="s">
        <v>15</v>
      </c>
      <c r="L5401" s="1">
        <f t="shared" si="567"/>
        <v>0</v>
      </c>
      <c r="M5401" s="8">
        <f t="shared" si="568"/>
        <v>0</v>
      </c>
      <c r="N5401" t="s">
        <v>18</v>
      </c>
      <c r="P5401" s="1">
        <f t="shared" si="569"/>
        <v>0</v>
      </c>
    </row>
    <row r="5402" spans="1:16" x14ac:dyDescent="0.2">
      <c r="A5402" t="s">
        <v>142</v>
      </c>
      <c r="B5402" t="s">
        <v>503</v>
      </c>
      <c r="C5402">
        <v>1</v>
      </c>
      <c r="D5402" t="s">
        <v>17</v>
      </c>
      <c r="E5402" s="1">
        <v>3</v>
      </c>
      <c r="F5402" s="1">
        <f t="shared" si="551"/>
        <v>9.375E-2</v>
      </c>
      <c r="H5402">
        <v>20</v>
      </c>
      <c r="I5402" s="1">
        <v>0.66666666666666663</v>
      </c>
      <c r="K5402" t="s">
        <v>15</v>
      </c>
      <c r="L5402" s="1">
        <f t="shared" si="567"/>
        <v>0</v>
      </c>
      <c r="M5402" s="8">
        <f t="shared" si="568"/>
        <v>0</v>
      </c>
      <c r="N5402" t="s">
        <v>18</v>
      </c>
      <c r="P5402" s="1">
        <f t="shared" si="569"/>
        <v>0</v>
      </c>
    </row>
    <row r="5403" spans="1:16" x14ac:dyDescent="0.2">
      <c r="A5403" t="s">
        <v>142</v>
      </c>
      <c r="B5403" t="s">
        <v>503</v>
      </c>
      <c r="C5403">
        <v>1</v>
      </c>
      <c r="D5403" t="s">
        <v>17</v>
      </c>
      <c r="E5403" s="1">
        <v>2</v>
      </c>
      <c r="F5403" s="1">
        <f t="shared" si="551"/>
        <v>6.25E-2</v>
      </c>
      <c r="H5403">
        <v>100</v>
      </c>
      <c r="I5403" s="1">
        <v>0.33333333333333331</v>
      </c>
      <c r="K5403" t="s">
        <v>15</v>
      </c>
      <c r="L5403" s="1">
        <f t="shared" si="567"/>
        <v>0</v>
      </c>
      <c r="M5403" s="8">
        <f t="shared" si="568"/>
        <v>0</v>
      </c>
      <c r="N5403" t="s">
        <v>18</v>
      </c>
      <c r="P5403" s="1">
        <f t="shared" si="569"/>
        <v>0</v>
      </c>
    </row>
    <row r="5404" spans="1:16" x14ac:dyDescent="0.2">
      <c r="A5404" t="s">
        <v>142</v>
      </c>
      <c r="B5404" t="s">
        <v>503</v>
      </c>
      <c r="C5404">
        <v>1</v>
      </c>
      <c r="D5404" t="s">
        <v>17</v>
      </c>
      <c r="E5404" s="1">
        <v>2</v>
      </c>
      <c r="F5404" s="1">
        <f t="shared" si="551"/>
        <v>6.25E-2</v>
      </c>
      <c r="H5404">
        <v>25</v>
      </c>
      <c r="I5404" s="1">
        <v>0.33333333333333331</v>
      </c>
      <c r="K5404" t="s">
        <v>15</v>
      </c>
      <c r="L5404" s="1">
        <f t="shared" si="567"/>
        <v>0</v>
      </c>
      <c r="M5404" s="8">
        <f t="shared" si="568"/>
        <v>0</v>
      </c>
      <c r="N5404" t="s">
        <v>18</v>
      </c>
      <c r="P5404" s="1">
        <f t="shared" si="569"/>
        <v>0</v>
      </c>
    </row>
    <row r="5405" spans="1:16" x14ac:dyDescent="0.2">
      <c r="A5405" t="s">
        <v>142</v>
      </c>
      <c r="B5405" t="s">
        <v>503</v>
      </c>
      <c r="C5405">
        <v>1</v>
      </c>
      <c r="D5405" t="s">
        <v>17</v>
      </c>
      <c r="E5405" s="1">
        <v>3</v>
      </c>
      <c r="F5405" s="1">
        <f t="shared" si="551"/>
        <v>9.375E-2</v>
      </c>
      <c r="H5405">
        <v>70</v>
      </c>
      <c r="I5405" s="1">
        <v>0.41666666666666669</v>
      </c>
      <c r="K5405" t="s">
        <v>15</v>
      </c>
      <c r="L5405" s="1">
        <f t="shared" si="567"/>
        <v>0</v>
      </c>
      <c r="M5405" s="8">
        <f t="shared" si="568"/>
        <v>0</v>
      </c>
      <c r="N5405" t="s">
        <v>18</v>
      </c>
      <c r="P5405" s="1">
        <f t="shared" si="569"/>
        <v>0</v>
      </c>
    </row>
    <row r="5406" spans="1:16" x14ac:dyDescent="0.2">
      <c r="A5406" t="s">
        <v>142</v>
      </c>
      <c r="B5406" t="s">
        <v>503</v>
      </c>
      <c r="C5406">
        <v>1</v>
      </c>
      <c r="D5406" t="s">
        <v>10</v>
      </c>
      <c r="E5406" s="1">
        <v>8</v>
      </c>
      <c r="F5406" s="1">
        <f t="shared" si="551"/>
        <v>0.25</v>
      </c>
      <c r="H5406">
        <v>10</v>
      </c>
      <c r="I5406" s="1">
        <v>2.5</v>
      </c>
      <c r="K5406" t="s">
        <v>15</v>
      </c>
      <c r="L5406" s="1">
        <f t="shared" si="567"/>
        <v>0</v>
      </c>
      <c r="M5406" s="8">
        <f t="shared" si="568"/>
        <v>0</v>
      </c>
      <c r="N5406" t="s">
        <v>18</v>
      </c>
      <c r="P5406" s="1">
        <f t="shared" si="569"/>
        <v>0</v>
      </c>
    </row>
    <row r="5407" spans="1:16" x14ac:dyDescent="0.2">
      <c r="A5407" t="s">
        <v>142</v>
      </c>
      <c r="B5407" t="s">
        <v>503</v>
      </c>
      <c r="C5407">
        <v>1</v>
      </c>
      <c r="D5407" t="s">
        <v>45</v>
      </c>
      <c r="E5407" s="1">
        <v>3</v>
      </c>
      <c r="F5407" s="1">
        <f t="shared" si="551"/>
        <v>9.375E-2</v>
      </c>
      <c r="H5407">
        <v>100</v>
      </c>
      <c r="I5407" s="1">
        <v>0.5</v>
      </c>
      <c r="K5407" t="s">
        <v>15</v>
      </c>
      <c r="L5407" s="1">
        <f t="shared" si="567"/>
        <v>0</v>
      </c>
      <c r="M5407" s="8">
        <f t="shared" si="568"/>
        <v>0</v>
      </c>
      <c r="N5407" t="s">
        <v>18</v>
      </c>
      <c r="P5407" s="1">
        <f t="shared" si="569"/>
        <v>0</v>
      </c>
    </row>
    <row r="5408" spans="1:16" x14ac:dyDescent="0.2">
      <c r="A5408" t="s">
        <v>142</v>
      </c>
      <c r="B5408" t="s">
        <v>503</v>
      </c>
      <c r="C5408">
        <v>1</v>
      </c>
      <c r="D5408" t="s">
        <v>17</v>
      </c>
      <c r="E5408" s="1">
        <v>8</v>
      </c>
      <c r="F5408" s="1">
        <f t="shared" si="551"/>
        <v>0.25</v>
      </c>
      <c r="H5408">
        <v>75</v>
      </c>
      <c r="I5408" s="1">
        <v>1.5</v>
      </c>
      <c r="K5408" t="s">
        <v>15</v>
      </c>
      <c r="L5408" s="1">
        <f t="shared" si="567"/>
        <v>0</v>
      </c>
      <c r="M5408" s="8">
        <f t="shared" si="568"/>
        <v>0</v>
      </c>
      <c r="N5408" t="s">
        <v>18</v>
      </c>
      <c r="P5408" s="1">
        <f t="shared" si="569"/>
        <v>0</v>
      </c>
    </row>
    <row r="5409" spans="1:16" x14ac:dyDescent="0.2">
      <c r="A5409" t="s">
        <v>142</v>
      </c>
      <c r="B5409" t="s">
        <v>503</v>
      </c>
      <c r="C5409">
        <v>1</v>
      </c>
      <c r="D5409" t="s">
        <v>10</v>
      </c>
      <c r="E5409" s="1">
        <v>5</v>
      </c>
      <c r="F5409" s="1">
        <f t="shared" si="551"/>
        <v>0.15625</v>
      </c>
      <c r="H5409">
        <v>95</v>
      </c>
      <c r="I5409" s="1">
        <v>1.5</v>
      </c>
      <c r="K5409" t="s">
        <v>15</v>
      </c>
      <c r="L5409" s="1">
        <f t="shared" ref="L5409:L5436" si="570">M5409/32</f>
        <v>0</v>
      </c>
      <c r="M5409" s="8">
        <f t="shared" ref="M5409:M5436" si="571">IF(K5409="N",0)</f>
        <v>0</v>
      </c>
      <c r="N5409" t="s">
        <v>18</v>
      </c>
      <c r="P5409" s="1">
        <f t="shared" ref="P5409:P5436" si="572">IF(K5409="n",0)</f>
        <v>0</v>
      </c>
    </row>
    <row r="5410" spans="1:16" x14ac:dyDescent="0.2">
      <c r="A5410" t="s">
        <v>142</v>
      </c>
      <c r="B5410" t="s">
        <v>503</v>
      </c>
      <c r="C5410">
        <v>1</v>
      </c>
      <c r="D5410" t="s">
        <v>10</v>
      </c>
      <c r="E5410" s="1">
        <v>4</v>
      </c>
      <c r="F5410" s="1">
        <f t="shared" si="551"/>
        <v>0.125</v>
      </c>
      <c r="H5410">
        <v>100</v>
      </c>
      <c r="I5410" s="1">
        <v>1</v>
      </c>
      <c r="K5410" t="s">
        <v>15</v>
      </c>
      <c r="L5410" s="1">
        <f t="shared" si="570"/>
        <v>0</v>
      </c>
      <c r="M5410" s="8">
        <f t="shared" si="571"/>
        <v>0</v>
      </c>
      <c r="N5410" t="s">
        <v>18</v>
      </c>
      <c r="P5410" s="1">
        <f t="shared" si="572"/>
        <v>0</v>
      </c>
    </row>
    <row r="5411" spans="1:16" x14ac:dyDescent="0.2">
      <c r="A5411" t="s">
        <v>142</v>
      </c>
      <c r="B5411" t="s">
        <v>503</v>
      </c>
      <c r="C5411">
        <v>1</v>
      </c>
      <c r="D5411" t="s">
        <v>10</v>
      </c>
      <c r="E5411" s="1">
        <v>4</v>
      </c>
      <c r="F5411" s="1">
        <f t="shared" si="551"/>
        <v>0.125</v>
      </c>
      <c r="H5411">
        <v>15</v>
      </c>
      <c r="I5411" s="1">
        <v>1</v>
      </c>
      <c r="K5411" t="s">
        <v>15</v>
      </c>
      <c r="L5411" s="1">
        <f t="shared" si="570"/>
        <v>0</v>
      </c>
      <c r="M5411" s="8">
        <f t="shared" si="571"/>
        <v>0</v>
      </c>
      <c r="N5411" t="s">
        <v>18</v>
      </c>
      <c r="P5411" s="1">
        <f t="shared" si="572"/>
        <v>0</v>
      </c>
    </row>
    <row r="5412" spans="1:16" x14ac:dyDescent="0.2">
      <c r="A5412" t="s">
        <v>142</v>
      </c>
      <c r="B5412" t="s">
        <v>503</v>
      </c>
      <c r="C5412">
        <v>1</v>
      </c>
      <c r="D5412" t="s">
        <v>17</v>
      </c>
      <c r="E5412" s="1">
        <v>2</v>
      </c>
      <c r="F5412" s="1">
        <f t="shared" si="551"/>
        <v>6.25E-2</v>
      </c>
      <c r="H5412">
        <v>100</v>
      </c>
      <c r="I5412" s="1">
        <v>0.5</v>
      </c>
      <c r="K5412" t="s">
        <v>15</v>
      </c>
      <c r="L5412" s="1">
        <f t="shared" si="570"/>
        <v>0</v>
      </c>
      <c r="M5412" s="8">
        <f t="shared" si="571"/>
        <v>0</v>
      </c>
      <c r="N5412" t="s">
        <v>18</v>
      </c>
      <c r="P5412" s="1">
        <f t="shared" si="572"/>
        <v>0</v>
      </c>
    </row>
    <row r="5413" spans="1:16" x14ac:dyDescent="0.2">
      <c r="A5413" t="s">
        <v>142</v>
      </c>
      <c r="B5413" t="s">
        <v>503</v>
      </c>
      <c r="C5413">
        <v>1</v>
      </c>
      <c r="D5413" t="s">
        <v>17</v>
      </c>
      <c r="E5413" s="1">
        <v>3</v>
      </c>
      <c r="F5413" s="1">
        <f t="shared" si="551"/>
        <v>9.375E-2</v>
      </c>
      <c r="H5413">
        <v>100</v>
      </c>
      <c r="I5413" s="1">
        <v>0.5</v>
      </c>
      <c r="K5413" t="s">
        <v>15</v>
      </c>
      <c r="L5413" s="1">
        <f t="shared" si="570"/>
        <v>0</v>
      </c>
      <c r="M5413" s="8">
        <f t="shared" si="571"/>
        <v>0</v>
      </c>
      <c r="N5413" t="s">
        <v>18</v>
      </c>
      <c r="P5413" s="1">
        <f t="shared" si="572"/>
        <v>0</v>
      </c>
    </row>
    <row r="5414" spans="1:16" x14ac:dyDescent="0.2">
      <c r="A5414" t="s">
        <v>142</v>
      </c>
      <c r="B5414" t="s">
        <v>503</v>
      </c>
      <c r="C5414">
        <v>1</v>
      </c>
      <c r="D5414" t="s">
        <v>17</v>
      </c>
      <c r="E5414" s="1">
        <v>3</v>
      </c>
      <c r="F5414" s="1">
        <f t="shared" si="551"/>
        <v>9.375E-2</v>
      </c>
      <c r="H5414">
        <v>100</v>
      </c>
      <c r="I5414" s="1">
        <v>0.5</v>
      </c>
      <c r="K5414" t="s">
        <v>15</v>
      </c>
      <c r="L5414" s="1">
        <f t="shared" si="570"/>
        <v>0</v>
      </c>
      <c r="M5414" s="8">
        <f t="shared" si="571"/>
        <v>0</v>
      </c>
      <c r="N5414" t="s">
        <v>18</v>
      </c>
      <c r="P5414" s="1">
        <f t="shared" si="572"/>
        <v>0</v>
      </c>
    </row>
    <row r="5415" spans="1:16" x14ac:dyDescent="0.2">
      <c r="A5415" t="s">
        <v>142</v>
      </c>
      <c r="B5415" t="s">
        <v>503</v>
      </c>
      <c r="C5415">
        <v>1</v>
      </c>
      <c r="D5415" t="s">
        <v>17</v>
      </c>
      <c r="E5415" s="1">
        <v>3</v>
      </c>
      <c r="F5415" s="1">
        <f t="shared" si="551"/>
        <v>9.375E-2</v>
      </c>
      <c r="H5415">
        <v>100</v>
      </c>
      <c r="I5415" s="1">
        <v>0.5</v>
      </c>
      <c r="K5415" t="s">
        <v>15</v>
      </c>
      <c r="L5415" s="1">
        <f t="shared" si="570"/>
        <v>0</v>
      </c>
      <c r="M5415" s="8">
        <f t="shared" si="571"/>
        <v>0</v>
      </c>
      <c r="N5415" t="s">
        <v>18</v>
      </c>
      <c r="P5415" s="1">
        <f t="shared" si="572"/>
        <v>0</v>
      </c>
    </row>
    <row r="5416" spans="1:16" x14ac:dyDescent="0.2">
      <c r="A5416" t="s">
        <v>142</v>
      </c>
      <c r="B5416" t="s">
        <v>503</v>
      </c>
      <c r="C5416">
        <v>1</v>
      </c>
      <c r="D5416" t="s">
        <v>17</v>
      </c>
      <c r="E5416" s="1">
        <v>7</v>
      </c>
      <c r="F5416" s="1">
        <f t="shared" si="551"/>
        <v>0.21875</v>
      </c>
      <c r="H5416">
        <v>95</v>
      </c>
      <c r="I5416" s="1">
        <v>1</v>
      </c>
      <c r="K5416" t="s">
        <v>15</v>
      </c>
      <c r="L5416" s="1">
        <f t="shared" si="570"/>
        <v>0</v>
      </c>
      <c r="M5416" s="8">
        <f t="shared" si="571"/>
        <v>0</v>
      </c>
      <c r="N5416" t="s">
        <v>18</v>
      </c>
      <c r="P5416" s="1">
        <f t="shared" si="572"/>
        <v>0</v>
      </c>
    </row>
    <row r="5417" spans="1:16" x14ac:dyDescent="0.2">
      <c r="A5417" t="s">
        <v>142</v>
      </c>
      <c r="B5417" t="s">
        <v>503</v>
      </c>
      <c r="C5417">
        <v>1</v>
      </c>
      <c r="D5417" t="s">
        <v>17</v>
      </c>
      <c r="E5417" s="1">
        <v>7</v>
      </c>
      <c r="F5417" s="1">
        <f t="shared" si="551"/>
        <v>0.21875</v>
      </c>
      <c r="H5417">
        <v>95</v>
      </c>
      <c r="I5417" s="1">
        <v>1</v>
      </c>
      <c r="K5417" t="s">
        <v>15</v>
      </c>
      <c r="L5417" s="1">
        <f t="shared" si="570"/>
        <v>0</v>
      </c>
      <c r="M5417" s="8">
        <f t="shared" si="571"/>
        <v>0</v>
      </c>
      <c r="N5417" t="s">
        <v>18</v>
      </c>
      <c r="P5417" s="1">
        <f t="shared" si="572"/>
        <v>0</v>
      </c>
    </row>
    <row r="5418" spans="1:16" x14ac:dyDescent="0.2">
      <c r="A5418" t="s">
        <v>142</v>
      </c>
      <c r="B5418" t="s">
        <v>503</v>
      </c>
      <c r="C5418">
        <v>1</v>
      </c>
      <c r="D5418" t="s">
        <v>17</v>
      </c>
      <c r="E5418" s="1">
        <v>5</v>
      </c>
      <c r="F5418" s="1">
        <f t="shared" si="551"/>
        <v>0.15625</v>
      </c>
      <c r="H5418">
        <v>95</v>
      </c>
      <c r="I5418" s="1">
        <v>1</v>
      </c>
      <c r="K5418" t="s">
        <v>15</v>
      </c>
      <c r="L5418" s="1">
        <f t="shared" si="570"/>
        <v>0</v>
      </c>
      <c r="M5418" s="8">
        <f t="shared" si="571"/>
        <v>0</v>
      </c>
      <c r="N5418" t="s">
        <v>18</v>
      </c>
      <c r="P5418" s="1">
        <f t="shared" si="572"/>
        <v>0</v>
      </c>
    </row>
    <row r="5419" spans="1:16" x14ac:dyDescent="0.2">
      <c r="A5419" t="s">
        <v>142</v>
      </c>
      <c r="B5419" t="s">
        <v>503</v>
      </c>
      <c r="C5419">
        <v>1</v>
      </c>
      <c r="D5419" t="s">
        <v>17</v>
      </c>
      <c r="E5419" s="1">
        <v>3</v>
      </c>
      <c r="F5419" s="1">
        <f t="shared" si="551"/>
        <v>9.375E-2</v>
      </c>
      <c r="H5419">
        <v>90</v>
      </c>
      <c r="I5419" s="1">
        <v>0.5</v>
      </c>
      <c r="K5419" t="s">
        <v>15</v>
      </c>
      <c r="L5419" s="1">
        <f t="shared" si="570"/>
        <v>0</v>
      </c>
      <c r="M5419" s="8">
        <f t="shared" si="571"/>
        <v>0</v>
      </c>
      <c r="N5419" t="s">
        <v>18</v>
      </c>
      <c r="P5419" s="1">
        <f t="shared" si="572"/>
        <v>0</v>
      </c>
    </row>
    <row r="5420" spans="1:16" x14ac:dyDescent="0.2">
      <c r="A5420" t="s">
        <v>142</v>
      </c>
      <c r="B5420" t="s">
        <v>503</v>
      </c>
      <c r="C5420">
        <v>1</v>
      </c>
      <c r="D5420" t="s">
        <v>10</v>
      </c>
      <c r="E5420" s="1">
        <v>6</v>
      </c>
      <c r="F5420" s="1">
        <f t="shared" si="551"/>
        <v>0.1875</v>
      </c>
      <c r="H5420">
        <v>15</v>
      </c>
      <c r="I5420" s="1">
        <v>1.5</v>
      </c>
      <c r="K5420" t="s">
        <v>15</v>
      </c>
      <c r="L5420" s="1">
        <f t="shared" si="570"/>
        <v>0</v>
      </c>
      <c r="M5420" s="8">
        <f t="shared" si="571"/>
        <v>0</v>
      </c>
      <c r="N5420" t="s">
        <v>18</v>
      </c>
      <c r="P5420" s="1">
        <f t="shared" si="572"/>
        <v>0</v>
      </c>
    </row>
    <row r="5421" spans="1:16" x14ac:dyDescent="0.2">
      <c r="A5421" t="s">
        <v>142</v>
      </c>
      <c r="B5421" t="s">
        <v>503</v>
      </c>
      <c r="C5421">
        <v>1</v>
      </c>
      <c r="D5421" t="s">
        <v>17</v>
      </c>
      <c r="E5421" s="1">
        <v>3</v>
      </c>
      <c r="F5421" s="1">
        <f t="shared" si="551"/>
        <v>9.375E-2</v>
      </c>
      <c r="H5421">
        <v>95</v>
      </c>
      <c r="I5421" s="1">
        <v>0.5</v>
      </c>
      <c r="K5421" t="s">
        <v>15</v>
      </c>
      <c r="L5421" s="1">
        <f t="shared" si="570"/>
        <v>0</v>
      </c>
      <c r="M5421" s="8">
        <f t="shared" si="571"/>
        <v>0</v>
      </c>
      <c r="N5421" t="s">
        <v>18</v>
      </c>
      <c r="P5421" s="1">
        <f t="shared" si="572"/>
        <v>0</v>
      </c>
    </row>
    <row r="5422" spans="1:16" x14ac:dyDescent="0.2">
      <c r="A5422" t="s">
        <v>142</v>
      </c>
      <c r="B5422" t="s">
        <v>503</v>
      </c>
      <c r="C5422">
        <v>1</v>
      </c>
      <c r="D5422" t="s">
        <v>17</v>
      </c>
      <c r="E5422" s="1">
        <v>3</v>
      </c>
      <c r="F5422" s="1">
        <f t="shared" si="551"/>
        <v>9.375E-2</v>
      </c>
      <c r="H5422">
        <v>100</v>
      </c>
      <c r="I5422" s="1">
        <v>0.33333333333333331</v>
      </c>
      <c r="K5422" t="s">
        <v>15</v>
      </c>
      <c r="L5422" s="1">
        <f t="shared" si="570"/>
        <v>0</v>
      </c>
      <c r="M5422" s="8">
        <f t="shared" si="571"/>
        <v>0</v>
      </c>
      <c r="N5422" t="s">
        <v>18</v>
      </c>
      <c r="P5422" s="1">
        <f t="shared" si="572"/>
        <v>0</v>
      </c>
    </row>
    <row r="5423" spans="1:16" x14ac:dyDescent="0.2">
      <c r="A5423" t="s">
        <v>142</v>
      </c>
      <c r="B5423" t="s">
        <v>503</v>
      </c>
      <c r="C5423">
        <v>1</v>
      </c>
      <c r="D5423" t="s">
        <v>17</v>
      </c>
      <c r="E5423" s="1">
        <v>1</v>
      </c>
      <c r="F5423" s="1">
        <f t="shared" si="551"/>
        <v>3.125E-2</v>
      </c>
      <c r="H5423">
        <v>100</v>
      </c>
      <c r="I5423" s="1">
        <v>0.16666666666666666</v>
      </c>
      <c r="K5423" t="s">
        <v>15</v>
      </c>
      <c r="L5423" s="1">
        <f t="shared" si="570"/>
        <v>0</v>
      </c>
      <c r="M5423" s="8">
        <f t="shared" si="571"/>
        <v>0</v>
      </c>
      <c r="N5423" t="s">
        <v>18</v>
      </c>
      <c r="P5423" s="1">
        <f t="shared" si="572"/>
        <v>0</v>
      </c>
    </row>
    <row r="5424" spans="1:16" x14ac:dyDescent="0.2">
      <c r="A5424" t="s">
        <v>142</v>
      </c>
      <c r="B5424" t="s">
        <v>503</v>
      </c>
      <c r="C5424">
        <v>1</v>
      </c>
      <c r="D5424" t="s">
        <v>45</v>
      </c>
      <c r="E5424" s="1">
        <v>3</v>
      </c>
      <c r="F5424" s="1">
        <f t="shared" si="551"/>
        <v>9.375E-2</v>
      </c>
      <c r="H5424">
        <v>100</v>
      </c>
      <c r="I5424" s="1">
        <v>0.66666666666666663</v>
      </c>
      <c r="K5424" t="s">
        <v>15</v>
      </c>
      <c r="L5424" s="1">
        <f t="shared" si="570"/>
        <v>0</v>
      </c>
      <c r="M5424" s="8">
        <f t="shared" si="571"/>
        <v>0</v>
      </c>
      <c r="N5424" t="s">
        <v>18</v>
      </c>
      <c r="P5424" s="1">
        <f t="shared" si="572"/>
        <v>0</v>
      </c>
    </row>
    <row r="5425" spans="1:16" x14ac:dyDescent="0.2">
      <c r="A5425" t="s">
        <v>142</v>
      </c>
      <c r="B5425" t="s">
        <v>503</v>
      </c>
      <c r="C5425">
        <v>1</v>
      </c>
      <c r="D5425" t="s">
        <v>17</v>
      </c>
      <c r="E5425" s="1">
        <v>9</v>
      </c>
      <c r="F5425" s="1">
        <f t="shared" si="551"/>
        <v>0.28125</v>
      </c>
      <c r="H5425">
        <v>90</v>
      </c>
      <c r="I5425" s="1">
        <v>1</v>
      </c>
      <c r="K5425" t="s">
        <v>15</v>
      </c>
      <c r="L5425" s="1">
        <f t="shared" si="570"/>
        <v>0</v>
      </c>
      <c r="M5425" s="8">
        <f t="shared" si="571"/>
        <v>0</v>
      </c>
      <c r="N5425" t="s">
        <v>18</v>
      </c>
      <c r="P5425" s="1">
        <f t="shared" si="572"/>
        <v>0</v>
      </c>
    </row>
    <row r="5426" spans="1:16" x14ac:dyDescent="0.2">
      <c r="A5426" t="s">
        <v>142</v>
      </c>
      <c r="B5426" t="s">
        <v>503</v>
      </c>
      <c r="C5426">
        <v>1</v>
      </c>
      <c r="D5426" t="s">
        <v>10</v>
      </c>
      <c r="E5426" s="1">
        <v>7</v>
      </c>
      <c r="F5426" s="1">
        <f t="shared" si="551"/>
        <v>0.21875</v>
      </c>
      <c r="H5426">
        <v>80</v>
      </c>
      <c r="I5426" s="1">
        <v>2</v>
      </c>
      <c r="K5426" t="s">
        <v>15</v>
      </c>
      <c r="L5426" s="1">
        <f t="shared" si="570"/>
        <v>0</v>
      </c>
      <c r="M5426" s="8">
        <f t="shared" si="571"/>
        <v>0</v>
      </c>
      <c r="N5426" t="s">
        <v>18</v>
      </c>
      <c r="P5426" s="1">
        <f t="shared" si="572"/>
        <v>0</v>
      </c>
    </row>
    <row r="5427" spans="1:16" x14ac:dyDescent="0.2">
      <c r="A5427" t="s">
        <v>142</v>
      </c>
      <c r="B5427" t="s">
        <v>503</v>
      </c>
      <c r="C5427">
        <v>1</v>
      </c>
      <c r="D5427" t="s">
        <v>10</v>
      </c>
      <c r="E5427" s="1">
        <v>6</v>
      </c>
      <c r="F5427" s="1">
        <f t="shared" si="551"/>
        <v>0.1875</v>
      </c>
      <c r="H5427">
        <v>90</v>
      </c>
      <c r="I5427" s="1">
        <v>1</v>
      </c>
      <c r="K5427" t="s">
        <v>15</v>
      </c>
      <c r="L5427" s="1">
        <f t="shared" si="570"/>
        <v>0</v>
      </c>
      <c r="M5427" s="8">
        <f t="shared" si="571"/>
        <v>0</v>
      </c>
      <c r="N5427" t="s">
        <v>18</v>
      </c>
      <c r="P5427" s="1">
        <f t="shared" si="572"/>
        <v>0</v>
      </c>
    </row>
    <row r="5428" spans="1:16" x14ac:dyDescent="0.2">
      <c r="A5428" t="s">
        <v>142</v>
      </c>
      <c r="B5428" t="s">
        <v>503</v>
      </c>
      <c r="C5428">
        <v>1</v>
      </c>
      <c r="D5428" t="s">
        <v>10</v>
      </c>
      <c r="E5428" s="1">
        <v>5</v>
      </c>
      <c r="F5428" s="1">
        <f t="shared" si="551"/>
        <v>0.15625</v>
      </c>
      <c r="H5428">
        <v>10</v>
      </c>
      <c r="I5428" s="1">
        <v>0.66666666666666663</v>
      </c>
      <c r="K5428" t="s">
        <v>15</v>
      </c>
      <c r="L5428" s="1">
        <f t="shared" si="570"/>
        <v>0</v>
      </c>
      <c r="M5428" s="8">
        <f t="shared" si="571"/>
        <v>0</v>
      </c>
      <c r="N5428" t="s">
        <v>18</v>
      </c>
      <c r="P5428" s="1">
        <f t="shared" si="572"/>
        <v>0</v>
      </c>
    </row>
    <row r="5429" spans="1:16" x14ac:dyDescent="0.2">
      <c r="A5429" t="s">
        <v>142</v>
      </c>
      <c r="B5429" t="s">
        <v>503</v>
      </c>
      <c r="C5429">
        <v>1</v>
      </c>
      <c r="D5429" t="s">
        <v>10</v>
      </c>
      <c r="E5429" s="1">
        <v>6</v>
      </c>
      <c r="F5429" s="1">
        <f t="shared" si="551"/>
        <v>0.1875</v>
      </c>
      <c r="H5429">
        <v>75</v>
      </c>
      <c r="I5429" s="1">
        <v>2</v>
      </c>
      <c r="K5429" t="s">
        <v>15</v>
      </c>
      <c r="L5429" s="1">
        <f t="shared" si="570"/>
        <v>0</v>
      </c>
      <c r="M5429" s="8">
        <f t="shared" si="571"/>
        <v>0</v>
      </c>
      <c r="N5429" t="s">
        <v>18</v>
      </c>
      <c r="P5429" s="1">
        <f t="shared" si="572"/>
        <v>0</v>
      </c>
    </row>
    <row r="5430" spans="1:16" x14ac:dyDescent="0.2">
      <c r="A5430" t="s">
        <v>142</v>
      </c>
      <c r="B5430" t="s">
        <v>503</v>
      </c>
      <c r="C5430">
        <v>1</v>
      </c>
      <c r="D5430" t="s">
        <v>10</v>
      </c>
      <c r="E5430" s="1">
        <v>9</v>
      </c>
      <c r="F5430" s="1">
        <f t="shared" si="551"/>
        <v>0.28125</v>
      </c>
      <c r="H5430">
        <v>5</v>
      </c>
      <c r="I5430" s="1">
        <v>2.5</v>
      </c>
      <c r="K5430" t="s">
        <v>15</v>
      </c>
      <c r="L5430" s="1">
        <f t="shared" si="570"/>
        <v>0</v>
      </c>
      <c r="M5430" s="8">
        <f t="shared" si="571"/>
        <v>0</v>
      </c>
      <c r="N5430" t="s">
        <v>18</v>
      </c>
      <c r="P5430" s="1">
        <f t="shared" si="572"/>
        <v>0</v>
      </c>
    </row>
    <row r="5431" spans="1:16" x14ac:dyDescent="0.2">
      <c r="A5431" t="s">
        <v>142</v>
      </c>
      <c r="B5431" t="s">
        <v>503</v>
      </c>
      <c r="C5431">
        <v>1</v>
      </c>
      <c r="D5431" t="s">
        <v>10</v>
      </c>
      <c r="E5431" s="1">
        <v>6</v>
      </c>
      <c r="F5431" s="1">
        <f t="shared" si="551"/>
        <v>0.1875</v>
      </c>
      <c r="H5431">
        <v>10</v>
      </c>
      <c r="I5431" s="1">
        <v>2</v>
      </c>
      <c r="K5431" t="s">
        <v>15</v>
      </c>
      <c r="L5431" s="1">
        <f t="shared" si="570"/>
        <v>0</v>
      </c>
      <c r="M5431" s="8">
        <f t="shared" si="571"/>
        <v>0</v>
      </c>
      <c r="N5431" t="s">
        <v>18</v>
      </c>
      <c r="P5431" s="1">
        <f t="shared" si="572"/>
        <v>0</v>
      </c>
    </row>
    <row r="5432" spans="1:16" x14ac:dyDescent="0.2">
      <c r="A5432" t="s">
        <v>142</v>
      </c>
      <c r="B5432" t="s">
        <v>503</v>
      </c>
      <c r="C5432">
        <v>1</v>
      </c>
      <c r="D5432" t="s">
        <v>10</v>
      </c>
      <c r="E5432" s="1">
        <v>2</v>
      </c>
      <c r="F5432" s="1">
        <f t="shared" si="551"/>
        <v>6.25E-2</v>
      </c>
      <c r="H5432">
        <v>100</v>
      </c>
      <c r="I5432" s="1">
        <v>1</v>
      </c>
      <c r="K5432" t="s">
        <v>15</v>
      </c>
      <c r="L5432" s="1">
        <f t="shared" si="570"/>
        <v>0</v>
      </c>
      <c r="M5432" s="8">
        <f t="shared" si="571"/>
        <v>0</v>
      </c>
      <c r="N5432" t="s">
        <v>18</v>
      </c>
      <c r="P5432" s="1">
        <f t="shared" si="572"/>
        <v>0</v>
      </c>
    </row>
    <row r="5433" spans="1:16" x14ac:dyDescent="0.2">
      <c r="A5433" t="s">
        <v>142</v>
      </c>
      <c r="B5433" t="s">
        <v>503</v>
      </c>
      <c r="C5433">
        <v>1</v>
      </c>
      <c r="D5433" t="s">
        <v>45</v>
      </c>
      <c r="E5433" s="1">
        <v>8</v>
      </c>
      <c r="F5433" s="1">
        <f t="shared" si="551"/>
        <v>0.25</v>
      </c>
      <c r="H5433">
        <v>95</v>
      </c>
      <c r="I5433" s="1">
        <v>2</v>
      </c>
      <c r="K5433" t="s">
        <v>15</v>
      </c>
      <c r="L5433" s="1">
        <f t="shared" si="570"/>
        <v>0</v>
      </c>
      <c r="M5433" s="8">
        <f t="shared" si="571"/>
        <v>0</v>
      </c>
      <c r="N5433" t="s">
        <v>18</v>
      </c>
      <c r="P5433" s="1">
        <f t="shared" si="572"/>
        <v>0</v>
      </c>
    </row>
    <row r="5434" spans="1:16" x14ac:dyDescent="0.2">
      <c r="A5434" t="s">
        <v>142</v>
      </c>
      <c r="B5434" t="s">
        <v>503</v>
      </c>
      <c r="C5434">
        <v>1</v>
      </c>
      <c r="D5434" t="s">
        <v>17</v>
      </c>
      <c r="E5434" s="1">
        <v>9</v>
      </c>
      <c r="F5434" s="1">
        <f t="shared" si="551"/>
        <v>0.28125</v>
      </c>
      <c r="H5434">
        <v>30</v>
      </c>
      <c r="I5434" s="1">
        <v>1</v>
      </c>
      <c r="K5434" t="s">
        <v>15</v>
      </c>
      <c r="L5434" s="1">
        <f t="shared" si="570"/>
        <v>0</v>
      </c>
      <c r="M5434" s="8">
        <f t="shared" si="571"/>
        <v>0</v>
      </c>
      <c r="N5434" t="s">
        <v>18</v>
      </c>
      <c r="P5434" s="1">
        <f t="shared" si="572"/>
        <v>0</v>
      </c>
    </row>
    <row r="5435" spans="1:16" x14ac:dyDescent="0.2">
      <c r="A5435" t="s">
        <v>142</v>
      </c>
      <c r="B5435" t="s">
        <v>503</v>
      </c>
      <c r="C5435">
        <v>1</v>
      </c>
      <c r="D5435" t="s">
        <v>17</v>
      </c>
      <c r="E5435" s="1">
        <v>13</v>
      </c>
      <c r="F5435" s="1">
        <f t="shared" si="551"/>
        <v>0.40625</v>
      </c>
      <c r="H5435">
        <v>10</v>
      </c>
      <c r="I5435" s="1">
        <v>2</v>
      </c>
      <c r="K5435" t="s">
        <v>15</v>
      </c>
      <c r="L5435" s="1">
        <f t="shared" si="570"/>
        <v>0</v>
      </c>
      <c r="M5435" s="8">
        <f t="shared" si="571"/>
        <v>0</v>
      </c>
      <c r="N5435" t="s">
        <v>18</v>
      </c>
      <c r="P5435" s="1">
        <f t="shared" si="572"/>
        <v>0</v>
      </c>
    </row>
    <row r="5436" spans="1:16" x14ac:dyDescent="0.2">
      <c r="A5436" t="s">
        <v>142</v>
      </c>
      <c r="B5436" t="s">
        <v>503</v>
      </c>
      <c r="C5436">
        <v>1</v>
      </c>
      <c r="D5436" t="s">
        <v>17</v>
      </c>
      <c r="E5436" s="1">
        <v>3</v>
      </c>
      <c r="F5436" s="1">
        <f t="shared" si="551"/>
        <v>9.375E-2</v>
      </c>
      <c r="H5436">
        <v>75</v>
      </c>
      <c r="I5436" s="1">
        <v>4</v>
      </c>
      <c r="K5436" t="s">
        <v>15</v>
      </c>
      <c r="L5436" s="1">
        <f t="shared" si="570"/>
        <v>0</v>
      </c>
      <c r="M5436" s="8">
        <f t="shared" si="571"/>
        <v>0</v>
      </c>
      <c r="N5436" t="s">
        <v>18</v>
      </c>
      <c r="P5436" s="1">
        <f t="shared" si="572"/>
        <v>0</v>
      </c>
    </row>
    <row r="5437" spans="1:16" x14ac:dyDescent="0.2">
      <c r="A5437" t="s">
        <v>142</v>
      </c>
      <c r="B5437" t="s">
        <v>503</v>
      </c>
      <c r="C5437">
        <v>1</v>
      </c>
      <c r="D5437" t="s">
        <v>17</v>
      </c>
      <c r="E5437" s="1">
        <v>7</v>
      </c>
      <c r="F5437" s="1">
        <f t="shared" si="551"/>
        <v>0.21875</v>
      </c>
      <c r="H5437">
        <v>80</v>
      </c>
      <c r="I5437" s="1">
        <v>1</v>
      </c>
      <c r="K5437" t="s">
        <v>15</v>
      </c>
      <c r="L5437" s="1">
        <f t="shared" ref="L5437:L5464" si="573">M5437/32</f>
        <v>0</v>
      </c>
      <c r="M5437" s="8">
        <f t="shared" ref="M5437:M5464" si="574">IF(K5437="N",0)</f>
        <v>0</v>
      </c>
      <c r="N5437" t="s">
        <v>18</v>
      </c>
      <c r="P5437" s="1">
        <f t="shared" ref="P5437:P5464" si="575">IF(K5437="n",0)</f>
        <v>0</v>
      </c>
    </row>
    <row r="5438" spans="1:16" x14ac:dyDescent="0.2">
      <c r="A5438" t="s">
        <v>142</v>
      </c>
      <c r="B5438" t="s">
        <v>503</v>
      </c>
      <c r="C5438">
        <v>1</v>
      </c>
      <c r="D5438" t="s">
        <v>17</v>
      </c>
      <c r="E5438" s="1">
        <v>1</v>
      </c>
      <c r="F5438" s="1">
        <f t="shared" si="551"/>
        <v>3.125E-2</v>
      </c>
      <c r="H5438">
        <v>60</v>
      </c>
      <c r="I5438" s="1">
        <v>0.33333333333333331</v>
      </c>
      <c r="K5438" t="s">
        <v>15</v>
      </c>
      <c r="L5438" s="1">
        <f t="shared" si="573"/>
        <v>0</v>
      </c>
      <c r="M5438" s="8">
        <f t="shared" si="574"/>
        <v>0</v>
      </c>
      <c r="N5438" t="s">
        <v>18</v>
      </c>
      <c r="P5438" s="1">
        <f t="shared" si="575"/>
        <v>0</v>
      </c>
    </row>
    <row r="5439" spans="1:16" x14ac:dyDescent="0.2">
      <c r="A5439" t="s">
        <v>142</v>
      </c>
      <c r="B5439" t="s">
        <v>503</v>
      </c>
      <c r="C5439">
        <v>1</v>
      </c>
      <c r="D5439" t="s">
        <v>17</v>
      </c>
      <c r="E5439" s="1">
        <v>2</v>
      </c>
      <c r="F5439" s="1">
        <f t="shared" si="551"/>
        <v>6.25E-2</v>
      </c>
      <c r="H5439">
        <v>25</v>
      </c>
      <c r="I5439" s="1">
        <v>0.5</v>
      </c>
      <c r="K5439" t="s">
        <v>15</v>
      </c>
      <c r="L5439" s="1">
        <f t="shared" si="573"/>
        <v>0</v>
      </c>
      <c r="M5439" s="8">
        <f t="shared" si="574"/>
        <v>0</v>
      </c>
      <c r="N5439" t="s">
        <v>18</v>
      </c>
      <c r="P5439" s="1">
        <f t="shared" si="575"/>
        <v>0</v>
      </c>
    </row>
    <row r="5440" spans="1:16" x14ac:dyDescent="0.2">
      <c r="A5440" t="s">
        <v>142</v>
      </c>
      <c r="B5440" t="s">
        <v>503</v>
      </c>
      <c r="C5440">
        <v>1</v>
      </c>
      <c r="D5440" t="s">
        <v>17</v>
      </c>
      <c r="E5440" s="1">
        <v>11</v>
      </c>
      <c r="F5440" s="1">
        <f t="shared" si="551"/>
        <v>0.34375</v>
      </c>
      <c r="H5440">
        <v>95</v>
      </c>
      <c r="I5440" s="1">
        <v>2</v>
      </c>
      <c r="K5440" t="s">
        <v>15</v>
      </c>
      <c r="L5440" s="1">
        <f t="shared" si="573"/>
        <v>0</v>
      </c>
      <c r="M5440" s="8">
        <f t="shared" si="574"/>
        <v>0</v>
      </c>
      <c r="N5440" t="s">
        <v>18</v>
      </c>
      <c r="P5440" s="1">
        <f t="shared" si="575"/>
        <v>0</v>
      </c>
    </row>
    <row r="5441" spans="1:16" x14ac:dyDescent="0.2">
      <c r="A5441" t="s">
        <v>142</v>
      </c>
      <c r="B5441" t="s">
        <v>503</v>
      </c>
      <c r="C5441">
        <v>1</v>
      </c>
      <c r="D5441" t="s">
        <v>17</v>
      </c>
      <c r="E5441" s="1">
        <v>3</v>
      </c>
      <c r="F5441" s="1">
        <f t="shared" si="551"/>
        <v>9.375E-2</v>
      </c>
      <c r="H5441">
        <v>100</v>
      </c>
      <c r="I5441" s="1">
        <v>0.5</v>
      </c>
      <c r="K5441" t="s">
        <v>15</v>
      </c>
      <c r="L5441" s="1">
        <f t="shared" si="573"/>
        <v>0</v>
      </c>
      <c r="M5441" s="8">
        <f t="shared" si="574"/>
        <v>0</v>
      </c>
      <c r="N5441" t="s">
        <v>18</v>
      </c>
      <c r="P5441" s="1">
        <f t="shared" si="575"/>
        <v>0</v>
      </c>
    </row>
    <row r="5442" spans="1:16" x14ac:dyDescent="0.2">
      <c r="A5442" t="s">
        <v>142</v>
      </c>
      <c r="B5442" t="s">
        <v>503</v>
      </c>
      <c r="C5442">
        <v>1</v>
      </c>
      <c r="D5442" t="s">
        <v>17</v>
      </c>
      <c r="E5442" s="1">
        <v>4</v>
      </c>
      <c r="F5442" s="1">
        <f t="shared" si="551"/>
        <v>0.125</v>
      </c>
      <c r="H5442">
        <v>95</v>
      </c>
      <c r="I5442" s="1">
        <v>0.83333333333333337</v>
      </c>
      <c r="K5442" t="s">
        <v>15</v>
      </c>
      <c r="L5442" s="1">
        <f t="shared" si="573"/>
        <v>0</v>
      </c>
      <c r="M5442" s="8">
        <f t="shared" si="574"/>
        <v>0</v>
      </c>
      <c r="N5442" t="s">
        <v>18</v>
      </c>
      <c r="P5442" s="1">
        <f t="shared" si="575"/>
        <v>0</v>
      </c>
    </row>
    <row r="5443" spans="1:16" x14ac:dyDescent="0.2">
      <c r="A5443" t="s">
        <v>142</v>
      </c>
      <c r="B5443" t="s">
        <v>503</v>
      </c>
      <c r="C5443">
        <v>1</v>
      </c>
      <c r="D5443" t="s">
        <v>17</v>
      </c>
      <c r="E5443" s="1">
        <v>10</v>
      </c>
      <c r="F5443" s="1">
        <f t="shared" si="551"/>
        <v>0.3125</v>
      </c>
      <c r="H5443">
        <v>85</v>
      </c>
      <c r="I5443" s="1">
        <v>2</v>
      </c>
      <c r="K5443" t="s">
        <v>15</v>
      </c>
      <c r="L5443" s="1">
        <f t="shared" si="573"/>
        <v>0</v>
      </c>
      <c r="M5443" s="8">
        <f t="shared" si="574"/>
        <v>0</v>
      </c>
      <c r="N5443" t="s">
        <v>18</v>
      </c>
      <c r="P5443" s="1">
        <f t="shared" si="575"/>
        <v>0</v>
      </c>
    </row>
    <row r="5444" spans="1:16" x14ac:dyDescent="0.2">
      <c r="A5444" t="s">
        <v>142</v>
      </c>
      <c r="B5444" t="s">
        <v>503</v>
      </c>
      <c r="C5444">
        <v>1</v>
      </c>
      <c r="D5444" t="s">
        <v>17</v>
      </c>
      <c r="E5444" s="1">
        <v>11</v>
      </c>
      <c r="F5444" s="1">
        <f t="shared" si="551"/>
        <v>0.34375</v>
      </c>
      <c r="H5444">
        <v>75</v>
      </c>
      <c r="I5444" s="1">
        <v>2</v>
      </c>
      <c r="K5444" t="s">
        <v>15</v>
      </c>
      <c r="L5444" s="1">
        <f t="shared" si="573"/>
        <v>0</v>
      </c>
      <c r="M5444" s="8">
        <f t="shared" si="574"/>
        <v>0</v>
      </c>
      <c r="N5444" t="s">
        <v>18</v>
      </c>
      <c r="P5444" s="1">
        <f t="shared" si="575"/>
        <v>0</v>
      </c>
    </row>
    <row r="5445" spans="1:16" x14ac:dyDescent="0.2">
      <c r="A5445" t="s">
        <v>142</v>
      </c>
      <c r="B5445" t="s">
        <v>503</v>
      </c>
      <c r="C5445">
        <v>1</v>
      </c>
      <c r="D5445" t="s">
        <v>17</v>
      </c>
      <c r="E5445" s="1">
        <v>7</v>
      </c>
      <c r="F5445" s="1">
        <f t="shared" si="551"/>
        <v>0.21875</v>
      </c>
      <c r="H5445">
        <v>85</v>
      </c>
      <c r="I5445" s="1">
        <v>1.5</v>
      </c>
      <c r="K5445" t="s">
        <v>15</v>
      </c>
      <c r="L5445" s="1">
        <f t="shared" si="573"/>
        <v>0</v>
      </c>
      <c r="M5445" s="8">
        <f t="shared" si="574"/>
        <v>0</v>
      </c>
      <c r="N5445" t="s">
        <v>18</v>
      </c>
      <c r="P5445" s="1">
        <f t="shared" si="575"/>
        <v>0</v>
      </c>
    </row>
    <row r="5446" spans="1:16" x14ac:dyDescent="0.2">
      <c r="A5446" t="s">
        <v>142</v>
      </c>
      <c r="B5446" t="s">
        <v>503</v>
      </c>
      <c r="C5446">
        <v>1</v>
      </c>
      <c r="D5446" t="s">
        <v>17</v>
      </c>
      <c r="E5446" s="1">
        <v>7</v>
      </c>
      <c r="F5446" s="1">
        <f t="shared" si="551"/>
        <v>0.21875</v>
      </c>
      <c r="H5446">
        <v>90</v>
      </c>
      <c r="I5446" s="1">
        <v>1.5</v>
      </c>
      <c r="K5446" t="s">
        <v>15</v>
      </c>
      <c r="L5446" s="1">
        <f t="shared" si="573"/>
        <v>0</v>
      </c>
      <c r="M5446" s="8">
        <f t="shared" si="574"/>
        <v>0</v>
      </c>
      <c r="N5446" t="s">
        <v>18</v>
      </c>
      <c r="P5446" s="1">
        <f t="shared" si="575"/>
        <v>0</v>
      </c>
    </row>
    <row r="5447" spans="1:16" x14ac:dyDescent="0.2">
      <c r="A5447" t="s">
        <v>142</v>
      </c>
      <c r="B5447" t="s">
        <v>503</v>
      </c>
      <c r="C5447">
        <v>1</v>
      </c>
      <c r="D5447" t="s">
        <v>17</v>
      </c>
      <c r="E5447" s="1">
        <v>4</v>
      </c>
      <c r="F5447" s="1">
        <f t="shared" si="551"/>
        <v>0.125</v>
      </c>
      <c r="H5447">
        <v>85</v>
      </c>
      <c r="I5447" s="1">
        <v>0.5</v>
      </c>
      <c r="K5447" t="s">
        <v>15</v>
      </c>
      <c r="L5447" s="1">
        <f t="shared" si="573"/>
        <v>0</v>
      </c>
      <c r="M5447" s="8">
        <f t="shared" si="574"/>
        <v>0</v>
      </c>
      <c r="N5447" t="s">
        <v>18</v>
      </c>
      <c r="P5447" s="1">
        <f t="shared" si="575"/>
        <v>0</v>
      </c>
    </row>
    <row r="5448" spans="1:16" x14ac:dyDescent="0.2">
      <c r="A5448" t="s">
        <v>142</v>
      </c>
      <c r="B5448" t="s">
        <v>503</v>
      </c>
      <c r="C5448">
        <v>1</v>
      </c>
      <c r="D5448" t="s">
        <v>17</v>
      </c>
      <c r="E5448" s="1">
        <v>6</v>
      </c>
      <c r="F5448" s="1">
        <f t="shared" si="551"/>
        <v>0.1875</v>
      </c>
      <c r="H5448">
        <v>100</v>
      </c>
      <c r="I5448" s="1">
        <v>1</v>
      </c>
      <c r="K5448" t="s">
        <v>15</v>
      </c>
      <c r="L5448" s="1">
        <f t="shared" si="573"/>
        <v>0</v>
      </c>
      <c r="M5448" s="8">
        <f t="shared" si="574"/>
        <v>0</v>
      </c>
      <c r="N5448" t="s">
        <v>18</v>
      </c>
      <c r="P5448" s="1">
        <f t="shared" si="575"/>
        <v>0</v>
      </c>
    </row>
    <row r="5449" spans="1:16" x14ac:dyDescent="0.2">
      <c r="A5449" t="s">
        <v>142</v>
      </c>
      <c r="B5449" t="s">
        <v>503</v>
      </c>
      <c r="C5449">
        <v>1</v>
      </c>
      <c r="D5449" t="s">
        <v>17</v>
      </c>
      <c r="E5449" s="1">
        <v>6</v>
      </c>
      <c r="F5449" s="1">
        <f t="shared" si="551"/>
        <v>0.1875</v>
      </c>
      <c r="H5449">
        <v>100</v>
      </c>
      <c r="I5449" s="1">
        <v>1</v>
      </c>
      <c r="K5449" t="s">
        <v>15</v>
      </c>
      <c r="L5449" s="1">
        <f t="shared" si="573"/>
        <v>0</v>
      </c>
      <c r="M5449" s="8">
        <f t="shared" si="574"/>
        <v>0</v>
      </c>
      <c r="N5449" t="s">
        <v>18</v>
      </c>
      <c r="P5449" s="1">
        <f t="shared" si="575"/>
        <v>0</v>
      </c>
    </row>
    <row r="5450" spans="1:16" x14ac:dyDescent="0.2">
      <c r="A5450" t="s">
        <v>142</v>
      </c>
      <c r="B5450" t="s">
        <v>503</v>
      </c>
      <c r="C5450">
        <v>1</v>
      </c>
      <c r="D5450" t="s">
        <v>17</v>
      </c>
      <c r="E5450" s="1">
        <v>5</v>
      </c>
      <c r="F5450" s="1">
        <f t="shared" si="551"/>
        <v>0.15625</v>
      </c>
      <c r="H5450">
        <v>90</v>
      </c>
      <c r="I5450" s="1">
        <v>1</v>
      </c>
      <c r="K5450" t="s">
        <v>15</v>
      </c>
      <c r="L5450" s="1">
        <f t="shared" si="573"/>
        <v>0</v>
      </c>
      <c r="M5450" s="8">
        <f t="shared" si="574"/>
        <v>0</v>
      </c>
      <c r="N5450" t="s">
        <v>18</v>
      </c>
      <c r="P5450" s="1">
        <f t="shared" si="575"/>
        <v>0</v>
      </c>
    </row>
    <row r="5451" spans="1:16" x14ac:dyDescent="0.2">
      <c r="A5451" t="s">
        <v>142</v>
      </c>
      <c r="B5451" t="s">
        <v>503</v>
      </c>
      <c r="C5451">
        <v>1</v>
      </c>
      <c r="D5451" t="s">
        <v>17</v>
      </c>
      <c r="E5451" s="1">
        <v>2</v>
      </c>
      <c r="F5451" s="1">
        <f t="shared" si="551"/>
        <v>6.25E-2</v>
      </c>
      <c r="H5451">
        <v>100</v>
      </c>
      <c r="I5451" s="1">
        <v>0.5</v>
      </c>
      <c r="K5451" t="s">
        <v>15</v>
      </c>
      <c r="L5451" s="1">
        <f t="shared" si="573"/>
        <v>0</v>
      </c>
      <c r="M5451" s="8">
        <f t="shared" si="574"/>
        <v>0</v>
      </c>
      <c r="N5451" t="s">
        <v>18</v>
      </c>
      <c r="P5451" s="1">
        <f t="shared" si="575"/>
        <v>0</v>
      </c>
    </row>
    <row r="5452" spans="1:16" x14ac:dyDescent="0.2">
      <c r="A5452" t="s">
        <v>142</v>
      </c>
      <c r="B5452" t="s">
        <v>503</v>
      </c>
      <c r="C5452">
        <v>1</v>
      </c>
      <c r="D5452" t="s">
        <v>17</v>
      </c>
      <c r="E5452" s="1">
        <v>5</v>
      </c>
      <c r="F5452" s="1">
        <f t="shared" si="551"/>
        <v>0.15625</v>
      </c>
      <c r="H5452">
        <v>100</v>
      </c>
      <c r="I5452" s="1">
        <v>1</v>
      </c>
      <c r="K5452" t="s">
        <v>15</v>
      </c>
      <c r="L5452" s="1">
        <f t="shared" si="573"/>
        <v>0</v>
      </c>
      <c r="M5452" s="8">
        <f t="shared" si="574"/>
        <v>0</v>
      </c>
      <c r="N5452" t="s">
        <v>18</v>
      </c>
      <c r="P5452" s="1">
        <f t="shared" si="575"/>
        <v>0</v>
      </c>
    </row>
    <row r="5453" spans="1:16" x14ac:dyDescent="0.2">
      <c r="A5453" t="s">
        <v>142</v>
      </c>
      <c r="B5453" t="s">
        <v>503</v>
      </c>
      <c r="C5453">
        <v>1</v>
      </c>
      <c r="D5453" t="s">
        <v>17</v>
      </c>
      <c r="E5453" s="1">
        <v>7</v>
      </c>
      <c r="F5453" s="1">
        <f t="shared" si="551"/>
        <v>0.21875</v>
      </c>
      <c r="H5453">
        <v>80</v>
      </c>
      <c r="I5453" s="1">
        <v>1.5</v>
      </c>
      <c r="K5453" t="s">
        <v>15</v>
      </c>
      <c r="L5453" s="1">
        <f t="shared" si="573"/>
        <v>0</v>
      </c>
      <c r="M5453" s="8">
        <f t="shared" si="574"/>
        <v>0</v>
      </c>
      <c r="N5453" t="s">
        <v>18</v>
      </c>
      <c r="P5453" s="1">
        <f t="shared" si="575"/>
        <v>0</v>
      </c>
    </row>
    <row r="5454" spans="1:16" x14ac:dyDescent="0.2">
      <c r="A5454" t="s">
        <v>142</v>
      </c>
      <c r="B5454" t="s">
        <v>503</v>
      </c>
      <c r="C5454">
        <v>1</v>
      </c>
      <c r="D5454" t="s">
        <v>17</v>
      </c>
      <c r="E5454" s="1">
        <v>4</v>
      </c>
      <c r="F5454" s="1">
        <f t="shared" si="551"/>
        <v>0.125</v>
      </c>
      <c r="H5454">
        <v>95</v>
      </c>
      <c r="I5454" s="1">
        <v>2</v>
      </c>
      <c r="K5454" t="s">
        <v>15</v>
      </c>
      <c r="L5454" s="1">
        <f t="shared" si="573"/>
        <v>0</v>
      </c>
      <c r="M5454" s="8">
        <f t="shared" si="574"/>
        <v>0</v>
      </c>
      <c r="N5454" t="s">
        <v>18</v>
      </c>
      <c r="P5454" s="1">
        <f t="shared" si="575"/>
        <v>0</v>
      </c>
    </row>
    <row r="5455" spans="1:16" x14ac:dyDescent="0.2">
      <c r="A5455" t="s">
        <v>142</v>
      </c>
      <c r="B5455" t="s">
        <v>503</v>
      </c>
      <c r="C5455">
        <v>1</v>
      </c>
      <c r="D5455" t="s">
        <v>17</v>
      </c>
      <c r="E5455" s="1">
        <v>2</v>
      </c>
      <c r="F5455" s="1">
        <f t="shared" si="551"/>
        <v>6.25E-2</v>
      </c>
      <c r="H5455">
        <v>95</v>
      </c>
      <c r="I5455" s="1">
        <v>0.66666666666666663</v>
      </c>
      <c r="K5455" t="s">
        <v>15</v>
      </c>
      <c r="L5455" s="1">
        <f t="shared" si="573"/>
        <v>0</v>
      </c>
      <c r="M5455" s="8">
        <f t="shared" si="574"/>
        <v>0</v>
      </c>
      <c r="N5455" t="s">
        <v>18</v>
      </c>
      <c r="P5455" s="1">
        <f t="shared" si="575"/>
        <v>0</v>
      </c>
    </row>
    <row r="5456" spans="1:16" x14ac:dyDescent="0.2">
      <c r="A5456" t="s">
        <v>142</v>
      </c>
      <c r="B5456" t="s">
        <v>503</v>
      </c>
      <c r="C5456">
        <v>1</v>
      </c>
      <c r="D5456" t="s">
        <v>17</v>
      </c>
      <c r="E5456" s="1">
        <v>6</v>
      </c>
      <c r="F5456" s="1">
        <f t="shared" si="551"/>
        <v>0.1875</v>
      </c>
      <c r="H5456">
        <v>20</v>
      </c>
      <c r="I5456" s="1">
        <v>1</v>
      </c>
      <c r="K5456" t="s">
        <v>15</v>
      </c>
      <c r="L5456" s="1">
        <f t="shared" si="573"/>
        <v>0</v>
      </c>
      <c r="M5456" s="8">
        <f t="shared" si="574"/>
        <v>0</v>
      </c>
      <c r="N5456" t="s">
        <v>18</v>
      </c>
      <c r="P5456" s="1">
        <f t="shared" si="575"/>
        <v>0</v>
      </c>
    </row>
    <row r="5457" spans="1:16" x14ac:dyDescent="0.2">
      <c r="A5457" t="s">
        <v>142</v>
      </c>
      <c r="B5457" t="s">
        <v>503</v>
      </c>
      <c r="C5457">
        <v>1</v>
      </c>
      <c r="D5457" t="s">
        <v>17</v>
      </c>
      <c r="E5457" s="1">
        <v>5</v>
      </c>
      <c r="F5457" s="1">
        <f t="shared" si="551"/>
        <v>0.15625</v>
      </c>
      <c r="H5457">
        <v>30</v>
      </c>
      <c r="I5457" s="1">
        <v>0.66666666666666663</v>
      </c>
      <c r="K5457" t="s">
        <v>15</v>
      </c>
      <c r="L5457" s="1">
        <f t="shared" si="573"/>
        <v>0</v>
      </c>
      <c r="M5457" s="8">
        <f t="shared" si="574"/>
        <v>0</v>
      </c>
      <c r="N5457" t="s">
        <v>18</v>
      </c>
      <c r="P5457" s="1">
        <f t="shared" si="575"/>
        <v>0</v>
      </c>
    </row>
    <row r="5458" spans="1:16" x14ac:dyDescent="0.2">
      <c r="A5458" t="s">
        <v>142</v>
      </c>
      <c r="B5458" t="s">
        <v>503</v>
      </c>
      <c r="C5458">
        <v>1</v>
      </c>
      <c r="D5458" t="s">
        <v>17</v>
      </c>
      <c r="E5458" s="1">
        <v>5</v>
      </c>
      <c r="F5458" s="1">
        <f t="shared" si="551"/>
        <v>0.15625</v>
      </c>
      <c r="H5458">
        <v>20</v>
      </c>
      <c r="I5458" s="1">
        <v>1</v>
      </c>
      <c r="K5458" t="s">
        <v>15</v>
      </c>
      <c r="L5458" s="1">
        <f t="shared" si="573"/>
        <v>0</v>
      </c>
      <c r="M5458" s="8">
        <f t="shared" si="574"/>
        <v>0</v>
      </c>
      <c r="N5458" t="s">
        <v>18</v>
      </c>
      <c r="P5458" s="1">
        <f t="shared" si="575"/>
        <v>0</v>
      </c>
    </row>
    <row r="5459" spans="1:16" x14ac:dyDescent="0.2">
      <c r="A5459" t="s">
        <v>142</v>
      </c>
      <c r="B5459" t="s">
        <v>503</v>
      </c>
      <c r="C5459">
        <v>1</v>
      </c>
      <c r="D5459" t="s">
        <v>17</v>
      </c>
      <c r="E5459" s="1">
        <v>10</v>
      </c>
      <c r="F5459" s="1">
        <f t="shared" si="551"/>
        <v>0.3125</v>
      </c>
      <c r="H5459">
        <v>30</v>
      </c>
      <c r="I5459" s="1">
        <v>2</v>
      </c>
      <c r="K5459" t="s">
        <v>15</v>
      </c>
      <c r="L5459" s="1">
        <f t="shared" si="573"/>
        <v>0</v>
      </c>
      <c r="M5459" s="8">
        <f t="shared" si="574"/>
        <v>0</v>
      </c>
      <c r="N5459" t="s">
        <v>18</v>
      </c>
      <c r="P5459" s="1">
        <f t="shared" si="575"/>
        <v>0</v>
      </c>
    </row>
    <row r="5460" spans="1:16" x14ac:dyDescent="0.2">
      <c r="A5460" t="s">
        <v>142</v>
      </c>
      <c r="B5460" t="s">
        <v>503</v>
      </c>
      <c r="C5460">
        <v>1</v>
      </c>
      <c r="D5460" t="s">
        <v>17</v>
      </c>
      <c r="E5460" s="1">
        <v>8</v>
      </c>
      <c r="F5460" s="1">
        <f t="shared" si="551"/>
        <v>0.25</v>
      </c>
      <c r="H5460">
        <v>40</v>
      </c>
      <c r="I5460" s="1">
        <v>1</v>
      </c>
      <c r="K5460" t="s">
        <v>15</v>
      </c>
      <c r="L5460" s="1">
        <f t="shared" si="573"/>
        <v>0</v>
      </c>
      <c r="M5460" s="8">
        <f t="shared" si="574"/>
        <v>0</v>
      </c>
      <c r="N5460" t="s">
        <v>18</v>
      </c>
      <c r="P5460" s="1">
        <f t="shared" si="575"/>
        <v>0</v>
      </c>
    </row>
    <row r="5461" spans="1:16" x14ac:dyDescent="0.2">
      <c r="A5461" t="s">
        <v>142</v>
      </c>
      <c r="B5461" t="s">
        <v>503</v>
      </c>
      <c r="C5461">
        <v>1</v>
      </c>
      <c r="D5461" t="s">
        <v>17</v>
      </c>
      <c r="E5461" s="1">
        <v>7</v>
      </c>
      <c r="F5461" s="1">
        <f t="shared" si="551"/>
        <v>0.21875</v>
      </c>
      <c r="H5461">
        <v>10</v>
      </c>
      <c r="I5461" s="1">
        <v>1</v>
      </c>
      <c r="K5461" t="s">
        <v>15</v>
      </c>
      <c r="L5461" s="1">
        <f t="shared" si="573"/>
        <v>0</v>
      </c>
      <c r="M5461" s="8">
        <f t="shared" si="574"/>
        <v>0</v>
      </c>
      <c r="N5461" t="s">
        <v>18</v>
      </c>
      <c r="P5461" s="1">
        <f t="shared" si="575"/>
        <v>0</v>
      </c>
    </row>
    <row r="5462" spans="1:16" x14ac:dyDescent="0.2">
      <c r="A5462" t="s">
        <v>142</v>
      </c>
      <c r="B5462" t="s">
        <v>503</v>
      </c>
      <c r="C5462">
        <v>1</v>
      </c>
      <c r="D5462" t="s">
        <v>17</v>
      </c>
      <c r="E5462" s="1">
        <v>7</v>
      </c>
      <c r="F5462" s="1">
        <f t="shared" si="551"/>
        <v>0.21875</v>
      </c>
      <c r="H5462">
        <v>50</v>
      </c>
      <c r="I5462" s="1">
        <v>1.5</v>
      </c>
      <c r="K5462" t="s">
        <v>15</v>
      </c>
      <c r="L5462" s="1">
        <f t="shared" si="573"/>
        <v>0</v>
      </c>
      <c r="M5462" s="8">
        <f t="shared" si="574"/>
        <v>0</v>
      </c>
      <c r="N5462" t="s">
        <v>18</v>
      </c>
      <c r="P5462" s="1">
        <f t="shared" si="575"/>
        <v>0</v>
      </c>
    </row>
    <row r="5463" spans="1:16" x14ac:dyDescent="0.2">
      <c r="A5463" t="s">
        <v>142</v>
      </c>
      <c r="B5463" t="s">
        <v>503</v>
      </c>
      <c r="C5463">
        <v>1</v>
      </c>
      <c r="D5463" t="s">
        <v>17</v>
      </c>
      <c r="E5463" s="1">
        <v>5</v>
      </c>
      <c r="F5463" s="1">
        <f t="shared" si="551"/>
        <v>0.15625</v>
      </c>
      <c r="H5463">
        <v>20</v>
      </c>
      <c r="I5463" s="1">
        <v>1</v>
      </c>
      <c r="K5463" t="s">
        <v>15</v>
      </c>
      <c r="L5463" s="1">
        <f t="shared" si="573"/>
        <v>0</v>
      </c>
      <c r="M5463" s="8">
        <f t="shared" si="574"/>
        <v>0</v>
      </c>
      <c r="N5463" t="s">
        <v>18</v>
      </c>
      <c r="P5463" s="1">
        <f t="shared" si="575"/>
        <v>0</v>
      </c>
    </row>
    <row r="5464" spans="1:16" x14ac:dyDescent="0.2">
      <c r="A5464" t="s">
        <v>142</v>
      </c>
      <c r="B5464" t="s">
        <v>503</v>
      </c>
      <c r="C5464">
        <v>1</v>
      </c>
      <c r="D5464" t="s">
        <v>17</v>
      </c>
      <c r="E5464" s="1">
        <v>17</v>
      </c>
      <c r="F5464" s="1">
        <f t="shared" si="551"/>
        <v>0.53125</v>
      </c>
      <c r="H5464">
        <v>85</v>
      </c>
      <c r="I5464" s="1">
        <v>2.5</v>
      </c>
      <c r="K5464" t="s">
        <v>15</v>
      </c>
      <c r="L5464" s="1">
        <f t="shared" si="573"/>
        <v>0</v>
      </c>
      <c r="M5464" s="8">
        <f t="shared" si="574"/>
        <v>0</v>
      </c>
      <c r="N5464" t="s">
        <v>18</v>
      </c>
      <c r="P5464" s="1">
        <f t="shared" si="575"/>
        <v>0</v>
      </c>
    </row>
    <row r="5465" spans="1:16" x14ac:dyDescent="0.2">
      <c r="A5465" t="s">
        <v>142</v>
      </c>
      <c r="B5465" t="s">
        <v>503</v>
      </c>
      <c r="C5465">
        <v>1</v>
      </c>
      <c r="D5465" t="s">
        <v>22</v>
      </c>
      <c r="E5465" s="1">
        <v>10</v>
      </c>
      <c r="F5465" s="1">
        <f t="shared" si="551"/>
        <v>0.3125</v>
      </c>
      <c r="H5465">
        <v>90</v>
      </c>
      <c r="I5465" s="1">
        <v>7</v>
      </c>
      <c r="K5465" t="s">
        <v>15</v>
      </c>
      <c r="L5465" s="1">
        <f t="shared" ref="L5465:L5492" si="576">M5465/32</f>
        <v>0</v>
      </c>
      <c r="M5465" s="8">
        <f t="shared" ref="M5465:M5492" si="577">IF(K5465="N",0)</f>
        <v>0</v>
      </c>
      <c r="N5465" t="s">
        <v>18</v>
      </c>
      <c r="P5465" s="1">
        <f t="shared" ref="P5465:P5492" si="578">IF(K5465="n",0)</f>
        <v>0</v>
      </c>
    </row>
    <row r="5466" spans="1:16" x14ac:dyDescent="0.2">
      <c r="A5466" t="s">
        <v>142</v>
      </c>
      <c r="B5466" t="s">
        <v>503</v>
      </c>
      <c r="C5466">
        <v>1</v>
      </c>
      <c r="D5466" t="s">
        <v>22</v>
      </c>
      <c r="E5466" s="1">
        <v>2</v>
      </c>
      <c r="F5466" s="1">
        <f t="shared" si="551"/>
        <v>6.25E-2</v>
      </c>
      <c r="H5466">
        <v>95</v>
      </c>
      <c r="I5466" s="1">
        <v>5</v>
      </c>
      <c r="K5466" t="s">
        <v>15</v>
      </c>
      <c r="L5466" s="1">
        <f t="shared" si="576"/>
        <v>0</v>
      </c>
      <c r="M5466" s="8">
        <f t="shared" si="577"/>
        <v>0</v>
      </c>
      <c r="N5466" t="s">
        <v>18</v>
      </c>
      <c r="P5466" s="1">
        <f t="shared" si="578"/>
        <v>0</v>
      </c>
    </row>
    <row r="5467" spans="1:16" x14ac:dyDescent="0.2">
      <c r="A5467" t="s">
        <v>142</v>
      </c>
      <c r="B5467" t="s">
        <v>503</v>
      </c>
      <c r="C5467">
        <v>1</v>
      </c>
      <c r="D5467" t="s">
        <v>22</v>
      </c>
      <c r="E5467" s="1">
        <v>4</v>
      </c>
      <c r="F5467" s="1">
        <f t="shared" si="551"/>
        <v>0.125</v>
      </c>
      <c r="H5467">
        <v>95</v>
      </c>
      <c r="I5467" s="1">
        <v>6</v>
      </c>
      <c r="K5467" t="s">
        <v>15</v>
      </c>
      <c r="L5467" s="1">
        <f t="shared" si="576"/>
        <v>0</v>
      </c>
      <c r="M5467" s="8">
        <f t="shared" si="577"/>
        <v>0</v>
      </c>
      <c r="N5467" t="s">
        <v>18</v>
      </c>
      <c r="P5467" s="1">
        <f t="shared" si="578"/>
        <v>0</v>
      </c>
    </row>
    <row r="5468" spans="1:16" x14ac:dyDescent="0.2">
      <c r="A5468" t="s">
        <v>142</v>
      </c>
      <c r="B5468" t="s">
        <v>503</v>
      </c>
      <c r="C5468">
        <v>1</v>
      </c>
      <c r="D5468" t="s">
        <v>10</v>
      </c>
      <c r="E5468" s="1">
        <v>8</v>
      </c>
      <c r="F5468" s="1">
        <f t="shared" si="551"/>
        <v>0.25</v>
      </c>
      <c r="H5468">
        <v>90</v>
      </c>
      <c r="I5468" s="1">
        <v>1.5</v>
      </c>
      <c r="K5468" t="s">
        <v>15</v>
      </c>
      <c r="L5468" s="1">
        <f t="shared" si="576"/>
        <v>0</v>
      </c>
      <c r="M5468" s="8">
        <f t="shared" si="577"/>
        <v>0</v>
      </c>
      <c r="N5468" t="s">
        <v>13</v>
      </c>
      <c r="O5468" s="2" t="s">
        <v>11</v>
      </c>
      <c r="P5468" s="1">
        <f t="shared" si="578"/>
        <v>0</v>
      </c>
    </row>
    <row r="5469" spans="1:16" x14ac:dyDescent="0.2">
      <c r="A5469" t="s">
        <v>142</v>
      </c>
      <c r="B5469" t="s">
        <v>503</v>
      </c>
      <c r="C5469">
        <v>1</v>
      </c>
      <c r="D5469" t="s">
        <v>10</v>
      </c>
      <c r="E5469" s="1">
        <v>9</v>
      </c>
      <c r="F5469" s="1">
        <f t="shared" si="551"/>
        <v>0.28125</v>
      </c>
      <c r="H5469">
        <v>0</v>
      </c>
      <c r="I5469" s="1">
        <v>4</v>
      </c>
      <c r="K5469" t="s">
        <v>15</v>
      </c>
      <c r="L5469" s="1">
        <f t="shared" si="576"/>
        <v>0</v>
      </c>
      <c r="M5469" s="8">
        <f t="shared" si="577"/>
        <v>0</v>
      </c>
      <c r="N5469" t="s">
        <v>13</v>
      </c>
      <c r="O5469" s="2" t="s">
        <v>16</v>
      </c>
      <c r="P5469" s="1"/>
    </row>
    <row r="5470" spans="1:16" x14ac:dyDescent="0.2">
      <c r="A5470" t="s">
        <v>142</v>
      </c>
      <c r="B5470" t="s">
        <v>503</v>
      </c>
      <c r="C5470">
        <v>1</v>
      </c>
      <c r="D5470" t="s">
        <v>10</v>
      </c>
      <c r="E5470" s="1">
        <v>5</v>
      </c>
      <c r="F5470" s="1">
        <f t="shared" si="551"/>
        <v>0.15625</v>
      </c>
      <c r="H5470">
        <v>10</v>
      </c>
      <c r="I5470" s="1">
        <v>2</v>
      </c>
      <c r="K5470" t="s">
        <v>15</v>
      </c>
      <c r="L5470" s="1">
        <f t="shared" si="576"/>
        <v>0</v>
      </c>
      <c r="M5470" s="8">
        <f t="shared" si="577"/>
        <v>0</v>
      </c>
      <c r="N5470" t="s">
        <v>13</v>
      </c>
      <c r="O5470" s="2" t="s">
        <v>11</v>
      </c>
      <c r="P5470" s="1">
        <f t="shared" si="578"/>
        <v>0</v>
      </c>
    </row>
    <row r="5471" spans="1:16" x14ac:dyDescent="0.2">
      <c r="A5471" t="s">
        <v>142</v>
      </c>
      <c r="B5471" t="s">
        <v>503</v>
      </c>
      <c r="C5471">
        <v>1</v>
      </c>
      <c r="D5471" t="s">
        <v>10</v>
      </c>
      <c r="E5471" s="1">
        <v>2</v>
      </c>
      <c r="F5471" s="1">
        <f t="shared" si="551"/>
        <v>6.25E-2</v>
      </c>
      <c r="H5471">
        <v>100</v>
      </c>
      <c r="I5471" s="1">
        <v>0.33333333333333331</v>
      </c>
      <c r="K5471" t="s">
        <v>15</v>
      </c>
      <c r="L5471" s="1">
        <f t="shared" si="576"/>
        <v>0</v>
      </c>
      <c r="M5471" s="8">
        <f t="shared" si="577"/>
        <v>0</v>
      </c>
      <c r="N5471" t="s">
        <v>13</v>
      </c>
      <c r="O5471" s="2" t="s">
        <v>16</v>
      </c>
      <c r="P5471" s="1"/>
    </row>
    <row r="5472" spans="1:16" x14ac:dyDescent="0.2">
      <c r="A5472" t="s">
        <v>142</v>
      </c>
      <c r="B5472" t="s">
        <v>503</v>
      </c>
      <c r="C5472">
        <v>1</v>
      </c>
      <c r="D5472" t="s">
        <v>22</v>
      </c>
      <c r="E5472" s="1">
        <v>13</v>
      </c>
      <c r="F5472" s="1">
        <f t="shared" si="551"/>
        <v>0.40625</v>
      </c>
      <c r="H5472">
        <v>85</v>
      </c>
      <c r="I5472" s="1">
        <v>3</v>
      </c>
      <c r="K5472" t="s">
        <v>15</v>
      </c>
      <c r="L5472" s="1">
        <f t="shared" si="576"/>
        <v>0</v>
      </c>
      <c r="M5472" s="8">
        <f t="shared" si="577"/>
        <v>0</v>
      </c>
      <c r="N5472" t="s">
        <v>18</v>
      </c>
      <c r="P5472" s="1">
        <f t="shared" si="578"/>
        <v>0</v>
      </c>
    </row>
    <row r="5473" spans="1:16" x14ac:dyDescent="0.2">
      <c r="A5473" t="s">
        <v>142</v>
      </c>
      <c r="B5473" t="s">
        <v>503</v>
      </c>
      <c r="C5473">
        <v>1</v>
      </c>
      <c r="D5473" t="s">
        <v>17</v>
      </c>
      <c r="E5473" s="1">
        <v>2</v>
      </c>
      <c r="F5473" s="1">
        <f t="shared" si="551"/>
        <v>6.25E-2</v>
      </c>
      <c r="H5473">
        <v>75</v>
      </c>
      <c r="I5473" s="1">
        <v>0.25</v>
      </c>
      <c r="K5473" t="s">
        <v>15</v>
      </c>
      <c r="L5473" s="1">
        <f t="shared" si="576"/>
        <v>0</v>
      </c>
      <c r="M5473" s="8">
        <f t="shared" si="577"/>
        <v>0</v>
      </c>
      <c r="N5473" t="s">
        <v>18</v>
      </c>
      <c r="P5473" s="1">
        <f t="shared" si="578"/>
        <v>0</v>
      </c>
    </row>
    <row r="5474" spans="1:16" x14ac:dyDescent="0.2">
      <c r="A5474" t="s">
        <v>142</v>
      </c>
      <c r="B5474" t="s">
        <v>503</v>
      </c>
      <c r="C5474">
        <v>1</v>
      </c>
      <c r="D5474" t="s">
        <v>17</v>
      </c>
      <c r="E5474" s="1">
        <v>5</v>
      </c>
      <c r="F5474" s="1">
        <f t="shared" si="551"/>
        <v>0.15625</v>
      </c>
      <c r="H5474">
        <v>70</v>
      </c>
      <c r="I5474" s="1">
        <v>0.66666666666666663</v>
      </c>
      <c r="K5474" t="s">
        <v>15</v>
      </c>
      <c r="L5474" s="1">
        <f t="shared" si="576"/>
        <v>0</v>
      </c>
      <c r="M5474" s="8">
        <f t="shared" si="577"/>
        <v>0</v>
      </c>
      <c r="N5474" t="s">
        <v>18</v>
      </c>
      <c r="P5474" s="1">
        <f t="shared" si="578"/>
        <v>0</v>
      </c>
    </row>
    <row r="5475" spans="1:16" x14ac:dyDescent="0.2">
      <c r="A5475" t="s">
        <v>142</v>
      </c>
      <c r="B5475" t="s">
        <v>503</v>
      </c>
      <c r="C5475">
        <v>1</v>
      </c>
      <c r="D5475" t="s">
        <v>17</v>
      </c>
      <c r="E5475" s="1">
        <v>4</v>
      </c>
      <c r="F5475" s="1">
        <f t="shared" si="551"/>
        <v>0.125</v>
      </c>
      <c r="H5475">
        <v>90</v>
      </c>
      <c r="I5475" s="1">
        <v>0.5</v>
      </c>
      <c r="K5475" t="s">
        <v>15</v>
      </c>
      <c r="L5475" s="1">
        <f t="shared" si="576"/>
        <v>0</v>
      </c>
      <c r="M5475" s="8">
        <f t="shared" si="577"/>
        <v>0</v>
      </c>
      <c r="N5475" t="s">
        <v>18</v>
      </c>
      <c r="P5475" s="1">
        <f t="shared" si="578"/>
        <v>0</v>
      </c>
    </row>
    <row r="5476" spans="1:16" x14ac:dyDescent="0.2">
      <c r="A5476" t="s">
        <v>142</v>
      </c>
      <c r="B5476" t="s">
        <v>503</v>
      </c>
      <c r="C5476">
        <v>1</v>
      </c>
      <c r="D5476" t="s">
        <v>17</v>
      </c>
      <c r="E5476" s="1">
        <v>2</v>
      </c>
      <c r="F5476" s="1">
        <f t="shared" si="551"/>
        <v>6.25E-2</v>
      </c>
      <c r="H5476">
        <v>100</v>
      </c>
      <c r="I5476" s="1">
        <v>0.25</v>
      </c>
      <c r="K5476" t="s">
        <v>15</v>
      </c>
      <c r="L5476" s="1">
        <f t="shared" si="576"/>
        <v>0</v>
      </c>
      <c r="M5476" s="8">
        <f t="shared" si="577"/>
        <v>0</v>
      </c>
      <c r="N5476" t="s">
        <v>18</v>
      </c>
      <c r="P5476" s="1">
        <f t="shared" si="578"/>
        <v>0</v>
      </c>
    </row>
    <row r="5477" spans="1:16" x14ac:dyDescent="0.2">
      <c r="A5477" t="s">
        <v>142</v>
      </c>
      <c r="B5477" t="s">
        <v>503</v>
      </c>
      <c r="C5477">
        <v>1</v>
      </c>
      <c r="D5477" t="s">
        <v>10</v>
      </c>
      <c r="E5477" s="1">
        <v>2</v>
      </c>
      <c r="F5477" s="1">
        <f t="shared" si="551"/>
        <v>6.25E-2</v>
      </c>
      <c r="H5477">
        <v>20</v>
      </c>
      <c r="I5477" s="1">
        <v>4.5</v>
      </c>
      <c r="K5477" t="s">
        <v>15</v>
      </c>
      <c r="L5477" s="1">
        <f t="shared" si="576"/>
        <v>0</v>
      </c>
      <c r="M5477" s="8">
        <f t="shared" si="577"/>
        <v>0</v>
      </c>
      <c r="N5477" t="s">
        <v>18</v>
      </c>
      <c r="P5477" s="1">
        <f t="shared" si="578"/>
        <v>0</v>
      </c>
    </row>
    <row r="5478" spans="1:16" x14ac:dyDescent="0.2">
      <c r="A5478" t="s">
        <v>142</v>
      </c>
      <c r="B5478" t="s">
        <v>503</v>
      </c>
      <c r="C5478">
        <v>1</v>
      </c>
      <c r="D5478" t="s">
        <v>22</v>
      </c>
      <c r="E5478" s="1">
        <v>6</v>
      </c>
      <c r="F5478" s="1">
        <f t="shared" si="551"/>
        <v>0.1875</v>
      </c>
      <c r="H5478">
        <v>85</v>
      </c>
      <c r="I5478" s="1">
        <v>6</v>
      </c>
      <c r="K5478" t="s">
        <v>15</v>
      </c>
      <c r="L5478" s="1">
        <f t="shared" si="576"/>
        <v>0</v>
      </c>
      <c r="M5478" s="8">
        <f t="shared" si="577"/>
        <v>0</v>
      </c>
      <c r="N5478" t="s">
        <v>18</v>
      </c>
      <c r="P5478" s="1">
        <f t="shared" si="578"/>
        <v>0</v>
      </c>
    </row>
    <row r="5479" spans="1:16" x14ac:dyDescent="0.2">
      <c r="A5479" t="s">
        <v>142</v>
      </c>
      <c r="B5479" t="s">
        <v>503</v>
      </c>
      <c r="C5479">
        <v>1</v>
      </c>
      <c r="D5479" t="s">
        <v>22</v>
      </c>
      <c r="E5479" s="1">
        <v>5</v>
      </c>
      <c r="F5479" s="1">
        <f t="shared" si="551"/>
        <v>0.15625</v>
      </c>
      <c r="H5479">
        <v>80</v>
      </c>
      <c r="I5479" s="1">
        <v>5.5</v>
      </c>
      <c r="K5479" t="s">
        <v>15</v>
      </c>
      <c r="L5479" s="1">
        <f t="shared" si="576"/>
        <v>0</v>
      </c>
      <c r="M5479" s="8">
        <f t="shared" si="577"/>
        <v>0</v>
      </c>
      <c r="N5479" t="s">
        <v>18</v>
      </c>
      <c r="P5479" s="1">
        <f t="shared" si="578"/>
        <v>0</v>
      </c>
    </row>
    <row r="5480" spans="1:16" x14ac:dyDescent="0.2">
      <c r="A5480" t="s">
        <v>142</v>
      </c>
      <c r="B5480" t="s">
        <v>503</v>
      </c>
      <c r="C5480">
        <v>1</v>
      </c>
      <c r="D5480" t="s">
        <v>22</v>
      </c>
      <c r="E5480" s="1">
        <v>9</v>
      </c>
      <c r="F5480" s="1">
        <f t="shared" si="551"/>
        <v>0.28125</v>
      </c>
      <c r="H5480">
        <v>90</v>
      </c>
      <c r="I5480" s="1">
        <v>7</v>
      </c>
      <c r="K5480" t="s">
        <v>15</v>
      </c>
      <c r="L5480" s="1">
        <f t="shared" si="576"/>
        <v>0</v>
      </c>
      <c r="M5480" s="8">
        <f t="shared" si="577"/>
        <v>0</v>
      </c>
      <c r="N5480" t="s">
        <v>18</v>
      </c>
      <c r="P5480" s="1">
        <f t="shared" si="578"/>
        <v>0</v>
      </c>
    </row>
    <row r="5481" spans="1:16" x14ac:dyDescent="0.2">
      <c r="A5481" t="s">
        <v>142</v>
      </c>
      <c r="B5481" t="s">
        <v>503</v>
      </c>
      <c r="C5481">
        <v>1</v>
      </c>
      <c r="D5481" t="s">
        <v>22</v>
      </c>
      <c r="E5481" s="1">
        <v>20</v>
      </c>
      <c r="F5481" s="1">
        <f t="shared" si="551"/>
        <v>0.625</v>
      </c>
      <c r="H5481">
        <v>95</v>
      </c>
      <c r="I5481" s="1">
        <v>9</v>
      </c>
      <c r="K5481" t="s">
        <v>15</v>
      </c>
      <c r="L5481" s="1">
        <f t="shared" si="576"/>
        <v>0</v>
      </c>
      <c r="M5481" s="8">
        <f t="shared" si="577"/>
        <v>0</v>
      </c>
      <c r="N5481" t="s">
        <v>18</v>
      </c>
      <c r="P5481" s="1">
        <f t="shared" si="578"/>
        <v>0</v>
      </c>
    </row>
    <row r="5482" spans="1:16" x14ac:dyDescent="0.2">
      <c r="A5482" t="s">
        <v>142</v>
      </c>
      <c r="B5482" t="s">
        <v>503</v>
      </c>
      <c r="C5482">
        <v>1</v>
      </c>
      <c r="D5482" t="s">
        <v>22</v>
      </c>
      <c r="E5482" s="1">
        <v>5</v>
      </c>
      <c r="F5482" s="1">
        <f t="shared" si="551"/>
        <v>0.15625</v>
      </c>
      <c r="H5482">
        <v>90</v>
      </c>
      <c r="I5482" s="1">
        <v>5.5</v>
      </c>
      <c r="K5482" t="s">
        <v>15</v>
      </c>
      <c r="L5482" s="1">
        <f t="shared" si="576"/>
        <v>0</v>
      </c>
      <c r="M5482" s="8">
        <f t="shared" si="577"/>
        <v>0</v>
      </c>
      <c r="N5482" t="s">
        <v>18</v>
      </c>
      <c r="P5482" s="1">
        <f t="shared" si="578"/>
        <v>0</v>
      </c>
    </row>
    <row r="5483" spans="1:16" x14ac:dyDescent="0.2">
      <c r="A5483" t="s">
        <v>142</v>
      </c>
      <c r="B5483" t="s">
        <v>503</v>
      </c>
      <c r="C5483">
        <v>1</v>
      </c>
      <c r="D5483" t="s">
        <v>22</v>
      </c>
      <c r="E5483" s="1">
        <v>17</v>
      </c>
      <c r="F5483" s="1">
        <f t="shared" si="551"/>
        <v>0.53125</v>
      </c>
      <c r="H5483">
        <v>90</v>
      </c>
      <c r="I5483" s="1">
        <v>10</v>
      </c>
      <c r="K5483" t="s">
        <v>15</v>
      </c>
      <c r="L5483" s="1">
        <f t="shared" si="576"/>
        <v>0</v>
      </c>
      <c r="M5483" s="8">
        <f t="shared" si="577"/>
        <v>0</v>
      </c>
      <c r="N5483" t="s">
        <v>18</v>
      </c>
      <c r="P5483" s="1">
        <f t="shared" si="578"/>
        <v>0</v>
      </c>
    </row>
    <row r="5484" spans="1:16" x14ac:dyDescent="0.2">
      <c r="A5484" t="s">
        <v>142</v>
      </c>
      <c r="B5484" t="s">
        <v>503</v>
      </c>
      <c r="C5484">
        <v>1</v>
      </c>
      <c r="D5484" t="s">
        <v>22</v>
      </c>
      <c r="E5484" s="1">
        <v>10</v>
      </c>
      <c r="F5484" s="1">
        <f t="shared" si="551"/>
        <v>0.3125</v>
      </c>
      <c r="H5484">
        <v>95</v>
      </c>
      <c r="I5484" s="1">
        <v>7</v>
      </c>
      <c r="K5484" t="s">
        <v>15</v>
      </c>
      <c r="L5484" s="1">
        <f t="shared" si="576"/>
        <v>0</v>
      </c>
      <c r="M5484" s="8">
        <f t="shared" si="577"/>
        <v>0</v>
      </c>
      <c r="N5484" t="s">
        <v>18</v>
      </c>
      <c r="P5484" s="1">
        <f t="shared" si="578"/>
        <v>0</v>
      </c>
    </row>
    <row r="5485" spans="1:16" x14ac:dyDescent="0.2">
      <c r="A5485" t="s">
        <v>142</v>
      </c>
      <c r="B5485" t="s">
        <v>503</v>
      </c>
      <c r="C5485">
        <v>1</v>
      </c>
      <c r="D5485" t="s">
        <v>22</v>
      </c>
      <c r="E5485" s="1">
        <v>9</v>
      </c>
      <c r="F5485" s="1">
        <f t="shared" si="551"/>
        <v>0.28125</v>
      </c>
      <c r="H5485">
        <v>80</v>
      </c>
      <c r="I5485" s="1">
        <v>8</v>
      </c>
      <c r="K5485" t="s">
        <v>15</v>
      </c>
      <c r="L5485" s="1">
        <f t="shared" si="576"/>
        <v>0</v>
      </c>
      <c r="M5485" s="8">
        <f t="shared" si="577"/>
        <v>0</v>
      </c>
      <c r="N5485" t="s">
        <v>18</v>
      </c>
      <c r="P5485" s="1">
        <f t="shared" si="578"/>
        <v>0</v>
      </c>
    </row>
    <row r="5486" spans="1:16" x14ac:dyDescent="0.2">
      <c r="A5486" t="s">
        <v>142</v>
      </c>
      <c r="B5486" t="s">
        <v>503</v>
      </c>
      <c r="C5486">
        <v>1</v>
      </c>
      <c r="D5486" t="s">
        <v>22</v>
      </c>
      <c r="E5486" s="1">
        <v>6</v>
      </c>
      <c r="F5486" s="1">
        <f t="shared" si="551"/>
        <v>0.1875</v>
      </c>
      <c r="H5486">
        <v>50</v>
      </c>
      <c r="I5486" s="1">
        <v>6</v>
      </c>
      <c r="K5486" t="s">
        <v>15</v>
      </c>
      <c r="L5486" s="1">
        <f t="shared" si="576"/>
        <v>0</v>
      </c>
      <c r="M5486" s="8">
        <f t="shared" si="577"/>
        <v>0</v>
      </c>
      <c r="N5486" t="s">
        <v>18</v>
      </c>
      <c r="P5486" s="1">
        <f t="shared" si="578"/>
        <v>0</v>
      </c>
    </row>
    <row r="5487" spans="1:16" x14ac:dyDescent="0.2">
      <c r="A5487" t="s">
        <v>142</v>
      </c>
      <c r="B5487" t="s">
        <v>503</v>
      </c>
      <c r="C5487">
        <v>1</v>
      </c>
      <c r="D5487" t="s">
        <v>22</v>
      </c>
      <c r="E5487" s="1">
        <v>14</v>
      </c>
      <c r="F5487" s="1">
        <f t="shared" si="551"/>
        <v>0.4375</v>
      </c>
      <c r="H5487">
        <v>85</v>
      </c>
      <c r="I5487" s="1">
        <v>8</v>
      </c>
      <c r="K5487" t="s">
        <v>15</v>
      </c>
      <c r="L5487" s="1">
        <f t="shared" si="576"/>
        <v>0</v>
      </c>
      <c r="M5487" s="8">
        <f t="shared" si="577"/>
        <v>0</v>
      </c>
      <c r="N5487" t="s">
        <v>18</v>
      </c>
      <c r="P5487" s="1">
        <f t="shared" si="578"/>
        <v>0</v>
      </c>
    </row>
    <row r="5488" spans="1:16" x14ac:dyDescent="0.2">
      <c r="A5488" t="s">
        <v>142</v>
      </c>
      <c r="B5488" t="s">
        <v>503</v>
      </c>
      <c r="C5488">
        <v>1</v>
      </c>
      <c r="D5488" t="s">
        <v>22</v>
      </c>
      <c r="E5488" s="1">
        <v>4</v>
      </c>
      <c r="F5488" s="1">
        <f t="shared" si="551"/>
        <v>0.125</v>
      </c>
      <c r="H5488">
        <v>60</v>
      </c>
      <c r="I5488" s="1">
        <v>5.5</v>
      </c>
      <c r="K5488" t="s">
        <v>15</v>
      </c>
      <c r="L5488" s="1">
        <f t="shared" si="576"/>
        <v>0</v>
      </c>
      <c r="M5488" s="8">
        <f t="shared" si="577"/>
        <v>0</v>
      </c>
      <c r="N5488" t="s">
        <v>18</v>
      </c>
      <c r="P5488" s="1">
        <f t="shared" si="578"/>
        <v>0</v>
      </c>
    </row>
    <row r="5489" spans="1:16" x14ac:dyDescent="0.2">
      <c r="A5489" t="s">
        <v>142</v>
      </c>
      <c r="B5489" t="s">
        <v>503</v>
      </c>
      <c r="C5489">
        <v>1</v>
      </c>
      <c r="D5489" t="s">
        <v>22</v>
      </c>
      <c r="E5489" s="1">
        <v>6</v>
      </c>
      <c r="F5489" s="1">
        <f t="shared" si="551"/>
        <v>0.1875</v>
      </c>
      <c r="H5489">
        <v>80</v>
      </c>
      <c r="I5489" s="1">
        <v>6</v>
      </c>
      <c r="K5489" t="s">
        <v>15</v>
      </c>
      <c r="L5489" s="1">
        <f t="shared" si="576"/>
        <v>0</v>
      </c>
      <c r="M5489" s="8">
        <f t="shared" si="577"/>
        <v>0</v>
      </c>
      <c r="N5489" t="s">
        <v>18</v>
      </c>
      <c r="P5489" s="1">
        <f t="shared" si="578"/>
        <v>0</v>
      </c>
    </row>
    <row r="5490" spans="1:16" x14ac:dyDescent="0.2">
      <c r="A5490" t="s">
        <v>142</v>
      </c>
      <c r="B5490" t="s">
        <v>503</v>
      </c>
      <c r="C5490">
        <v>1</v>
      </c>
      <c r="D5490" t="s">
        <v>22</v>
      </c>
      <c r="E5490" s="1">
        <v>2</v>
      </c>
      <c r="F5490" s="1">
        <f t="shared" si="551"/>
        <v>6.25E-2</v>
      </c>
      <c r="H5490">
        <v>90</v>
      </c>
      <c r="I5490" s="1">
        <v>4.5</v>
      </c>
      <c r="K5490" t="s">
        <v>15</v>
      </c>
      <c r="L5490" s="1">
        <f t="shared" si="576"/>
        <v>0</v>
      </c>
      <c r="M5490" s="8">
        <f t="shared" si="577"/>
        <v>0</v>
      </c>
      <c r="N5490" t="s">
        <v>18</v>
      </c>
      <c r="P5490" s="1">
        <f t="shared" si="578"/>
        <v>0</v>
      </c>
    </row>
    <row r="5491" spans="1:16" x14ac:dyDescent="0.2">
      <c r="A5491" t="s">
        <v>142</v>
      </c>
      <c r="B5491" t="s">
        <v>503</v>
      </c>
      <c r="C5491">
        <v>1</v>
      </c>
      <c r="D5491" t="s">
        <v>22</v>
      </c>
      <c r="E5491" s="1">
        <v>20</v>
      </c>
      <c r="F5491" s="1">
        <f t="shared" si="551"/>
        <v>0.625</v>
      </c>
      <c r="H5491">
        <v>80</v>
      </c>
      <c r="I5491" s="1">
        <v>8</v>
      </c>
      <c r="K5491" t="s">
        <v>15</v>
      </c>
      <c r="L5491" s="1">
        <f t="shared" si="576"/>
        <v>0</v>
      </c>
      <c r="M5491" s="8">
        <f t="shared" si="577"/>
        <v>0</v>
      </c>
      <c r="N5491" t="s">
        <v>18</v>
      </c>
      <c r="P5491" s="1">
        <f t="shared" si="578"/>
        <v>0</v>
      </c>
    </row>
    <row r="5492" spans="1:16" x14ac:dyDescent="0.2">
      <c r="A5492" t="s">
        <v>142</v>
      </c>
      <c r="B5492" t="s">
        <v>503</v>
      </c>
      <c r="C5492">
        <v>1</v>
      </c>
      <c r="D5492" t="s">
        <v>22</v>
      </c>
      <c r="E5492" s="1">
        <v>9</v>
      </c>
      <c r="F5492" s="1">
        <f t="shared" si="551"/>
        <v>0.28125</v>
      </c>
      <c r="H5492">
        <v>95</v>
      </c>
      <c r="I5492" s="1">
        <v>7</v>
      </c>
      <c r="K5492" t="s">
        <v>15</v>
      </c>
      <c r="L5492" s="1">
        <f t="shared" si="576"/>
        <v>0</v>
      </c>
      <c r="M5492" s="8">
        <f t="shared" si="577"/>
        <v>0</v>
      </c>
      <c r="N5492" t="s">
        <v>18</v>
      </c>
      <c r="P5492" s="1">
        <f t="shared" si="578"/>
        <v>0</v>
      </c>
    </row>
    <row r="5493" spans="1:16" x14ac:dyDescent="0.2">
      <c r="A5493" t="s">
        <v>142</v>
      </c>
      <c r="B5493" t="s">
        <v>503</v>
      </c>
      <c r="C5493">
        <v>1</v>
      </c>
      <c r="D5493" t="s">
        <v>22</v>
      </c>
      <c r="E5493" s="1">
        <v>16</v>
      </c>
      <c r="F5493" s="1">
        <f t="shared" si="551"/>
        <v>0.5</v>
      </c>
      <c r="H5493">
        <v>95</v>
      </c>
      <c r="I5493" s="1">
        <v>9</v>
      </c>
      <c r="K5493" t="s">
        <v>15</v>
      </c>
      <c r="L5493" s="1">
        <f t="shared" ref="L5493:L5495" si="579">M5493/32</f>
        <v>0</v>
      </c>
      <c r="M5493" s="8">
        <f t="shared" ref="M5493:M5495" si="580">IF(K5493="N",0)</f>
        <v>0</v>
      </c>
      <c r="N5493" t="s">
        <v>18</v>
      </c>
      <c r="P5493" s="1">
        <f t="shared" ref="P5493:P5495" si="581">IF(K5493="n",0)</f>
        <v>0</v>
      </c>
    </row>
    <row r="5494" spans="1:16" x14ac:dyDescent="0.2">
      <c r="A5494" t="s">
        <v>142</v>
      </c>
      <c r="B5494" t="s">
        <v>503</v>
      </c>
      <c r="C5494">
        <v>1</v>
      </c>
      <c r="D5494" t="s">
        <v>22</v>
      </c>
      <c r="E5494" s="1">
        <v>2</v>
      </c>
      <c r="F5494" s="1">
        <f t="shared" si="551"/>
        <v>6.25E-2</v>
      </c>
      <c r="H5494">
        <v>95</v>
      </c>
      <c r="I5494" s="1">
        <v>5</v>
      </c>
      <c r="K5494" t="s">
        <v>15</v>
      </c>
      <c r="L5494" s="1">
        <f t="shared" si="579"/>
        <v>0</v>
      </c>
      <c r="M5494" s="8">
        <f t="shared" si="580"/>
        <v>0</v>
      </c>
      <c r="N5494" t="s">
        <v>18</v>
      </c>
      <c r="P5494" s="1">
        <f t="shared" si="581"/>
        <v>0</v>
      </c>
    </row>
    <row r="5495" spans="1:16" x14ac:dyDescent="0.2">
      <c r="A5495" t="s">
        <v>142</v>
      </c>
      <c r="B5495" t="s">
        <v>503</v>
      </c>
      <c r="C5495">
        <v>1</v>
      </c>
      <c r="D5495" t="s">
        <v>22</v>
      </c>
      <c r="E5495" s="1">
        <v>13</v>
      </c>
      <c r="F5495" s="1">
        <f t="shared" si="551"/>
        <v>0.40625</v>
      </c>
      <c r="H5495">
        <v>90</v>
      </c>
      <c r="I5495" s="1">
        <v>7</v>
      </c>
      <c r="K5495" t="s">
        <v>15</v>
      </c>
      <c r="L5495" s="1">
        <f t="shared" si="579"/>
        <v>0</v>
      </c>
      <c r="M5495" s="8">
        <f t="shared" si="580"/>
        <v>0</v>
      </c>
      <c r="N5495" t="s">
        <v>18</v>
      </c>
      <c r="P5495" s="1">
        <f t="shared" si="581"/>
        <v>0</v>
      </c>
    </row>
    <row r="5496" spans="1:16" x14ac:dyDescent="0.2">
      <c r="A5496" t="s">
        <v>142</v>
      </c>
      <c r="B5496" t="s">
        <v>503</v>
      </c>
      <c r="C5496">
        <v>1</v>
      </c>
      <c r="D5496" t="s">
        <v>22</v>
      </c>
      <c r="E5496" s="1">
        <v>10</v>
      </c>
      <c r="F5496" s="1">
        <f t="shared" si="551"/>
        <v>0.3125</v>
      </c>
      <c r="H5496">
        <v>80</v>
      </c>
      <c r="I5496" s="1">
        <v>7</v>
      </c>
      <c r="K5496" t="s">
        <v>15</v>
      </c>
      <c r="L5496" s="1">
        <f t="shared" ref="L5496:L5523" si="582">M5496/32</f>
        <v>0</v>
      </c>
      <c r="M5496" s="8">
        <f t="shared" ref="M5496:M5523" si="583">IF(K5496="N",0)</f>
        <v>0</v>
      </c>
      <c r="N5496" t="s">
        <v>18</v>
      </c>
      <c r="P5496" s="1">
        <f t="shared" ref="P5496:P5523" si="584">IF(K5496="n",0)</f>
        <v>0</v>
      </c>
    </row>
    <row r="5497" spans="1:16" x14ac:dyDescent="0.2">
      <c r="A5497" t="s">
        <v>142</v>
      </c>
      <c r="B5497" t="s">
        <v>503</v>
      </c>
      <c r="C5497">
        <v>1</v>
      </c>
      <c r="D5497" t="s">
        <v>22</v>
      </c>
      <c r="E5497" s="1">
        <v>3</v>
      </c>
      <c r="F5497" s="1">
        <f t="shared" si="551"/>
        <v>9.375E-2</v>
      </c>
      <c r="H5497">
        <v>95</v>
      </c>
      <c r="I5497" s="1">
        <v>5</v>
      </c>
      <c r="K5497" t="s">
        <v>15</v>
      </c>
      <c r="L5497" s="1">
        <f t="shared" si="582"/>
        <v>0</v>
      </c>
      <c r="M5497" s="8">
        <f t="shared" si="583"/>
        <v>0</v>
      </c>
      <c r="N5497" t="s">
        <v>18</v>
      </c>
      <c r="P5497" s="1">
        <f t="shared" si="584"/>
        <v>0</v>
      </c>
    </row>
    <row r="5498" spans="1:16" x14ac:dyDescent="0.2">
      <c r="A5498" t="s">
        <v>142</v>
      </c>
      <c r="B5498" t="s">
        <v>503</v>
      </c>
      <c r="C5498">
        <v>1</v>
      </c>
      <c r="D5498" t="s">
        <v>22</v>
      </c>
      <c r="E5498" s="1">
        <v>2</v>
      </c>
      <c r="F5498" s="1">
        <f t="shared" si="551"/>
        <v>6.25E-2</v>
      </c>
      <c r="H5498">
        <v>95</v>
      </c>
      <c r="I5498" s="1">
        <v>5</v>
      </c>
      <c r="K5498" t="s">
        <v>15</v>
      </c>
      <c r="L5498" s="1">
        <f t="shared" si="582"/>
        <v>0</v>
      </c>
      <c r="M5498" s="8">
        <f t="shared" si="583"/>
        <v>0</v>
      </c>
      <c r="N5498" t="s">
        <v>18</v>
      </c>
      <c r="P5498" s="1">
        <f t="shared" si="584"/>
        <v>0</v>
      </c>
    </row>
    <row r="5499" spans="1:16" x14ac:dyDescent="0.2">
      <c r="A5499" t="s">
        <v>142</v>
      </c>
      <c r="B5499" t="s">
        <v>503</v>
      </c>
      <c r="C5499">
        <v>1</v>
      </c>
      <c r="D5499" t="s">
        <v>22</v>
      </c>
      <c r="E5499" s="1">
        <v>2</v>
      </c>
      <c r="F5499" s="1">
        <f t="shared" si="551"/>
        <v>6.25E-2</v>
      </c>
      <c r="H5499">
        <v>95</v>
      </c>
      <c r="I5499" s="1">
        <v>5</v>
      </c>
      <c r="K5499" t="s">
        <v>15</v>
      </c>
      <c r="L5499" s="1">
        <f t="shared" si="582"/>
        <v>0</v>
      </c>
      <c r="M5499" s="8">
        <f t="shared" si="583"/>
        <v>0</v>
      </c>
      <c r="N5499" t="s">
        <v>18</v>
      </c>
      <c r="P5499" s="1">
        <f t="shared" si="584"/>
        <v>0</v>
      </c>
    </row>
    <row r="5500" spans="1:16" x14ac:dyDescent="0.2">
      <c r="A5500" t="s">
        <v>142</v>
      </c>
      <c r="B5500" t="s">
        <v>503</v>
      </c>
      <c r="C5500">
        <v>1</v>
      </c>
      <c r="D5500" t="s">
        <v>22</v>
      </c>
      <c r="E5500" s="1">
        <v>3</v>
      </c>
      <c r="F5500" s="1">
        <f t="shared" si="551"/>
        <v>9.375E-2</v>
      </c>
      <c r="H5500">
        <v>75</v>
      </c>
      <c r="I5500" s="1">
        <v>5.5</v>
      </c>
      <c r="K5500" t="s">
        <v>15</v>
      </c>
      <c r="L5500" s="1">
        <f t="shared" si="582"/>
        <v>0</v>
      </c>
      <c r="M5500" s="8">
        <f t="shared" si="583"/>
        <v>0</v>
      </c>
      <c r="N5500" t="s">
        <v>18</v>
      </c>
      <c r="P5500" s="1">
        <f t="shared" si="584"/>
        <v>0</v>
      </c>
    </row>
    <row r="5501" spans="1:16" x14ac:dyDescent="0.2">
      <c r="A5501" t="s">
        <v>142</v>
      </c>
      <c r="B5501" t="s">
        <v>503</v>
      </c>
      <c r="C5501">
        <v>1</v>
      </c>
      <c r="D5501" t="s">
        <v>22</v>
      </c>
      <c r="E5501" s="1">
        <v>7</v>
      </c>
      <c r="F5501" s="1">
        <f t="shared" si="551"/>
        <v>0.21875</v>
      </c>
      <c r="H5501">
        <v>95</v>
      </c>
      <c r="I5501" s="1">
        <v>6.5</v>
      </c>
      <c r="K5501" t="s">
        <v>15</v>
      </c>
      <c r="L5501" s="1">
        <f t="shared" si="582"/>
        <v>0</v>
      </c>
      <c r="M5501" s="8">
        <f t="shared" si="583"/>
        <v>0</v>
      </c>
      <c r="N5501" t="s">
        <v>18</v>
      </c>
      <c r="P5501" s="1">
        <f t="shared" si="584"/>
        <v>0</v>
      </c>
    </row>
    <row r="5502" spans="1:16" x14ac:dyDescent="0.2">
      <c r="A5502" t="s">
        <v>142</v>
      </c>
      <c r="B5502" t="s">
        <v>503</v>
      </c>
      <c r="C5502">
        <v>1</v>
      </c>
      <c r="D5502" t="s">
        <v>22</v>
      </c>
      <c r="E5502" s="1">
        <v>5</v>
      </c>
      <c r="F5502" s="1">
        <f t="shared" si="551"/>
        <v>0.15625</v>
      </c>
      <c r="H5502">
        <v>95</v>
      </c>
      <c r="I5502" s="1">
        <v>6</v>
      </c>
      <c r="K5502" t="s">
        <v>15</v>
      </c>
      <c r="L5502" s="1">
        <f t="shared" si="582"/>
        <v>0</v>
      </c>
      <c r="M5502" s="8">
        <f t="shared" si="583"/>
        <v>0</v>
      </c>
      <c r="N5502" t="s">
        <v>18</v>
      </c>
      <c r="P5502" s="1">
        <f t="shared" si="584"/>
        <v>0</v>
      </c>
    </row>
    <row r="5503" spans="1:16" x14ac:dyDescent="0.2">
      <c r="A5503" t="s">
        <v>142</v>
      </c>
      <c r="B5503" t="s">
        <v>503</v>
      </c>
      <c r="C5503">
        <v>1</v>
      </c>
      <c r="D5503" t="s">
        <v>22</v>
      </c>
      <c r="E5503" s="1">
        <v>10</v>
      </c>
      <c r="F5503" s="1">
        <f t="shared" si="551"/>
        <v>0.3125</v>
      </c>
      <c r="H5503">
        <v>85</v>
      </c>
      <c r="I5503" s="1">
        <v>7</v>
      </c>
      <c r="K5503" t="s">
        <v>15</v>
      </c>
      <c r="L5503" s="1">
        <f t="shared" si="582"/>
        <v>0</v>
      </c>
      <c r="M5503" s="8">
        <f t="shared" si="583"/>
        <v>0</v>
      </c>
      <c r="N5503" t="s">
        <v>18</v>
      </c>
      <c r="P5503" s="1">
        <f t="shared" si="584"/>
        <v>0</v>
      </c>
    </row>
    <row r="5504" spans="1:16" x14ac:dyDescent="0.2">
      <c r="A5504" t="s">
        <v>142</v>
      </c>
      <c r="B5504" t="s">
        <v>503</v>
      </c>
      <c r="C5504">
        <v>1</v>
      </c>
      <c r="D5504" t="s">
        <v>10</v>
      </c>
      <c r="E5504" s="1">
        <v>3</v>
      </c>
      <c r="F5504" s="1">
        <f t="shared" si="551"/>
        <v>9.375E-2</v>
      </c>
      <c r="H5504">
        <v>75</v>
      </c>
      <c r="I5504" s="1">
        <v>5</v>
      </c>
      <c r="K5504" t="s">
        <v>15</v>
      </c>
      <c r="L5504" s="1">
        <f t="shared" si="582"/>
        <v>0</v>
      </c>
      <c r="M5504" s="8">
        <f t="shared" si="583"/>
        <v>0</v>
      </c>
      <c r="N5504" t="s">
        <v>18</v>
      </c>
      <c r="P5504" s="1">
        <f t="shared" si="584"/>
        <v>0</v>
      </c>
    </row>
    <row r="5505" spans="1:16" x14ac:dyDescent="0.2">
      <c r="A5505" t="s">
        <v>142</v>
      </c>
      <c r="B5505" t="s">
        <v>503</v>
      </c>
      <c r="C5505">
        <v>1</v>
      </c>
      <c r="D5505" t="s">
        <v>22</v>
      </c>
      <c r="E5505" s="1">
        <v>4</v>
      </c>
      <c r="F5505" s="1">
        <f t="shared" si="551"/>
        <v>0.125</v>
      </c>
      <c r="H5505">
        <v>90</v>
      </c>
      <c r="I5505" s="1">
        <v>5</v>
      </c>
      <c r="K5505" t="s">
        <v>15</v>
      </c>
      <c r="L5505" s="1">
        <f t="shared" si="582"/>
        <v>0</v>
      </c>
      <c r="M5505" s="8">
        <f t="shared" si="583"/>
        <v>0</v>
      </c>
      <c r="N5505" t="s">
        <v>18</v>
      </c>
      <c r="P5505" s="1">
        <f t="shared" si="584"/>
        <v>0</v>
      </c>
    </row>
    <row r="5506" spans="1:16" x14ac:dyDescent="0.2">
      <c r="A5506" t="s">
        <v>142</v>
      </c>
      <c r="B5506" t="s">
        <v>503</v>
      </c>
      <c r="C5506">
        <v>1</v>
      </c>
      <c r="D5506" t="s">
        <v>22</v>
      </c>
      <c r="E5506" s="1">
        <v>7</v>
      </c>
      <c r="F5506" s="1">
        <f t="shared" si="551"/>
        <v>0.21875</v>
      </c>
      <c r="H5506">
        <v>60</v>
      </c>
      <c r="I5506" s="1">
        <v>6</v>
      </c>
      <c r="K5506" t="s">
        <v>15</v>
      </c>
      <c r="L5506" s="1">
        <f t="shared" si="582"/>
        <v>0</v>
      </c>
      <c r="M5506" s="8">
        <f t="shared" si="583"/>
        <v>0</v>
      </c>
      <c r="N5506" t="s">
        <v>18</v>
      </c>
      <c r="P5506" s="1">
        <f t="shared" si="584"/>
        <v>0</v>
      </c>
    </row>
    <row r="5507" spans="1:16" x14ac:dyDescent="0.2">
      <c r="A5507" t="s">
        <v>142</v>
      </c>
      <c r="B5507" t="s">
        <v>503</v>
      </c>
      <c r="C5507">
        <v>1</v>
      </c>
      <c r="D5507" t="s">
        <v>22</v>
      </c>
      <c r="E5507" s="1">
        <v>5</v>
      </c>
      <c r="F5507" s="1">
        <f t="shared" si="551"/>
        <v>0.15625</v>
      </c>
      <c r="H5507">
        <v>70</v>
      </c>
      <c r="I5507" s="1">
        <v>5.5</v>
      </c>
      <c r="K5507" t="s">
        <v>15</v>
      </c>
      <c r="L5507" s="1">
        <f t="shared" si="582"/>
        <v>0</v>
      </c>
      <c r="M5507" s="8">
        <f t="shared" si="583"/>
        <v>0</v>
      </c>
      <c r="N5507" t="s">
        <v>18</v>
      </c>
      <c r="P5507" s="1">
        <f t="shared" si="584"/>
        <v>0</v>
      </c>
    </row>
    <row r="5508" spans="1:16" x14ac:dyDescent="0.2">
      <c r="A5508" t="s">
        <v>142</v>
      </c>
      <c r="B5508" t="s">
        <v>503</v>
      </c>
      <c r="C5508">
        <v>1</v>
      </c>
      <c r="D5508" t="s">
        <v>22</v>
      </c>
      <c r="E5508" s="1">
        <v>3</v>
      </c>
      <c r="F5508" s="1">
        <f t="shared" si="551"/>
        <v>9.375E-2</v>
      </c>
      <c r="H5508">
        <v>80</v>
      </c>
      <c r="I5508" s="1">
        <v>5</v>
      </c>
      <c r="K5508" t="s">
        <v>15</v>
      </c>
      <c r="L5508" s="1">
        <f t="shared" si="582"/>
        <v>0</v>
      </c>
      <c r="M5508" s="8">
        <f t="shared" si="583"/>
        <v>0</v>
      </c>
      <c r="N5508" t="s">
        <v>18</v>
      </c>
      <c r="P5508" s="1">
        <f t="shared" si="584"/>
        <v>0</v>
      </c>
    </row>
    <row r="5509" spans="1:16" x14ac:dyDescent="0.2">
      <c r="A5509" t="s">
        <v>142</v>
      </c>
      <c r="B5509" t="s">
        <v>503</v>
      </c>
      <c r="C5509">
        <v>1</v>
      </c>
      <c r="D5509" t="s">
        <v>22</v>
      </c>
      <c r="E5509" s="1">
        <v>6</v>
      </c>
      <c r="F5509" s="1">
        <f t="shared" si="551"/>
        <v>0.1875</v>
      </c>
      <c r="H5509">
        <v>90</v>
      </c>
      <c r="I5509" s="1">
        <v>5.5</v>
      </c>
      <c r="K5509" t="s">
        <v>15</v>
      </c>
      <c r="L5509" s="1">
        <f t="shared" si="582"/>
        <v>0</v>
      </c>
      <c r="M5509" s="8">
        <f t="shared" si="583"/>
        <v>0</v>
      </c>
      <c r="N5509" t="s">
        <v>18</v>
      </c>
      <c r="P5509" s="1">
        <f t="shared" si="584"/>
        <v>0</v>
      </c>
    </row>
    <row r="5510" spans="1:16" x14ac:dyDescent="0.2">
      <c r="A5510" t="s">
        <v>142</v>
      </c>
      <c r="B5510" t="s">
        <v>503</v>
      </c>
      <c r="C5510">
        <v>1</v>
      </c>
      <c r="D5510" t="s">
        <v>22</v>
      </c>
      <c r="E5510" s="1">
        <v>6</v>
      </c>
      <c r="F5510" s="1">
        <f t="shared" si="551"/>
        <v>0.1875</v>
      </c>
      <c r="H5510">
        <v>80</v>
      </c>
      <c r="I5510" s="1">
        <v>5.5</v>
      </c>
      <c r="K5510" t="s">
        <v>15</v>
      </c>
      <c r="L5510" s="1">
        <f t="shared" si="582"/>
        <v>0</v>
      </c>
      <c r="M5510" s="8">
        <f t="shared" si="583"/>
        <v>0</v>
      </c>
      <c r="N5510" t="s">
        <v>18</v>
      </c>
      <c r="P5510" s="1">
        <f t="shared" si="584"/>
        <v>0</v>
      </c>
    </row>
    <row r="5511" spans="1:16" x14ac:dyDescent="0.2">
      <c r="A5511" t="s">
        <v>142</v>
      </c>
      <c r="B5511" t="s">
        <v>503</v>
      </c>
      <c r="C5511">
        <v>1</v>
      </c>
      <c r="D5511" t="s">
        <v>10</v>
      </c>
      <c r="E5511" s="1">
        <v>6</v>
      </c>
      <c r="F5511" s="1">
        <f t="shared" si="551"/>
        <v>0.1875</v>
      </c>
      <c r="H5511">
        <v>75</v>
      </c>
      <c r="I5511" s="1">
        <v>6</v>
      </c>
      <c r="K5511" t="s">
        <v>15</v>
      </c>
      <c r="L5511" s="1">
        <f t="shared" si="582"/>
        <v>0</v>
      </c>
      <c r="M5511" s="8">
        <f t="shared" si="583"/>
        <v>0</v>
      </c>
      <c r="N5511" t="s">
        <v>18</v>
      </c>
      <c r="P5511" s="1">
        <f t="shared" si="584"/>
        <v>0</v>
      </c>
    </row>
    <row r="5512" spans="1:16" x14ac:dyDescent="0.2">
      <c r="A5512" t="s">
        <v>142</v>
      </c>
      <c r="B5512" t="s">
        <v>503</v>
      </c>
      <c r="C5512">
        <v>1</v>
      </c>
      <c r="D5512" t="s">
        <v>22</v>
      </c>
      <c r="E5512" s="1">
        <v>9</v>
      </c>
      <c r="F5512" s="1">
        <f t="shared" si="551"/>
        <v>0.28125</v>
      </c>
      <c r="H5512">
        <v>80</v>
      </c>
      <c r="I5512" s="1">
        <v>7</v>
      </c>
      <c r="K5512" t="s">
        <v>15</v>
      </c>
      <c r="L5512" s="1">
        <f t="shared" si="582"/>
        <v>0</v>
      </c>
      <c r="M5512" s="8">
        <f t="shared" si="583"/>
        <v>0</v>
      </c>
      <c r="N5512" t="s">
        <v>18</v>
      </c>
      <c r="P5512" s="1">
        <f t="shared" si="584"/>
        <v>0</v>
      </c>
    </row>
    <row r="5513" spans="1:16" x14ac:dyDescent="0.2">
      <c r="A5513" t="s">
        <v>142</v>
      </c>
      <c r="B5513" t="s">
        <v>503</v>
      </c>
      <c r="C5513">
        <v>1</v>
      </c>
      <c r="D5513" t="s">
        <v>22</v>
      </c>
      <c r="E5513" s="1">
        <v>14</v>
      </c>
      <c r="F5513" s="1">
        <f t="shared" si="551"/>
        <v>0.4375</v>
      </c>
      <c r="H5513">
        <v>90</v>
      </c>
      <c r="I5513" s="1">
        <v>8</v>
      </c>
      <c r="K5513" t="s">
        <v>15</v>
      </c>
      <c r="L5513" s="1">
        <f t="shared" si="582"/>
        <v>0</v>
      </c>
      <c r="M5513" s="8">
        <f t="shared" si="583"/>
        <v>0</v>
      </c>
      <c r="N5513" t="s">
        <v>18</v>
      </c>
      <c r="P5513" s="1">
        <f t="shared" si="584"/>
        <v>0</v>
      </c>
    </row>
    <row r="5514" spans="1:16" x14ac:dyDescent="0.2">
      <c r="A5514" t="s">
        <v>142</v>
      </c>
      <c r="B5514" t="s">
        <v>503</v>
      </c>
      <c r="C5514">
        <v>1</v>
      </c>
      <c r="D5514" t="s">
        <v>22</v>
      </c>
      <c r="E5514" s="1">
        <v>6</v>
      </c>
      <c r="F5514" s="1">
        <f t="shared" si="551"/>
        <v>0.1875</v>
      </c>
      <c r="H5514">
        <v>95</v>
      </c>
      <c r="I5514" s="1">
        <v>6.5</v>
      </c>
      <c r="K5514" t="s">
        <v>15</v>
      </c>
      <c r="L5514" s="1">
        <f t="shared" si="582"/>
        <v>0</v>
      </c>
      <c r="M5514" s="8">
        <f t="shared" si="583"/>
        <v>0</v>
      </c>
      <c r="N5514" t="s">
        <v>18</v>
      </c>
      <c r="P5514" s="1">
        <f t="shared" si="584"/>
        <v>0</v>
      </c>
    </row>
    <row r="5515" spans="1:16" x14ac:dyDescent="0.2">
      <c r="A5515" t="s">
        <v>142</v>
      </c>
      <c r="B5515" t="s">
        <v>503</v>
      </c>
      <c r="C5515">
        <v>1</v>
      </c>
      <c r="D5515" t="s">
        <v>10</v>
      </c>
      <c r="E5515" s="1">
        <v>9</v>
      </c>
      <c r="F5515" s="1">
        <f t="shared" si="551"/>
        <v>0.28125</v>
      </c>
      <c r="H5515">
        <v>60</v>
      </c>
      <c r="I5515" s="1">
        <v>6.5</v>
      </c>
      <c r="K5515" t="s">
        <v>15</v>
      </c>
      <c r="L5515" s="1">
        <f t="shared" si="582"/>
        <v>0</v>
      </c>
      <c r="M5515" s="8">
        <f t="shared" si="583"/>
        <v>0</v>
      </c>
      <c r="N5515" t="s">
        <v>18</v>
      </c>
      <c r="P5515" s="1">
        <f t="shared" si="584"/>
        <v>0</v>
      </c>
    </row>
    <row r="5516" spans="1:16" x14ac:dyDescent="0.2">
      <c r="A5516" t="s">
        <v>142</v>
      </c>
      <c r="B5516" t="s">
        <v>503</v>
      </c>
      <c r="C5516">
        <v>1</v>
      </c>
      <c r="D5516" t="s">
        <v>22</v>
      </c>
      <c r="E5516" s="1">
        <v>21</v>
      </c>
      <c r="F5516" s="1">
        <f t="shared" si="551"/>
        <v>0.65625</v>
      </c>
      <c r="H5516">
        <v>95</v>
      </c>
      <c r="I5516" s="1">
        <v>11</v>
      </c>
      <c r="K5516" t="s">
        <v>15</v>
      </c>
      <c r="L5516" s="1">
        <f t="shared" si="582"/>
        <v>0</v>
      </c>
      <c r="M5516" s="8">
        <f t="shared" si="583"/>
        <v>0</v>
      </c>
      <c r="N5516" t="s">
        <v>18</v>
      </c>
      <c r="P5516" s="1">
        <f t="shared" si="584"/>
        <v>0</v>
      </c>
    </row>
    <row r="5517" spans="1:16" x14ac:dyDescent="0.2">
      <c r="A5517" t="s">
        <v>142</v>
      </c>
      <c r="B5517" t="s">
        <v>503</v>
      </c>
      <c r="C5517">
        <v>1</v>
      </c>
      <c r="D5517" t="s">
        <v>22</v>
      </c>
      <c r="E5517" s="1">
        <v>9</v>
      </c>
      <c r="F5517" s="1">
        <f t="shared" si="551"/>
        <v>0.28125</v>
      </c>
      <c r="H5517">
        <v>90</v>
      </c>
      <c r="I5517" s="1">
        <v>6.5</v>
      </c>
      <c r="K5517" t="s">
        <v>15</v>
      </c>
      <c r="L5517" s="1">
        <f t="shared" si="582"/>
        <v>0</v>
      </c>
      <c r="M5517" s="8">
        <f t="shared" si="583"/>
        <v>0</v>
      </c>
      <c r="N5517" t="s">
        <v>18</v>
      </c>
      <c r="P5517" s="1">
        <f t="shared" si="584"/>
        <v>0</v>
      </c>
    </row>
    <row r="5518" spans="1:16" x14ac:dyDescent="0.2">
      <c r="A5518" t="s">
        <v>142</v>
      </c>
      <c r="B5518" t="s">
        <v>503</v>
      </c>
      <c r="C5518">
        <v>1</v>
      </c>
      <c r="D5518" t="s">
        <v>45</v>
      </c>
      <c r="E5518" s="1">
        <v>4</v>
      </c>
      <c r="F5518" s="1">
        <f t="shared" si="551"/>
        <v>0.125</v>
      </c>
      <c r="H5518">
        <v>90</v>
      </c>
      <c r="I5518" s="1">
        <v>6</v>
      </c>
      <c r="K5518" t="s">
        <v>15</v>
      </c>
      <c r="L5518" s="1">
        <f t="shared" si="582"/>
        <v>0</v>
      </c>
      <c r="M5518" s="8">
        <f t="shared" si="583"/>
        <v>0</v>
      </c>
      <c r="N5518" t="s">
        <v>18</v>
      </c>
      <c r="P5518" s="1">
        <f t="shared" si="584"/>
        <v>0</v>
      </c>
    </row>
    <row r="5519" spans="1:16" x14ac:dyDescent="0.2">
      <c r="A5519" t="s">
        <v>142</v>
      </c>
      <c r="B5519" t="s">
        <v>503</v>
      </c>
      <c r="C5519">
        <v>1</v>
      </c>
      <c r="D5519" t="s">
        <v>22</v>
      </c>
      <c r="E5519" s="1">
        <v>4</v>
      </c>
      <c r="F5519" s="1">
        <f t="shared" si="551"/>
        <v>0.125</v>
      </c>
      <c r="H5519">
        <v>75</v>
      </c>
      <c r="I5519" s="1">
        <v>5</v>
      </c>
      <c r="K5519" t="s">
        <v>15</v>
      </c>
      <c r="L5519" s="1">
        <f t="shared" si="582"/>
        <v>0</v>
      </c>
      <c r="M5519" s="8">
        <f t="shared" si="583"/>
        <v>0</v>
      </c>
      <c r="N5519" t="s">
        <v>18</v>
      </c>
      <c r="P5519" s="1">
        <f t="shared" si="584"/>
        <v>0</v>
      </c>
    </row>
    <row r="5520" spans="1:16" x14ac:dyDescent="0.2">
      <c r="A5520" t="s">
        <v>142</v>
      </c>
      <c r="B5520" t="s">
        <v>503</v>
      </c>
      <c r="C5520">
        <v>1</v>
      </c>
      <c r="D5520" t="s">
        <v>10</v>
      </c>
      <c r="E5520" s="1">
        <v>1</v>
      </c>
      <c r="F5520" s="1">
        <f t="shared" si="551"/>
        <v>3.125E-2</v>
      </c>
      <c r="H5520">
        <v>65</v>
      </c>
      <c r="I5520" s="1">
        <v>4.5</v>
      </c>
      <c r="K5520" t="s">
        <v>15</v>
      </c>
      <c r="L5520" s="1">
        <f t="shared" si="582"/>
        <v>0</v>
      </c>
      <c r="M5520" s="8">
        <f t="shared" si="583"/>
        <v>0</v>
      </c>
      <c r="N5520" t="s">
        <v>18</v>
      </c>
      <c r="P5520" s="1">
        <f t="shared" si="584"/>
        <v>0</v>
      </c>
    </row>
    <row r="5521" spans="1:16" x14ac:dyDescent="0.2">
      <c r="A5521" t="s">
        <v>142</v>
      </c>
      <c r="B5521" t="s">
        <v>503</v>
      </c>
      <c r="C5521">
        <v>1</v>
      </c>
      <c r="D5521" t="s">
        <v>10</v>
      </c>
      <c r="E5521" s="1">
        <v>5</v>
      </c>
      <c r="F5521" s="1">
        <f t="shared" si="551"/>
        <v>0.15625</v>
      </c>
      <c r="H5521">
        <v>75</v>
      </c>
      <c r="I5521" s="1">
        <v>5.5</v>
      </c>
      <c r="K5521" t="s">
        <v>15</v>
      </c>
      <c r="L5521" s="1">
        <f t="shared" si="582"/>
        <v>0</v>
      </c>
      <c r="M5521" s="8">
        <f t="shared" si="583"/>
        <v>0</v>
      </c>
      <c r="N5521" t="s">
        <v>18</v>
      </c>
      <c r="P5521" s="1">
        <f t="shared" si="584"/>
        <v>0</v>
      </c>
    </row>
    <row r="5522" spans="1:16" x14ac:dyDescent="0.2">
      <c r="A5522" t="s">
        <v>142</v>
      </c>
      <c r="B5522" t="s">
        <v>503</v>
      </c>
      <c r="C5522">
        <v>1</v>
      </c>
      <c r="D5522" t="s">
        <v>22</v>
      </c>
      <c r="E5522" s="1">
        <v>20</v>
      </c>
      <c r="F5522" s="1">
        <f t="shared" si="551"/>
        <v>0.625</v>
      </c>
      <c r="H5522">
        <v>95</v>
      </c>
      <c r="I5522" s="1">
        <v>9</v>
      </c>
      <c r="K5522" t="s">
        <v>15</v>
      </c>
      <c r="L5522" s="1">
        <f t="shared" si="582"/>
        <v>0</v>
      </c>
      <c r="M5522" s="8">
        <f t="shared" si="583"/>
        <v>0</v>
      </c>
      <c r="N5522" t="s">
        <v>18</v>
      </c>
      <c r="P5522" s="1">
        <f t="shared" si="584"/>
        <v>0</v>
      </c>
    </row>
    <row r="5523" spans="1:16" x14ac:dyDescent="0.2">
      <c r="A5523" t="s">
        <v>142</v>
      </c>
      <c r="B5523" t="s">
        <v>503</v>
      </c>
      <c r="C5523">
        <v>1</v>
      </c>
      <c r="D5523" t="s">
        <v>22</v>
      </c>
      <c r="E5523" s="1">
        <v>15</v>
      </c>
      <c r="F5523" s="1">
        <f t="shared" si="551"/>
        <v>0.46875</v>
      </c>
      <c r="H5523">
        <v>95</v>
      </c>
      <c r="I5523" s="1">
        <v>8</v>
      </c>
      <c r="K5523" t="s">
        <v>15</v>
      </c>
      <c r="L5523" s="1">
        <f t="shared" si="582"/>
        <v>0</v>
      </c>
      <c r="M5523" s="8">
        <f t="shared" si="583"/>
        <v>0</v>
      </c>
      <c r="N5523" t="s">
        <v>18</v>
      </c>
      <c r="P5523" s="1">
        <f t="shared" si="58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DALTON</vt:lpstr>
      <vt:lpstr>Sheet1</vt:lpstr>
      <vt:lpstr>STEESE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2019-07-18T02:53:34Z</dcterms:created>
  <dcterms:modified xsi:type="dcterms:W3CDTF">2021-02-26T16:59:15Z</dcterms:modified>
</cp:coreProperties>
</file>