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Desktop/"/>
    </mc:Choice>
  </mc:AlternateContent>
  <bookViews>
    <workbookView xWindow="0" yWindow="460" windowWidth="28800" windowHeight="16440" xr2:uid="{00000000-000D-0000-FFFF-FFFF00000000}"/>
  </bookViews>
  <sheets>
    <sheet name="Charcoal Counts " sheetId="5" r:id="rId1"/>
  </sheets>
  <calcPr calcId="171027" concurrentCalc="0"/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3" i="5"/>
</calcChain>
</file>

<file path=xl/sharedStrings.xml><?xml version="1.0" encoding="utf-8"?>
<sst xmlns="http://schemas.openxmlformats.org/spreadsheetml/2006/main" count="282" uniqueCount="55">
  <si>
    <t>Site_id</t>
  </si>
  <si>
    <t>sample_id</t>
  </si>
  <si>
    <t>depth (mm)</t>
  </si>
  <si>
    <t>A</t>
  </si>
  <si>
    <t>0-50</t>
  </si>
  <si>
    <t>B</t>
  </si>
  <si>
    <t>50-100</t>
  </si>
  <si>
    <t>C</t>
  </si>
  <si>
    <t>100-150</t>
  </si>
  <si>
    <t>D</t>
  </si>
  <si>
    <t>150-200</t>
  </si>
  <si>
    <t>E</t>
  </si>
  <si>
    <t>200-250</t>
  </si>
  <si>
    <t>F</t>
  </si>
  <si>
    <t>250-300</t>
  </si>
  <si>
    <t>G</t>
  </si>
  <si>
    <t>bottom</t>
  </si>
  <si>
    <t>date counted</t>
  </si>
  <si>
    <t>&gt; 2mm counts</t>
  </si>
  <si>
    <t>&gt; 0.5 mm counts</t>
  </si>
  <si>
    <t>mass</t>
  </si>
  <si>
    <t>&gt; 2 mm</t>
  </si>
  <si>
    <t>&gt; 0.5 mm</t>
  </si>
  <si>
    <t>RIDG_01_03</t>
  </si>
  <si>
    <t>RIDG_02_03</t>
  </si>
  <si>
    <t>EELS_01_03</t>
  </si>
  <si>
    <t>SALM_01_02</t>
  </si>
  <si>
    <t>500+</t>
  </si>
  <si>
    <t>SALM_02_02</t>
  </si>
  <si>
    <t>240...</t>
  </si>
  <si>
    <t>SALM_03_03</t>
  </si>
  <si>
    <t>WORF_01_03</t>
  </si>
  <si>
    <t>13.14-Mar</t>
  </si>
  <si>
    <t>564+</t>
  </si>
  <si>
    <t>WORF_02_02</t>
  </si>
  <si>
    <t>WORF_03_03</t>
  </si>
  <si>
    <t>WORF_04_03</t>
  </si>
  <si>
    <t>B, B</t>
  </si>
  <si>
    <t>C, C</t>
  </si>
  <si>
    <t>G, G</t>
  </si>
  <si>
    <t>WORF_05_02</t>
  </si>
  <si>
    <t>A, A</t>
  </si>
  <si>
    <t>D, D</t>
  </si>
  <si>
    <t>E, E</t>
  </si>
  <si>
    <t>F, F</t>
  </si>
  <si>
    <t>WOLF_01_03</t>
  </si>
  <si>
    <t>65...</t>
  </si>
  <si>
    <t>WOLF_02_03</t>
  </si>
  <si>
    <t>WOLF_03_03</t>
  </si>
  <si>
    <t>200...</t>
  </si>
  <si>
    <t>WOLF_04_03</t>
  </si>
  <si>
    <t>GOG_01_03</t>
  </si>
  <si>
    <t>GOG_02_03</t>
  </si>
  <si>
    <t>280...</t>
  </si>
  <si>
    <t>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</si>
</sst>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1" xfId="0" applyFont="1" applyBorder="1"/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2" fillId="0" borderId="2" xfId="0" applyFont="1" applyBorder="1"/>
    <xf numFmtId="0" fontId="0" fillId="0" borderId="1" xfId="0" applyFont="1" applyBorder="1" applyAlignment="1"/>
    <xf numFmtId="0" fontId="2" fillId="0" borderId="2" xfId="0" applyFont="1" applyBorder="1" applyAlignment="1"/>
    <xf numFmtId="0" fontId="4" fillId="0" borderId="1" xfId="0" applyFont="1" applyBorder="1"/>
    <xf numFmtId="0" fontId="4" fillId="0" borderId="0" xfId="0" applyFont="1"/>
    <xf numFmtId="0" fontId="5" fillId="0" borderId="0" xfId="0" applyFont="1" applyAlignment="1"/>
    <xf numFmtId="0" fontId="0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16" fontId="2" fillId="0" borderId="0" xfId="0" applyNumberFormat="1" applyFont="1" applyAlignment="1"/>
    <xf numFmtId="0" fontId="1" fillId="0" borderId="2" xfId="0" applyFont="1" applyBorder="1"/>
    <xf numFmtId="16" fontId="2" fillId="0" borderId="2" xfId="0" applyNumberFormat="1" applyFont="1" applyBorder="1" applyAlignment="1"/>
    <xf numFmtId="0" fontId="1" fillId="0" borderId="3" xfId="0" applyFont="1" applyBorder="1" applyAlignme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4" fillId="0" borderId="2" xfId="0" applyFont="1" applyBorder="1"/>
    <xf numFmtId="0" fontId="1" fillId="0" borderId="1" xfId="0" applyFont="1" applyBorder="1" applyAlignment="1"/>
    <xf numFmtId="0" fontId="4" fillId="0" borderId="0" xfId="0" applyFont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56"/>
  <sheetViews>
    <sheetView tabSelected="1" workbookViewId="0">
      <selection activeCell="L122" sqref="L122"/>
    </sheetView>
  </sheetViews>
  <sheetFormatPr baseColWidth="10" defaultColWidth="14.5" defaultRowHeight="15" customHeight="1" x14ac:dyDescent="0.2"/>
  <cols>
    <col min="6" max="6" width="17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2" t="s">
        <v>17</v>
      </c>
      <c r="E1" s="12" t="s">
        <v>18</v>
      </c>
      <c r="F1" s="12" t="s">
        <v>19</v>
      </c>
      <c r="G1" s="12" t="s">
        <v>20</v>
      </c>
      <c r="H1" s="2"/>
      <c r="I1" s="12" t="s">
        <v>54</v>
      </c>
    </row>
    <row r="2" spans="1:26" x14ac:dyDescent="0.2">
      <c r="A2" s="13"/>
      <c r="B2" s="13"/>
      <c r="C2" s="13"/>
      <c r="D2" s="13"/>
      <c r="E2" s="13"/>
      <c r="F2" s="13"/>
      <c r="G2" s="14" t="s">
        <v>21</v>
      </c>
      <c r="H2" s="14" t="s">
        <v>22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3" t="s">
        <v>23</v>
      </c>
      <c r="B3" s="6" t="s">
        <v>3</v>
      </c>
      <c r="C3" s="6" t="s">
        <v>4</v>
      </c>
      <c r="D3" s="15">
        <v>43207</v>
      </c>
      <c r="E3" s="2">
        <v>0</v>
      </c>
      <c r="F3" s="2">
        <v>9</v>
      </c>
      <c r="G3">
        <v>0</v>
      </c>
      <c r="H3" s="2">
        <v>1E-4</v>
      </c>
      <c r="I3">
        <f>H3+G3</f>
        <v>1E-4</v>
      </c>
    </row>
    <row r="4" spans="1:26" x14ac:dyDescent="0.2">
      <c r="A4" s="1"/>
      <c r="B4" t="s">
        <v>5</v>
      </c>
      <c r="C4" t="s">
        <v>6</v>
      </c>
      <c r="D4" s="15">
        <v>43152</v>
      </c>
      <c r="E4" s="2">
        <v>2</v>
      </c>
      <c r="G4" s="2">
        <v>1E-4</v>
      </c>
      <c r="H4" s="2"/>
      <c r="I4" s="4">
        <f t="shared" ref="I4:I67" si="0">H4+G4</f>
        <v>1E-4</v>
      </c>
    </row>
    <row r="5" spans="1:26" x14ac:dyDescent="0.2">
      <c r="A5" s="1"/>
      <c r="B5" t="s">
        <v>7</v>
      </c>
      <c r="C5" t="s">
        <v>8</v>
      </c>
      <c r="D5" s="15">
        <v>43152</v>
      </c>
      <c r="E5" s="2">
        <v>24</v>
      </c>
      <c r="G5" s="2">
        <v>6.0900000000000003E-2</v>
      </c>
      <c r="I5" s="4">
        <f t="shared" si="0"/>
        <v>6.0900000000000003E-2</v>
      </c>
    </row>
    <row r="6" spans="1:26" x14ac:dyDescent="0.2">
      <c r="A6" s="1"/>
      <c r="B6" t="s">
        <v>9</v>
      </c>
      <c r="C6" t="s">
        <v>10</v>
      </c>
      <c r="D6" s="15">
        <v>43143</v>
      </c>
      <c r="E6" s="2">
        <v>21</v>
      </c>
      <c r="G6" s="2">
        <v>0.10970000000000001</v>
      </c>
      <c r="I6" s="4">
        <f t="shared" si="0"/>
        <v>0.10970000000000001</v>
      </c>
    </row>
    <row r="7" spans="1:26" x14ac:dyDescent="0.2">
      <c r="A7" s="1"/>
      <c r="B7" t="s">
        <v>11</v>
      </c>
      <c r="C7" t="s">
        <v>12</v>
      </c>
      <c r="D7" s="15">
        <v>43143</v>
      </c>
      <c r="E7" s="2">
        <v>17</v>
      </c>
      <c r="G7" s="2">
        <v>3.2300000000000002E-2</v>
      </c>
      <c r="I7" s="4">
        <f t="shared" si="0"/>
        <v>3.2300000000000002E-2</v>
      </c>
    </row>
    <row r="8" spans="1:26" x14ac:dyDescent="0.2">
      <c r="A8" s="1"/>
      <c r="B8" t="s">
        <v>13</v>
      </c>
      <c r="C8" t="s">
        <v>14</v>
      </c>
      <c r="D8" s="15">
        <v>43171</v>
      </c>
      <c r="E8" s="2">
        <v>0</v>
      </c>
      <c r="F8" s="2">
        <v>318</v>
      </c>
      <c r="G8" s="2">
        <v>0</v>
      </c>
      <c r="H8" s="2">
        <v>0.33040000000000003</v>
      </c>
      <c r="I8" s="4">
        <f t="shared" si="0"/>
        <v>0.33040000000000003</v>
      </c>
    </row>
    <row r="9" spans="1:26" x14ac:dyDescent="0.2">
      <c r="A9" s="16"/>
      <c r="B9" s="7" t="s">
        <v>15</v>
      </c>
      <c r="C9" s="7" t="s">
        <v>16</v>
      </c>
      <c r="D9" s="17">
        <v>43145</v>
      </c>
      <c r="E9" s="9">
        <v>0</v>
      </c>
      <c r="F9" s="9">
        <v>27</v>
      </c>
      <c r="G9" s="7">
        <v>0</v>
      </c>
      <c r="H9" s="9">
        <v>4.5999999999999999E-3</v>
      </c>
      <c r="I9" s="4">
        <f t="shared" si="0"/>
        <v>4.5999999999999999E-3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18" t="s">
        <v>24</v>
      </c>
      <c r="B10" s="6" t="s">
        <v>3</v>
      </c>
      <c r="C10" s="6" t="s">
        <v>4</v>
      </c>
      <c r="D10" s="15">
        <v>43124</v>
      </c>
      <c r="E10" s="2">
        <v>1</v>
      </c>
      <c r="F10" s="2">
        <v>6</v>
      </c>
      <c r="G10" s="2">
        <v>7.7999999999999996E-3</v>
      </c>
      <c r="H10" s="2">
        <v>3.8E-3</v>
      </c>
      <c r="I10" s="4">
        <f t="shared" si="0"/>
        <v>1.1599999999999999E-2</v>
      </c>
    </row>
    <row r="11" spans="1:26" x14ac:dyDescent="0.2">
      <c r="A11" s="1"/>
      <c r="B11" s="5" t="s">
        <v>5</v>
      </c>
      <c r="C11" s="5" t="s">
        <v>6</v>
      </c>
      <c r="D11" s="15">
        <v>43143</v>
      </c>
      <c r="E11" s="2">
        <v>9</v>
      </c>
      <c r="G11" s="2">
        <v>3.8699999999999998E-2</v>
      </c>
      <c r="I11" s="4">
        <f t="shared" si="0"/>
        <v>3.8699999999999998E-2</v>
      </c>
    </row>
    <row r="12" spans="1:26" x14ac:dyDescent="0.2">
      <c r="A12" s="1"/>
      <c r="B12" t="s">
        <v>7</v>
      </c>
      <c r="C12" t="s">
        <v>8</v>
      </c>
      <c r="D12" s="15">
        <v>43152</v>
      </c>
      <c r="E12" s="2">
        <v>18</v>
      </c>
      <c r="G12" s="2">
        <v>8.5900000000000004E-2</v>
      </c>
      <c r="I12" s="4">
        <f t="shared" si="0"/>
        <v>8.5900000000000004E-2</v>
      </c>
    </row>
    <row r="13" spans="1:26" x14ac:dyDescent="0.2">
      <c r="A13" s="1"/>
      <c r="B13" t="s">
        <v>9</v>
      </c>
      <c r="C13" t="s">
        <v>10</v>
      </c>
      <c r="D13" s="15">
        <v>43143</v>
      </c>
      <c r="E13" s="2">
        <v>11</v>
      </c>
      <c r="G13" s="2">
        <v>2.9700000000000001E-2</v>
      </c>
      <c r="I13" s="4">
        <f t="shared" si="0"/>
        <v>2.9700000000000001E-2</v>
      </c>
    </row>
    <row r="14" spans="1:26" x14ac:dyDescent="0.2">
      <c r="A14" s="1"/>
      <c r="B14" t="s">
        <v>11</v>
      </c>
      <c r="C14" t="s">
        <v>12</v>
      </c>
      <c r="D14" s="15">
        <v>43212</v>
      </c>
      <c r="E14" s="2">
        <v>0</v>
      </c>
      <c r="F14" s="2">
        <v>161</v>
      </c>
      <c r="G14" s="2">
        <v>0</v>
      </c>
      <c r="H14" s="2">
        <v>7.8799999999999995E-2</v>
      </c>
      <c r="I14" s="4">
        <f t="shared" si="0"/>
        <v>7.8799999999999995E-2</v>
      </c>
    </row>
    <row r="15" spans="1:26" x14ac:dyDescent="0.2">
      <c r="A15" s="1"/>
      <c r="B15" t="s">
        <v>13</v>
      </c>
      <c r="C15" t="s">
        <v>14</v>
      </c>
      <c r="D15" s="15">
        <v>43212</v>
      </c>
      <c r="E15" s="2">
        <v>0</v>
      </c>
      <c r="F15" s="2">
        <v>57</v>
      </c>
      <c r="G15" s="2">
        <v>0</v>
      </c>
      <c r="H15" s="2">
        <v>2.0500000000000001E-2</v>
      </c>
      <c r="I15" s="4">
        <f t="shared" si="0"/>
        <v>2.0500000000000001E-2</v>
      </c>
    </row>
    <row r="16" spans="1:26" x14ac:dyDescent="0.2">
      <c r="A16" s="16"/>
      <c r="B16" s="7" t="s">
        <v>15</v>
      </c>
      <c r="C16" s="7" t="s">
        <v>16</v>
      </c>
      <c r="D16" s="17">
        <v>43152</v>
      </c>
      <c r="E16" s="9">
        <v>0</v>
      </c>
      <c r="F16" s="9">
        <v>27</v>
      </c>
      <c r="G16" s="7">
        <v>0</v>
      </c>
      <c r="H16" s="9">
        <v>1E-4</v>
      </c>
      <c r="I16" s="4">
        <f t="shared" si="0"/>
        <v>1E-4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3" t="s">
        <v>25</v>
      </c>
      <c r="B17" s="6" t="s">
        <v>3</v>
      </c>
      <c r="C17" s="6" t="s">
        <v>4</v>
      </c>
      <c r="D17" s="15">
        <v>43167</v>
      </c>
      <c r="E17" s="2">
        <v>0</v>
      </c>
      <c r="F17" s="2">
        <v>64</v>
      </c>
      <c r="G17" s="24">
        <v>0</v>
      </c>
      <c r="H17" s="2">
        <v>0.10580000000000001</v>
      </c>
      <c r="I17" s="4">
        <f t="shared" si="0"/>
        <v>0.10580000000000001</v>
      </c>
    </row>
    <row r="18" spans="1:26" x14ac:dyDescent="0.2">
      <c r="A18" s="1"/>
      <c r="B18" s="5" t="s">
        <v>5</v>
      </c>
      <c r="C18" s="5" t="s">
        <v>6</v>
      </c>
      <c r="D18" s="15">
        <v>43158</v>
      </c>
      <c r="E18" s="2">
        <v>0</v>
      </c>
      <c r="F18" s="2">
        <v>87</v>
      </c>
      <c r="G18" s="24">
        <v>0</v>
      </c>
      <c r="H18" s="2">
        <v>2.5100000000000001E-2</v>
      </c>
      <c r="I18" s="4">
        <f t="shared" si="0"/>
        <v>2.5100000000000001E-2</v>
      </c>
    </row>
    <row r="19" spans="1:26" x14ac:dyDescent="0.2">
      <c r="A19" s="1"/>
      <c r="B19" s="5" t="s">
        <v>7</v>
      </c>
      <c r="C19" s="5" t="s">
        <v>8</v>
      </c>
      <c r="D19" s="15">
        <v>43161</v>
      </c>
      <c r="E19" s="2">
        <v>4</v>
      </c>
      <c r="F19" s="2">
        <v>194</v>
      </c>
      <c r="G19" s="2">
        <v>1.2699999999999999E-2</v>
      </c>
      <c r="H19" s="2">
        <v>3.7100000000000001E-2</v>
      </c>
      <c r="I19" s="4">
        <f t="shared" si="0"/>
        <v>4.9799999999999997E-2</v>
      </c>
    </row>
    <row r="20" spans="1:26" x14ac:dyDescent="0.2">
      <c r="A20" s="1"/>
      <c r="B20" t="s">
        <v>9</v>
      </c>
      <c r="C20" t="s">
        <v>10</v>
      </c>
      <c r="D20" s="15">
        <v>43152</v>
      </c>
      <c r="E20" s="2">
        <v>16</v>
      </c>
      <c r="G20" s="2">
        <v>1.5900000000000001E-2</v>
      </c>
      <c r="I20" s="4">
        <f t="shared" si="0"/>
        <v>1.5900000000000001E-2</v>
      </c>
    </row>
    <row r="21" spans="1:26" x14ac:dyDescent="0.2">
      <c r="A21" s="1"/>
      <c r="B21" t="s">
        <v>11</v>
      </c>
      <c r="C21" t="s">
        <v>12</v>
      </c>
      <c r="D21" s="15">
        <v>43143</v>
      </c>
      <c r="E21" s="2">
        <v>13</v>
      </c>
      <c r="F21" s="2">
        <v>453</v>
      </c>
      <c r="G21" s="2">
        <v>1.8499999999999999E-2</v>
      </c>
      <c r="H21" s="2">
        <v>0.1124</v>
      </c>
      <c r="I21" s="4">
        <f t="shared" si="0"/>
        <v>0.13089999999999999</v>
      </c>
    </row>
    <row r="22" spans="1:26" x14ac:dyDescent="0.2">
      <c r="A22" s="1"/>
      <c r="B22" t="s">
        <v>13</v>
      </c>
      <c r="C22" t="s">
        <v>14</v>
      </c>
      <c r="D22" s="15">
        <v>43144</v>
      </c>
      <c r="E22" s="2">
        <v>0</v>
      </c>
      <c r="F22" s="2">
        <v>217</v>
      </c>
      <c r="G22" s="2">
        <v>0</v>
      </c>
      <c r="H22" s="2">
        <v>5.5500000000000001E-2</v>
      </c>
      <c r="I22" s="4">
        <f t="shared" si="0"/>
        <v>5.5500000000000001E-2</v>
      </c>
    </row>
    <row r="23" spans="1:26" x14ac:dyDescent="0.2">
      <c r="A23" s="16"/>
      <c r="B23" s="7" t="s">
        <v>15</v>
      </c>
      <c r="C23" s="7" t="s">
        <v>16</v>
      </c>
      <c r="D23" s="17">
        <v>43177</v>
      </c>
      <c r="E23" s="9">
        <v>0</v>
      </c>
      <c r="F23" s="9">
        <v>101</v>
      </c>
      <c r="G23" s="7">
        <v>0</v>
      </c>
      <c r="H23" s="9">
        <v>2.7099999999999999E-2</v>
      </c>
      <c r="I23" s="4">
        <f t="shared" si="0"/>
        <v>2.7099999999999999E-2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18" t="s">
        <v>26</v>
      </c>
      <c r="B24" s="6" t="s">
        <v>3</v>
      </c>
      <c r="C24" s="6" t="s">
        <v>4</v>
      </c>
      <c r="E24" s="2">
        <v>0</v>
      </c>
      <c r="G24" s="24">
        <v>0</v>
      </c>
      <c r="I24" s="4">
        <f t="shared" si="0"/>
        <v>0</v>
      </c>
    </row>
    <row r="25" spans="1:26" x14ac:dyDescent="0.2">
      <c r="A25" s="1"/>
      <c r="B25" s="5" t="s">
        <v>5</v>
      </c>
      <c r="C25" s="5" t="s">
        <v>6</v>
      </c>
      <c r="E25" s="2">
        <v>0</v>
      </c>
      <c r="G25" s="24">
        <v>0</v>
      </c>
      <c r="H25" s="2"/>
      <c r="I25" s="4">
        <f t="shared" si="0"/>
        <v>0</v>
      </c>
    </row>
    <row r="26" spans="1:26" x14ac:dyDescent="0.2">
      <c r="A26" s="1"/>
      <c r="B26" t="s">
        <v>7</v>
      </c>
      <c r="C26" t="s">
        <v>8</v>
      </c>
      <c r="D26" s="15">
        <v>43207</v>
      </c>
      <c r="E26" s="2">
        <v>0</v>
      </c>
      <c r="F26" s="2">
        <v>116</v>
      </c>
      <c r="G26" s="24">
        <v>0</v>
      </c>
      <c r="H26" s="2">
        <v>4.4499999999999998E-2</v>
      </c>
      <c r="I26" s="4">
        <f t="shared" si="0"/>
        <v>4.4499999999999998E-2</v>
      </c>
    </row>
    <row r="27" spans="1:26" x14ac:dyDescent="0.2">
      <c r="A27" s="1"/>
      <c r="B27" t="s">
        <v>9</v>
      </c>
      <c r="C27" t="s">
        <v>10</v>
      </c>
      <c r="D27" s="15">
        <v>43143</v>
      </c>
      <c r="E27" s="2">
        <v>3</v>
      </c>
      <c r="G27" s="2">
        <v>5.5999999999999999E-3</v>
      </c>
      <c r="I27" s="4">
        <f t="shared" si="0"/>
        <v>5.5999999999999999E-3</v>
      </c>
    </row>
    <row r="28" spans="1:26" x14ac:dyDescent="0.2">
      <c r="A28" s="1"/>
      <c r="B28" t="s">
        <v>11</v>
      </c>
      <c r="C28" t="s">
        <v>12</v>
      </c>
      <c r="D28" s="15">
        <v>43145</v>
      </c>
      <c r="E28" s="2">
        <v>82</v>
      </c>
      <c r="G28" s="2">
        <v>0.4783</v>
      </c>
      <c r="I28" s="4">
        <f t="shared" si="0"/>
        <v>0.4783</v>
      </c>
    </row>
    <row r="29" spans="1:26" x14ac:dyDescent="0.2">
      <c r="A29" s="1"/>
      <c r="B29" t="s">
        <v>13</v>
      </c>
      <c r="C29" t="s">
        <v>14</v>
      </c>
      <c r="D29" s="15">
        <v>43145</v>
      </c>
      <c r="E29" s="2">
        <v>76</v>
      </c>
      <c r="G29" s="2">
        <v>0.3926</v>
      </c>
      <c r="I29" s="4">
        <f t="shared" si="0"/>
        <v>0.3926</v>
      </c>
    </row>
    <row r="30" spans="1:26" x14ac:dyDescent="0.2">
      <c r="A30" s="16"/>
      <c r="B30" s="7" t="s">
        <v>15</v>
      </c>
      <c r="C30" s="7" t="s">
        <v>16</v>
      </c>
      <c r="D30" s="17">
        <v>43152</v>
      </c>
      <c r="E30" s="9">
        <v>22</v>
      </c>
      <c r="F30" s="19" t="s">
        <v>27</v>
      </c>
      <c r="G30" s="9">
        <v>9.6100000000000005E-2</v>
      </c>
      <c r="H30" s="7"/>
      <c r="I30" s="4">
        <f t="shared" si="0"/>
        <v>9.6100000000000005E-2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3" t="s">
        <v>28</v>
      </c>
      <c r="B31" s="6" t="s">
        <v>3</v>
      </c>
      <c r="C31" s="6" t="s">
        <v>4</v>
      </c>
      <c r="E31" s="2">
        <v>0</v>
      </c>
      <c r="G31" s="24">
        <v>0</v>
      </c>
      <c r="I31" s="4">
        <f t="shared" si="0"/>
        <v>0</v>
      </c>
    </row>
    <row r="32" spans="1:26" x14ac:dyDescent="0.2">
      <c r="A32" s="1"/>
      <c r="B32" t="s">
        <v>5</v>
      </c>
      <c r="C32" t="s">
        <v>6</v>
      </c>
      <c r="E32" s="2">
        <v>0</v>
      </c>
      <c r="G32" s="24">
        <v>0</v>
      </c>
      <c r="I32" s="4">
        <f t="shared" si="0"/>
        <v>0</v>
      </c>
    </row>
    <row r="33" spans="1:26" x14ac:dyDescent="0.2">
      <c r="A33" s="1"/>
      <c r="B33" t="s">
        <v>7</v>
      </c>
      <c r="C33" t="s">
        <v>8</v>
      </c>
      <c r="D33" s="15">
        <v>43144</v>
      </c>
      <c r="E33" s="2">
        <v>0</v>
      </c>
      <c r="F33" s="2">
        <v>42</v>
      </c>
      <c r="G33" s="24">
        <v>0</v>
      </c>
      <c r="H33" s="2">
        <v>3.4500000000000003E-2</v>
      </c>
      <c r="I33" s="4">
        <f t="shared" si="0"/>
        <v>3.4500000000000003E-2</v>
      </c>
    </row>
    <row r="34" spans="1:26" x14ac:dyDescent="0.2">
      <c r="A34" s="1"/>
      <c r="B34" t="s">
        <v>9</v>
      </c>
      <c r="C34" t="s">
        <v>10</v>
      </c>
      <c r="D34" s="15">
        <v>43143</v>
      </c>
      <c r="E34" s="2">
        <v>7</v>
      </c>
      <c r="G34" s="2">
        <v>5.7000000000000002E-3</v>
      </c>
      <c r="I34" s="4">
        <f t="shared" si="0"/>
        <v>5.7000000000000002E-3</v>
      </c>
    </row>
    <row r="35" spans="1:26" x14ac:dyDescent="0.2">
      <c r="A35" s="1"/>
      <c r="B35" t="s">
        <v>11</v>
      </c>
      <c r="C35" t="s">
        <v>12</v>
      </c>
      <c r="D35" s="15">
        <v>43145</v>
      </c>
      <c r="E35" s="2">
        <v>4</v>
      </c>
      <c r="G35" s="2">
        <v>1.09E-2</v>
      </c>
      <c r="I35" s="4">
        <f t="shared" si="0"/>
        <v>1.09E-2</v>
      </c>
    </row>
    <row r="36" spans="1:26" x14ac:dyDescent="0.2">
      <c r="A36" s="1"/>
      <c r="B36" t="s">
        <v>13</v>
      </c>
      <c r="C36" t="s">
        <v>14</v>
      </c>
      <c r="D36" s="15">
        <v>43145</v>
      </c>
      <c r="E36" s="2">
        <v>21</v>
      </c>
      <c r="G36" s="2">
        <v>5.2699999999999997E-2</v>
      </c>
      <c r="I36" s="4">
        <f t="shared" si="0"/>
        <v>5.2699999999999997E-2</v>
      </c>
    </row>
    <row r="37" spans="1:26" x14ac:dyDescent="0.2">
      <c r="A37" s="16"/>
      <c r="B37" s="7" t="s">
        <v>15</v>
      </c>
      <c r="C37" s="7" t="s">
        <v>16</v>
      </c>
      <c r="D37" s="17">
        <v>43144</v>
      </c>
      <c r="E37" s="9">
        <v>10</v>
      </c>
      <c r="F37" s="9" t="s">
        <v>29</v>
      </c>
      <c r="G37" s="9">
        <v>2.8899999999999999E-2</v>
      </c>
      <c r="H37" s="7"/>
      <c r="I37" s="4">
        <f t="shared" si="0"/>
        <v>2.8899999999999999E-2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3" t="s">
        <v>30</v>
      </c>
      <c r="B38" s="6" t="s">
        <v>3</v>
      </c>
      <c r="C38" s="6" t="s">
        <v>4</v>
      </c>
      <c r="D38" s="15">
        <v>43143</v>
      </c>
      <c r="E38" s="2">
        <v>6</v>
      </c>
      <c r="F38" s="2">
        <v>159</v>
      </c>
      <c r="G38" s="2">
        <v>1.54E-2</v>
      </c>
      <c r="H38" s="2">
        <v>1.78E-2</v>
      </c>
      <c r="I38" s="4">
        <f t="shared" si="0"/>
        <v>3.32E-2</v>
      </c>
    </row>
    <row r="39" spans="1:26" x14ac:dyDescent="0.2">
      <c r="A39" s="1"/>
      <c r="B39" t="s">
        <v>5</v>
      </c>
      <c r="C39" t="s">
        <v>6</v>
      </c>
      <c r="D39" s="15">
        <v>43131</v>
      </c>
      <c r="E39" s="2">
        <v>26</v>
      </c>
      <c r="G39" s="2">
        <v>0.1595</v>
      </c>
      <c r="I39" s="4">
        <f t="shared" si="0"/>
        <v>0.1595</v>
      </c>
    </row>
    <row r="40" spans="1:26" x14ac:dyDescent="0.2">
      <c r="A40" s="1"/>
      <c r="B40" t="s">
        <v>7</v>
      </c>
      <c r="C40" t="s">
        <v>8</v>
      </c>
      <c r="D40" s="15">
        <v>43129</v>
      </c>
      <c r="E40" s="2">
        <v>43</v>
      </c>
      <c r="G40" s="2">
        <v>0.53120000000000001</v>
      </c>
      <c r="I40" s="4">
        <f t="shared" si="0"/>
        <v>0.53120000000000001</v>
      </c>
    </row>
    <row r="41" spans="1:26" x14ac:dyDescent="0.2">
      <c r="A41" s="1"/>
      <c r="B41" t="s">
        <v>9</v>
      </c>
      <c r="C41" t="s">
        <v>10</v>
      </c>
      <c r="D41" s="15">
        <v>43129</v>
      </c>
      <c r="E41" s="2">
        <v>31</v>
      </c>
      <c r="F41" s="20" t="s">
        <v>27</v>
      </c>
      <c r="G41" s="2">
        <v>0.30220000000000002</v>
      </c>
      <c r="H41" s="2">
        <v>0.2026</v>
      </c>
      <c r="I41" s="4">
        <f t="shared" si="0"/>
        <v>0.50480000000000003</v>
      </c>
    </row>
    <row r="42" spans="1:26" x14ac:dyDescent="0.2">
      <c r="A42" s="1"/>
      <c r="B42" t="s">
        <v>11</v>
      </c>
      <c r="C42" t="s">
        <v>12</v>
      </c>
      <c r="D42" s="15">
        <v>43143</v>
      </c>
      <c r="E42" s="2">
        <v>36</v>
      </c>
      <c r="G42" s="2">
        <v>0.17810000000000001</v>
      </c>
      <c r="I42" s="4">
        <f t="shared" si="0"/>
        <v>0.17810000000000001</v>
      </c>
    </row>
    <row r="43" spans="1:26" x14ac:dyDescent="0.2">
      <c r="A43" s="1"/>
      <c r="B43" t="s">
        <v>13</v>
      </c>
      <c r="C43" t="s">
        <v>14</v>
      </c>
      <c r="D43" s="15">
        <v>43199</v>
      </c>
      <c r="E43" s="2">
        <v>0</v>
      </c>
      <c r="F43" s="20" t="s">
        <v>27</v>
      </c>
      <c r="G43" s="2">
        <v>0</v>
      </c>
      <c r="H43" s="2">
        <v>0.23019999999999999</v>
      </c>
      <c r="I43" s="4">
        <f t="shared" si="0"/>
        <v>0.23019999999999999</v>
      </c>
    </row>
    <row r="44" spans="1:26" x14ac:dyDescent="0.2">
      <c r="A44" s="16"/>
      <c r="B44" s="7" t="s">
        <v>15</v>
      </c>
      <c r="C44" s="7" t="s">
        <v>16</v>
      </c>
      <c r="D44" s="17">
        <v>43158</v>
      </c>
      <c r="E44" s="9">
        <v>0</v>
      </c>
      <c r="F44" s="19">
        <v>296</v>
      </c>
      <c r="G44" s="7">
        <v>0</v>
      </c>
      <c r="H44" s="9">
        <v>4.3400000000000001E-2</v>
      </c>
      <c r="I44" s="4">
        <f t="shared" si="0"/>
        <v>4.3400000000000001E-2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3" t="s">
        <v>31</v>
      </c>
      <c r="B45" s="10" t="s">
        <v>3</v>
      </c>
      <c r="C45" s="10" t="s">
        <v>4</v>
      </c>
      <c r="E45" s="2">
        <v>0</v>
      </c>
      <c r="G45" s="24">
        <v>0</v>
      </c>
      <c r="I45" s="4">
        <f t="shared" si="0"/>
        <v>0</v>
      </c>
    </row>
    <row r="46" spans="1:26" x14ac:dyDescent="0.2">
      <c r="A46" s="5"/>
      <c r="B46" s="11" t="s">
        <v>5</v>
      </c>
      <c r="C46" s="11" t="s">
        <v>6</v>
      </c>
      <c r="D46" s="15">
        <v>43167</v>
      </c>
      <c r="E46" s="2">
        <v>0</v>
      </c>
      <c r="F46" s="2">
        <v>35</v>
      </c>
      <c r="G46" s="24">
        <v>0</v>
      </c>
      <c r="H46" s="2">
        <v>1.21E-2</v>
      </c>
      <c r="I46" s="4">
        <f t="shared" si="0"/>
        <v>1.21E-2</v>
      </c>
    </row>
    <row r="47" spans="1:26" x14ac:dyDescent="0.2">
      <c r="B47" s="11" t="s">
        <v>7</v>
      </c>
      <c r="C47" s="11" t="s">
        <v>8</v>
      </c>
      <c r="D47" s="15">
        <v>43144</v>
      </c>
      <c r="E47" s="2">
        <v>43</v>
      </c>
      <c r="G47" s="2">
        <v>0.1381</v>
      </c>
      <c r="I47" s="4">
        <f t="shared" si="0"/>
        <v>0.1381</v>
      </c>
    </row>
    <row r="48" spans="1:26" x14ac:dyDescent="0.2">
      <c r="B48" s="11" t="s">
        <v>9</v>
      </c>
      <c r="C48" s="11" t="s">
        <v>10</v>
      </c>
      <c r="D48" s="15">
        <v>43129</v>
      </c>
      <c r="E48" s="2">
        <v>39</v>
      </c>
      <c r="G48" s="2">
        <v>0.4486</v>
      </c>
      <c r="I48" s="4">
        <f t="shared" si="0"/>
        <v>0.4486</v>
      </c>
    </row>
    <row r="49" spans="1:26" x14ac:dyDescent="0.2">
      <c r="B49" s="11" t="s">
        <v>11</v>
      </c>
      <c r="C49" s="11" t="s">
        <v>12</v>
      </c>
      <c r="D49" s="15">
        <v>43126</v>
      </c>
      <c r="E49" s="2">
        <v>33</v>
      </c>
      <c r="G49" s="2">
        <v>0.15079999999999999</v>
      </c>
      <c r="I49" s="4">
        <f t="shared" si="0"/>
        <v>0.15079999999999999</v>
      </c>
    </row>
    <row r="50" spans="1:26" x14ac:dyDescent="0.2">
      <c r="B50" s="11" t="s">
        <v>13</v>
      </c>
      <c r="C50" s="11" t="s">
        <v>14</v>
      </c>
      <c r="D50" s="20" t="s">
        <v>32</v>
      </c>
      <c r="E50" s="2">
        <v>0</v>
      </c>
      <c r="F50" s="20" t="s">
        <v>33</v>
      </c>
      <c r="G50" s="2">
        <v>0</v>
      </c>
      <c r="H50" s="2">
        <v>0.15160000000000001</v>
      </c>
      <c r="I50" s="4">
        <f t="shared" si="0"/>
        <v>0.15160000000000001</v>
      </c>
    </row>
    <row r="51" spans="1:26" x14ac:dyDescent="0.2">
      <c r="A51" s="7"/>
      <c r="B51" s="21" t="s">
        <v>15</v>
      </c>
      <c r="C51" s="21" t="s">
        <v>16</v>
      </c>
      <c r="D51" s="17">
        <v>43167</v>
      </c>
      <c r="E51" s="9">
        <v>0</v>
      </c>
      <c r="F51" s="9">
        <v>238</v>
      </c>
      <c r="G51" s="7">
        <v>0</v>
      </c>
      <c r="H51" s="9">
        <v>4.1300000000000003E-2</v>
      </c>
      <c r="I51" s="4">
        <f t="shared" si="0"/>
        <v>4.1300000000000003E-2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3" t="s">
        <v>34</v>
      </c>
      <c r="B52" s="10" t="s">
        <v>3</v>
      </c>
      <c r="C52" s="10" t="s">
        <v>4</v>
      </c>
      <c r="D52" s="15">
        <v>43161</v>
      </c>
      <c r="E52" s="2">
        <v>14</v>
      </c>
      <c r="F52" s="2">
        <v>42</v>
      </c>
      <c r="G52" s="2">
        <v>3.95E-2</v>
      </c>
      <c r="H52" s="2">
        <v>4.5999999999999999E-3</v>
      </c>
      <c r="I52" s="4">
        <f t="shared" si="0"/>
        <v>4.41E-2</v>
      </c>
    </row>
    <row r="53" spans="1:26" x14ac:dyDescent="0.2">
      <c r="A53" s="5"/>
      <c r="B53" s="11" t="s">
        <v>5</v>
      </c>
      <c r="C53" s="11" t="s">
        <v>6</v>
      </c>
      <c r="D53" s="15">
        <v>43150</v>
      </c>
      <c r="E53" s="2">
        <v>0</v>
      </c>
      <c r="F53" s="2">
        <v>10</v>
      </c>
      <c r="G53" s="2">
        <v>0</v>
      </c>
      <c r="H53" s="2">
        <v>1E-4</v>
      </c>
      <c r="I53" s="4">
        <f t="shared" si="0"/>
        <v>1E-4</v>
      </c>
    </row>
    <row r="54" spans="1:26" x14ac:dyDescent="0.2">
      <c r="A54" s="5"/>
      <c r="B54" s="11" t="s">
        <v>7</v>
      </c>
      <c r="C54" s="11" t="s">
        <v>8</v>
      </c>
      <c r="D54" s="15">
        <v>43182</v>
      </c>
      <c r="E54" s="2">
        <v>0</v>
      </c>
      <c r="F54" s="2">
        <v>3</v>
      </c>
      <c r="G54" s="2">
        <v>0</v>
      </c>
      <c r="H54" s="2">
        <v>1E-4</v>
      </c>
      <c r="I54" s="4">
        <f t="shared" si="0"/>
        <v>1E-4</v>
      </c>
    </row>
    <row r="55" spans="1:26" x14ac:dyDescent="0.2">
      <c r="A55" s="5"/>
      <c r="B55" s="11" t="s">
        <v>9</v>
      </c>
      <c r="C55" s="11" t="s">
        <v>10</v>
      </c>
      <c r="D55" s="15">
        <v>43129</v>
      </c>
      <c r="E55" s="2">
        <v>39</v>
      </c>
      <c r="G55" s="2">
        <v>0.25979999999999998</v>
      </c>
      <c r="I55" s="4">
        <f t="shared" si="0"/>
        <v>0.25979999999999998</v>
      </c>
    </row>
    <row r="56" spans="1:26" x14ac:dyDescent="0.2">
      <c r="B56" s="11" t="s">
        <v>11</v>
      </c>
      <c r="C56" s="11" t="s">
        <v>12</v>
      </c>
      <c r="D56" s="15">
        <v>43159</v>
      </c>
      <c r="E56" s="2">
        <v>0</v>
      </c>
      <c r="F56" s="2">
        <v>307</v>
      </c>
      <c r="G56" s="2">
        <v>0</v>
      </c>
      <c r="H56" s="2">
        <v>5.8200000000000002E-2</v>
      </c>
      <c r="I56" s="4">
        <f t="shared" si="0"/>
        <v>5.8200000000000002E-2</v>
      </c>
    </row>
    <row r="57" spans="1:26" x14ac:dyDescent="0.2">
      <c r="B57" s="11" t="s">
        <v>13</v>
      </c>
      <c r="C57" s="11" t="s">
        <v>14</v>
      </c>
      <c r="D57" s="15">
        <v>43167</v>
      </c>
      <c r="E57" s="2">
        <v>0</v>
      </c>
      <c r="F57" s="2">
        <v>247</v>
      </c>
      <c r="G57" s="2">
        <v>0</v>
      </c>
      <c r="H57" s="2">
        <v>6.9199999999999998E-2</v>
      </c>
      <c r="I57" s="4">
        <f t="shared" si="0"/>
        <v>6.9199999999999998E-2</v>
      </c>
    </row>
    <row r="58" spans="1:26" x14ac:dyDescent="0.2">
      <c r="A58" s="7"/>
      <c r="B58" s="21" t="s">
        <v>15</v>
      </c>
      <c r="C58" s="21" t="s">
        <v>16</v>
      </c>
      <c r="D58" s="17">
        <v>43150</v>
      </c>
      <c r="E58" s="9">
        <v>0</v>
      </c>
      <c r="F58" s="9">
        <v>146</v>
      </c>
      <c r="G58" s="7">
        <v>0</v>
      </c>
      <c r="H58" s="9">
        <v>2.1499999999999998E-2</v>
      </c>
      <c r="I58" s="4">
        <f t="shared" si="0"/>
        <v>2.1499999999999998E-2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3" t="s">
        <v>35</v>
      </c>
      <c r="B59" s="10" t="s">
        <v>3</v>
      </c>
      <c r="C59" s="10" t="s">
        <v>4</v>
      </c>
      <c r="D59" s="15">
        <v>43200</v>
      </c>
      <c r="E59" s="2">
        <v>0</v>
      </c>
      <c r="F59" s="2">
        <v>158</v>
      </c>
      <c r="G59" s="24">
        <v>0</v>
      </c>
      <c r="H59" s="2">
        <v>3.85E-2</v>
      </c>
      <c r="I59" s="4">
        <f t="shared" si="0"/>
        <v>3.85E-2</v>
      </c>
    </row>
    <row r="60" spans="1:26" x14ac:dyDescent="0.2">
      <c r="A60" s="1"/>
      <c r="B60" s="11" t="s">
        <v>5</v>
      </c>
      <c r="C60" s="11" t="s">
        <v>6</v>
      </c>
      <c r="D60" s="15">
        <v>43131</v>
      </c>
      <c r="E60" s="2">
        <v>66</v>
      </c>
      <c r="G60" s="2">
        <v>0.53979999999999995</v>
      </c>
      <c r="I60" s="4">
        <f t="shared" si="0"/>
        <v>0.53979999999999995</v>
      </c>
    </row>
    <row r="61" spans="1:26" x14ac:dyDescent="0.2">
      <c r="A61" s="1"/>
      <c r="B61" s="11" t="s">
        <v>7</v>
      </c>
      <c r="C61" s="11" t="s">
        <v>8</v>
      </c>
      <c r="D61" s="15">
        <v>43131</v>
      </c>
      <c r="E61" s="2">
        <v>82</v>
      </c>
      <c r="G61" s="2">
        <v>0.84530000000000005</v>
      </c>
      <c r="I61" s="4">
        <f t="shared" si="0"/>
        <v>0.84530000000000005</v>
      </c>
    </row>
    <row r="62" spans="1:26" x14ac:dyDescent="0.2">
      <c r="A62" s="1"/>
      <c r="B62" s="11" t="s">
        <v>9</v>
      </c>
      <c r="C62" s="11" t="s">
        <v>10</v>
      </c>
      <c r="D62" s="15">
        <v>43126</v>
      </c>
      <c r="E62" s="2">
        <v>15</v>
      </c>
      <c r="F62" s="20" t="s">
        <v>27</v>
      </c>
      <c r="G62" s="2">
        <v>7.9200000000000007E-2</v>
      </c>
      <c r="H62" s="2">
        <v>0.12330000000000001</v>
      </c>
      <c r="I62" s="4">
        <f t="shared" si="0"/>
        <v>0.20250000000000001</v>
      </c>
    </row>
    <row r="63" spans="1:26" x14ac:dyDescent="0.2">
      <c r="A63" s="1"/>
      <c r="B63" s="11" t="s">
        <v>11</v>
      </c>
      <c r="C63" s="11" t="s">
        <v>12</v>
      </c>
      <c r="D63" s="15">
        <v>43145</v>
      </c>
      <c r="E63" s="2">
        <v>6</v>
      </c>
      <c r="G63" s="2">
        <v>0.17849999999999999</v>
      </c>
      <c r="I63" s="4">
        <f t="shared" si="0"/>
        <v>0.17849999999999999</v>
      </c>
    </row>
    <row r="64" spans="1:26" x14ac:dyDescent="0.2">
      <c r="A64" s="1"/>
      <c r="B64" s="11" t="s">
        <v>13</v>
      </c>
      <c r="C64" s="11" t="s">
        <v>14</v>
      </c>
      <c r="D64" s="15">
        <v>43164</v>
      </c>
      <c r="E64" s="2">
        <v>0</v>
      </c>
      <c r="F64" s="2">
        <v>197</v>
      </c>
      <c r="G64" s="2">
        <v>0</v>
      </c>
      <c r="H64" s="2">
        <v>7.4200000000000002E-2</v>
      </c>
      <c r="I64" s="4">
        <f t="shared" si="0"/>
        <v>7.4200000000000002E-2</v>
      </c>
    </row>
    <row r="65" spans="1:26" x14ac:dyDescent="0.2">
      <c r="A65" s="16"/>
      <c r="B65" s="21" t="s">
        <v>15</v>
      </c>
      <c r="C65" s="21" t="s">
        <v>16</v>
      </c>
      <c r="D65" s="17">
        <v>43158</v>
      </c>
      <c r="E65" s="9">
        <v>0</v>
      </c>
      <c r="F65" s="9">
        <v>55</v>
      </c>
      <c r="G65" s="7">
        <v>0</v>
      </c>
      <c r="H65" s="9">
        <v>1.6199999999999999E-2</v>
      </c>
      <c r="I65" s="4">
        <f t="shared" si="0"/>
        <v>1.6199999999999999E-2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3" t="s">
        <v>36</v>
      </c>
      <c r="B66" s="10" t="s">
        <v>3</v>
      </c>
      <c r="C66" s="10" t="s">
        <v>4</v>
      </c>
      <c r="D66" s="15">
        <v>43126</v>
      </c>
      <c r="E66" s="2">
        <v>5</v>
      </c>
      <c r="G66" s="2">
        <v>2.4299999999999999E-2</v>
      </c>
      <c r="I66" s="4">
        <f t="shared" si="0"/>
        <v>2.4299999999999999E-2</v>
      </c>
    </row>
    <row r="67" spans="1:26" x14ac:dyDescent="0.2">
      <c r="A67" s="1"/>
      <c r="B67" s="11" t="s">
        <v>37</v>
      </c>
      <c r="C67" s="11" t="s">
        <v>6</v>
      </c>
      <c r="D67" s="15">
        <v>43208</v>
      </c>
      <c r="E67" s="2">
        <v>0</v>
      </c>
      <c r="F67" s="2">
        <v>276</v>
      </c>
      <c r="G67" s="2">
        <v>0</v>
      </c>
      <c r="H67" s="2">
        <v>8.4599999999999995E-2</v>
      </c>
      <c r="I67" s="4">
        <f t="shared" si="0"/>
        <v>8.4599999999999995E-2</v>
      </c>
    </row>
    <row r="68" spans="1:26" x14ac:dyDescent="0.2">
      <c r="A68" s="1"/>
      <c r="B68" s="11" t="s">
        <v>38</v>
      </c>
      <c r="C68" s="11" t="s">
        <v>8</v>
      </c>
      <c r="D68" s="15">
        <v>43210</v>
      </c>
      <c r="E68" s="2">
        <v>0</v>
      </c>
      <c r="F68" s="2">
        <v>282</v>
      </c>
      <c r="G68" s="2">
        <v>0</v>
      </c>
      <c r="H68" s="2">
        <v>7.0499999999999993E-2</v>
      </c>
      <c r="I68" s="4">
        <f t="shared" ref="I68:I121" si="1">H68+G68</f>
        <v>7.0499999999999993E-2</v>
      </c>
    </row>
    <row r="69" spans="1:26" x14ac:dyDescent="0.2">
      <c r="A69" s="1"/>
      <c r="B69" s="11" t="s">
        <v>9</v>
      </c>
      <c r="C69" s="11" t="s">
        <v>10</v>
      </c>
      <c r="D69" s="15">
        <v>43210</v>
      </c>
      <c r="E69" s="2">
        <v>0</v>
      </c>
      <c r="F69" s="2">
        <v>121</v>
      </c>
      <c r="G69" s="2">
        <v>0</v>
      </c>
      <c r="H69" s="2">
        <v>3.49E-2</v>
      </c>
      <c r="I69" s="4">
        <f t="shared" si="1"/>
        <v>3.49E-2</v>
      </c>
    </row>
    <row r="70" spans="1:26" x14ac:dyDescent="0.2">
      <c r="A70" s="1"/>
      <c r="B70" s="11" t="s">
        <v>11</v>
      </c>
      <c r="C70" s="11" t="s">
        <v>12</v>
      </c>
      <c r="D70" s="15">
        <v>43153</v>
      </c>
      <c r="E70" s="2">
        <v>0</v>
      </c>
      <c r="F70" s="2">
        <v>28</v>
      </c>
      <c r="G70" s="2">
        <v>0</v>
      </c>
      <c r="H70" s="2">
        <v>1E-4</v>
      </c>
      <c r="I70" s="4">
        <f t="shared" si="1"/>
        <v>1E-4</v>
      </c>
    </row>
    <row r="71" spans="1:26" x14ac:dyDescent="0.2">
      <c r="A71" s="1"/>
      <c r="B71" s="11" t="s">
        <v>13</v>
      </c>
      <c r="C71" s="11" t="s">
        <v>14</v>
      </c>
      <c r="D71" s="15">
        <v>43158</v>
      </c>
      <c r="E71" s="2">
        <v>0</v>
      </c>
      <c r="F71" s="2">
        <v>32</v>
      </c>
      <c r="G71" s="2">
        <v>0</v>
      </c>
      <c r="H71" s="2">
        <v>1E-4</v>
      </c>
      <c r="I71" s="4">
        <f t="shared" si="1"/>
        <v>1E-4</v>
      </c>
    </row>
    <row r="72" spans="1:26" x14ac:dyDescent="0.2">
      <c r="A72" s="16"/>
      <c r="B72" s="21" t="s">
        <v>39</v>
      </c>
      <c r="C72" s="21" t="s">
        <v>16</v>
      </c>
      <c r="D72" s="15">
        <v>43124</v>
      </c>
      <c r="E72" s="9">
        <v>0</v>
      </c>
      <c r="F72" s="7"/>
      <c r="G72" s="2">
        <v>0</v>
      </c>
      <c r="H72" s="7"/>
      <c r="I72" s="4">
        <f t="shared" si="1"/>
        <v>0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3" t="s">
        <v>40</v>
      </c>
      <c r="B73" s="10" t="s">
        <v>41</v>
      </c>
      <c r="C73" s="10" t="s">
        <v>4</v>
      </c>
      <c r="D73" s="15">
        <v>43124</v>
      </c>
      <c r="E73" s="2">
        <v>20</v>
      </c>
      <c r="G73" s="2">
        <v>4.5499999999999999E-2</v>
      </c>
      <c r="I73" s="4">
        <f t="shared" si="1"/>
        <v>4.5499999999999999E-2</v>
      </c>
    </row>
    <row r="74" spans="1:26" x14ac:dyDescent="0.2">
      <c r="A74" s="1"/>
      <c r="B74" s="11" t="s">
        <v>37</v>
      </c>
      <c r="C74" s="11" t="s">
        <v>6</v>
      </c>
      <c r="D74" s="15">
        <v>43124</v>
      </c>
      <c r="E74" s="2">
        <v>0</v>
      </c>
      <c r="G74" s="2">
        <v>0</v>
      </c>
      <c r="I74" s="4">
        <f t="shared" si="1"/>
        <v>0</v>
      </c>
    </row>
    <row r="75" spans="1:26" x14ac:dyDescent="0.2">
      <c r="A75" s="1"/>
      <c r="B75" s="11" t="s">
        <v>38</v>
      </c>
      <c r="C75" s="11" t="s">
        <v>8</v>
      </c>
      <c r="D75" s="15">
        <v>43124</v>
      </c>
      <c r="E75" s="2">
        <v>3</v>
      </c>
      <c r="G75" s="2">
        <v>6.1000000000000004E-3</v>
      </c>
      <c r="I75" s="4">
        <f t="shared" si="1"/>
        <v>6.1000000000000004E-3</v>
      </c>
    </row>
    <row r="76" spans="1:26" x14ac:dyDescent="0.2">
      <c r="A76" s="1"/>
      <c r="B76" s="11" t="s">
        <v>42</v>
      </c>
      <c r="C76" s="11" t="s">
        <v>10</v>
      </c>
      <c r="D76" s="15">
        <v>43124</v>
      </c>
      <c r="E76" s="2">
        <v>0</v>
      </c>
      <c r="G76" s="2">
        <v>0</v>
      </c>
      <c r="I76" s="4">
        <f t="shared" si="1"/>
        <v>0</v>
      </c>
    </row>
    <row r="77" spans="1:26" x14ac:dyDescent="0.2">
      <c r="A77" s="1"/>
      <c r="B77" s="11" t="s">
        <v>43</v>
      </c>
      <c r="C77" s="11" t="s">
        <v>12</v>
      </c>
      <c r="D77" s="15">
        <v>43195</v>
      </c>
      <c r="E77" s="2">
        <v>0</v>
      </c>
      <c r="F77" s="2">
        <v>341</v>
      </c>
      <c r="G77" s="2">
        <v>0</v>
      </c>
      <c r="H77" s="2">
        <v>0.1208</v>
      </c>
      <c r="I77" s="4">
        <f t="shared" si="1"/>
        <v>0.1208</v>
      </c>
    </row>
    <row r="78" spans="1:26" x14ac:dyDescent="0.2">
      <c r="A78" s="1"/>
      <c r="B78" s="11" t="s">
        <v>44</v>
      </c>
      <c r="C78" s="11" t="s">
        <v>14</v>
      </c>
      <c r="D78" s="15">
        <v>43124</v>
      </c>
      <c r="E78" s="2">
        <v>1</v>
      </c>
      <c r="F78" s="2">
        <v>86</v>
      </c>
      <c r="G78" s="2">
        <v>1E-4</v>
      </c>
      <c r="H78" s="2">
        <v>3.6499999999999998E-2</v>
      </c>
      <c r="I78" s="4">
        <f t="shared" si="1"/>
        <v>3.6600000000000001E-2</v>
      </c>
    </row>
    <row r="79" spans="1:26" x14ac:dyDescent="0.2">
      <c r="A79" s="16"/>
      <c r="B79" s="21" t="s">
        <v>39</v>
      </c>
      <c r="C79" s="21" t="s">
        <v>16</v>
      </c>
      <c r="D79" s="15">
        <v>43152</v>
      </c>
      <c r="E79" s="9">
        <v>0</v>
      </c>
      <c r="F79" s="9">
        <v>142</v>
      </c>
      <c r="G79" s="7">
        <v>0</v>
      </c>
      <c r="H79" s="9">
        <v>4.5499999999999999E-2</v>
      </c>
      <c r="I79" s="4">
        <f t="shared" si="1"/>
        <v>4.5499999999999999E-2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22" t="s">
        <v>45</v>
      </c>
      <c r="B80" s="10" t="s">
        <v>3</v>
      </c>
      <c r="C80" s="10" t="s">
        <v>4</v>
      </c>
      <c r="D80" s="15">
        <v>43126</v>
      </c>
      <c r="E80" s="2">
        <v>2</v>
      </c>
      <c r="G80" s="2">
        <v>1E-4</v>
      </c>
      <c r="I80" s="4">
        <f t="shared" si="1"/>
        <v>1E-4</v>
      </c>
    </row>
    <row r="81" spans="1:9" x14ac:dyDescent="0.2">
      <c r="B81" s="11" t="s">
        <v>5</v>
      </c>
      <c r="C81" s="11" t="s">
        <v>6</v>
      </c>
      <c r="D81" s="15">
        <v>43126</v>
      </c>
      <c r="E81" s="2">
        <v>7</v>
      </c>
      <c r="G81" s="2">
        <v>3.8199999999999998E-2</v>
      </c>
      <c r="I81" s="4">
        <f t="shared" si="1"/>
        <v>3.8199999999999998E-2</v>
      </c>
    </row>
    <row r="82" spans="1:9" x14ac:dyDescent="0.2">
      <c r="B82" s="11" t="s">
        <v>7</v>
      </c>
      <c r="C82" s="11" t="s">
        <v>8</v>
      </c>
      <c r="D82" s="15">
        <v>43131</v>
      </c>
      <c r="E82" s="2">
        <v>4</v>
      </c>
      <c r="G82" s="2">
        <v>1E-4</v>
      </c>
      <c r="I82" s="4">
        <f t="shared" si="1"/>
        <v>1E-4</v>
      </c>
    </row>
    <row r="83" spans="1:9" x14ac:dyDescent="0.2">
      <c r="B83" s="11" t="s">
        <v>9</v>
      </c>
      <c r="C83" s="11" t="s">
        <v>10</v>
      </c>
      <c r="D83" s="15">
        <v>43212</v>
      </c>
      <c r="E83" s="2">
        <v>0</v>
      </c>
      <c r="F83" s="20" t="s">
        <v>27</v>
      </c>
      <c r="G83" s="2">
        <v>0</v>
      </c>
      <c r="H83" s="2">
        <v>0.14349999999999999</v>
      </c>
      <c r="I83" s="4">
        <f t="shared" si="1"/>
        <v>0.14349999999999999</v>
      </c>
    </row>
    <row r="84" spans="1:9" x14ac:dyDescent="0.2">
      <c r="B84" s="11" t="s">
        <v>11</v>
      </c>
      <c r="C84" s="11" t="s">
        <v>12</v>
      </c>
      <c r="D84" s="15">
        <v>43129</v>
      </c>
      <c r="E84" s="2">
        <v>1</v>
      </c>
      <c r="F84" s="2" t="s">
        <v>46</v>
      </c>
      <c r="G84" s="2">
        <v>1E-4</v>
      </c>
      <c r="I84" s="4">
        <f t="shared" si="1"/>
        <v>1E-4</v>
      </c>
    </row>
    <row r="85" spans="1:9" x14ac:dyDescent="0.2">
      <c r="B85" s="11" t="s">
        <v>13</v>
      </c>
      <c r="C85" s="11" t="s">
        <v>14</v>
      </c>
      <c r="D85" s="15">
        <v>43178</v>
      </c>
      <c r="E85" s="2">
        <v>0</v>
      </c>
      <c r="F85" s="2">
        <v>124</v>
      </c>
      <c r="G85" s="2">
        <v>0</v>
      </c>
      <c r="H85" s="2">
        <v>5.6300000000000003E-2</v>
      </c>
      <c r="I85" s="4">
        <f t="shared" si="1"/>
        <v>5.6300000000000003E-2</v>
      </c>
    </row>
    <row r="86" spans="1:9" x14ac:dyDescent="0.2">
      <c r="B86" s="11" t="s">
        <v>15</v>
      </c>
      <c r="C86" s="11" t="s">
        <v>16</v>
      </c>
      <c r="D86" s="15">
        <v>43137</v>
      </c>
      <c r="E86" s="2">
        <v>0</v>
      </c>
      <c r="F86" s="2">
        <v>16</v>
      </c>
      <c r="G86" s="2">
        <v>0</v>
      </c>
      <c r="H86" s="2">
        <v>1E-4</v>
      </c>
      <c r="I86" s="4">
        <f t="shared" si="1"/>
        <v>1E-4</v>
      </c>
    </row>
    <row r="87" spans="1:9" x14ac:dyDescent="0.2">
      <c r="A87" s="3" t="s">
        <v>47</v>
      </c>
      <c r="B87" s="10" t="s">
        <v>3</v>
      </c>
      <c r="C87" s="10" t="s">
        <v>4</v>
      </c>
      <c r="D87" s="15">
        <v>43130</v>
      </c>
      <c r="E87" s="2">
        <v>14</v>
      </c>
      <c r="G87" s="2">
        <v>4.99E-2</v>
      </c>
      <c r="I87" s="4">
        <f t="shared" si="1"/>
        <v>4.99E-2</v>
      </c>
    </row>
    <row r="88" spans="1:9" x14ac:dyDescent="0.2">
      <c r="A88" s="1"/>
      <c r="B88" s="11" t="s">
        <v>5</v>
      </c>
      <c r="C88" s="11" t="s">
        <v>6</v>
      </c>
      <c r="D88" s="15">
        <v>43131</v>
      </c>
      <c r="E88" s="2">
        <v>8</v>
      </c>
      <c r="F88" s="2">
        <v>444</v>
      </c>
      <c r="G88" s="2">
        <v>0.1113</v>
      </c>
      <c r="H88" s="2">
        <v>0.1308</v>
      </c>
      <c r="I88" s="4">
        <f t="shared" si="1"/>
        <v>0.24209999999999998</v>
      </c>
    </row>
    <row r="89" spans="1:9" x14ac:dyDescent="0.2">
      <c r="A89" s="1"/>
      <c r="B89" s="11" t="s">
        <v>7</v>
      </c>
      <c r="C89" s="11" t="s">
        <v>8</v>
      </c>
      <c r="D89" s="15">
        <v>43126</v>
      </c>
      <c r="E89" s="2">
        <v>18</v>
      </c>
      <c r="G89" s="2">
        <v>4.1700000000000001E-2</v>
      </c>
      <c r="I89" s="4">
        <f t="shared" si="1"/>
        <v>4.1700000000000001E-2</v>
      </c>
    </row>
    <row r="90" spans="1:9" x14ac:dyDescent="0.2">
      <c r="A90" s="1"/>
      <c r="B90" s="11" t="s">
        <v>9</v>
      </c>
      <c r="C90" s="11" t="s">
        <v>10</v>
      </c>
      <c r="D90" s="15">
        <v>43126</v>
      </c>
      <c r="E90" s="2">
        <v>9</v>
      </c>
      <c r="F90" s="20" t="s">
        <v>27</v>
      </c>
      <c r="G90" s="2">
        <v>1E-4</v>
      </c>
      <c r="H90" s="2">
        <v>0.12889999999999999</v>
      </c>
      <c r="I90" s="4">
        <f t="shared" si="1"/>
        <v>0.12899999999999998</v>
      </c>
    </row>
    <row r="91" spans="1:9" x14ac:dyDescent="0.2">
      <c r="A91" s="1"/>
      <c r="B91" s="11" t="s">
        <v>11</v>
      </c>
      <c r="C91" s="11" t="s">
        <v>12</v>
      </c>
      <c r="D91" s="15">
        <v>43213</v>
      </c>
      <c r="E91" s="2">
        <v>0</v>
      </c>
      <c r="F91" s="2">
        <v>207</v>
      </c>
      <c r="G91" s="2">
        <v>0</v>
      </c>
      <c r="H91" s="2">
        <v>4.1399999999999999E-2</v>
      </c>
      <c r="I91" s="4">
        <f t="shared" si="1"/>
        <v>4.1399999999999999E-2</v>
      </c>
    </row>
    <row r="92" spans="1:9" x14ac:dyDescent="0.2">
      <c r="A92" s="1"/>
      <c r="B92" s="11" t="s">
        <v>13</v>
      </c>
      <c r="C92" s="11" t="s">
        <v>14</v>
      </c>
      <c r="D92" s="15">
        <v>43172</v>
      </c>
      <c r="E92" s="2">
        <v>0</v>
      </c>
      <c r="F92" s="2">
        <v>28</v>
      </c>
      <c r="G92" s="2">
        <v>0</v>
      </c>
      <c r="H92" s="2">
        <v>1E-4</v>
      </c>
      <c r="I92" s="4">
        <f t="shared" si="1"/>
        <v>1E-4</v>
      </c>
    </row>
    <row r="93" spans="1:9" x14ac:dyDescent="0.2">
      <c r="A93" s="1"/>
      <c r="B93" s="11" t="s">
        <v>15</v>
      </c>
      <c r="C93" s="11" t="s">
        <v>16</v>
      </c>
      <c r="D93" s="15">
        <v>43137</v>
      </c>
      <c r="E93" s="2">
        <v>0</v>
      </c>
      <c r="F93" s="2">
        <v>7</v>
      </c>
      <c r="G93" s="2">
        <v>0</v>
      </c>
      <c r="H93" s="2">
        <v>1E-4</v>
      </c>
      <c r="I93" s="4">
        <f t="shared" si="1"/>
        <v>1E-4</v>
      </c>
    </row>
    <row r="94" spans="1:9" x14ac:dyDescent="0.2">
      <c r="A94" s="3" t="s">
        <v>48</v>
      </c>
      <c r="B94" s="10" t="s">
        <v>3</v>
      </c>
      <c r="C94" s="10" t="s">
        <v>4</v>
      </c>
      <c r="D94" s="15">
        <v>43130</v>
      </c>
      <c r="E94" s="2">
        <v>27</v>
      </c>
      <c r="F94" s="20" t="s">
        <v>27</v>
      </c>
      <c r="G94" s="2">
        <v>0.3296</v>
      </c>
      <c r="H94" s="2">
        <v>9.9099999999999994E-2</v>
      </c>
      <c r="I94" s="4">
        <f t="shared" si="1"/>
        <v>0.42869999999999997</v>
      </c>
    </row>
    <row r="95" spans="1:9" x14ac:dyDescent="0.2">
      <c r="A95" s="1"/>
      <c r="B95" s="11" t="s">
        <v>5</v>
      </c>
      <c r="C95" s="11" t="s">
        <v>6</v>
      </c>
      <c r="D95" s="15">
        <v>43130</v>
      </c>
      <c r="E95" s="2">
        <v>43</v>
      </c>
      <c r="F95" s="20" t="s">
        <v>27</v>
      </c>
      <c r="G95" s="2">
        <v>0.54490000000000005</v>
      </c>
      <c r="H95" s="2">
        <v>0.14829999999999999</v>
      </c>
      <c r="I95" s="4">
        <f t="shared" si="1"/>
        <v>0.69320000000000004</v>
      </c>
    </row>
    <row r="96" spans="1:9" x14ac:dyDescent="0.2">
      <c r="A96" s="1"/>
      <c r="B96" s="11" t="s">
        <v>7</v>
      </c>
      <c r="C96" s="11" t="s">
        <v>8</v>
      </c>
      <c r="D96" s="15">
        <v>43129</v>
      </c>
      <c r="E96" s="2">
        <v>50</v>
      </c>
      <c r="G96" s="2">
        <v>0.84260000000000002</v>
      </c>
      <c r="I96" s="4">
        <f t="shared" si="1"/>
        <v>0.84260000000000002</v>
      </c>
    </row>
    <row r="97" spans="1:9" x14ac:dyDescent="0.2">
      <c r="A97" s="1"/>
      <c r="B97" s="11" t="s">
        <v>9</v>
      </c>
      <c r="C97" s="11" t="s">
        <v>10</v>
      </c>
      <c r="D97" s="15">
        <v>43130</v>
      </c>
      <c r="E97" s="2">
        <v>20</v>
      </c>
      <c r="F97" s="2" t="s">
        <v>49</v>
      </c>
      <c r="G97" s="2">
        <v>6.3100000000000003E-2</v>
      </c>
      <c r="I97" s="4">
        <f t="shared" si="1"/>
        <v>6.3100000000000003E-2</v>
      </c>
    </row>
    <row r="98" spans="1:9" x14ac:dyDescent="0.2">
      <c r="A98" s="1"/>
      <c r="B98" s="11" t="s">
        <v>11</v>
      </c>
      <c r="C98" s="11" t="s">
        <v>12</v>
      </c>
      <c r="D98" s="15">
        <v>43201</v>
      </c>
      <c r="E98" s="2">
        <v>0</v>
      </c>
      <c r="F98" s="2">
        <v>316</v>
      </c>
      <c r="G98" s="2">
        <v>0</v>
      </c>
      <c r="H98" s="2">
        <v>6.1199999999999997E-2</v>
      </c>
      <c r="I98" s="4">
        <f t="shared" si="1"/>
        <v>6.1199999999999997E-2</v>
      </c>
    </row>
    <row r="99" spans="1:9" x14ac:dyDescent="0.2">
      <c r="A99" s="1"/>
      <c r="B99" s="11" t="s">
        <v>13</v>
      </c>
      <c r="C99" s="11" t="s">
        <v>14</v>
      </c>
      <c r="D99" s="15">
        <v>43213</v>
      </c>
      <c r="E99" s="2">
        <v>0</v>
      </c>
      <c r="F99" s="20" t="s">
        <v>27</v>
      </c>
      <c r="G99" s="2">
        <v>0</v>
      </c>
      <c r="H99" s="2">
        <v>0.14760000000000001</v>
      </c>
      <c r="I99" s="4">
        <f t="shared" si="1"/>
        <v>0.14760000000000001</v>
      </c>
    </row>
    <row r="100" spans="1:9" x14ac:dyDescent="0.2">
      <c r="A100" s="1"/>
      <c r="B100" s="11" t="s">
        <v>15</v>
      </c>
      <c r="C100" s="11" t="s">
        <v>16</v>
      </c>
      <c r="D100" s="15">
        <v>43172</v>
      </c>
      <c r="E100" s="2">
        <v>0</v>
      </c>
      <c r="F100" s="2">
        <v>60</v>
      </c>
      <c r="G100" s="2">
        <v>0</v>
      </c>
      <c r="H100" s="2">
        <v>7.2900000000000006E-2</v>
      </c>
      <c r="I100" s="4">
        <f t="shared" si="1"/>
        <v>7.2900000000000006E-2</v>
      </c>
    </row>
    <row r="101" spans="1:9" x14ac:dyDescent="0.2">
      <c r="A101" s="22" t="s">
        <v>50</v>
      </c>
      <c r="B101" s="10" t="s">
        <v>3</v>
      </c>
      <c r="C101" s="10" t="s">
        <v>4</v>
      </c>
      <c r="D101" s="15">
        <v>43130</v>
      </c>
      <c r="E101" s="2">
        <v>47</v>
      </c>
      <c r="F101" s="20" t="s">
        <v>27</v>
      </c>
      <c r="G101" s="2">
        <v>0.36909999999999998</v>
      </c>
      <c r="H101" s="2">
        <v>0.16819999999999999</v>
      </c>
      <c r="I101" s="4">
        <f t="shared" si="1"/>
        <v>0.5373</v>
      </c>
    </row>
    <row r="102" spans="1:9" x14ac:dyDescent="0.2">
      <c r="B102" s="11" t="s">
        <v>5</v>
      </c>
      <c r="C102" s="11" t="s">
        <v>6</v>
      </c>
      <c r="D102" s="15">
        <v>43130</v>
      </c>
      <c r="E102" s="2">
        <v>72</v>
      </c>
      <c r="G102" s="2">
        <v>0.74850000000000005</v>
      </c>
      <c r="I102" s="4">
        <f t="shared" si="1"/>
        <v>0.74850000000000005</v>
      </c>
    </row>
    <row r="103" spans="1:9" x14ac:dyDescent="0.2">
      <c r="B103" s="11" t="s">
        <v>7</v>
      </c>
      <c r="C103" s="11" t="s">
        <v>8</v>
      </c>
      <c r="D103" s="15">
        <v>43217</v>
      </c>
      <c r="E103" s="2">
        <v>0</v>
      </c>
      <c r="F103" s="20" t="s">
        <v>27</v>
      </c>
      <c r="G103" s="2">
        <v>0</v>
      </c>
      <c r="H103" s="2">
        <v>0.13059999999999999</v>
      </c>
      <c r="I103" s="4">
        <f t="shared" si="1"/>
        <v>0.13059999999999999</v>
      </c>
    </row>
    <row r="104" spans="1:9" x14ac:dyDescent="0.2">
      <c r="B104" s="11" t="s">
        <v>9</v>
      </c>
      <c r="C104" s="11" t="s">
        <v>10</v>
      </c>
      <c r="D104" s="15">
        <v>43124</v>
      </c>
      <c r="E104" s="2">
        <v>2</v>
      </c>
      <c r="G104" s="2">
        <v>0</v>
      </c>
      <c r="I104" s="4">
        <f t="shared" si="1"/>
        <v>0</v>
      </c>
    </row>
    <row r="105" spans="1:9" x14ac:dyDescent="0.2">
      <c r="B105" s="11" t="s">
        <v>11</v>
      </c>
      <c r="C105" s="11" t="s">
        <v>12</v>
      </c>
      <c r="D105" s="15">
        <v>43160</v>
      </c>
      <c r="E105" s="2">
        <v>0</v>
      </c>
      <c r="F105" s="2">
        <v>139</v>
      </c>
      <c r="G105" s="2">
        <v>0</v>
      </c>
      <c r="H105" s="2">
        <v>2.41E-2</v>
      </c>
      <c r="I105" s="4">
        <f t="shared" si="1"/>
        <v>2.41E-2</v>
      </c>
    </row>
    <row r="106" spans="1:9" x14ac:dyDescent="0.2">
      <c r="B106" s="11" t="s">
        <v>13</v>
      </c>
      <c r="C106" s="11" t="s">
        <v>14</v>
      </c>
      <c r="D106" s="15">
        <v>43124</v>
      </c>
      <c r="E106" s="2">
        <v>4</v>
      </c>
      <c r="F106" s="2">
        <v>102</v>
      </c>
      <c r="G106" s="2">
        <v>0</v>
      </c>
      <c r="H106" s="2">
        <v>2.52E-2</v>
      </c>
      <c r="I106" s="4">
        <f t="shared" si="1"/>
        <v>2.52E-2</v>
      </c>
    </row>
    <row r="107" spans="1:9" x14ac:dyDescent="0.2">
      <c r="B107" s="11" t="s">
        <v>15</v>
      </c>
      <c r="C107" s="11" t="s">
        <v>16</v>
      </c>
      <c r="D107" s="15">
        <v>43130</v>
      </c>
      <c r="E107" s="2">
        <v>1</v>
      </c>
      <c r="F107" s="2">
        <v>22</v>
      </c>
      <c r="G107" s="2">
        <v>4.3E-3</v>
      </c>
      <c r="H107" s="2">
        <v>3.8999999999999998E-3</v>
      </c>
      <c r="I107" s="4">
        <f t="shared" si="1"/>
        <v>8.199999999999999E-3</v>
      </c>
    </row>
    <row r="108" spans="1:9" x14ac:dyDescent="0.2">
      <c r="A108" s="3" t="s">
        <v>51</v>
      </c>
      <c r="B108" s="10" t="s">
        <v>3</v>
      </c>
      <c r="C108" s="10" t="s">
        <v>4</v>
      </c>
      <c r="D108" s="15">
        <v>43126</v>
      </c>
      <c r="E108" s="2">
        <v>13</v>
      </c>
      <c r="G108" s="2">
        <v>9.1899999999999996E-2</v>
      </c>
      <c r="I108" s="4">
        <f t="shared" si="1"/>
        <v>9.1899999999999996E-2</v>
      </c>
    </row>
    <row r="109" spans="1:9" x14ac:dyDescent="0.2">
      <c r="A109" s="1"/>
      <c r="B109" s="11" t="s">
        <v>5</v>
      </c>
      <c r="C109" s="11" t="s">
        <v>6</v>
      </c>
      <c r="D109" s="15">
        <v>43143</v>
      </c>
      <c r="E109" s="2">
        <v>26</v>
      </c>
      <c r="G109" s="2">
        <v>3.15E-2</v>
      </c>
      <c r="I109" s="4">
        <f t="shared" si="1"/>
        <v>3.15E-2</v>
      </c>
    </row>
    <row r="110" spans="1:9" x14ac:dyDescent="0.2">
      <c r="A110" s="1"/>
      <c r="B110" s="11" t="s">
        <v>7</v>
      </c>
      <c r="C110" s="11" t="s">
        <v>8</v>
      </c>
      <c r="D110" s="15">
        <v>43129</v>
      </c>
      <c r="E110" s="2">
        <v>32</v>
      </c>
      <c r="G110" s="2">
        <v>6.2600000000000003E-2</v>
      </c>
      <c r="I110" s="4">
        <f t="shared" si="1"/>
        <v>6.2600000000000003E-2</v>
      </c>
    </row>
    <row r="111" spans="1:9" x14ac:dyDescent="0.2">
      <c r="A111" s="1"/>
      <c r="B111" s="11" t="s">
        <v>9</v>
      </c>
      <c r="C111" s="11" t="s">
        <v>10</v>
      </c>
      <c r="D111" s="15">
        <v>43126</v>
      </c>
      <c r="E111" s="2">
        <v>19</v>
      </c>
      <c r="G111" s="2">
        <v>8.5099999999999995E-2</v>
      </c>
      <c r="I111" s="4">
        <f t="shared" si="1"/>
        <v>8.5099999999999995E-2</v>
      </c>
    </row>
    <row r="112" spans="1:9" x14ac:dyDescent="0.2">
      <c r="A112" s="1"/>
      <c r="B112" s="11" t="s">
        <v>11</v>
      </c>
      <c r="C112" s="11" t="s">
        <v>12</v>
      </c>
      <c r="D112" s="15">
        <v>43165</v>
      </c>
      <c r="E112" s="2">
        <v>0</v>
      </c>
      <c r="F112" s="2">
        <v>422</v>
      </c>
      <c r="G112" s="2">
        <v>0</v>
      </c>
      <c r="H112" s="2">
        <v>9.2600000000000002E-2</v>
      </c>
      <c r="I112" s="4">
        <f t="shared" si="1"/>
        <v>9.2600000000000002E-2</v>
      </c>
    </row>
    <row r="113" spans="1:9" x14ac:dyDescent="0.2">
      <c r="A113" s="1"/>
      <c r="B113" s="11" t="s">
        <v>13</v>
      </c>
      <c r="C113" s="11" t="s">
        <v>14</v>
      </c>
      <c r="D113" s="15">
        <v>43200</v>
      </c>
      <c r="E113" s="2">
        <v>0</v>
      </c>
      <c r="F113" s="2">
        <v>161</v>
      </c>
      <c r="G113" s="2">
        <v>0</v>
      </c>
      <c r="H113" s="2">
        <v>2.1299999999999999E-2</v>
      </c>
      <c r="I113" s="4">
        <f t="shared" si="1"/>
        <v>2.1299999999999999E-2</v>
      </c>
    </row>
    <row r="114" spans="1:9" x14ac:dyDescent="0.2">
      <c r="A114" s="23"/>
      <c r="B114" s="11" t="s">
        <v>15</v>
      </c>
      <c r="C114" s="11" t="s">
        <v>16</v>
      </c>
      <c r="D114" s="15">
        <v>43129</v>
      </c>
      <c r="E114" s="2">
        <v>0</v>
      </c>
      <c r="F114" s="2">
        <v>8</v>
      </c>
      <c r="G114" s="2">
        <v>0</v>
      </c>
      <c r="H114" s="2">
        <v>1E-4</v>
      </c>
      <c r="I114" s="4">
        <f t="shared" si="1"/>
        <v>1E-4</v>
      </c>
    </row>
    <row r="115" spans="1:9" x14ac:dyDescent="0.2">
      <c r="A115" s="3" t="s">
        <v>52</v>
      </c>
      <c r="B115" s="10" t="s">
        <v>3</v>
      </c>
      <c r="C115" s="10" t="s">
        <v>4</v>
      </c>
      <c r="D115" s="15">
        <v>43124</v>
      </c>
      <c r="E115" s="2">
        <v>1</v>
      </c>
      <c r="F115" s="2">
        <v>27</v>
      </c>
      <c r="G115" s="2">
        <v>5.0000000000000001E-3</v>
      </c>
      <c r="H115" s="2">
        <v>2.2000000000000001E-3</v>
      </c>
      <c r="I115" s="4">
        <f t="shared" si="1"/>
        <v>7.1999999999999998E-3</v>
      </c>
    </row>
    <row r="116" spans="1:9" x14ac:dyDescent="0.2">
      <c r="B116" s="11" t="s">
        <v>5</v>
      </c>
      <c r="C116" s="11" t="s">
        <v>6</v>
      </c>
      <c r="D116" s="15">
        <v>43124</v>
      </c>
      <c r="E116" s="2">
        <v>43</v>
      </c>
      <c r="G116" s="2">
        <v>9.6600000000000005E-2</v>
      </c>
      <c r="I116" s="4">
        <f t="shared" si="1"/>
        <v>9.6600000000000005E-2</v>
      </c>
    </row>
    <row r="117" spans="1:9" x14ac:dyDescent="0.2">
      <c r="B117" s="11" t="s">
        <v>7</v>
      </c>
      <c r="C117" s="11" t="s">
        <v>8</v>
      </c>
      <c r="D117" s="15">
        <v>43124</v>
      </c>
      <c r="E117" s="2">
        <v>4</v>
      </c>
      <c r="G117" s="2">
        <v>1.6999999999999999E-3</v>
      </c>
      <c r="I117" s="4">
        <f t="shared" si="1"/>
        <v>1.6999999999999999E-3</v>
      </c>
    </row>
    <row r="118" spans="1:9" x14ac:dyDescent="0.2">
      <c r="B118" s="11" t="s">
        <v>9</v>
      </c>
      <c r="C118" s="11" t="s">
        <v>10</v>
      </c>
      <c r="D118" s="15">
        <v>43193</v>
      </c>
      <c r="E118" s="2">
        <v>0</v>
      </c>
      <c r="F118" s="2">
        <v>7</v>
      </c>
      <c r="G118" s="2">
        <v>1E-4</v>
      </c>
      <c r="I118" s="4">
        <f t="shared" si="1"/>
        <v>1E-4</v>
      </c>
    </row>
    <row r="119" spans="1:9" x14ac:dyDescent="0.2">
      <c r="B119" s="11" t="s">
        <v>11</v>
      </c>
      <c r="C119" s="11" t="s">
        <v>12</v>
      </c>
      <c r="D119" s="15">
        <v>43194</v>
      </c>
      <c r="E119" s="2">
        <v>0</v>
      </c>
      <c r="F119" s="2" t="s">
        <v>53</v>
      </c>
      <c r="G119" s="2">
        <v>0</v>
      </c>
      <c r="I119" s="4">
        <f t="shared" si="1"/>
        <v>0</v>
      </c>
    </row>
    <row r="120" spans="1:9" x14ac:dyDescent="0.2">
      <c r="B120" s="11" t="s">
        <v>13</v>
      </c>
      <c r="C120" s="11" t="s">
        <v>14</v>
      </c>
      <c r="D120" s="15">
        <v>43153</v>
      </c>
      <c r="E120" s="2">
        <v>0</v>
      </c>
      <c r="F120" s="2">
        <v>59</v>
      </c>
      <c r="G120" s="2">
        <v>0</v>
      </c>
      <c r="H120" s="2">
        <v>1.23E-2</v>
      </c>
      <c r="I120" s="4">
        <f t="shared" si="1"/>
        <v>1.23E-2</v>
      </c>
    </row>
    <row r="121" spans="1:9" x14ac:dyDescent="0.2">
      <c r="B121" s="11" t="s">
        <v>15</v>
      </c>
      <c r="C121" s="11" t="s">
        <v>16</v>
      </c>
      <c r="D121" s="15"/>
      <c r="E121" s="2"/>
      <c r="G121" s="2">
        <v>0</v>
      </c>
      <c r="I121" s="4">
        <f t="shared" si="1"/>
        <v>0</v>
      </c>
    </row>
    <row r="122" spans="1:9" x14ac:dyDescent="0.2">
      <c r="A122" s="8"/>
      <c r="B122" s="6"/>
      <c r="C122" s="6"/>
      <c r="D122" s="15"/>
      <c r="E122" s="2"/>
      <c r="F122" s="2"/>
      <c r="H122" s="2"/>
    </row>
    <row r="147" spans="6:6" x14ac:dyDescent="0.2">
      <c r="F147" s="2"/>
    </row>
    <row r="148" spans="6:6" x14ac:dyDescent="0.2">
      <c r="F148" s="2"/>
    </row>
    <row r="149" spans="6:6" x14ac:dyDescent="0.2">
      <c r="F149" s="2"/>
    </row>
    <row r="150" spans="6:6" x14ac:dyDescent="0.2">
      <c r="F150" s="2"/>
    </row>
    <row r="151" spans="6:6" x14ac:dyDescent="0.2">
      <c r="F151" s="2"/>
    </row>
    <row r="152" spans="6:6" x14ac:dyDescent="0.2">
      <c r="F152" s="2"/>
    </row>
    <row r="153" spans="6:6" x14ac:dyDescent="0.2">
      <c r="F153" s="2"/>
    </row>
    <row r="154" spans="6:6" x14ac:dyDescent="0.2">
      <c r="F154" s="2"/>
    </row>
    <row r="155" spans="6:6" x14ac:dyDescent="0.2">
      <c r="F155" s="2"/>
    </row>
    <row r="156" spans="6:6" x14ac:dyDescent="0.2">
      <c r="F15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Charcoal Counts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Hayes</cp:lastModifiedBy>
  <dcterms:created xsi:type="dcterms:W3CDTF">2018-05-08T20:49:51Z</dcterms:created>
  <dcterms:modified xsi:type="dcterms:W3CDTF">2018-05-08T20:50:30Z</dcterms:modified>
</cp:coreProperties>
</file>