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katherinehayes/Desktop/Thesis/Data/"/>
    </mc:Choice>
  </mc:AlternateContent>
  <bookViews>
    <workbookView xWindow="0" yWindow="460" windowWidth="25200" windowHeight="11860" activeTab="1" xr2:uid="{00000000-000D-0000-FFFF-FFFF00000000}"/>
  </bookViews>
  <sheets>
    <sheet name="Schedule" sheetId="2" r:id="rId1"/>
    <sheet name="KMD data" sheetId="1" r:id="rId2"/>
    <sheet name="Sieving data" sheetId="3" r:id="rId3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I7" i="2"/>
</calcChain>
</file>

<file path=xl/sharedStrings.xml><?xml version="1.0" encoding="utf-8"?>
<sst xmlns="http://schemas.openxmlformats.org/spreadsheetml/2006/main" count="611" uniqueCount="114">
  <si>
    <t>Week</t>
  </si>
  <si>
    <t>Friday</t>
  </si>
  <si>
    <t>Tasks</t>
  </si>
  <si>
    <t>Completed</t>
  </si>
  <si>
    <t>Monday</t>
  </si>
  <si>
    <t>Tuesday</t>
  </si>
  <si>
    <t>Wednesday</t>
  </si>
  <si>
    <t xml:space="preserve">Thursday </t>
  </si>
  <si>
    <t>Time</t>
  </si>
  <si>
    <t>Hours</t>
  </si>
  <si>
    <t>2-5pm</t>
  </si>
  <si>
    <t>3:30-5</t>
  </si>
  <si>
    <t>11-1pm</t>
  </si>
  <si>
    <t>8-12pm</t>
  </si>
  <si>
    <t>2-5 pm</t>
  </si>
  <si>
    <t>Notes</t>
  </si>
  <si>
    <t>Kate gone</t>
  </si>
  <si>
    <t>Total hours</t>
  </si>
  <si>
    <t>Take last batch out of oven, grind samples</t>
  </si>
  <si>
    <t>A</t>
  </si>
  <si>
    <t>Site_id</t>
  </si>
  <si>
    <t>sample_id</t>
  </si>
  <si>
    <t>depth (mm)</t>
  </si>
  <si>
    <t>notes</t>
  </si>
  <si>
    <t>tin weight</t>
  </si>
  <si>
    <t>wet weight</t>
  </si>
  <si>
    <t>dry weight +tin</t>
  </si>
  <si>
    <t xml:space="preserve">dry weight </t>
  </si>
  <si>
    <t>weigh boat weight</t>
  </si>
  <si>
    <t>weight boat + sed</t>
  </si>
  <si>
    <t>dry weight</t>
  </si>
  <si>
    <t>flask number</t>
  </si>
  <si>
    <t>Glass filter weight</t>
  </si>
  <si>
    <t>dry filters</t>
  </si>
  <si>
    <t>Sample + filter weight</t>
  </si>
  <si>
    <t>sample weight</t>
  </si>
  <si>
    <t>mass of residual soil</t>
  </si>
  <si>
    <t xml:space="preserve">total C content </t>
  </si>
  <si>
    <t>RIDG_01_02</t>
  </si>
  <si>
    <t>0-50</t>
  </si>
  <si>
    <t>B</t>
  </si>
  <si>
    <t>50-100</t>
  </si>
  <si>
    <t>C</t>
  </si>
  <si>
    <t>100-150</t>
  </si>
  <si>
    <t>D</t>
  </si>
  <si>
    <t>150-200</t>
  </si>
  <si>
    <t>E</t>
  </si>
  <si>
    <t>200-250</t>
  </si>
  <si>
    <t>F</t>
  </si>
  <si>
    <t>250-300</t>
  </si>
  <si>
    <t>G</t>
  </si>
  <si>
    <t>bottom</t>
  </si>
  <si>
    <t>RIDG_02_04</t>
  </si>
  <si>
    <t>EELS_01_02</t>
  </si>
  <si>
    <t>SALM_01_03</t>
  </si>
  <si>
    <t>SALM_02_03</t>
  </si>
  <si>
    <t>SALM_03_02</t>
  </si>
  <si>
    <t>WORF_01_02</t>
  </si>
  <si>
    <t>WORF_02_03</t>
  </si>
  <si>
    <t>WORF_03_02</t>
  </si>
  <si>
    <t>WORF_04_02</t>
  </si>
  <si>
    <t>B, B</t>
  </si>
  <si>
    <t>C, C</t>
  </si>
  <si>
    <t>G, G</t>
  </si>
  <si>
    <t>WORF_05_03</t>
  </si>
  <si>
    <t>A, A</t>
  </si>
  <si>
    <t>D, D</t>
  </si>
  <si>
    <t>E, E</t>
  </si>
  <si>
    <t>F, F</t>
  </si>
  <si>
    <t>WOLF_01__02</t>
  </si>
  <si>
    <t>WOLF_02_02</t>
  </si>
  <si>
    <t>WOLF_03_02</t>
  </si>
  <si>
    <t>WOLF_04_02</t>
  </si>
  <si>
    <t>GOG_01_02</t>
  </si>
  <si>
    <t>GOG_02_02</t>
  </si>
  <si>
    <t>Date</t>
  </si>
  <si>
    <t xml:space="preserve">DRYING </t>
  </si>
  <si>
    <t>GRINDING</t>
  </si>
  <si>
    <t>weigh boat #</t>
  </si>
  <si>
    <t>CHEMICAL ANALYSIS</t>
  </si>
  <si>
    <t xml:space="preserve"> canister #</t>
  </si>
  <si>
    <t>Date started</t>
  </si>
  <si>
    <t>Date finished</t>
  </si>
  <si>
    <t>Dry out one batch (RIDG 1 and 2, EELS 1) of samples, Grind 1 batch of samples, Go over labeling protoccol/washing out canisters</t>
  </si>
  <si>
    <t>Day of week</t>
  </si>
  <si>
    <t>Start 1 batch () of samples in the oven, grind 1-2 batches</t>
  </si>
  <si>
    <t>Take  batch out of oven, grind samples</t>
  </si>
  <si>
    <t>Thanksgiving!</t>
  </si>
  <si>
    <t>RIDG_01_03</t>
  </si>
  <si>
    <t>RIDG_02</t>
  </si>
  <si>
    <t>EELS_01_03</t>
  </si>
  <si>
    <t>SALM_01</t>
  </si>
  <si>
    <t>SALM_02_02</t>
  </si>
  <si>
    <t>SALM_03_03</t>
  </si>
  <si>
    <t>WORF_01_03</t>
  </si>
  <si>
    <t>WORF_02_02</t>
  </si>
  <si>
    <t>WORF_03_03</t>
  </si>
  <si>
    <t>WORF_04_03</t>
  </si>
  <si>
    <t>WORF_05_02</t>
  </si>
  <si>
    <t>WOLF_01__03</t>
  </si>
  <si>
    <t>WOLF_02_03</t>
  </si>
  <si>
    <t>WOLF_03_03</t>
  </si>
  <si>
    <t>GOG_01_03</t>
  </si>
  <si>
    <t>GOG_02_03</t>
  </si>
  <si>
    <t>** Ignore site_id numbers, Kate still has to go through data</t>
  </si>
  <si>
    <t>sodium mexhetaphosphate</t>
  </si>
  <si>
    <t>date finished</t>
  </si>
  <si>
    <t>sieving</t>
  </si>
  <si>
    <t>date started</t>
  </si>
  <si>
    <t>Take  batch out of oven, put 1 ()in; grind samples</t>
  </si>
  <si>
    <t>Dry out last two sites, grind samples</t>
  </si>
  <si>
    <t>note to kate: talk to Erin RE getting sieving training</t>
  </si>
  <si>
    <t>Chemical digestion?</t>
  </si>
  <si>
    <t>tin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</si>
</sst>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0" xfId="0" applyFill="1" applyBorder="1"/>
    <xf numFmtId="0" fontId="0" fillId="0" borderId="0" xfId="0" applyBorder="1"/>
    <xf numFmtId="0" fontId="0" fillId="0" borderId="0" xfId="0" applyBorder="1" applyAlignment="1">
      <alignment vertical="center"/>
    </xf>
    <xf numFmtId="16" fontId="0" fillId="0" borderId="1" xfId="0" applyNumberFormat="1" applyBorder="1"/>
    <xf numFmtId="0" fontId="2" fillId="0" borderId="0" xfId="0" applyFont="1" applyBorder="1"/>
    <xf numFmtId="16" fontId="0" fillId="0" borderId="0" xfId="0" applyNumberFormat="1" applyBorder="1"/>
    <xf numFmtId="0" fontId="0" fillId="0" borderId="1" xfId="0" applyBorder="1" applyAlignment="1">
      <alignment vertic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/>
    <xf numFmtId="0" fontId="0" fillId="0" borderId="1" xfId="0" applyFill="1" applyBorder="1"/>
    <xf numFmtId="0" fontId="2" fillId="0" borderId="0" xfId="0" applyFont="1" applyAlignment="1"/>
    <xf numFmtId="0" fontId="1" fillId="0" borderId="0" xfId="0" applyFont="1"/>
    <xf numFmtId="0" fontId="4" fillId="0" borderId="0" xfId="0" applyFont="1" applyAlignment="1">
      <alignment wrapText="1"/>
    </xf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4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Border="1"/>
    <xf numFmtId="0" fontId="0" fillId="0" borderId="0" xfId="0" applyBorder="1" applyAlignment="1">
      <alignment wrapText="1"/>
    </xf>
    <xf numFmtId="16" fontId="0" fillId="0" borderId="3" xfId="0" applyNumberFormat="1" applyBorder="1"/>
    <xf numFmtId="0" fontId="4" fillId="0" borderId="0" xfId="0" applyFont="1" applyBorder="1" applyAlignment="1">
      <alignment wrapText="1"/>
    </xf>
    <xf numFmtId="16" fontId="0" fillId="0" borderId="2" xfId="0" applyNumberFormat="1" applyBorder="1"/>
    <xf numFmtId="16" fontId="0" fillId="0" borderId="2" xfId="0" applyNumberFormat="1" applyFill="1" applyBorder="1"/>
    <xf numFmtId="16" fontId="0" fillId="0" borderId="0" xfId="0" applyNumberFormat="1" applyAlignment="1">
      <alignment vertical="top"/>
    </xf>
    <xf numFmtId="16" fontId="0" fillId="0" borderId="1" xfId="0" applyNumberFormat="1" applyBorder="1" applyAlignment="1">
      <alignment vertical="top"/>
    </xf>
    <xf numFmtId="16" fontId="0" fillId="0" borderId="0" xfId="0" applyNumberFormat="1" applyBorder="1" applyAlignment="1">
      <alignment vertical="top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F16" sqref="F16"/>
    </sheetView>
  </sheetViews>
  <sheetFormatPr baseColWidth="10" defaultColWidth="8.83203125" defaultRowHeight="15" x14ac:dyDescent="0.2"/>
  <cols>
    <col min="2" max="2" width="7.6640625" customWidth="1"/>
    <col min="3" max="3" width="12.5" customWidth="1"/>
    <col min="6" max="6" width="51.33203125" customWidth="1"/>
    <col min="7" max="7" width="15" customWidth="1"/>
    <col min="8" max="8" width="10.6640625" customWidth="1"/>
    <col min="9" max="9" width="10.33203125" customWidth="1"/>
  </cols>
  <sheetData>
    <row r="1" spans="1:9" x14ac:dyDescent="0.2">
      <c r="A1" s="20" t="s">
        <v>0</v>
      </c>
      <c r="B1" s="20" t="s">
        <v>75</v>
      </c>
      <c r="C1" s="20" t="s">
        <v>84</v>
      </c>
      <c r="D1" s="20" t="s">
        <v>8</v>
      </c>
      <c r="E1" s="20" t="s">
        <v>9</v>
      </c>
      <c r="F1" s="20" t="s">
        <v>2</v>
      </c>
      <c r="G1" s="20" t="s">
        <v>15</v>
      </c>
      <c r="H1" s="20" t="s">
        <v>3</v>
      </c>
      <c r="I1" s="20" t="s">
        <v>17</v>
      </c>
    </row>
    <row r="2" spans="1:9" ht="45" x14ac:dyDescent="0.2">
      <c r="A2" s="3">
        <v>4</v>
      </c>
      <c r="B2" s="34">
        <v>43028</v>
      </c>
      <c r="C2" s="3" t="s">
        <v>1</v>
      </c>
      <c r="D2" s="3" t="s">
        <v>10</v>
      </c>
      <c r="E2" s="3">
        <v>3</v>
      </c>
      <c r="F2" s="4" t="s">
        <v>83</v>
      </c>
      <c r="G2" s="4"/>
      <c r="H2" s="3"/>
      <c r="I2" s="3">
        <f>SUM(E2)</f>
        <v>3</v>
      </c>
    </row>
    <row r="3" spans="1:9" s="1" customFormat="1" x14ac:dyDescent="0.2">
      <c r="A3" s="1">
        <v>5</v>
      </c>
      <c r="B3" s="35">
        <v>43031</v>
      </c>
      <c r="C3" s="1" t="s">
        <v>4</v>
      </c>
      <c r="D3" s="1" t="s">
        <v>11</v>
      </c>
      <c r="E3" s="1">
        <v>1.5</v>
      </c>
      <c r="F3" s="1" t="s">
        <v>85</v>
      </c>
    </row>
    <row r="4" spans="1:9" x14ac:dyDescent="0.2">
      <c r="B4" s="36">
        <v>43032</v>
      </c>
      <c r="C4" t="s">
        <v>5</v>
      </c>
      <c r="D4" s="5" t="s">
        <v>12</v>
      </c>
      <c r="F4" t="s">
        <v>86</v>
      </c>
    </row>
    <row r="5" spans="1:9" x14ac:dyDescent="0.2">
      <c r="B5" s="36">
        <v>43033</v>
      </c>
      <c r="C5" t="s">
        <v>6</v>
      </c>
      <c r="D5" t="s">
        <v>11</v>
      </c>
      <c r="F5" t="s">
        <v>109</v>
      </c>
      <c r="G5" t="s">
        <v>16</v>
      </c>
    </row>
    <row r="6" spans="1:9" x14ac:dyDescent="0.2">
      <c r="B6" s="36">
        <v>43034</v>
      </c>
      <c r="C6" t="s">
        <v>7</v>
      </c>
      <c r="D6" s="5" t="s">
        <v>13</v>
      </c>
      <c r="F6" t="s">
        <v>109</v>
      </c>
      <c r="G6" t="s">
        <v>16</v>
      </c>
    </row>
    <row r="7" spans="1:9" x14ac:dyDescent="0.2">
      <c r="B7" s="36">
        <v>43035</v>
      </c>
      <c r="C7" t="s">
        <v>1</v>
      </c>
      <c r="D7" t="s">
        <v>14</v>
      </c>
      <c r="F7" t="s">
        <v>109</v>
      </c>
      <c r="G7" t="s">
        <v>16</v>
      </c>
      <c r="I7">
        <f>SUM(E3:E7)</f>
        <v>1.5</v>
      </c>
    </row>
    <row r="8" spans="1:9" s="1" customFormat="1" x14ac:dyDescent="0.2">
      <c r="A8" s="1">
        <v>6</v>
      </c>
      <c r="B8" s="35">
        <v>43038</v>
      </c>
      <c r="C8" s="1" t="s">
        <v>4</v>
      </c>
      <c r="F8" t="s">
        <v>86</v>
      </c>
      <c r="G8" s="1" t="s">
        <v>111</v>
      </c>
    </row>
    <row r="9" spans="1:9" x14ac:dyDescent="0.2">
      <c r="B9" s="36">
        <v>43039</v>
      </c>
      <c r="C9" t="s">
        <v>5</v>
      </c>
      <c r="F9" s="1" t="s">
        <v>110</v>
      </c>
    </row>
    <row r="10" spans="1:9" x14ac:dyDescent="0.2">
      <c r="B10" s="36">
        <v>43040</v>
      </c>
      <c r="C10" t="s">
        <v>6</v>
      </c>
      <c r="F10" s="8" t="s">
        <v>18</v>
      </c>
    </row>
    <row r="11" spans="1:9" x14ac:dyDescent="0.2">
      <c r="B11" s="36">
        <v>43041</v>
      </c>
      <c r="C11" t="s">
        <v>7</v>
      </c>
    </row>
    <row r="12" spans="1:9" x14ac:dyDescent="0.2">
      <c r="B12" s="36">
        <v>43042</v>
      </c>
      <c r="C12" t="s">
        <v>1</v>
      </c>
    </row>
    <row r="13" spans="1:9" s="1" customFormat="1" x14ac:dyDescent="0.2">
      <c r="A13" s="1">
        <v>7</v>
      </c>
      <c r="B13" s="35">
        <v>43045</v>
      </c>
      <c r="C13" s="1" t="s">
        <v>4</v>
      </c>
      <c r="F13" s="1" t="s">
        <v>112</v>
      </c>
    </row>
    <row r="14" spans="1:9" x14ac:dyDescent="0.2">
      <c r="B14" s="36">
        <v>43046</v>
      </c>
      <c r="C14" t="s">
        <v>5</v>
      </c>
    </row>
    <row r="15" spans="1:9" x14ac:dyDescent="0.2">
      <c r="B15" s="36">
        <v>43047</v>
      </c>
      <c r="C15" t="s">
        <v>6</v>
      </c>
    </row>
    <row r="16" spans="1:9" x14ac:dyDescent="0.2">
      <c r="B16" s="36">
        <v>43048</v>
      </c>
      <c r="C16" t="s">
        <v>7</v>
      </c>
    </row>
    <row r="17" spans="1:6" x14ac:dyDescent="0.2">
      <c r="B17" s="36">
        <v>43049</v>
      </c>
      <c r="C17" t="s">
        <v>1</v>
      </c>
    </row>
    <row r="18" spans="1:6" s="1" customFormat="1" x14ac:dyDescent="0.2">
      <c r="A18" s="1">
        <v>8</v>
      </c>
      <c r="B18" s="35">
        <v>43052</v>
      </c>
      <c r="C18" s="1" t="s">
        <v>4</v>
      </c>
    </row>
    <row r="19" spans="1:6" x14ac:dyDescent="0.2">
      <c r="B19" s="36">
        <v>43053</v>
      </c>
      <c r="C19" t="s">
        <v>5</v>
      </c>
    </row>
    <row r="20" spans="1:6" x14ac:dyDescent="0.2">
      <c r="B20" s="36">
        <v>43054</v>
      </c>
      <c r="C20" t="s">
        <v>6</v>
      </c>
    </row>
    <row r="21" spans="1:6" x14ac:dyDescent="0.2">
      <c r="B21" s="36">
        <v>43055</v>
      </c>
      <c r="C21" t="s">
        <v>7</v>
      </c>
    </row>
    <row r="22" spans="1:6" x14ac:dyDescent="0.2">
      <c r="B22" s="36">
        <v>43056</v>
      </c>
      <c r="C22" t="s">
        <v>1</v>
      </c>
    </row>
    <row r="23" spans="1:6" s="1" customFormat="1" x14ac:dyDescent="0.2">
      <c r="A23" s="1">
        <v>9</v>
      </c>
      <c r="B23" s="35">
        <v>43059</v>
      </c>
      <c r="C23" s="1" t="s">
        <v>4</v>
      </c>
    </row>
    <row r="24" spans="1:6" x14ac:dyDescent="0.2">
      <c r="B24" s="36">
        <v>43060</v>
      </c>
      <c r="C24" t="s">
        <v>5</v>
      </c>
    </row>
    <row r="25" spans="1:6" x14ac:dyDescent="0.2">
      <c r="B25" s="36">
        <v>43061</v>
      </c>
      <c r="C25" t="s">
        <v>6</v>
      </c>
    </row>
    <row r="26" spans="1:6" x14ac:dyDescent="0.2">
      <c r="B26" s="36">
        <v>43062</v>
      </c>
      <c r="C26" t="s">
        <v>7</v>
      </c>
      <c r="F26" t="s">
        <v>87</v>
      </c>
    </row>
    <row r="27" spans="1:6" x14ac:dyDescent="0.2">
      <c r="B27" s="36">
        <v>43063</v>
      </c>
      <c r="C27" t="s">
        <v>1</v>
      </c>
    </row>
    <row r="28" spans="1:6" s="1" customFormat="1" x14ac:dyDescent="0.2">
      <c r="A28" s="1">
        <v>10</v>
      </c>
      <c r="B28" s="35">
        <v>43054</v>
      </c>
      <c r="C28" s="1" t="s">
        <v>4</v>
      </c>
    </row>
    <row r="29" spans="1:6" x14ac:dyDescent="0.2">
      <c r="B29" s="34">
        <v>43055</v>
      </c>
      <c r="C29" t="s">
        <v>5</v>
      </c>
    </row>
    <row r="30" spans="1:6" x14ac:dyDescent="0.2">
      <c r="B30" s="34">
        <v>43056</v>
      </c>
      <c r="C30" t="s">
        <v>6</v>
      </c>
    </row>
    <row r="31" spans="1:6" x14ac:dyDescent="0.2">
      <c r="B31" s="34">
        <v>43057</v>
      </c>
      <c r="C31" t="s">
        <v>7</v>
      </c>
    </row>
    <row r="32" spans="1:6" x14ac:dyDescent="0.2">
      <c r="B32" s="34">
        <v>43058</v>
      </c>
      <c r="C3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2"/>
  <sheetViews>
    <sheetView tabSelected="1" topLeftCell="A59" workbookViewId="0">
      <selection activeCell="F66" sqref="F66"/>
    </sheetView>
  </sheetViews>
  <sheetFormatPr baseColWidth="10" defaultColWidth="8.83203125" defaultRowHeight="15" x14ac:dyDescent="0.2"/>
  <cols>
    <col min="1" max="1" width="14.6640625" customWidth="1"/>
    <col min="2" max="2" width="10.83203125" customWidth="1"/>
    <col min="3" max="3" width="12.83203125" customWidth="1"/>
    <col min="5" max="5" width="8.83203125" style="23"/>
    <col min="6" max="6" width="8.83203125" style="9"/>
    <col min="7" max="7" width="5.6640625" customWidth="1"/>
    <col min="8" max="8" width="7.83203125" customWidth="1"/>
    <col min="9" max="9" width="7.6640625" customWidth="1"/>
    <col min="10" max="10" width="10.5" customWidth="1"/>
    <col min="11" max="11" width="11.6640625" customWidth="1"/>
    <col min="12" max="12" width="9.33203125" style="23" customWidth="1"/>
    <col min="13" max="13" width="9.6640625" style="9" customWidth="1"/>
    <col min="15" max="15" width="12.1640625" customWidth="1"/>
    <col min="16" max="16" width="13.33203125" customWidth="1"/>
    <col min="18" max="18" width="8.83203125" style="23"/>
    <col min="19" max="19" width="8.83203125" style="9"/>
    <col min="21" max="21" width="12.33203125" customWidth="1"/>
    <col min="23" max="23" width="12.5" customWidth="1"/>
    <col min="25" max="25" width="12.5" customWidth="1"/>
  </cols>
  <sheetData>
    <row r="1" spans="1:26" ht="16" x14ac:dyDescent="0.2">
      <c r="A1" s="6" t="s">
        <v>20</v>
      </c>
      <c r="B1" s="19" t="s">
        <v>21</v>
      </c>
      <c r="C1" s="6" t="s">
        <v>22</v>
      </c>
      <c r="D1" s="6" t="s">
        <v>23</v>
      </c>
      <c r="E1" s="22" t="s">
        <v>76</v>
      </c>
      <c r="F1" s="28"/>
      <c r="L1" s="22" t="s">
        <v>77</v>
      </c>
      <c r="R1" s="22" t="s">
        <v>79</v>
      </c>
    </row>
    <row r="2" spans="1:26" ht="30.75" customHeight="1" x14ac:dyDescent="0.2">
      <c r="E2" s="27" t="s">
        <v>81</v>
      </c>
      <c r="F2" s="29" t="s">
        <v>82</v>
      </c>
      <c r="G2" s="21" t="s">
        <v>113</v>
      </c>
      <c r="H2" s="21" t="s">
        <v>24</v>
      </c>
      <c r="I2" s="21" t="s">
        <v>25</v>
      </c>
      <c r="J2" s="21" t="s">
        <v>26</v>
      </c>
      <c r="K2" s="21" t="s">
        <v>27</v>
      </c>
      <c r="L2" s="26" t="s">
        <v>81</v>
      </c>
      <c r="M2" s="31" t="s">
        <v>80</v>
      </c>
      <c r="N2" s="21" t="s">
        <v>78</v>
      </c>
      <c r="O2" s="21" t="s">
        <v>28</v>
      </c>
      <c r="P2" s="21" t="s">
        <v>29</v>
      </c>
      <c r="Q2" s="21" t="s">
        <v>30</v>
      </c>
      <c r="R2" s="26" t="s">
        <v>81</v>
      </c>
      <c r="S2" s="31" t="s">
        <v>82</v>
      </c>
      <c r="T2" s="21" t="s">
        <v>31</v>
      </c>
      <c r="U2" s="21" t="s">
        <v>32</v>
      </c>
      <c r="V2" s="21" t="s">
        <v>33</v>
      </c>
      <c r="W2" s="21" t="s">
        <v>34</v>
      </c>
      <c r="X2" s="21" t="s">
        <v>35</v>
      </c>
      <c r="Y2" s="21" t="s">
        <v>36</v>
      </c>
      <c r="Z2" s="21" t="s">
        <v>37</v>
      </c>
    </row>
    <row r="3" spans="1:26" ht="16" x14ac:dyDescent="0.2">
      <c r="A3" s="7" t="s">
        <v>38</v>
      </c>
      <c r="B3" s="1" t="s">
        <v>19</v>
      </c>
      <c r="C3" s="1" t="s">
        <v>39</v>
      </c>
      <c r="D3" s="1"/>
      <c r="E3" s="30">
        <v>43031</v>
      </c>
      <c r="F3" s="11">
        <v>43032</v>
      </c>
      <c r="G3" s="1"/>
      <c r="H3" s="1"/>
      <c r="I3" s="1"/>
      <c r="J3" s="1"/>
      <c r="K3" s="1"/>
      <c r="L3" s="30"/>
      <c r="M3" s="1"/>
      <c r="N3" s="1"/>
      <c r="O3" s="1"/>
      <c r="P3" s="1"/>
      <c r="Q3" s="1"/>
      <c r="R3" s="24"/>
      <c r="S3" s="1"/>
      <c r="T3" s="1"/>
      <c r="U3" s="1"/>
      <c r="V3" s="1"/>
      <c r="W3" s="1"/>
      <c r="X3" s="1">
        <f xml:space="preserve"> W3-U3</f>
        <v>0</v>
      </c>
      <c r="Y3" s="1"/>
      <c r="Z3" s="1"/>
    </row>
    <row r="4" spans="1:26" ht="16" x14ac:dyDescent="0.2">
      <c r="A4" s="6"/>
      <c r="B4" t="s">
        <v>40</v>
      </c>
      <c r="C4" t="s">
        <v>41</v>
      </c>
      <c r="E4" s="32">
        <v>43031</v>
      </c>
      <c r="G4" s="8"/>
      <c r="L4" s="32"/>
      <c r="X4">
        <f t="shared" ref="X4:X67" si="0" xml:space="preserve"> W4-U4</f>
        <v>0</v>
      </c>
    </row>
    <row r="5" spans="1:26" ht="16" x14ac:dyDescent="0.2">
      <c r="A5" s="6"/>
      <c r="B5" t="s">
        <v>42</v>
      </c>
      <c r="C5" t="s">
        <v>43</v>
      </c>
      <c r="E5" s="32">
        <v>43031</v>
      </c>
      <c r="G5" s="9"/>
      <c r="L5" s="32"/>
      <c r="X5">
        <f t="shared" si="0"/>
        <v>0</v>
      </c>
    </row>
    <row r="6" spans="1:26" ht="16" x14ac:dyDescent="0.2">
      <c r="A6" s="6"/>
      <c r="B6" t="s">
        <v>44</v>
      </c>
      <c r="C6" t="s">
        <v>45</v>
      </c>
      <c r="E6" s="32">
        <v>43031</v>
      </c>
      <c r="L6" s="32"/>
      <c r="X6">
        <f t="shared" si="0"/>
        <v>0</v>
      </c>
    </row>
    <row r="7" spans="1:26" ht="16" x14ac:dyDescent="0.2">
      <c r="A7" s="6"/>
      <c r="B7" t="s">
        <v>46</v>
      </c>
      <c r="C7" t="s">
        <v>47</v>
      </c>
      <c r="E7" s="32">
        <v>43031</v>
      </c>
      <c r="G7" s="9"/>
      <c r="L7" s="32"/>
      <c r="M7" s="13"/>
      <c r="X7">
        <f t="shared" si="0"/>
        <v>0</v>
      </c>
    </row>
    <row r="8" spans="1:26" ht="16" x14ac:dyDescent="0.2">
      <c r="A8" s="6"/>
      <c r="B8" t="s">
        <v>48</v>
      </c>
      <c r="C8" t="s">
        <v>49</v>
      </c>
      <c r="E8" s="32">
        <v>43031</v>
      </c>
      <c r="G8" s="10"/>
      <c r="L8" s="32"/>
      <c r="M8" s="13"/>
      <c r="X8">
        <f t="shared" si="0"/>
        <v>0</v>
      </c>
    </row>
    <row r="9" spans="1:26" ht="16" x14ac:dyDescent="0.2">
      <c r="A9" s="6"/>
      <c r="B9" t="s">
        <v>50</v>
      </c>
      <c r="C9" t="s">
        <v>51</v>
      </c>
      <c r="E9" s="32">
        <v>43031</v>
      </c>
      <c r="G9" s="8"/>
      <c r="L9" s="32"/>
      <c r="M9" s="13"/>
      <c r="X9">
        <f t="shared" si="0"/>
        <v>0</v>
      </c>
    </row>
    <row r="10" spans="1:26" s="1" customFormat="1" ht="16" x14ac:dyDescent="0.2">
      <c r="A10" s="7" t="s">
        <v>52</v>
      </c>
      <c r="B10" s="1" t="s">
        <v>19</v>
      </c>
      <c r="C10" s="1" t="s">
        <v>39</v>
      </c>
      <c r="E10" s="30">
        <v>43031</v>
      </c>
      <c r="L10" s="30"/>
      <c r="M10" s="11"/>
      <c r="R10" s="24"/>
      <c r="X10" s="1">
        <f t="shared" si="0"/>
        <v>0</v>
      </c>
    </row>
    <row r="11" spans="1:26" ht="16" x14ac:dyDescent="0.2">
      <c r="A11" s="12"/>
      <c r="B11" s="9" t="s">
        <v>40</v>
      </c>
      <c r="C11" s="9" t="s">
        <v>41</v>
      </c>
      <c r="D11" s="9"/>
      <c r="E11" s="32">
        <v>43031</v>
      </c>
      <c r="G11" s="9"/>
      <c r="H11" s="9"/>
      <c r="I11" s="9"/>
      <c r="J11" s="9"/>
      <c r="K11" s="9"/>
      <c r="L11" s="33"/>
      <c r="M11" s="13"/>
      <c r="N11" s="8"/>
      <c r="O11" s="8"/>
      <c r="P11" s="8"/>
      <c r="Q11" s="9"/>
      <c r="T11" s="9"/>
      <c r="U11" s="9"/>
      <c r="V11" s="9"/>
      <c r="W11" s="9"/>
      <c r="X11" s="9">
        <f t="shared" si="0"/>
        <v>0</v>
      </c>
      <c r="Y11" s="9"/>
      <c r="Z11" s="9"/>
    </row>
    <row r="12" spans="1:26" ht="16" x14ac:dyDescent="0.2">
      <c r="A12" s="6"/>
      <c r="B12" t="s">
        <v>42</v>
      </c>
      <c r="C12" t="s">
        <v>43</v>
      </c>
      <c r="E12" s="32">
        <v>43031</v>
      </c>
      <c r="L12" s="33"/>
      <c r="M12" s="13"/>
      <c r="N12" s="8"/>
      <c r="O12" s="8"/>
      <c r="P12" s="8"/>
      <c r="Q12" s="9"/>
      <c r="X12">
        <f t="shared" si="0"/>
        <v>0</v>
      </c>
    </row>
    <row r="13" spans="1:26" ht="16" x14ac:dyDescent="0.2">
      <c r="A13" s="6"/>
      <c r="B13" t="s">
        <v>44</v>
      </c>
      <c r="C13" t="s">
        <v>45</v>
      </c>
      <c r="E13" s="32">
        <v>43031</v>
      </c>
      <c r="L13" s="33"/>
      <c r="M13" s="13"/>
      <c r="N13" s="8"/>
      <c r="O13" s="8"/>
      <c r="P13" s="8"/>
      <c r="Q13" s="9"/>
      <c r="X13">
        <f t="shared" si="0"/>
        <v>0</v>
      </c>
    </row>
    <row r="14" spans="1:26" ht="16" x14ac:dyDescent="0.2">
      <c r="A14" s="6"/>
      <c r="B14" t="s">
        <v>46</v>
      </c>
      <c r="C14" t="s">
        <v>47</v>
      </c>
      <c r="E14" s="32">
        <v>43031</v>
      </c>
      <c r="L14" s="25"/>
      <c r="M14" s="13"/>
      <c r="N14" s="8"/>
      <c r="O14" s="8"/>
      <c r="P14" s="8"/>
      <c r="Q14" s="9"/>
      <c r="X14">
        <f t="shared" si="0"/>
        <v>0</v>
      </c>
    </row>
    <row r="15" spans="1:26" ht="16" x14ac:dyDescent="0.2">
      <c r="A15" s="6"/>
      <c r="B15" t="s">
        <v>48</v>
      </c>
      <c r="C15" t="s">
        <v>49</v>
      </c>
      <c r="E15" s="32">
        <v>43031</v>
      </c>
      <c r="L15" s="25"/>
      <c r="M15" s="13"/>
      <c r="N15" s="8"/>
      <c r="O15" s="8"/>
      <c r="P15" s="8"/>
      <c r="Q15" s="8"/>
      <c r="X15">
        <f t="shared" si="0"/>
        <v>0</v>
      </c>
    </row>
    <row r="16" spans="1:26" ht="16" x14ac:dyDescent="0.2">
      <c r="A16" s="6"/>
      <c r="B16" t="s">
        <v>50</v>
      </c>
      <c r="C16" t="s">
        <v>51</v>
      </c>
      <c r="E16" s="32">
        <v>43031</v>
      </c>
      <c r="L16" s="25"/>
      <c r="M16" s="13"/>
      <c r="N16" s="8"/>
      <c r="O16" s="8"/>
      <c r="P16" s="8"/>
      <c r="Q16" s="8"/>
      <c r="X16">
        <f t="shared" si="0"/>
        <v>0</v>
      </c>
    </row>
    <row r="17" spans="1:26" s="1" customFormat="1" ht="16" x14ac:dyDescent="0.2">
      <c r="A17" s="7" t="s">
        <v>53</v>
      </c>
      <c r="B17" s="1" t="s">
        <v>19</v>
      </c>
      <c r="C17" s="1" t="s">
        <v>39</v>
      </c>
      <c r="E17" s="30">
        <v>43031</v>
      </c>
      <c r="L17" s="24"/>
      <c r="M17" s="11"/>
      <c r="Q17" s="18"/>
      <c r="R17" s="24"/>
      <c r="X17" s="1">
        <f t="shared" si="0"/>
        <v>0</v>
      </c>
    </row>
    <row r="18" spans="1:26" ht="16" x14ac:dyDescent="0.2">
      <c r="A18" s="12"/>
      <c r="B18" s="9" t="s">
        <v>40</v>
      </c>
      <c r="C18" s="9" t="s">
        <v>41</v>
      </c>
      <c r="D18" s="9"/>
      <c r="E18" s="32">
        <v>43031</v>
      </c>
      <c r="H18" s="9"/>
      <c r="I18" s="9"/>
      <c r="J18" s="8"/>
      <c r="K18" s="8"/>
      <c r="L18" s="25"/>
      <c r="M18" s="13"/>
      <c r="N18" s="8"/>
      <c r="O18" s="8"/>
      <c r="P18" s="8"/>
      <c r="Q18" s="8"/>
      <c r="T18" s="9"/>
      <c r="U18" s="9"/>
      <c r="V18" s="9"/>
      <c r="W18" s="9"/>
      <c r="X18" s="9">
        <f t="shared" si="0"/>
        <v>0</v>
      </c>
      <c r="Y18" s="9"/>
      <c r="Z18" s="9"/>
    </row>
    <row r="19" spans="1:26" ht="16" x14ac:dyDescent="0.2">
      <c r="A19" s="12"/>
      <c r="B19" s="9" t="s">
        <v>42</v>
      </c>
      <c r="C19" s="9" t="s">
        <v>43</v>
      </c>
      <c r="D19" s="9"/>
      <c r="E19" s="32">
        <v>43031</v>
      </c>
      <c r="H19" s="9"/>
      <c r="I19" s="9"/>
      <c r="J19" s="9"/>
      <c r="K19" s="9"/>
      <c r="N19" s="9"/>
      <c r="O19" s="9"/>
      <c r="P19" s="9"/>
      <c r="Q19" s="8"/>
      <c r="T19" s="9"/>
      <c r="U19" s="9"/>
      <c r="V19" s="9"/>
      <c r="W19" s="9"/>
      <c r="X19" s="9">
        <f t="shared" si="0"/>
        <v>0</v>
      </c>
      <c r="Y19" s="9"/>
      <c r="Z19" s="9"/>
    </row>
    <row r="20" spans="1:26" ht="16" x14ac:dyDescent="0.2">
      <c r="A20" s="6"/>
      <c r="B20" t="s">
        <v>44</v>
      </c>
      <c r="C20" t="s">
        <v>45</v>
      </c>
      <c r="E20" s="32">
        <v>43031</v>
      </c>
      <c r="Q20" s="8"/>
      <c r="X20">
        <f t="shared" si="0"/>
        <v>0</v>
      </c>
    </row>
    <row r="21" spans="1:26" ht="16" x14ac:dyDescent="0.2">
      <c r="A21" s="6"/>
      <c r="B21" t="s">
        <v>46</v>
      </c>
      <c r="C21" t="s">
        <v>47</v>
      </c>
      <c r="E21" s="32">
        <v>43031</v>
      </c>
      <c r="Q21" s="8"/>
      <c r="X21">
        <f t="shared" si="0"/>
        <v>0</v>
      </c>
    </row>
    <row r="22" spans="1:26" ht="16" x14ac:dyDescent="0.2">
      <c r="A22" s="6"/>
      <c r="B22" t="s">
        <v>48</v>
      </c>
      <c r="C22" t="s">
        <v>49</v>
      </c>
      <c r="E22" s="32">
        <v>43031</v>
      </c>
      <c r="G22" s="8"/>
      <c r="Q22" s="8"/>
      <c r="X22">
        <f t="shared" si="0"/>
        <v>0</v>
      </c>
    </row>
    <row r="23" spans="1:26" ht="16" x14ac:dyDescent="0.2">
      <c r="A23" s="6"/>
      <c r="B23" t="s">
        <v>50</v>
      </c>
      <c r="C23" t="s">
        <v>51</v>
      </c>
      <c r="E23" s="32">
        <v>43031</v>
      </c>
      <c r="Q23" s="8"/>
      <c r="X23">
        <f t="shared" si="0"/>
        <v>0</v>
      </c>
    </row>
    <row r="24" spans="1:26" s="1" customFormat="1" ht="16" x14ac:dyDescent="0.2">
      <c r="A24" s="7" t="s">
        <v>54</v>
      </c>
      <c r="B24" s="1" t="s">
        <v>19</v>
      </c>
      <c r="C24" s="1" t="s">
        <v>39</v>
      </c>
      <c r="E24" s="32">
        <v>43032</v>
      </c>
      <c r="F24" s="11"/>
      <c r="L24" s="24"/>
      <c r="Q24" s="18"/>
      <c r="R24" s="24"/>
      <c r="X24" s="1">
        <f t="shared" si="0"/>
        <v>0</v>
      </c>
    </row>
    <row r="25" spans="1:26" ht="16" x14ac:dyDescent="0.2">
      <c r="A25" s="12"/>
      <c r="B25" s="9" t="s">
        <v>40</v>
      </c>
      <c r="C25" s="9" t="s">
        <v>41</v>
      </c>
      <c r="D25" s="9"/>
      <c r="E25" s="32">
        <v>43032</v>
      </c>
      <c r="F25" s="8"/>
      <c r="G25" s="9"/>
      <c r="H25" s="8"/>
      <c r="I25" s="9"/>
      <c r="J25" s="9"/>
      <c r="K25" s="9"/>
      <c r="N25" s="9"/>
      <c r="O25" s="9"/>
      <c r="P25" s="9"/>
      <c r="Q25" s="8"/>
      <c r="T25" s="9"/>
      <c r="U25" s="9"/>
      <c r="V25" s="9"/>
      <c r="W25" s="9"/>
      <c r="X25" s="9">
        <f t="shared" si="0"/>
        <v>0</v>
      </c>
      <c r="Y25" s="9"/>
      <c r="Z25" s="9"/>
    </row>
    <row r="26" spans="1:26" ht="16" x14ac:dyDescent="0.2">
      <c r="A26" s="6"/>
      <c r="B26" t="s">
        <v>42</v>
      </c>
      <c r="C26" t="s">
        <v>43</v>
      </c>
      <c r="E26" s="32">
        <v>43032</v>
      </c>
      <c r="F26" s="8"/>
      <c r="H26" s="8"/>
      <c r="J26" s="9"/>
      <c r="K26" s="9"/>
      <c r="Q26" s="8"/>
      <c r="X26">
        <f t="shared" si="0"/>
        <v>0</v>
      </c>
    </row>
    <row r="27" spans="1:26" ht="16" x14ac:dyDescent="0.2">
      <c r="A27" s="6"/>
      <c r="B27" t="s">
        <v>44</v>
      </c>
      <c r="C27" t="s">
        <v>45</v>
      </c>
      <c r="E27" s="32">
        <v>43032</v>
      </c>
      <c r="F27" s="8"/>
      <c r="H27" s="8"/>
      <c r="J27" s="9"/>
      <c r="K27" s="9"/>
      <c r="Q27" s="8"/>
      <c r="X27">
        <f t="shared" si="0"/>
        <v>0</v>
      </c>
    </row>
    <row r="28" spans="1:26" ht="16" x14ac:dyDescent="0.2">
      <c r="A28" s="6"/>
      <c r="B28" t="s">
        <v>46</v>
      </c>
      <c r="C28" t="s">
        <v>47</v>
      </c>
      <c r="E28" s="32">
        <v>43032</v>
      </c>
      <c r="F28" s="8"/>
      <c r="H28" s="8"/>
      <c r="J28" s="9"/>
      <c r="K28" s="9"/>
      <c r="Q28" s="8"/>
      <c r="X28">
        <f t="shared" si="0"/>
        <v>0</v>
      </c>
    </row>
    <row r="29" spans="1:26" ht="16" x14ac:dyDescent="0.2">
      <c r="A29" s="6"/>
      <c r="B29" t="s">
        <v>48</v>
      </c>
      <c r="C29" t="s">
        <v>49</v>
      </c>
      <c r="E29" s="32">
        <v>43032</v>
      </c>
      <c r="F29" s="8"/>
      <c r="H29" s="8"/>
      <c r="J29" s="9"/>
      <c r="K29" s="9"/>
      <c r="Q29" s="8"/>
      <c r="X29">
        <f t="shared" si="0"/>
        <v>0</v>
      </c>
    </row>
    <row r="30" spans="1:26" ht="16" x14ac:dyDescent="0.2">
      <c r="A30" s="6"/>
      <c r="B30" t="s">
        <v>50</v>
      </c>
      <c r="C30" t="s">
        <v>51</v>
      </c>
      <c r="E30" s="32">
        <v>43032</v>
      </c>
      <c r="F30" s="8"/>
      <c r="H30" s="8"/>
      <c r="J30" s="9"/>
      <c r="K30" s="9"/>
      <c r="Q30" s="8"/>
      <c r="X30">
        <f t="shared" si="0"/>
        <v>0</v>
      </c>
    </row>
    <row r="31" spans="1:26" ht="16" x14ac:dyDescent="0.2">
      <c r="A31" s="7" t="s">
        <v>55</v>
      </c>
      <c r="B31" s="1" t="s">
        <v>19</v>
      </c>
      <c r="C31" s="1" t="s">
        <v>39</v>
      </c>
      <c r="D31" s="14"/>
      <c r="E31" s="30">
        <v>43032</v>
      </c>
      <c r="F31" s="14"/>
      <c r="G31" s="14"/>
      <c r="H31" s="14"/>
      <c r="I31" s="1"/>
      <c r="J31" s="1"/>
      <c r="K31" s="1"/>
      <c r="M31" s="1"/>
      <c r="N31" s="1"/>
      <c r="O31" s="1"/>
      <c r="P31" s="1"/>
      <c r="Q31" s="1"/>
      <c r="R31" s="24"/>
      <c r="S31" s="1"/>
      <c r="T31" s="1"/>
      <c r="U31" s="1"/>
      <c r="V31" s="1"/>
      <c r="W31" s="1"/>
      <c r="X31" s="1">
        <f t="shared" si="0"/>
        <v>0</v>
      </c>
      <c r="Y31" s="1"/>
      <c r="Z31" s="1"/>
    </row>
    <row r="32" spans="1:26" ht="16" x14ac:dyDescent="0.2">
      <c r="A32" s="6"/>
      <c r="B32" t="s">
        <v>40</v>
      </c>
      <c r="C32" t="s">
        <v>41</v>
      </c>
      <c r="E32" s="32">
        <v>43032</v>
      </c>
      <c r="F32" s="8"/>
      <c r="H32" s="8"/>
      <c r="J32" s="9"/>
      <c r="K32" s="9"/>
      <c r="X32">
        <f t="shared" si="0"/>
        <v>0</v>
      </c>
    </row>
    <row r="33" spans="1:26" ht="16" x14ac:dyDescent="0.2">
      <c r="A33" s="6"/>
      <c r="B33" t="s">
        <v>42</v>
      </c>
      <c r="C33" t="s">
        <v>43</v>
      </c>
      <c r="E33" s="32">
        <v>43032</v>
      </c>
      <c r="F33" s="8"/>
      <c r="H33" s="8"/>
      <c r="J33" s="9"/>
      <c r="K33" s="9"/>
      <c r="X33">
        <f t="shared" si="0"/>
        <v>0</v>
      </c>
    </row>
    <row r="34" spans="1:26" ht="16" x14ac:dyDescent="0.2">
      <c r="A34" s="6"/>
      <c r="B34" t="s">
        <v>44</v>
      </c>
      <c r="C34" t="s">
        <v>45</v>
      </c>
      <c r="E34" s="32">
        <v>43032</v>
      </c>
      <c r="F34" s="8"/>
      <c r="H34" s="8"/>
      <c r="J34" s="9"/>
      <c r="K34" s="9"/>
      <c r="X34">
        <f t="shared" si="0"/>
        <v>0</v>
      </c>
    </row>
    <row r="35" spans="1:26" ht="16" x14ac:dyDescent="0.2">
      <c r="A35" s="6"/>
      <c r="B35" t="s">
        <v>46</v>
      </c>
      <c r="C35" t="s">
        <v>47</v>
      </c>
      <c r="E35" s="32">
        <v>43032</v>
      </c>
      <c r="F35" s="8"/>
      <c r="H35" s="8"/>
      <c r="J35" s="9"/>
      <c r="K35" s="9"/>
      <c r="X35">
        <f t="shared" si="0"/>
        <v>0</v>
      </c>
    </row>
    <row r="36" spans="1:26" ht="16" x14ac:dyDescent="0.2">
      <c r="A36" s="6"/>
      <c r="B36" t="s">
        <v>48</v>
      </c>
      <c r="C36" t="s">
        <v>49</v>
      </c>
      <c r="E36" s="32">
        <v>43032</v>
      </c>
      <c r="F36" s="8"/>
      <c r="H36" s="8"/>
      <c r="J36" s="9"/>
      <c r="K36" s="9"/>
      <c r="X36">
        <f t="shared" si="0"/>
        <v>0</v>
      </c>
    </row>
    <row r="37" spans="1:26" ht="16" x14ac:dyDescent="0.2">
      <c r="A37" s="6"/>
      <c r="B37" t="s">
        <v>50</v>
      </c>
      <c r="C37" t="s">
        <v>51</v>
      </c>
      <c r="E37" s="32">
        <v>43032</v>
      </c>
      <c r="F37" s="8"/>
      <c r="H37" s="8"/>
      <c r="J37" s="9"/>
      <c r="K37" s="9"/>
      <c r="X37">
        <f t="shared" si="0"/>
        <v>0</v>
      </c>
    </row>
    <row r="38" spans="1:26" ht="16" x14ac:dyDescent="0.2">
      <c r="A38" s="7" t="s">
        <v>56</v>
      </c>
      <c r="B38" s="1" t="s">
        <v>19</v>
      </c>
      <c r="C38" s="1" t="s">
        <v>39</v>
      </c>
      <c r="D38" s="1"/>
      <c r="E38" s="30">
        <v>43032</v>
      </c>
      <c r="F38" s="1"/>
      <c r="G38" s="1"/>
      <c r="H38" s="1"/>
      <c r="I38" s="1"/>
      <c r="J38" s="1"/>
      <c r="K38" s="1"/>
      <c r="M38" s="1"/>
      <c r="N38" s="1"/>
      <c r="O38" s="1"/>
      <c r="P38" s="1"/>
      <c r="Q38" s="1"/>
      <c r="R38" s="24"/>
      <c r="S38" s="1"/>
      <c r="T38" s="1"/>
      <c r="U38" s="1"/>
      <c r="V38" s="1"/>
      <c r="W38" s="1"/>
      <c r="X38" s="1">
        <f t="shared" si="0"/>
        <v>0</v>
      </c>
      <c r="Y38" s="1"/>
      <c r="Z38" s="1"/>
    </row>
    <row r="39" spans="1:26" ht="16" x14ac:dyDescent="0.2">
      <c r="A39" s="6"/>
      <c r="B39" t="s">
        <v>40</v>
      </c>
      <c r="C39" t="s">
        <v>41</v>
      </c>
      <c r="E39" s="32">
        <v>43032</v>
      </c>
      <c r="F39" s="8"/>
      <c r="G39" s="8"/>
      <c r="H39" s="8"/>
      <c r="J39" s="9"/>
      <c r="K39" s="9"/>
      <c r="X39">
        <f t="shared" si="0"/>
        <v>0</v>
      </c>
    </row>
    <row r="40" spans="1:26" ht="16" x14ac:dyDescent="0.2">
      <c r="A40" s="6"/>
      <c r="B40" t="s">
        <v>42</v>
      </c>
      <c r="C40" t="s">
        <v>43</v>
      </c>
      <c r="E40" s="32">
        <v>43032</v>
      </c>
      <c r="F40" s="8"/>
      <c r="G40" s="8"/>
      <c r="H40" s="8"/>
      <c r="J40" s="9"/>
      <c r="K40" s="9"/>
      <c r="X40">
        <f t="shared" si="0"/>
        <v>0</v>
      </c>
    </row>
    <row r="41" spans="1:26" ht="16" x14ac:dyDescent="0.2">
      <c r="A41" s="6"/>
      <c r="B41" t="s">
        <v>44</v>
      </c>
      <c r="C41" t="s">
        <v>45</v>
      </c>
      <c r="E41" s="32">
        <v>43032</v>
      </c>
      <c r="F41" s="8"/>
      <c r="G41" s="8"/>
      <c r="H41" s="8"/>
      <c r="J41" s="9"/>
      <c r="K41" s="9"/>
      <c r="X41">
        <f t="shared" si="0"/>
        <v>0</v>
      </c>
    </row>
    <row r="42" spans="1:26" ht="16" x14ac:dyDescent="0.2">
      <c r="A42" s="6"/>
      <c r="B42" t="s">
        <v>46</v>
      </c>
      <c r="C42" t="s">
        <v>47</v>
      </c>
      <c r="E42" s="32">
        <v>43032</v>
      </c>
      <c r="F42" s="8"/>
      <c r="G42" s="8"/>
      <c r="H42" s="8"/>
      <c r="J42" s="9"/>
      <c r="K42" s="9"/>
      <c r="X42">
        <f t="shared" si="0"/>
        <v>0</v>
      </c>
    </row>
    <row r="43" spans="1:26" ht="16" x14ac:dyDescent="0.2">
      <c r="A43" s="6"/>
      <c r="B43" t="s">
        <v>48</v>
      </c>
      <c r="C43" t="s">
        <v>49</v>
      </c>
      <c r="E43" s="32">
        <v>43032</v>
      </c>
      <c r="F43" s="8"/>
      <c r="G43" s="8"/>
      <c r="H43" s="8"/>
      <c r="J43" s="9"/>
      <c r="K43" s="9"/>
      <c r="X43">
        <f t="shared" si="0"/>
        <v>0</v>
      </c>
    </row>
    <row r="44" spans="1:26" ht="16" x14ac:dyDescent="0.2">
      <c r="A44" s="6"/>
      <c r="B44" t="s">
        <v>50</v>
      </c>
      <c r="C44" t="s">
        <v>51</v>
      </c>
      <c r="E44" s="32">
        <v>43032</v>
      </c>
      <c r="F44" s="8"/>
      <c r="G44" s="8"/>
      <c r="H44" s="8"/>
      <c r="J44" s="9"/>
      <c r="K44" s="9"/>
      <c r="X44">
        <f t="shared" si="0"/>
        <v>0</v>
      </c>
    </row>
    <row r="45" spans="1:26" s="1" customFormat="1" ht="16" x14ac:dyDescent="0.2">
      <c r="A45" s="7" t="s">
        <v>57</v>
      </c>
      <c r="B45" s="15" t="s">
        <v>19</v>
      </c>
      <c r="C45" s="15" t="s">
        <v>39</v>
      </c>
      <c r="E45" s="11"/>
      <c r="L45" s="23"/>
      <c r="R45" s="24"/>
      <c r="X45" s="1">
        <f t="shared" si="0"/>
        <v>0</v>
      </c>
    </row>
    <row r="46" spans="1:26" ht="16" x14ac:dyDescent="0.2">
      <c r="A46" s="9"/>
      <c r="B46" s="16" t="s">
        <v>40</v>
      </c>
      <c r="C46" s="16" t="s">
        <v>41</v>
      </c>
      <c r="D46" s="9"/>
      <c r="E46" s="32"/>
      <c r="F46" s="8"/>
      <c r="G46" s="8"/>
      <c r="H46" s="8"/>
      <c r="I46" s="9"/>
      <c r="J46" s="9"/>
      <c r="K46" s="9"/>
      <c r="N46" s="9"/>
      <c r="O46" s="9"/>
      <c r="P46" s="9"/>
      <c r="Q46" s="9"/>
      <c r="T46" s="9"/>
      <c r="U46" s="9"/>
      <c r="V46" s="9"/>
      <c r="W46" s="9"/>
      <c r="X46" s="9">
        <f t="shared" si="0"/>
        <v>0</v>
      </c>
      <c r="Y46" s="9"/>
      <c r="Z46" s="9"/>
    </row>
    <row r="47" spans="1:26" ht="16" x14ac:dyDescent="0.2">
      <c r="B47" s="17" t="s">
        <v>42</v>
      </c>
      <c r="C47" s="17" t="s">
        <v>43</v>
      </c>
      <c r="E47" s="32"/>
      <c r="F47" s="8"/>
      <c r="G47" s="8"/>
      <c r="H47" s="8"/>
      <c r="J47" s="9"/>
      <c r="K47" s="9"/>
      <c r="X47">
        <f t="shared" si="0"/>
        <v>0</v>
      </c>
    </row>
    <row r="48" spans="1:26" ht="16" x14ac:dyDescent="0.2">
      <c r="B48" s="17" t="s">
        <v>44</v>
      </c>
      <c r="C48" s="17" t="s">
        <v>45</v>
      </c>
      <c r="E48" s="32"/>
      <c r="F48" s="8"/>
      <c r="G48" s="8"/>
      <c r="H48" s="8"/>
      <c r="J48" s="9"/>
      <c r="K48" s="9"/>
      <c r="X48">
        <f t="shared" si="0"/>
        <v>0</v>
      </c>
    </row>
    <row r="49" spans="1:24" ht="16" x14ac:dyDescent="0.2">
      <c r="B49" s="17" t="s">
        <v>46</v>
      </c>
      <c r="C49" s="17" t="s">
        <v>47</v>
      </c>
      <c r="E49" s="32"/>
      <c r="F49" s="8"/>
      <c r="G49" s="8"/>
      <c r="H49" s="8"/>
      <c r="J49" s="9"/>
      <c r="K49" s="9"/>
      <c r="X49">
        <f t="shared" si="0"/>
        <v>0</v>
      </c>
    </row>
    <row r="50" spans="1:24" ht="16" x14ac:dyDescent="0.2">
      <c r="B50" s="17" t="s">
        <v>48</v>
      </c>
      <c r="C50" s="17" t="s">
        <v>49</v>
      </c>
      <c r="E50" s="32"/>
      <c r="F50" s="8"/>
      <c r="G50" s="8"/>
      <c r="H50" s="8"/>
      <c r="J50" s="9"/>
      <c r="K50" s="9"/>
      <c r="X50">
        <f t="shared" si="0"/>
        <v>0</v>
      </c>
    </row>
    <row r="51" spans="1:24" ht="16" x14ac:dyDescent="0.2">
      <c r="B51" s="17" t="s">
        <v>50</v>
      </c>
      <c r="C51" s="17" t="s">
        <v>51</v>
      </c>
      <c r="E51" s="32"/>
      <c r="F51" s="8"/>
      <c r="G51" s="8"/>
      <c r="H51" s="8"/>
      <c r="J51" s="9"/>
      <c r="K51" s="9"/>
      <c r="X51">
        <f t="shared" si="0"/>
        <v>0</v>
      </c>
    </row>
    <row r="52" spans="1:24" s="1" customFormat="1" ht="16" x14ac:dyDescent="0.2">
      <c r="A52" s="7" t="s">
        <v>58</v>
      </c>
      <c r="B52" s="15" t="s">
        <v>19</v>
      </c>
      <c r="C52" s="15" t="s">
        <v>39</v>
      </c>
      <c r="E52" s="30"/>
      <c r="L52" s="23"/>
      <c r="R52" s="24"/>
      <c r="X52" s="1">
        <f t="shared" si="0"/>
        <v>0</v>
      </c>
    </row>
    <row r="53" spans="1:24" ht="16" x14ac:dyDescent="0.2">
      <c r="A53" s="9"/>
      <c r="B53" s="16" t="s">
        <v>40</v>
      </c>
      <c r="C53" s="16" t="s">
        <v>41</v>
      </c>
      <c r="D53" s="9"/>
      <c r="E53" s="32"/>
      <c r="F53" s="8"/>
      <c r="G53" s="8"/>
      <c r="H53" s="8"/>
      <c r="I53" s="9"/>
      <c r="J53" s="9"/>
      <c r="K53" s="9"/>
      <c r="N53" s="9"/>
      <c r="O53" s="9"/>
      <c r="P53" s="9"/>
      <c r="Q53" s="9"/>
      <c r="T53" s="9"/>
      <c r="U53" s="9"/>
      <c r="V53" s="9"/>
      <c r="X53">
        <f t="shared" si="0"/>
        <v>0</v>
      </c>
    </row>
    <row r="54" spans="1:24" ht="16" x14ac:dyDescent="0.2">
      <c r="A54" s="9"/>
      <c r="B54" s="16" t="s">
        <v>42</v>
      </c>
      <c r="C54" s="16" t="s">
        <v>43</v>
      </c>
      <c r="D54" s="9"/>
      <c r="E54" s="32"/>
      <c r="F54" s="8"/>
      <c r="G54" s="8"/>
      <c r="H54" s="8"/>
      <c r="I54" s="9"/>
      <c r="J54" s="9"/>
      <c r="K54" s="9"/>
      <c r="N54" s="9"/>
      <c r="O54" s="9"/>
      <c r="P54" s="9"/>
      <c r="Q54" s="9"/>
      <c r="T54" s="9"/>
      <c r="U54" s="9"/>
      <c r="V54" s="9"/>
      <c r="X54">
        <f t="shared" si="0"/>
        <v>0</v>
      </c>
    </row>
    <row r="55" spans="1:24" ht="16" x14ac:dyDescent="0.2">
      <c r="A55" s="9"/>
      <c r="B55" s="16" t="s">
        <v>44</v>
      </c>
      <c r="C55" s="16" t="s">
        <v>45</v>
      </c>
      <c r="D55" s="9"/>
      <c r="E55" s="32"/>
      <c r="F55" s="8"/>
      <c r="G55" s="8"/>
      <c r="H55" s="8"/>
      <c r="I55" s="9"/>
      <c r="J55" s="9"/>
      <c r="K55" s="9"/>
      <c r="N55" s="9"/>
      <c r="O55" s="9"/>
      <c r="P55" s="9"/>
      <c r="Q55" s="9"/>
      <c r="T55" s="9"/>
      <c r="U55" s="9"/>
      <c r="V55" s="9"/>
      <c r="X55">
        <f t="shared" si="0"/>
        <v>0</v>
      </c>
    </row>
    <row r="56" spans="1:24" ht="16" x14ac:dyDescent="0.2">
      <c r="B56" s="17" t="s">
        <v>46</v>
      </c>
      <c r="C56" s="17" t="s">
        <v>47</v>
      </c>
      <c r="E56" s="32"/>
      <c r="F56" s="8"/>
      <c r="G56" s="8"/>
      <c r="H56" s="8"/>
      <c r="J56" s="9"/>
      <c r="K56" s="9"/>
      <c r="X56">
        <f t="shared" si="0"/>
        <v>0</v>
      </c>
    </row>
    <row r="57" spans="1:24" ht="16" x14ac:dyDescent="0.2">
      <c r="B57" s="17" t="s">
        <v>48</v>
      </c>
      <c r="C57" s="17" t="s">
        <v>49</v>
      </c>
      <c r="E57" s="32"/>
      <c r="F57" s="8"/>
      <c r="G57" s="8"/>
      <c r="H57" s="8"/>
      <c r="J57" s="9"/>
      <c r="K57" s="9"/>
      <c r="X57">
        <f t="shared" si="0"/>
        <v>0</v>
      </c>
    </row>
    <row r="58" spans="1:24" ht="16" x14ac:dyDescent="0.2">
      <c r="B58" s="17" t="s">
        <v>50</v>
      </c>
      <c r="C58" s="17" t="s">
        <v>51</v>
      </c>
      <c r="E58" s="32"/>
      <c r="F58" s="8"/>
      <c r="G58" s="8"/>
      <c r="H58" s="8"/>
      <c r="J58" s="9"/>
      <c r="K58" s="9"/>
      <c r="X58">
        <f t="shared" si="0"/>
        <v>0</v>
      </c>
    </row>
    <row r="59" spans="1:24" s="1" customFormat="1" ht="16" x14ac:dyDescent="0.2">
      <c r="A59" s="7" t="s">
        <v>59</v>
      </c>
      <c r="B59" s="15" t="s">
        <v>19</v>
      </c>
      <c r="C59" s="15" t="s">
        <v>39</v>
      </c>
      <c r="E59" s="30"/>
      <c r="L59" s="23"/>
      <c r="R59" s="24"/>
      <c r="X59" s="1">
        <f t="shared" si="0"/>
        <v>0</v>
      </c>
    </row>
    <row r="60" spans="1:24" ht="16" x14ac:dyDescent="0.2">
      <c r="A60" s="6"/>
      <c r="B60" s="17" t="s">
        <v>40</v>
      </c>
      <c r="C60" s="17" t="s">
        <v>41</v>
      </c>
      <c r="E60" s="32"/>
      <c r="F60" s="8"/>
      <c r="G60" s="8"/>
      <c r="H60" s="8"/>
      <c r="J60" s="9"/>
      <c r="K60" s="9"/>
      <c r="X60">
        <f t="shared" si="0"/>
        <v>0</v>
      </c>
    </row>
    <row r="61" spans="1:24" ht="16" x14ac:dyDescent="0.2">
      <c r="A61" s="6"/>
      <c r="B61" s="17" t="s">
        <v>42</v>
      </c>
      <c r="C61" s="17" t="s">
        <v>43</v>
      </c>
      <c r="E61" s="32"/>
      <c r="F61" s="8"/>
      <c r="G61" s="8"/>
      <c r="H61" s="8"/>
      <c r="J61" s="9"/>
      <c r="K61" s="9"/>
      <c r="X61">
        <f t="shared" si="0"/>
        <v>0</v>
      </c>
    </row>
    <row r="62" spans="1:24" ht="16" x14ac:dyDescent="0.2">
      <c r="A62" s="6"/>
      <c r="B62" s="17" t="s">
        <v>44</v>
      </c>
      <c r="C62" s="17" t="s">
        <v>45</v>
      </c>
      <c r="E62" s="32"/>
      <c r="F62" s="8"/>
      <c r="G62" s="8"/>
      <c r="H62" s="8"/>
      <c r="J62" s="9"/>
      <c r="K62" s="9"/>
      <c r="X62">
        <f t="shared" si="0"/>
        <v>0</v>
      </c>
    </row>
    <row r="63" spans="1:24" ht="16" x14ac:dyDescent="0.2">
      <c r="A63" s="6"/>
      <c r="B63" s="17" t="s">
        <v>46</v>
      </c>
      <c r="C63" s="17" t="s">
        <v>47</v>
      </c>
      <c r="E63" s="32"/>
      <c r="F63" s="8"/>
      <c r="G63" s="8"/>
      <c r="H63" s="8"/>
      <c r="J63" s="9"/>
      <c r="K63" s="9"/>
      <c r="X63">
        <f t="shared" si="0"/>
        <v>0</v>
      </c>
    </row>
    <row r="64" spans="1:24" ht="16" x14ac:dyDescent="0.2">
      <c r="A64" s="6"/>
      <c r="B64" s="17" t="s">
        <v>48</v>
      </c>
      <c r="C64" s="17" t="s">
        <v>49</v>
      </c>
      <c r="E64" s="32"/>
      <c r="F64" s="8"/>
      <c r="G64" s="8"/>
      <c r="H64" s="8"/>
      <c r="J64" s="9"/>
      <c r="K64" s="9"/>
      <c r="X64">
        <f t="shared" si="0"/>
        <v>0</v>
      </c>
    </row>
    <row r="65" spans="1:24" ht="16" x14ac:dyDescent="0.2">
      <c r="A65" s="6"/>
      <c r="B65" s="17" t="s">
        <v>50</v>
      </c>
      <c r="C65" s="17" t="s">
        <v>51</v>
      </c>
      <c r="E65" s="32"/>
      <c r="F65" s="8"/>
      <c r="G65" s="8"/>
      <c r="H65" s="8"/>
      <c r="J65" s="9"/>
      <c r="K65" s="9"/>
      <c r="X65">
        <f t="shared" si="0"/>
        <v>0</v>
      </c>
    </row>
    <row r="66" spans="1:24" s="1" customFormat="1" ht="16" x14ac:dyDescent="0.2">
      <c r="A66" s="7" t="s">
        <v>60</v>
      </c>
      <c r="B66" s="15" t="s">
        <v>19</v>
      </c>
      <c r="C66" s="15" t="s">
        <v>39</v>
      </c>
      <c r="E66" s="30"/>
      <c r="F66" s="11"/>
      <c r="L66" s="23"/>
      <c r="R66" s="24"/>
      <c r="X66" s="1">
        <f t="shared" si="0"/>
        <v>0</v>
      </c>
    </row>
    <row r="67" spans="1:24" ht="16" x14ac:dyDescent="0.2">
      <c r="A67" s="6"/>
      <c r="B67" s="17" t="s">
        <v>61</v>
      </c>
      <c r="C67" s="17" t="s">
        <v>41</v>
      </c>
      <c r="E67" s="32"/>
      <c r="F67" s="8"/>
      <c r="G67" s="8"/>
      <c r="H67" s="8"/>
      <c r="J67" s="9"/>
      <c r="K67" s="9"/>
      <c r="X67">
        <f t="shared" si="0"/>
        <v>0</v>
      </c>
    </row>
    <row r="68" spans="1:24" ht="16" x14ac:dyDescent="0.2">
      <c r="A68" s="6"/>
      <c r="B68" s="17" t="s">
        <v>62</v>
      </c>
      <c r="C68" s="17" t="s">
        <v>43</v>
      </c>
      <c r="E68" s="32"/>
      <c r="F68" s="8"/>
      <c r="G68" s="8"/>
      <c r="H68" s="8"/>
      <c r="J68" s="9"/>
      <c r="K68" s="9"/>
      <c r="X68">
        <f t="shared" ref="X68:X121" si="1" xml:space="preserve"> W68-U68</f>
        <v>0</v>
      </c>
    </row>
    <row r="69" spans="1:24" ht="16" x14ac:dyDescent="0.2">
      <c r="A69" s="6"/>
      <c r="B69" s="17" t="s">
        <v>44</v>
      </c>
      <c r="C69" s="17" t="s">
        <v>45</v>
      </c>
      <c r="E69" s="32"/>
      <c r="F69" s="8"/>
      <c r="G69" s="8"/>
      <c r="H69" s="8"/>
      <c r="J69" s="9"/>
      <c r="K69" s="9"/>
      <c r="X69">
        <f t="shared" si="1"/>
        <v>0</v>
      </c>
    </row>
    <row r="70" spans="1:24" ht="16" x14ac:dyDescent="0.2">
      <c r="A70" s="6"/>
      <c r="B70" s="17" t="s">
        <v>46</v>
      </c>
      <c r="C70" s="17" t="s">
        <v>47</v>
      </c>
      <c r="E70" s="32"/>
      <c r="F70" s="8"/>
      <c r="G70" s="8"/>
      <c r="H70" s="8"/>
      <c r="J70" s="9"/>
      <c r="K70" s="9"/>
      <c r="X70">
        <f t="shared" si="1"/>
        <v>0</v>
      </c>
    </row>
    <row r="71" spans="1:24" ht="16" x14ac:dyDescent="0.2">
      <c r="A71" s="6"/>
      <c r="B71" s="17" t="s">
        <v>48</v>
      </c>
      <c r="C71" s="17" t="s">
        <v>49</v>
      </c>
      <c r="E71" s="32"/>
      <c r="F71" s="8"/>
      <c r="G71" s="8"/>
      <c r="H71" s="8"/>
      <c r="J71" s="9"/>
      <c r="K71" s="9"/>
      <c r="X71">
        <f t="shared" si="1"/>
        <v>0</v>
      </c>
    </row>
    <row r="72" spans="1:24" ht="16" x14ac:dyDescent="0.2">
      <c r="A72" s="6"/>
      <c r="B72" s="17" t="s">
        <v>63</v>
      </c>
      <c r="C72" s="17" t="s">
        <v>51</v>
      </c>
      <c r="E72" s="32"/>
      <c r="F72" s="8"/>
      <c r="G72" s="8"/>
      <c r="H72" s="8"/>
      <c r="J72" s="9"/>
      <c r="K72" s="9"/>
      <c r="X72">
        <f t="shared" si="1"/>
        <v>0</v>
      </c>
    </row>
    <row r="73" spans="1:24" s="1" customFormat="1" ht="16" x14ac:dyDescent="0.2">
      <c r="A73" s="7" t="s">
        <v>64</v>
      </c>
      <c r="B73" s="15" t="s">
        <v>65</v>
      </c>
      <c r="C73" s="15" t="s">
        <v>39</v>
      </c>
      <c r="E73" s="30"/>
      <c r="L73" s="23"/>
      <c r="R73" s="24"/>
      <c r="X73" s="1">
        <f t="shared" si="1"/>
        <v>0</v>
      </c>
    </row>
    <row r="74" spans="1:24" ht="16" x14ac:dyDescent="0.2">
      <c r="A74" s="6"/>
      <c r="B74" s="17" t="s">
        <v>61</v>
      </c>
      <c r="C74" s="17" t="s">
        <v>41</v>
      </c>
      <c r="E74" s="32"/>
      <c r="F74" s="8"/>
      <c r="G74" s="8"/>
      <c r="H74" s="8"/>
      <c r="J74" s="9"/>
      <c r="K74" s="9"/>
      <c r="X74">
        <f t="shared" si="1"/>
        <v>0</v>
      </c>
    </row>
    <row r="75" spans="1:24" ht="16" x14ac:dyDescent="0.2">
      <c r="A75" s="6"/>
      <c r="B75" s="17" t="s">
        <v>62</v>
      </c>
      <c r="C75" s="17" t="s">
        <v>43</v>
      </c>
      <c r="E75" s="32"/>
      <c r="F75" s="8"/>
      <c r="G75" s="8"/>
      <c r="H75" s="8"/>
      <c r="J75" s="9"/>
      <c r="K75" s="9"/>
      <c r="X75">
        <f t="shared" si="1"/>
        <v>0</v>
      </c>
    </row>
    <row r="76" spans="1:24" ht="16" x14ac:dyDescent="0.2">
      <c r="A76" s="6"/>
      <c r="B76" s="17" t="s">
        <v>66</v>
      </c>
      <c r="C76" s="17" t="s">
        <v>45</v>
      </c>
      <c r="E76" s="32"/>
      <c r="F76" s="8"/>
      <c r="G76" s="8"/>
      <c r="H76" s="8"/>
      <c r="J76" s="9"/>
      <c r="K76" s="9"/>
      <c r="X76">
        <f t="shared" si="1"/>
        <v>0</v>
      </c>
    </row>
    <row r="77" spans="1:24" ht="16" x14ac:dyDescent="0.2">
      <c r="A77" s="6"/>
      <c r="B77" s="17" t="s">
        <v>67</v>
      </c>
      <c r="C77" s="17" t="s">
        <v>47</v>
      </c>
      <c r="E77" s="32"/>
      <c r="F77" s="8"/>
      <c r="G77" s="8"/>
      <c r="H77" s="8"/>
      <c r="J77" s="9"/>
      <c r="K77" s="9"/>
      <c r="X77">
        <f t="shared" si="1"/>
        <v>0</v>
      </c>
    </row>
    <row r="78" spans="1:24" ht="16" x14ac:dyDescent="0.2">
      <c r="A78" s="6"/>
      <c r="B78" s="17" t="s">
        <v>68</v>
      </c>
      <c r="C78" s="17" t="s">
        <v>49</v>
      </c>
      <c r="E78" s="32"/>
      <c r="F78" s="8"/>
      <c r="G78" s="8"/>
      <c r="H78" s="8"/>
      <c r="J78" s="9"/>
      <c r="K78" s="9"/>
      <c r="X78">
        <f t="shared" si="1"/>
        <v>0</v>
      </c>
    </row>
    <row r="79" spans="1:24" ht="16" x14ac:dyDescent="0.2">
      <c r="A79" s="6"/>
      <c r="B79" s="17" t="s">
        <v>63</v>
      </c>
      <c r="C79" s="17" t="s">
        <v>51</v>
      </c>
      <c r="E79" s="32"/>
      <c r="F79" s="8"/>
      <c r="G79" s="8"/>
      <c r="H79" s="8"/>
      <c r="J79" s="9"/>
      <c r="K79" s="9"/>
      <c r="X79">
        <f t="shared" si="1"/>
        <v>0</v>
      </c>
    </row>
    <row r="80" spans="1:24" s="1" customFormat="1" ht="16" x14ac:dyDescent="0.2">
      <c r="A80" s="7" t="s">
        <v>69</v>
      </c>
      <c r="B80" s="15" t="s">
        <v>19</v>
      </c>
      <c r="C80" s="15" t="s">
        <v>39</v>
      </c>
      <c r="E80" s="30"/>
      <c r="L80" s="23"/>
      <c r="R80" s="24"/>
      <c r="X80" s="1">
        <f t="shared" si="1"/>
        <v>0</v>
      </c>
    </row>
    <row r="81" spans="1:24" ht="16" x14ac:dyDescent="0.2">
      <c r="B81" s="17" t="s">
        <v>40</v>
      </c>
      <c r="C81" s="17" t="s">
        <v>41</v>
      </c>
      <c r="E81" s="32"/>
      <c r="F81" s="8"/>
      <c r="G81" s="8"/>
      <c r="H81" s="8"/>
      <c r="J81" s="9"/>
      <c r="K81" s="9"/>
      <c r="X81">
        <f t="shared" si="1"/>
        <v>0</v>
      </c>
    </row>
    <row r="82" spans="1:24" ht="16" x14ac:dyDescent="0.2">
      <c r="B82" s="17" t="s">
        <v>42</v>
      </c>
      <c r="C82" s="17" t="s">
        <v>43</v>
      </c>
      <c r="E82" s="32"/>
      <c r="F82" s="8"/>
      <c r="G82" s="8"/>
      <c r="H82" s="8"/>
      <c r="J82" s="9"/>
      <c r="K82" s="9"/>
      <c r="X82">
        <f t="shared" si="1"/>
        <v>0</v>
      </c>
    </row>
    <row r="83" spans="1:24" ht="16" x14ac:dyDescent="0.2">
      <c r="B83" s="17" t="s">
        <v>44</v>
      </c>
      <c r="C83" s="17" t="s">
        <v>45</v>
      </c>
      <c r="E83" s="32"/>
      <c r="F83" s="8"/>
      <c r="G83" s="8"/>
      <c r="H83" s="8"/>
      <c r="J83" s="9"/>
      <c r="K83" s="9"/>
      <c r="X83">
        <f t="shared" si="1"/>
        <v>0</v>
      </c>
    </row>
    <row r="84" spans="1:24" ht="16" x14ac:dyDescent="0.2">
      <c r="B84" s="17" t="s">
        <v>46</v>
      </c>
      <c r="C84" s="17" t="s">
        <v>47</v>
      </c>
      <c r="E84" s="32"/>
      <c r="F84" s="8"/>
      <c r="G84" s="8"/>
      <c r="H84" s="8"/>
      <c r="J84" s="9"/>
      <c r="K84" s="9"/>
      <c r="X84">
        <f t="shared" si="1"/>
        <v>0</v>
      </c>
    </row>
    <row r="85" spans="1:24" ht="16" x14ac:dyDescent="0.2">
      <c r="B85" s="17" t="s">
        <v>48</v>
      </c>
      <c r="C85" s="17" t="s">
        <v>49</v>
      </c>
      <c r="E85" s="32"/>
      <c r="F85" s="8"/>
      <c r="G85" s="8"/>
      <c r="H85" s="8"/>
      <c r="J85" s="9"/>
      <c r="K85" s="9"/>
      <c r="X85">
        <f t="shared" si="1"/>
        <v>0</v>
      </c>
    </row>
    <row r="86" spans="1:24" ht="16" x14ac:dyDescent="0.2">
      <c r="B86" s="17" t="s">
        <v>50</v>
      </c>
      <c r="C86" s="17" t="s">
        <v>51</v>
      </c>
      <c r="E86" s="32"/>
      <c r="F86" s="8"/>
      <c r="G86" s="8"/>
      <c r="H86" s="8"/>
      <c r="J86" s="9"/>
      <c r="K86" s="9"/>
      <c r="X86">
        <f t="shared" si="1"/>
        <v>0</v>
      </c>
    </row>
    <row r="87" spans="1:24" s="1" customFormat="1" ht="16" x14ac:dyDescent="0.2">
      <c r="A87" s="7" t="s">
        <v>70</v>
      </c>
      <c r="B87" s="15" t="s">
        <v>19</v>
      </c>
      <c r="C87" s="15" t="s">
        <v>39</v>
      </c>
      <c r="E87" s="30"/>
      <c r="F87" s="11">
        <v>43035</v>
      </c>
      <c r="H87" s="18"/>
      <c r="L87" s="23"/>
      <c r="R87" s="24"/>
      <c r="X87" s="1">
        <f t="shared" si="1"/>
        <v>0</v>
      </c>
    </row>
    <row r="88" spans="1:24" ht="16" x14ac:dyDescent="0.2">
      <c r="A88" s="6"/>
      <c r="B88" s="17" t="s">
        <v>40</v>
      </c>
      <c r="C88" s="17" t="s">
        <v>41</v>
      </c>
      <c r="E88" s="32"/>
      <c r="F88" s="8"/>
      <c r="G88" s="8"/>
      <c r="H88" s="8"/>
      <c r="J88" s="9"/>
      <c r="K88" s="9"/>
      <c r="X88">
        <f t="shared" si="1"/>
        <v>0</v>
      </c>
    </row>
    <row r="89" spans="1:24" ht="16" x14ac:dyDescent="0.2">
      <c r="A89" s="6"/>
      <c r="B89" s="17" t="s">
        <v>42</v>
      </c>
      <c r="C89" s="17" t="s">
        <v>43</v>
      </c>
      <c r="E89" s="32"/>
      <c r="F89" s="8"/>
      <c r="G89" s="8"/>
      <c r="H89" s="8"/>
      <c r="J89" s="9"/>
      <c r="K89" s="9"/>
      <c r="X89">
        <f t="shared" si="1"/>
        <v>0</v>
      </c>
    </row>
    <row r="90" spans="1:24" ht="16" x14ac:dyDescent="0.2">
      <c r="A90" s="6"/>
      <c r="B90" s="17" t="s">
        <v>44</v>
      </c>
      <c r="C90" s="17" t="s">
        <v>45</v>
      </c>
      <c r="E90" s="32"/>
      <c r="F90" s="8"/>
      <c r="G90" s="8"/>
      <c r="H90" s="8"/>
      <c r="J90" s="9"/>
      <c r="K90" s="9"/>
      <c r="X90">
        <f t="shared" si="1"/>
        <v>0</v>
      </c>
    </row>
    <row r="91" spans="1:24" ht="16" x14ac:dyDescent="0.2">
      <c r="A91" s="6"/>
      <c r="B91" s="17" t="s">
        <v>46</v>
      </c>
      <c r="C91" s="17" t="s">
        <v>47</v>
      </c>
      <c r="E91" s="32"/>
      <c r="F91" s="8"/>
      <c r="G91" s="8"/>
      <c r="H91" s="8"/>
      <c r="J91" s="9"/>
      <c r="K91" s="9"/>
      <c r="X91">
        <f t="shared" si="1"/>
        <v>0</v>
      </c>
    </row>
    <row r="92" spans="1:24" ht="16" x14ac:dyDescent="0.2">
      <c r="A92" s="6"/>
      <c r="B92" s="17" t="s">
        <v>48</v>
      </c>
      <c r="C92" s="17" t="s">
        <v>49</v>
      </c>
      <c r="E92" s="32"/>
      <c r="F92" s="8"/>
      <c r="G92" s="8"/>
      <c r="H92" s="8"/>
      <c r="J92" s="9"/>
      <c r="K92" s="9"/>
      <c r="X92">
        <f t="shared" si="1"/>
        <v>0</v>
      </c>
    </row>
    <row r="93" spans="1:24" ht="16" x14ac:dyDescent="0.2">
      <c r="A93" s="6"/>
      <c r="B93" s="17" t="s">
        <v>50</v>
      </c>
      <c r="C93" s="17" t="s">
        <v>51</v>
      </c>
      <c r="E93" s="32"/>
      <c r="F93" s="8"/>
      <c r="G93" s="8"/>
      <c r="H93" s="8"/>
      <c r="J93" s="9"/>
      <c r="K93" s="9"/>
      <c r="X93">
        <f t="shared" si="1"/>
        <v>0</v>
      </c>
    </row>
    <row r="94" spans="1:24" s="1" customFormat="1" ht="16" x14ac:dyDescent="0.2">
      <c r="A94" s="7" t="s">
        <v>71</v>
      </c>
      <c r="B94" s="15" t="s">
        <v>19</v>
      </c>
      <c r="C94" s="15" t="s">
        <v>39</v>
      </c>
      <c r="E94" s="30"/>
      <c r="L94" s="23"/>
      <c r="R94" s="24"/>
      <c r="X94" s="1">
        <f t="shared" si="1"/>
        <v>0</v>
      </c>
    </row>
    <row r="95" spans="1:24" ht="16" x14ac:dyDescent="0.2">
      <c r="A95" s="6"/>
      <c r="B95" s="17" t="s">
        <v>40</v>
      </c>
      <c r="C95" s="17" t="s">
        <v>41</v>
      </c>
      <c r="E95" s="32"/>
      <c r="F95" s="8"/>
      <c r="G95" s="8"/>
      <c r="H95" s="8"/>
      <c r="J95" s="9"/>
      <c r="K95" s="9"/>
      <c r="X95">
        <f t="shared" si="1"/>
        <v>0</v>
      </c>
    </row>
    <row r="96" spans="1:24" ht="16" x14ac:dyDescent="0.2">
      <c r="A96" s="6"/>
      <c r="B96" s="17" t="s">
        <v>42</v>
      </c>
      <c r="C96" s="17" t="s">
        <v>43</v>
      </c>
      <c r="E96" s="32"/>
      <c r="F96" s="8"/>
      <c r="G96" s="8"/>
      <c r="H96" s="8"/>
      <c r="J96" s="9"/>
      <c r="K96" s="9"/>
      <c r="X96">
        <f t="shared" si="1"/>
        <v>0</v>
      </c>
    </row>
    <row r="97" spans="1:24" ht="16" x14ac:dyDescent="0.2">
      <c r="A97" s="6"/>
      <c r="B97" s="17" t="s">
        <v>44</v>
      </c>
      <c r="C97" s="17" t="s">
        <v>45</v>
      </c>
      <c r="E97" s="32"/>
      <c r="F97" s="8"/>
      <c r="G97" s="8"/>
      <c r="H97" s="8"/>
      <c r="J97" s="9"/>
      <c r="K97" s="9"/>
      <c r="X97">
        <f t="shared" si="1"/>
        <v>0</v>
      </c>
    </row>
    <row r="98" spans="1:24" ht="16" x14ac:dyDescent="0.2">
      <c r="A98" s="6"/>
      <c r="B98" s="17" t="s">
        <v>46</v>
      </c>
      <c r="C98" s="17" t="s">
        <v>47</v>
      </c>
      <c r="E98" s="32"/>
      <c r="F98" s="8"/>
      <c r="G98" s="8"/>
      <c r="H98" s="8"/>
      <c r="J98" s="9"/>
      <c r="K98" s="9"/>
      <c r="X98">
        <f t="shared" si="1"/>
        <v>0</v>
      </c>
    </row>
    <row r="99" spans="1:24" ht="16" x14ac:dyDescent="0.2">
      <c r="A99" s="6"/>
      <c r="B99" s="17" t="s">
        <v>48</v>
      </c>
      <c r="C99" s="17" t="s">
        <v>49</v>
      </c>
      <c r="E99" s="32"/>
      <c r="F99" s="8"/>
      <c r="G99" s="8"/>
      <c r="H99" s="8"/>
      <c r="J99" s="9"/>
      <c r="K99" s="9"/>
      <c r="X99">
        <f t="shared" si="1"/>
        <v>0</v>
      </c>
    </row>
    <row r="100" spans="1:24" ht="16" x14ac:dyDescent="0.2">
      <c r="A100" s="6"/>
      <c r="B100" s="17" t="s">
        <v>50</v>
      </c>
      <c r="C100" s="17" t="s">
        <v>51</v>
      </c>
      <c r="E100" s="32"/>
      <c r="F100" s="8"/>
      <c r="G100" s="8"/>
      <c r="H100" s="8"/>
      <c r="J100" s="9"/>
      <c r="K100" s="9"/>
      <c r="X100">
        <f t="shared" si="1"/>
        <v>0</v>
      </c>
    </row>
    <row r="101" spans="1:24" s="1" customFormat="1" ht="16" x14ac:dyDescent="0.2">
      <c r="A101" s="7" t="s">
        <v>72</v>
      </c>
      <c r="B101" s="15" t="s">
        <v>19</v>
      </c>
      <c r="C101" s="15" t="s">
        <v>39</v>
      </c>
      <c r="E101" s="30"/>
      <c r="L101" s="23"/>
      <c r="R101" s="24"/>
      <c r="X101" s="1">
        <f t="shared" si="1"/>
        <v>0</v>
      </c>
    </row>
    <row r="102" spans="1:24" ht="16" x14ac:dyDescent="0.2">
      <c r="B102" s="17" t="s">
        <v>40</v>
      </c>
      <c r="C102" s="17" t="s">
        <v>41</v>
      </c>
      <c r="E102" s="32"/>
      <c r="F102" s="8"/>
      <c r="G102" s="8"/>
      <c r="H102" s="8"/>
      <c r="J102" s="9"/>
      <c r="K102" s="9"/>
      <c r="X102">
        <f t="shared" si="1"/>
        <v>0</v>
      </c>
    </row>
    <row r="103" spans="1:24" ht="16" x14ac:dyDescent="0.2">
      <c r="B103" s="17" t="s">
        <v>42</v>
      </c>
      <c r="C103" s="17" t="s">
        <v>43</v>
      </c>
      <c r="E103" s="32"/>
      <c r="F103" s="8"/>
      <c r="G103" s="8"/>
      <c r="H103" s="8"/>
      <c r="J103" s="9"/>
      <c r="K103" s="9"/>
      <c r="X103">
        <f t="shared" si="1"/>
        <v>0</v>
      </c>
    </row>
    <row r="104" spans="1:24" ht="16" x14ac:dyDescent="0.2">
      <c r="B104" s="17" t="s">
        <v>44</v>
      </c>
      <c r="C104" s="17" t="s">
        <v>45</v>
      </c>
      <c r="E104" s="32"/>
      <c r="F104" s="8"/>
      <c r="G104" s="8"/>
      <c r="H104" s="8"/>
      <c r="J104" s="9"/>
      <c r="K104" s="9"/>
      <c r="X104">
        <f t="shared" si="1"/>
        <v>0</v>
      </c>
    </row>
    <row r="105" spans="1:24" ht="16" x14ac:dyDescent="0.2">
      <c r="B105" s="17" t="s">
        <v>46</v>
      </c>
      <c r="C105" s="17" t="s">
        <v>47</v>
      </c>
      <c r="E105" s="32"/>
      <c r="F105" s="8"/>
      <c r="G105" s="8"/>
      <c r="H105" s="8"/>
      <c r="J105" s="9"/>
      <c r="K105" s="9"/>
      <c r="X105">
        <f t="shared" si="1"/>
        <v>0</v>
      </c>
    </row>
    <row r="106" spans="1:24" ht="16" x14ac:dyDescent="0.2">
      <c r="B106" s="17" t="s">
        <v>48</v>
      </c>
      <c r="C106" s="17" t="s">
        <v>49</v>
      </c>
      <c r="E106" s="32"/>
      <c r="F106" s="8"/>
      <c r="G106" s="8"/>
      <c r="H106" s="8"/>
      <c r="J106" s="9"/>
      <c r="K106" s="9"/>
      <c r="X106">
        <f t="shared" si="1"/>
        <v>0</v>
      </c>
    </row>
    <row r="107" spans="1:24" ht="16" x14ac:dyDescent="0.2">
      <c r="B107" s="17" t="s">
        <v>50</v>
      </c>
      <c r="C107" s="17" t="s">
        <v>51</v>
      </c>
      <c r="E107" s="32"/>
      <c r="F107" s="8"/>
      <c r="G107" s="8"/>
      <c r="H107" s="8"/>
      <c r="J107" s="9"/>
      <c r="K107" s="9"/>
      <c r="X107">
        <f t="shared" si="1"/>
        <v>0</v>
      </c>
    </row>
    <row r="108" spans="1:24" s="1" customFormat="1" ht="16" x14ac:dyDescent="0.2">
      <c r="A108" s="7" t="s">
        <v>73</v>
      </c>
      <c r="B108" s="15" t="s">
        <v>19</v>
      </c>
      <c r="C108" s="15" t="s">
        <v>39</v>
      </c>
      <c r="E108" s="30"/>
      <c r="F108" s="11">
        <v>43039</v>
      </c>
      <c r="L108" s="23"/>
      <c r="R108" s="24"/>
      <c r="X108" s="1">
        <f t="shared" si="1"/>
        <v>0</v>
      </c>
    </row>
    <row r="109" spans="1:24" ht="16" x14ac:dyDescent="0.2">
      <c r="A109" s="6"/>
      <c r="B109" s="17" t="s">
        <v>40</v>
      </c>
      <c r="C109" s="17" t="s">
        <v>41</v>
      </c>
      <c r="E109" s="32"/>
      <c r="X109">
        <f t="shared" si="1"/>
        <v>0</v>
      </c>
    </row>
    <row r="110" spans="1:24" ht="16" x14ac:dyDescent="0.2">
      <c r="A110" s="6"/>
      <c r="B110" s="17" t="s">
        <v>42</v>
      </c>
      <c r="C110" s="17" t="s">
        <v>43</v>
      </c>
      <c r="E110" s="32"/>
      <c r="X110">
        <f t="shared" si="1"/>
        <v>0</v>
      </c>
    </row>
    <row r="111" spans="1:24" ht="16" x14ac:dyDescent="0.2">
      <c r="A111" s="6"/>
      <c r="B111" s="17" t="s">
        <v>44</v>
      </c>
      <c r="C111" s="17" t="s">
        <v>45</v>
      </c>
      <c r="E111" s="32"/>
      <c r="X111">
        <f t="shared" si="1"/>
        <v>0</v>
      </c>
    </row>
    <row r="112" spans="1:24" ht="16" x14ac:dyDescent="0.2">
      <c r="A112" s="6"/>
      <c r="B112" s="17" t="s">
        <v>46</v>
      </c>
      <c r="C112" s="17" t="s">
        <v>47</v>
      </c>
      <c r="E112" s="32"/>
      <c r="X112">
        <f t="shared" si="1"/>
        <v>0</v>
      </c>
    </row>
    <row r="113" spans="1:24" ht="16" x14ac:dyDescent="0.2">
      <c r="A113" s="6"/>
      <c r="B113" s="17" t="s">
        <v>48</v>
      </c>
      <c r="C113" s="17" t="s">
        <v>49</v>
      </c>
      <c r="E113" s="32"/>
      <c r="X113">
        <f t="shared" si="1"/>
        <v>0</v>
      </c>
    </row>
    <row r="114" spans="1:24" ht="16" x14ac:dyDescent="0.2">
      <c r="A114" s="6"/>
      <c r="B114" s="17" t="s">
        <v>50</v>
      </c>
      <c r="C114" s="17" t="s">
        <v>51</v>
      </c>
      <c r="E114" s="32"/>
      <c r="X114">
        <f t="shared" si="1"/>
        <v>0</v>
      </c>
    </row>
    <row r="115" spans="1:24" s="1" customFormat="1" ht="16" x14ac:dyDescent="0.2">
      <c r="A115" s="7" t="s">
        <v>74</v>
      </c>
      <c r="B115" s="15" t="s">
        <v>19</v>
      </c>
      <c r="C115" s="15" t="s">
        <v>39</v>
      </c>
      <c r="E115" s="30"/>
      <c r="L115" s="23"/>
      <c r="R115" s="24"/>
      <c r="X115" s="1">
        <f t="shared" si="1"/>
        <v>0</v>
      </c>
    </row>
    <row r="116" spans="1:24" ht="16" x14ac:dyDescent="0.2">
      <c r="B116" s="17" t="s">
        <v>40</v>
      </c>
      <c r="C116" s="17" t="s">
        <v>41</v>
      </c>
      <c r="E116" s="32"/>
      <c r="X116">
        <f t="shared" si="1"/>
        <v>0</v>
      </c>
    </row>
    <row r="117" spans="1:24" ht="16" x14ac:dyDescent="0.2">
      <c r="B117" s="17" t="s">
        <v>42</v>
      </c>
      <c r="C117" s="17" t="s">
        <v>43</v>
      </c>
      <c r="E117" s="32"/>
      <c r="X117">
        <f t="shared" si="1"/>
        <v>0</v>
      </c>
    </row>
    <row r="118" spans="1:24" ht="16" x14ac:dyDescent="0.2">
      <c r="B118" s="17" t="s">
        <v>44</v>
      </c>
      <c r="C118" s="17" t="s">
        <v>45</v>
      </c>
      <c r="E118" s="32"/>
      <c r="X118">
        <f t="shared" si="1"/>
        <v>0</v>
      </c>
    </row>
    <row r="119" spans="1:24" ht="16" x14ac:dyDescent="0.2">
      <c r="B119" s="17" t="s">
        <v>46</v>
      </c>
      <c r="C119" s="17" t="s">
        <v>47</v>
      </c>
      <c r="E119" s="32"/>
      <c r="X119">
        <f t="shared" si="1"/>
        <v>0</v>
      </c>
    </row>
    <row r="120" spans="1:24" ht="16" x14ac:dyDescent="0.2">
      <c r="B120" s="17" t="s">
        <v>48</v>
      </c>
      <c r="C120" s="17" t="s">
        <v>49</v>
      </c>
      <c r="E120" s="32"/>
      <c r="X120">
        <f t="shared" si="1"/>
        <v>0</v>
      </c>
    </row>
    <row r="121" spans="1:24" ht="16" x14ac:dyDescent="0.2">
      <c r="B121" s="17" t="s">
        <v>50</v>
      </c>
      <c r="C121" s="17" t="s">
        <v>51</v>
      </c>
      <c r="E121" s="32"/>
      <c r="X121">
        <f t="shared" si="1"/>
        <v>0</v>
      </c>
    </row>
    <row r="122" spans="1:24" s="1" customFormat="1" x14ac:dyDescent="0.2">
      <c r="E122" s="24"/>
      <c r="L122" s="23"/>
      <c r="R122" s="2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22"/>
  <sheetViews>
    <sheetView workbookViewId="0">
      <selection activeCell="A122" sqref="A122:XFD122"/>
    </sheetView>
  </sheetViews>
  <sheetFormatPr baseColWidth="10" defaultColWidth="8.83203125" defaultRowHeight="15" x14ac:dyDescent="0.2"/>
  <cols>
    <col min="1" max="1" width="13" customWidth="1"/>
    <col min="2" max="2" width="10.83203125" customWidth="1"/>
    <col min="3" max="3" width="12.33203125" customWidth="1"/>
    <col min="5" max="5" width="8.83203125" style="23"/>
    <col min="8" max="8" width="8.83203125" style="23"/>
  </cols>
  <sheetData>
    <row r="1" spans="1:9" s="20" customFormat="1" ht="16" x14ac:dyDescent="0.2">
      <c r="A1" s="6" t="s">
        <v>20</v>
      </c>
      <c r="B1" s="19" t="s">
        <v>21</v>
      </c>
      <c r="C1" s="6" t="s">
        <v>22</v>
      </c>
      <c r="D1" s="6" t="s">
        <v>23</v>
      </c>
      <c r="E1" s="22" t="s">
        <v>105</v>
      </c>
      <c r="H1" s="22" t="s">
        <v>107</v>
      </c>
    </row>
    <row r="2" spans="1:9" s="2" customFormat="1" ht="30" x14ac:dyDescent="0.2">
      <c r="E2" s="27" t="s">
        <v>81</v>
      </c>
      <c r="F2" s="2" t="s">
        <v>106</v>
      </c>
      <c r="H2" s="27" t="s">
        <v>108</v>
      </c>
      <c r="I2" s="2" t="s">
        <v>106</v>
      </c>
    </row>
    <row r="3" spans="1:9" s="1" customFormat="1" ht="16" x14ac:dyDescent="0.2">
      <c r="A3" s="7" t="s">
        <v>88</v>
      </c>
      <c r="B3" s="1" t="s">
        <v>19</v>
      </c>
      <c r="C3" s="1" t="s">
        <v>39</v>
      </c>
      <c r="D3" s="1" t="s">
        <v>104</v>
      </c>
      <c r="E3" s="24"/>
      <c r="H3" s="24"/>
    </row>
    <row r="4" spans="1:9" ht="16" x14ac:dyDescent="0.2">
      <c r="A4" s="6"/>
      <c r="B4" t="s">
        <v>40</v>
      </c>
      <c r="C4" t="s">
        <v>41</v>
      </c>
    </row>
    <row r="5" spans="1:9" ht="16" x14ac:dyDescent="0.2">
      <c r="A5" s="6"/>
      <c r="B5" t="s">
        <v>42</v>
      </c>
      <c r="C5" t="s">
        <v>43</v>
      </c>
    </row>
    <row r="6" spans="1:9" ht="16" x14ac:dyDescent="0.2">
      <c r="A6" s="6"/>
      <c r="B6" t="s">
        <v>44</v>
      </c>
      <c r="C6" t="s">
        <v>45</v>
      </c>
    </row>
    <row r="7" spans="1:9" ht="16" x14ac:dyDescent="0.2">
      <c r="A7" s="6"/>
      <c r="B7" t="s">
        <v>46</v>
      </c>
      <c r="C7" t="s">
        <v>47</v>
      </c>
    </row>
    <row r="8" spans="1:9" ht="16" x14ac:dyDescent="0.2">
      <c r="A8" s="6"/>
      <c r="B8" t="s">
        <v>48</v>
      </c>
      <c r="C8" t="s">
        <v>49</v>
      </c>
    </row>
    <row r="9" spans="1:9" ht="16" x14ac:dyDescent="0.2">
      <c r="A9" s="6"/>
      <c r="B9" t="s">
        <v>50</v>
      </c>
      <c r="C9" t="s">
        <v>51</v>
      </c>
    </row>
    <row r="10" spans="1:9" s="1" customFormat="1" ht="16" x14ac:dyDescent="0.2">
      <c r="A10" s="37" t="s">
        <v>89</v>
      </c>
      <c r="B10" s="1" t="s">
        <v>19</v>
      </c>
      <c r="C10" s="1" t="s">
        <v>39</v>
      </c>
      <c r="E10" s="24"/>
      <c r="H10" s="24"/>
    </row>
    <row r="11" spans="1:9" ht="16" x14ac:dyDescent="0.2">
      <c r="A11" s="12"/>
      <c r="B11" s="9" t="s">
        <v>40</v>
      </c>
      <c r="C11" s="9" t="s">
        <v>41</v>
      </c>
      <c r="D11" s="9"/>
    </row>
    <row r="12" spans="1:9" ht="16" x14ac:dyDescent="0.2">
      <c r="A12" s="6"/>
      <c r="B12" t="s">
        <v>42</v>
      </c>
      <c r="C12" t="s">
        <v>43</v>
      </c>
    </row>
    <row r="13" spans="1:9" ht="16" x14ac:dyDescent="0.2">
      <c r="A13" s="6"/>
      <c r="B13" t="s">
        <v>44</v>
      </c>
      <c r="C13" t="s">
        <v>45</v>
      </c>
    </row>
    <row r="14" spans="1:9" ht="16" x14ac:dyDescent="0.2">
      <c r="A14" s="6"/>
      <c r="B14" t="s">
        <v>46</v>
      </c>
      <c r="C14" t="s">
        <v>47</v>
      </c>
    </row>
    <row r="15" spans="1:9" ht="16" x14ac:dyDescent="0.2">
      <c r="A15" s="6"/>
      <c r="B15" t="s">
        <v>48</v>
      </c>
      <c r="C15" t="s">
        <v>49</v>
      </c>
    </row>
    <row r="16" spans="1:9" ht="16" x14ac:dyDescent="0.2">
      <c r="A16" s="6"/>
      <c r="B16" t="s">
        <v>50</v>
      </c>
      <c r="C16" t="s">
        <v>51</v>
      </c>
    </row>
    <row r="17" spans="1:8" s="1" customFormat="1" ht="16" x14ac:dyDescent="0.2">
      <c r="A17" s="7" t="s">
        <v>90</v>
      </c>
      <c r="B17" s="1" t="s">
        <v>19</v>
      </c>
      <c r="C17" s="1" t="s">
        <v>39</v>
      </c>
      <c r="E17" s="24"/>
      <c r="H17" s="24"/>
    </row>
    <row r="18" spans="1:8" ht="16" x14ac:dyDescent="0.2">
      <c r="A18" s="12"/>
      <c r="B18" s="9" t="s">
        <v>40</v>
      </c>
      <c r="C18" s="9" t="s">
        <v>41</v>
      </c>
      <c r="D18" s="9"/>
    </row>
    <row r="19" spans="1:8" ht="16" x14ac:dyDescent="0.2">
      <c r="A19" s="12"/>
      <c r="B19" s="9" t="s">
        <v>42</v>
      </c>
      <c r="C19" s="9" t="s">
        <v>43</v>
      </c>
      <c r="D19" s="9"/>
    </row>
    <row r="20" spans="1:8" ht="16" x14ac:dyDescent="0.2">
      <c r="A20" s="6"/>
      <c r="B20" t="s">
        <v>44</v>
      </c>
      <c r="C20" t="s">
        <v>45</v>
      </c>
    </row>
    <row r="21" spans="1:8" ht="16" x14ac:dyDescent="0.2">
      <c r="A21" s="6"/>
      <c r="B21" t="s">
        <v>46</v>
      </c>
      <c r="C21" t="s">
        <v>47</v>
      </c>
    </row>
    <row r="22" spans="1:8" ht="16" x14ac:dyDescent="0.2">
      <c r="A22" s="6"/>
      <c r="B22" t="s">
        <v>48</v>
      </c>
      <c r="C22" t="s">
        <v>49</v>
      </c>
    </row>
    <row r="23" spans="1:8" ht="16" x14ac:dyDescent="0.2">
      <c r="A23" s="6"/>
      <c r="B23" t="s">
        <v>50</v>
      </c>
      <c r="C23" t="s">
        <v>51</v>
      </c>
    </row>
    <row r="24" spans="1:8" s="1" customFormat="1" ht="16" x14ac:dyDescent="0.2">
      <c r="A24" s="37" t="s">
        <v>91</v>
      </c>
      <c r="B24" s="1" t="s">
        <v>19</v>
      </c>
      <c r="C24" s="1" t="s">
        <v>39</v>
      </c>
      <c r="E24" s="24"/>
      <c r="H24" s="24"/>
    </row>
    <row r="25" spans="1:8" ht="16" x14ac:dyDescent="0.2">
      <c r="A25" s="12"/>
      <c r="B25" s="9" t="s">
        <v>40</v>
      </c>
      <c r="C25" s="9" t="s">
        <v>41</v>
      </c>
      <c r="D25" s="9"/>
    </row>
    <row r="26" spans="1:8" ht="16" x14ac:dyDescent="0.2">
      <c r="A26" s="6"/>
      <c r="B26" t="s">
        <v>42</v>
      </c>
      <c r="C26" t="s">
        <v>43</v>
      </c>
    </row>
    <row r="27" spans="1:8" ht="16" x14ac:dyDescent="0.2">
      <c r="A27" s="6"/>
      <c r="B27" t="s">
        <v>44</v>
      </c>
      <c r="C27" t="s">
        <v>45</v>
      </c>
    </row>
    <row r="28" spans="1:8" ht="16" x14ac:dyDescent="0.2">
      <c r="A28" s="6"/>
      <c r="B28" t="s">
        <v>46</v>
      </c>
      <c r="C28" t="s">
        <v>47</v>
      </c>
    </row>
    <row r="29" spans="1:8" ht="16" x14ac:dyDescent="0.2">
      <c r="A29" s="6"/>
      <c r="B29" t="s">
        <v>48</v>
      </c>
      <c r="C29" t="s">
        <v>49</v>
      </c>
    </row>
    <row r="30" spans="1:8" ht="16" x14ac:dyDescent="0.2">
      <c r="A30" s="6"/>
      <c r="B30" t="s">
        <v>50</v>
      </c>
      <c r="C30" t="s">
        <v>51</v>
      </c>
    </row>
    <row r="31" spans="1:8" s="1" customFormat="1" ht="16" x14ac:dyDescent="0.2">
      <c r="A31" s="7" t="s">
        <v>92</v>
      </c>
      <c r="B31" s="1" t="s">
        <v>19</v>
      </c>
      <c r="C31" s="1" t="s">
        <v>39</v>
      </c>
      <c r="D31" s="14"/>
      <c r="E31" s="24"/>
      <c r="H31" s="24"/>
    </row>
    <row r="32" spans="1:8" ht="16" x14ac:dyDescent="0.2">
      <c r="A32" s="6"/>
      <c r="B32" t="s">
        <v>40</v>
      </c>
      <c r="C32" t="s">
        <v>41</v>
      </c>
    </row>
    <row r="33" spans="1:8" ht="16" x14ac:dyDescent="0.2">
      <c r="A33" s="6"/>
      <c r="B33" t="s">
        <v>42</v>
      </c>
      <c r="C33" t="s">
        <v>43</v>
      </c>
    </row>
    <row r="34" spans="1:8" ht="16" x14ac:dyDescent="0.2">
      <c r="A34" s="6"/>
      <c r="B34" t="s">
        <v>44</v>
      </c>
      <c r="C34" t="s">
        <v>45</v>
      </c>
    </row>
    <row r="35" spans="1:8" ht="16" x14ac:dyDescent="0.2">
      <c r="A35" s="6"/>
      <c r="B35" t="s">
        <v>46</v>
      </c>
      <c r="C35" t="s">
        <v>47</v>
      </c>
    </row>
    <row r="36" spans="1:8" ht="16" x14ac:dyDescent="0.2">
      <c r="A36" s="6"/>
      <c r="B36" t="s">
        <v>48</v>
      </c>
      <c r="C36" t="s">
        <v>49</v>
      </c>
    </row>
    <row r="37" spans="1:8" ht="16" x14ac:dyDescent="0.2">
      <c r="A37" s="6"/>
      <c r="B37" t="s">
        <v>50</v>
      </c>
      <c r="C37" t="s">
        <v>51</v>
      </c>
    </row>
    <row r="38" spans="1:8" s="1" customFormat="1" ht="16" x14ac:dyDescent="0.2">
      <c r="A38" s="7" t="s">
        <v>93</v>
      </c>
      <c r="B38" s="1" t="s">
        <v>19</v>
      </c>
      <c r="C38" s="1" t="s">
        <v>39</v>
      </c>
      <c r="E38" s="24"/>
      <c r="H38" s="24"/>
    </row>
    <row r="39" spans="1:8" ht="16" x14ac:dyDescent="0.2">
      <c r="A39" s="6"/>
      <c r="B39" t="s">
        <v>40</v>
      </c>
      <c r="C39" t="s">
        <v>41</v>
      </c>
    </row>
    <row r="40" spans="1:8" ht="16" x14ac:dyDescent="0.2">
      <c r="A40" s="6"/>
      <c r="B40" t="s">
        <v>42</v>
      </c>
      <c r="C40" t="s">
        <v>43</v>
      </c>
    </row>
    <row r="41" spans="1:8" ht="16" x14ac:dyDescent="0.2">
      <c r="A41" s="6"/>
      <c r="B41" t="s">
        <v>44</v>
      </c>
      <c r="C41" t="s">
        <v>45</v>
      </c>
    </row>
    <row r="42" spans="1:8" ht="16" x14ac:dyDescent="0.2">
      <c r="A42" s="6"/>
      <c r="B42" t="s">
        <v>46</v>
      </c>
      <c r="C42" t="s">
        <v>47</v>
      </c>
    </row>
    <row r="43" spans="1:8" ht="16" x14ac:dyDescent="0.2">
      <c r="A43" s="6"/>
      <c r="B43" t="s">
        <v>48</v>
      </c>
      <c r="C43" t="s">
        <v>49</v>
      </c>
    </row>
    <row r="44" spans="1:8" ht="16" x14ac:dyDescent="0.2">
      <c r="A44" s="6"/>
      <c r="B44" t="s">
        <v>50</v>
      </c>
      <c r="C44" t="s">
        <v>51</v>
      </c>
    </row>
    <row r="45" spans="1:8" s="1" customFormat="1" ht="16" x14ac:dyDescent="0.2">
      <c r="A45" s="7" t="s">
        <v>94</v>
      </c>
      <c r="B45" s="15" t="s">
        <v>19</v>
      </c>
      <c r="C45" s="15" t="s">
        <v>39</v>
      </c>
      <c r="E45" s="24"/>
      <c r="H45" s="24"/>
    </row>
    <row r="46" spans="1:8" ht="16" x14ac:dyDescent="0.2">
      <c r="A46" s="9"/>
      <c r="B46" s="16" t="s">
        <v>40</v>
      </c>
      <c r="C46" s="16" t="s">
        <v>41</v>
      </c>
      <c r="D46" s="9"/>
    </row>
    <row r="47" spans="1:8" ht="16" x14ac:dyDescent="0.2">
      <c r="B47" s="17" t="s">
        <v>42</v>
      </c>
      <c r="C47" s="17" t="s">
        <v>43</v>
      </c>
    </row>
    <row r="48" spans="1:8" ht="16" x14ac:dyDescent="0.2">
      <c r="B48" s="17" t="s">
        <v>44</v>
      </c>
      <c r="C48" s="17" t="s">
        <v>45</v>
      </c>
    </row>
    <row r="49" spans="1:8" ht="16" x14ac:dyDescent="0.2">
      <c r="B49" s="17" t="s">
        <v>46</v>
      </c>
      <c r="C49" s="17" t="s">
        <v>47</v>
      </c>
    </row>
    <row r="50" spans="1:8" ht="16" x14ac:dyDescent="0.2">
      <c r="B50" s="17" t="s">
        <v>48</v>
      </c>
      <c r="C50" s="17" t="s">
        <v>49</v>
      </c>
    </row>
    <row r="51" spans="1:8" ht="16" x14ac:dyDescent="0.2">
      <c r="B51" s="17" t="s">
        <v>50</v>
      </c>
      <c r="C51" s="17" t="s">
        <v>51</v>
      </c>
    </row>
    <row r="52" spans="1:8" s="1" customFormat="1" ht="16" x14ac:dyDescent="0.2">
      <c r="A52" s="7" t="s">
        <v>95</v>
      </c>
      <c r="B52" s="15" t="s">
        <v>19</v>
      </c>
      <c r="C52" s="15" t="s">
        <v>39</v>
      </c>
      <c r="E52" s="24"/>
      <c r="H52" s="24"/>
    </row>
    <row r="53" spans="1:8" ht="16" x14ac:dyDescent="0.2">
      <c r="A53" s="9"/>
      <c r="B53" s="16" t="s">
        <v>40</v>
      </c>
      <c r="C53" s="16" t="s">
        <v>41</v>
      </c>
      <c r="D53" s="9"/>
    </row>
    <row r="54" spans="1:8" ht="16" x14ac:dyDescent="0.2">
      <c r="A54" s="9"/>
      <c r="B54" s="16" t="s">
        <v>42</v>
      </c>
      <c r="C54" s="16" t="s">
        <v>43</v>
      </c>
      <c r="D54" s="9"/>
    </row>
    <row r="55" spans="1:8" ht="16" x14ac:dyDescent="0.2">
      <c r="A55" s="9"/>
      <c r="B55" s="16" t="s">
        <v>44</v>
      </c>
      <c r="C55" s="16" t="s">
        <v>45</v>
      </c>
      <c r="D55" s="9"/>
    </row>
    <row r="56" spans="1:8" ht="16" x14ac:dyDescent="0.2">
      <c r="B56" s="17" t="s">
        <v>46</v>
      </c>
      <c r="C56" s="17" t="s">
        <v>47</v>
      </c>
    </row>
    <row r="57" spans="1:8" ht="16" x14ac:dyDescent="0.2">
      <c r="B57" s="17" t="s">
        <v>48</v>
      </c>
      <c r="C57" s="17" t="s">
        <v>49</v>
      </c>
    </row>
    <row r="58" spans="1:8" ht="16" x14ac:dyDescent="0.2">
      <c r="B58" s="17" t="s">
        <v>50</v>
      </c>
      <c r="C58" s="17" t="s">
        <v>51</v>
      </c>
    </row>
    <row r="59" spans="1:8" s="1" customFormat="1" ht="16" x14ac:dyDescent="0.2">
      <c r="A59" s="7" t="s">
        <v>96</v>
      </c>
      <c r="B59" s="15" t="s">
        <v>19</v>
      </c>
      <c r="C59" s="15" t="s">
        <v>39</v>
      </c>
      <c r="E59" s="24"/>
      <c r="H59" s="24"/>
    </row>
    <row r="60" spans="1:8" ht="16" x14ac:dyDescent="0.2">
      <c r="A60" s="6"/>
      <c r="B60" s="17" t="s">
        <v>40</v>
      </c>
      <c r="C60" s="17" t="s">
        <v>41</v>
      </c>
    </row>
    <row r="61" spans="1:8" ht="16" x14ac:dyDescent="0.2">
      <c r="A61" s="6"/>
      <c r="B61" s="17" t="s">
        <v>42</v>
      </c>
      <c r="C61" s="17" t="s">
        <v>43</v>
      </c>
    </row>
    <row r="62" spans="1:8" ht="16" x14ac:dyDescent="0.2">
      <c r="A62" s="6"/>
      <c r="B62" s="17" t="s">
        <v>44</v>
      </c>
      <c r="C62" s="17" t="s">
        <v>45</v>
      </c>
    </row>
    <row r="63" spans="1:8" ht="16" x14ac:dyDescent="0.2">
      <c r="A63" s="6"/>
      <c r="B63" s="17" t="s">
        <v>46</v>
      </c>
      <c r="C63" s="17" t="s">
        <v>47</v>
      </c>
    </row>
    <row r="64" spans="1:8" ht="16" x14ac:dyDescent="0.2">
      <c r="A64" s="6"/>
      <c r="B64" s="17" t="s">
        <v>48</v>
      </c>
      <c r="C64" s="17" t="s">
        <v>49</v>
      </c>
    </row>
    <row r="65" spans="1:8" ht="16" x14ac:dyDescent="0.2">
      <c r="A65" s="6"/>
      <c r="B65" s="17" t="s">
        <v>50</v>
      </c>
      <c r="C65" s="17" t="s">
        <v>51</v>
      </c>
    </row>
    <row r="66" spans="1:8" s="1" customFormat="1" ht="16" x14ac:dyDescent="0.2">
      <c r="A66" s="7" t="s">
        <v>97</v>
      </c>
      <c r="B66" s="15" t="s">
        <v>19</v>
      </c>
      <c r="C66" s="15" t="s">
        <v>39</v>
      </c>
      <c r="E66" s="24"/>
      <c r="H66" s="24"/>
    </row>
    <row r="67" spans="1:8" ht="16" x14ac:dyDescent="0.2">
      <c r="A67" s="6"/>
      <c r="B67" s="17" t="s">
        <v>61</v>
      </c>
      <c r="C67" s="17" t="s">
        <v>41</v>
      </c>
    </row>
    <row r="68" spans="1:8" ht="16" x14ac:dyDescent="0.2">
      <c r="A68" s="6"/>
      <c r="B68" s="17" t="s">
        <v>62</v>
      </c>
      <c r="C68" s="17" t="s">
        <v>43</v>
      </c>
    </row>
    <row r="69" spans="1:8" ht="16" x14ac:dyDescent="0.2">
      <c r="A69" s="6"/>
      <c r="B69" s="17" t="s">
        <v>44</v>
      </c>
      <c r="C69" s="17" t="s">
        <v>45</v>
      </c>
    </row>
    <row r="70" spans="1:8" ht="16" x14ac:dyDescent="0.2">
      <c r="A70" s="6"/>
      <c r="B70" s="17" t="s">
        <v>46</v>
      </c>
      <c r="C70" s="17" t="s">
        <v>47</v>
      </c>
    </row>
    <row r="71" spans="1:8" ht="16" x14ac:dyDescent="0.2">
      <c r="A71" s="6"/>
      <c r="B71" s="17" t="s">
        <v>48</v>
      </c>
      <c r="C71" s="17" t="s">
        <v>49</v>
      </c>
    </row>
    <row r="72" spans="1:8" ht="16" x14ac:dyDescent="0.2">
      <c r="A72" s="6"/>
      <c r="B72" s="17" t="s">
        <v>63</v>
      </c>
      <c r="C72" s="17" t="s">
        <v>51</v>
      </c>
    </row>
    <row r="73" spans="1:8" s="1" customFormat="1" ht="16" x14ac:dyDescent="0.2">
      <c r="A73" s="7" t="s">
        <v>98</v>
      </c>
      <c r="B73" s="15" t="s">
        <v>65</v>
      </c>
      <c r="C73" s="15" t="s">
        <v>39</v>
      </c>
      <c r="E73" s="24"/>
      <c r="H73" s="24"/>
    </row>
    <row r="74" spans="1:8" ht="16" x14ac:dyDescent="0.2">
      <c r="A74" s="6"/>
      <c r="B74" s="17" t="s">
        <v>61</v>
      </c>
      <c r="C74" s="17" t="s">
        <v>41</v>
      </c>
    </row>
    <row r="75" spans="1:8" ht="16" x14ac:dyDescent="0.2">
      <c r="A75" s="6"/>
      <c r="B75" s="17" t="s">
        <v>62</v>
      </c>
      <c r="C75" s="17" t="s">
        <v>43</v>
      </c>
    </row>
    <row r="76" spans="1:8" ht="16" x14ac:dyDescent="0.2">
      <c r="A76" s="6"/>
      <c r="B76" s="17" t="s">
        <v>66</v>
      </c>
      <c r="C76" s="17" t="s">
        <v>45</v>
      </c>
    </row>
    <row r="77" spans="1:8" ht="16" x14ac:dyDescent="0.2">
      <c r="A77" s="6"/>
      <c r="B77" s="17" t="s">
        <v>67</v>
      </c>
      <c r="C77" s="17" t="s">
        <v>47</v>
      </c>
    </row>
    <row r="78" spans="1:8" ht="16" x14ac:dyDescent="0.2">
      <c r="A78" s="6"/>
      <c r="B78" s="17" t="s">
        <v>68</v>
      </c>
      <c r="C78" s="17" t="s">
        <v>49</v>
      </c>
    </row>
    <row r="79" spans="1:8" ht="16" x14ac:dyDescent="0.2">
      <c r="A79" s="6"/>
      <c r="B79" s="17" t="s">
        <v>63</v>
      </c>
      <c r="C79" s="17" t="s">
        <v>51</v>
      </c>
    </row>
    <row r="80" spans="1:8" s="1" customFormat="1" ht="16" x14ac:dyDescent="0.2">
      <c r="A80" s="7" t="s">
        <v>99</v>
      </c>
      <c r="B80" s="15" t="s">
        <v>19</v>
      </c>
      <c r="C80" s="15" t="s">
        <v>39</v>
      </c>
      <c r="E80" s="24"/>
      <c r="H80" s="24"/>
    </row>
    <row r="81" spans="1:8" ht="16" x14ac:dyDescent="0.2">
      <c r="B81" s="17" t="s">
        <v>40</v>
      </c>
      <c r="C81" s="17" t="s">
        <v>41</v>
      </c>
    </row>
    <row r="82" spans="1:8" ht="16" x14ac:dyDescent="0.2">
      <c r="B82" s="17" t="s">
        <v>42</v>
      </c>
      <c r="C82" s="17" t="s">
        <v>43</v>
      </c>
    </row>
    <row r="83" spans="1:8" ht="16" x14ac:dyDescent="0.2">
      <c r="B83" s="17" t="s">
        <v>44</v>
      </c>
      <c r="C83" s="17" t="s">
        <v>45</v>
      </c>
    </row>
    <row r="84" spans="1:8" ht="16" x14ac:dyDescent="0.2">
      <c r="B84" s="17" t="s">
        <v>46</v>
      </c>
      <c r="C84" s="17" t="s">
        <v>47</v>
      </c>
    </row>
    <row r="85" spans="1:8" ht="16" x14ac:dyDescent="0.2">
      <c r="B85" s="17" t="s">
        <v>48</v>
      </c>
      <c r="C85" s="17" t="s">
        <v>49</v>
      </c>
    </row>
    <row r="86" spans="1:8" ht="16" x14ac:dyDescent="0.2">
      <c r="B86" s="17" t="s">
        <v>50</v>
      </c>
      <c r="C86" s="17" t="s">
        <v>51</v>
      </c>
    </row>
    <row r="87" spans="1:8" s="1" customFormat="1" ht="16" x14ac:dyDescent="0.2">
      <c r="A87" s="7" t="s">
        <v>100</v>
      </c>
      <c r="B87" s="15" t="s">
        <v>19</v>
      </c>
      <c r="C87" s="15" t="s">
        <v>39</v>
      </c>
      <c r="E87" s="24"/>
      <c r="H87" s="24"/>
    </row>
    <row r="88" spans="1:8" ht="16" x14ac:dyDescent="0.2">
      <c r="A88" s="6"/>
      <c r="B88" s="17" t="s">
        <v>40</v>
      </c>
      <c r="C88" s="17" t="s">
        <v>41</v>
      </c>
    </row>
    <row r="89" spans="1:8" ht="16" x14ac:dyDescent="0.2">
      <c r="A89" s="6"/>
      <c r="B89" s="17" t="s">
        <v>42</v>
      </c>
      <c r="C89" s="17" t="s">
        <v>43</v>
      </c>
    </row>
    <row r="90" spans="1:8" ht="16" x14ac:dyDescent="0.2">
      <c r="A90" s="6"/>
      <c r="B90" s="17" t="s">
        <v>44</v>
      </c>
      <c r="C90" s="17" t="s">
        <v>45</v>
      </c>
    </row>
    <row r="91" spans="1:8" ht="16" x14ac:dyDescent="0.2">
      <c r="A91" s="6"/>
      <c r="B91" s="17" t="s">
        <v>46</v>
      </c>
      <c r="C91" s="17" t="s">
        <v>47</v>
      </c>
    </row>
    <row r="92" spans="1:8" ht="16" x14ac:dyDescent="0.2">
      <c r="A92" s="6"/>
      <c r="B92" s="17" t="s">
        <v>48</v>
      </c>
      <c r="C92" s="17" t="s">
        <v>49</v>
      </c>
    </row>
    <row r="93" spans="1:8" ht="16" x14ac:dyDescent="0.2">
      <c r="A93" s="6"/>
      <c r="B93" s="17" t="s">
        <v>50</v>
      </c>
      <c r="C93" s="17" t="s">
        <v>51</v>
      </c>
    </row>
    <row r="94" spans="1:8" s="1" customFormat="1" ht="16" x14ac:dyDescent="0.2">
      <c r="A94" s="7" t="s">
        <v>101</v>
      </c>
      <c r="B94" s="15" t="s">
        <v>19</v>
      </c>
      <c r="C94" s="15" t="s">
        <v>39</v>
      </c>
      <c r="E94" s="24"/>
      <c r="H94" s="24"/>
    </row>
    <row r="95" spans="1:8" ht="16" x14ac:dyDescent="0.2">
      <c r="A95" s="6"/>
      <c r="B95" s="17" t="s">
        <v>40</v>
      </c>
      <c r="C95" s="17" t="s">
        <v>41</v>
      </c>
    </row>
    <row r="96" spans="1:8" ht="16" x14ac:dyDescent="0.2">
      <c r="A96" s="6"/>
      <c r="B96" s="17" t="s">
        <v>42</v>
      </c>
      <c r="C96" s="17" t="s">
        <v>43</v>
      </c>
    </row>
    <row r="97" spans="1:8" ht="16" x14ac:dyDescent="0.2">
      <c r="A97" s="6"/>
      <c r="B97" s="17" t="s">
        <v>44</v>
      </c>
      <c r="C97" s="17" t="s">
        <v>45</v>
      </c>
    </row>
    <row r="98" spans="1:8" ht="16" x14ac:dyDescent="0.2">
      <c r="A98" s="6"/>
      <c r="B98" s="17" t="s">
        <v>46</v>
      </c>
      <c r="C98" s="17" t="s">
        <v>47</v>
      </c>
    </row>
    <row r="99" spans="1:8" ht="16" x14ac:dyDescent="0.2">
      <c r="A99" s="6"/>
      <c r="B99" s="17" t="s">
        <v>48</v>
      </c>
      <c r="C99" s="17" t="s">
        <v>49</v>
      </c>
    </row>
    <row r="100" spans="1:8" ht="16" x14ac:dyDescent="0.2">
      <c r="A100" s="6"/>
      <c r="B100" s="17" t="s">
        <v>50</v>
      </c>
      <c r="C100" s="17" t="s">
        <v>51</v>
      </c>
    </row>
    <row r="101" spans="1:8" s="1" customFormat="1" ht="16" x14ac:dyDescent="0.2">
      <c r="A101" s="7" t="s">
        <v>72</v>
      </c>
      <c r="B101" s="15" t="s">
        <v>19</v>
      </c>
      <c r="C101" s="15" t="s">
        <v>39</v>
      </c>
      <c r="E101" s="24"/>
      <c r="H101" s="24"/>
    </row>
    <row r="102" spans="1:8" ht="16" x14ac:dyDescent="0.2">
      <c r="B102" s="17" t="s">
        <v>40</v>
      </c>
      <c r="C102" s="17" t="s">
        <v>41</v>
      </c>
    </row>
    <row r="103" spans="1:8" ht="16" x14ac:dyDescent="0.2">
      <c r="B103" s="17" t="s">
        <v>42</v>
      </c>
      <c r="C103" s="17" t="s">
        <v>43</v>
      </c>
    </row>
    <row r="104" spans="1:8" ht="16" x14ac:dyDescent="0.2">
      <c r="B104" s="17" t="s">
        <v>44</v>
      </c>
      <c r="C104" s="17" t="s">
        <v>45</v>
      </c>
    </row>
    <row r="105" spans="1:8" ht="16" x14ac:dyDescent="0.2">
      <c r="B105" s="17" t="s">
        <v>46</v>
      </c>
      <c r="C105" s="17" t="s">
        <v>47</v>
      </c>
    </row>
    <row r="106" spans="1:8" ht="16" x14ac:dyDescent="0.2">
      <c r="B106" s="17" t="s">
        <v>48</v>
      </c>
      <c r="C106" s="17" t="s">
        <v>49</v>
      </c>
    </row>
    <row r="107" spans="1:8" ht="16" x14ac:dyDescent="0.2">
      <c r="B107" s="17" t="s">
        <v>50</v>
      </c>
      <c r="C107" s="17" t="s">
        <v>51</v>
      </c>
    </row>
    <row r="108" spans="1:8" s="1" customFormat="1" ht="16" x14ac:dyDescent="0.2">
      <c r="A108" s="7" t="s">
        <v>102</v>
      </c>
      <c r="B108" s="15" t="s">
        <v>19</v>
      </c>
      <c r="C108" s="15" t="s">
        <v>39</v>
      </c>
      <c r="E108" s="24"/>
      <c r="H108" s="24"/>
    </row>
    <row r="109" spans="1:8" ht="16" x14ac:dyDescent="0.2">
      <c r="A109" s="6"/>
      <c r="B109" s="17" t="s">
        <v>40</v>
      </c>
      <c r="C109" s="17" t="s">
        <v>41</v>
      </c>
    </row>
    <row r="110" spans="1:8" ht="16" x14ac:dyDescent="0.2">
      <c r="A110" s="6"/>
      <c r="B110" s="17" t="s">
        <v>42</v>
      </c>
      <c r="C110" s="17" t="s">
        <v>43</v>
      </c>
    </row>
    <row r="111" spans="1:8" ht="16" x14ac:dyDescent="0.2">
      <c r="A111" s="6"/>
      <c r="B111" s="17" t="s">
        <v>44</v>
      </c>
      <c r="C111" s="17" t="s">
        <v>45</v>
      </c>
    </row>
    <row r="112" spans="1:8" ht="16" x14ac:dyDescent="0.2">
      <c r="A112" s="6"/>
      <c r="B112" s="17" t="s">
        <v>46</v>
      </c>
      <c r="C112" s="17" t="s">
        <v>47</v>
      </c>
    </row>
    <row r="113" spans="1:8" ht="16" x14ac:dyDescent="0.2">
      <c r="A113" s="6"/>
      <c r="B113" s="17" t="s">
        <v>48</v>
      </c>
      <c r="C113" s="17" t="s">
        <v>49</v>
      </c>
    </row>
    <row r="114" spans="1:8" ht="16" x14ac:dyDescent="0.2">
      <c r="A114" s="6"/>
      <c r="B114" s="17" t="s">
        <v>50</v>
      </c>
      <c r="C114" s="17" t="s">
        <v>51</v>
      </c>
    </row>
    <row r="115" spans="1:8" s="1" customFormat="1" ht="16" x14ac:dyDescent="0.2">
      <c r="A115" s="7" t="s">
        <v>103</v>
      </c>
      <c r="B115" s="15" t="s">
        <v>19</v>
      </c>
      <c r="C115" s="15" t="s">
        <v>39</v>
      </c>
      <c r="E115" s="24"/>
      <c r="H115" s="24"/>
    </row>
    <row r="116" spans="1:8" ht="16" x14ac:dyDescent="0.2">
      <c r="B116" s="17" t="s">
        <v>40</v>
      </c>
      <c r="C116" s="17" t="s">
        <v>41</v>
      </c>
    </row>
    <row r="117" spans="1:8" ht="16" x14ac:dyDescent="0.2">
      <c r="B117" s="17" t="s">
        <v>42</v>
      </c>
      <c r="C117" s="17" t="s">
        <v>43</v>
      </c>
    </row>
    <row r="118" spans="1:8" ht="16" x14ac:dyDescent="0.2">
      <c r="B118" s="17" t="s">
        <v>44</v>
      </c>
      <c r="C118" s="17" t="s">
        <v>45</v>
      </c>
    </row>
    <row r="119" spans="1:8" ht="16" x14ac:dyDescent="0.2">
      <c r="B119" s="17" t="s">
        <v>46</v>
      </c>
      <c r="C119" s="17" t="s">
        <v>47</v>
      </c>
    </row>
    <row r="120" spans="1:8" ht="16" x14ac:dyDescent="0.2">
      <c r="B120" s="17" t="s">
        <v>48</v>
      </c>
      <c r="C120" s="17" t="s">
        <v>49</v>
      </c>
    </row>
    <row r="121" spans="1:8" ht="16" x14ac:dyDescent="0.2">
      <c r="B121" s="17" t="s">
        <v>50</v>
      </c>
      <c r="C121" s="17" t="s">
        <v>51</v>
      </c>
    </row>
    <row r="122" spans="1:8" s="1" customFormat="1" x14ac:dyDescent="0.2">
      <c r="E122" s="24"/>
      <c r="H12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KMD data</vt:lpstr>
      <vt:lpstr>Sieving data</vt:lpstr>
    </vt:vector>
  </TitlesOfParts>
  <Company>University of Oregon - College of Arts and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Hayes</dc:creator>
  <cp:lastModifiedBy>Kate Hayes</cp:lastModifiedBy>
  <dcterms:created xsi:type="dcterms:W3CDTF">2017-10-20T14:18:03Z</dcterms:created>
  <dcterms:modified xsi:type="dcterms:W3CDTF">2018-03-15T17:43:29Z</dcterms:modified>
</cp:coreProperties>
</file>