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amue\Downloads\"/>
    </mc:Choice>
  </mc:AlternateContent>
  <xr:revisionPtr revIDLastSave="0" documentId="13_ncr:1_{E8484A23-C215-4B3E-B05D-2BC5A3112B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puestas de formulario 1" sheetId="1" r:id="rId1"/>
    <sheet name="Grafic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4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</calcChain>
</file>

<file path=xl/sharedStrings.xml><?xml version="1.0" encoding="utf-8"?>
<sst xmlns="http://schemas.openxmlformats.org/spreadsheetml/2006/main" count="326" uniqueCount="140">
  <si>
    <t>Marca temporal</t>
  </si>
  <si>
    <t>Dirección de correo electrónico</t>
  </si>
  <si>
    <t>¿Cuál es tu edad?</t>
  </si>
  <si>
    <t>¿Cuál es tu género?</t>
  </si>
  <si>
    <t>¿Cuál es tu peso?</t>
  </si>
  <si>
    <t>¿Cuál es tu altura?</t>
  </si>
  <si>
    <t>¿Realizas alguna actividad física regularmente?</t>
  </si>
  <si>
    <t>¿Te sientes conforme con tu peso actual?</t>
  </si>
  <si>
    <t>¿Cómo calificarías tu alimentación diaria?</t>
  </si>
  <si>
    <t>¿Has consultado a un profesional de la salud sobre tu peso en el último año?</t>
  </si>
  <si>
    <t>heidymendoza6875@gmail.com</t>
  </si>
  <si>
    <t xml:space="preserve">Femenino </t>
  </si>
  <si>
    <t xml:space="preserve">No </t>
  </si>
  <si>
    <t xml:space="preserve">Si </t>
  </si>
  <si>
    <t xml:space="preserve">Bien </t>
  </si>
  <si>
    <t>linettemeraz56@icloud.com</t>
  </si>
  <si>
    <t>no</t>
  </si>
  <si>
    <t>mala</t>
  </si>
  <si>
    <t>moralesyostin76@gmail.com</t>
  </si>
  <si>
    <t xml:space="preserve">Masculino </t>
  </si>
  <si>
    <t>Si</t>
  </si>
  <si>
    <t>No</t>
  </si>
  <si>
    <t>Normal tirando a mala</t>
  </si>
  <si>
    <t>cardenashaziel911@gmail.com</t>
  </si>
  <si>
    <t>Hombre</t>
  </si>
  <si>
    <t>Buena</t>
  </si>
  <si>
    <t>rickyurbymdza@gmail.com</t>
  </si>
  <si>
    <t xml:space="preserve">Necesita mejorar y priorizar más las proteínas </t>
  </si>
  <si>
    <t>luiscarloschavirazavala150905@gmail.com</t>
  </si>
  <si>
    <t>Mediocre</t>
  </si>
  <si>
    <t>L23610680@cdcuauhtemoc.tecnm.mx</t>
  </si>
  <si>
    <t>Aceptable</t>
  </si>
  <si>
    <t>j03e05m@gmail.com</t>
  </si>
  <si>
    <t xml:space="preserve">Buena </t>
  </si>
  <si>
    <t>osmanadrian.espinoza21@gamil.com</t>
  </si>
  <si>
    <t xml:space="preserve">Si, basquetbol </t>
  </si>
  <si>
    <t>angeltutururrq@gmail.com</t>
  </si>
  <si>
    <t xml:space="preserve">Hombre </t>
  </si>
  <si>
    <t xml:space="preserve">Promedio </t>
  </si>
  <si>
    <t>saucedamanuel94@gmail.com</t>
  </si>
  <si>
    <t>Masculino</t>
  </si>
  <si>
    <t>Correr</t>
  </si>
  <si>
    <t>furiosocarlosloco@gmail.com</t>
  </si>
  <si>
    <t>yaricsacaldera27@gmail.com</t>
  </si>
  <si>
    <t>Femenino</t>
  </si>
  <si>
    <t>Bien</t>
  </si>
  <si>
    <t>ecosilla08@gmail.com</t>
  </si>
  <si>
    <t>8/10</t>
  </si>
  <si>
    <t>pt41670@gmail.com</t>
  </si>
  <si>
    <t xml:space="preserve">Jugar partidos de diferentes deportes </t>
  </si>
  <si>
    <t>yaritzasolis690@gmail.com</t>
  </si>
  <si>
    <t>floreskenya376@gmail.com</t>
  </si>
  <si>
    <t xml:space="preserve">femenino </t>
  </si>
  <si>
    <t xml:space="preserve">si </t>
  </si>
  <si>
    <t xml:space="preserve">no </t>
  </si>
  <si>
    <t xml:space="preserve">buena </t>
  </si>
  <si>
    <t>si</t>
  </si>
  <si>
    <t>valverdemarqueza@gmail.com</t>
  </si>
  <si>
    <t>Homvre</t>
  </si>
  <si>
    <t>Si.Ciclismo</t>
  </si>
  <si>
    <t>Sii</t>
  </si>
  <si>
    <t xml:space="preserve">Buena, tiene todos los nutrientes </t>
  </si>
  <si>
    <t>nahomi.pina988@gmail.com</t>
  </si>
  <si>
    <t>Mujer</t>
  </si>
  <si>
    <t>abel.medina20@cbta90.edu.mx</t>
  </si>
  <si>
    <t>vtt0358@gmail.com</t>
  </si>
  <si>
    <t xml:space="preserve">No totalmente </t>
  </si>
  <si>
    <t>Buena pero podría mejorar</t>
  </si>
  <si>
    <t>erik23.men@gmail.com</t>
  </si>
  <si>
    <t xml:space="preserve">Voleibol </t>
  </si>
  <si>
    <t>Si aunque no me vendría mal bajar un poco</t>
  </si>
  <si>
    <t>rsaylinalondra87@gmail.com</t>
  </si>
  <si>
    <t xml:space="preserve">Si pero si me gustaría bajar un poquito mi peso </t>
  </si>
  <si>
    <t>bryanomarrodriguez2607@gmail.com</t>
  </si>
  <si>
    <t xml:space="preserve">Natación </t>
  </si>
  <si>
    <t>denissehermosillo05@gmail.com</t>
  </si>
  <si>
    <t>mendozahernandezobed@gmail.com</t>
  </si>
  <si>
    <t>Si,pesas</t>
  </si>
  <si>
    <t xml:space="preserve">No realmente </t>
  </si>
  <si>
    <t>Bien pero puede mejorar</t>
  </si>
  <si>
    <t>alejandrosaenz690@gmail.com</t>
  </si>
  <si>
    <t>Mala</t>
  </si>
  <si>
    <t>L23610646@cdcuauhtemoc.tecnm.mx</t>
  </si>
  <si>
    <t>kevinmaldonado1h@gmail.com</t>
  </si>
  <si>
    <t>Maso menos</t>
  </si>
  <si>
    <t>7/10</t>
  </si>
  <si>
    <t>alexdoguez1324@gmail.com</t>
  </si>
  <si>
    <t>Caminar y gym</t>
  </si>
  <si>
    <t xml:space="preserve">Regular </t>
  </si>
  <si>
    <t>Nop</t>
  </si>
  <si>
    <t>valmoralfred@gmail.com</t>
  </si>
  <si>
    <t>Cy</t>
  </si>
  <si>
    <t>Zi</t>
  </si>
  <si>
    <t>Non</t>
  </si>
  <si>
    <t>opmausy2022@gmail.com</t>
  </si>
  <si>
    <t xml:space="preserve">Mujer </t>
  </si>
  <si>
    <t>salasperla686@gmail.com</t>
  </si>
  <si>
    <t>Regular</t>
  </si>
  <si>
    <t>iriscorral10@gmail.com</t>
  </si>
  <si>
    <t xml:space="preserve">Mala </t>
  </si>
  <si>
    <t>karenruelas565@gmail.com</t>
  </si>
  <si>
    <t>Paulinamorales101104@gmail.com</t>
  </si>
  <si>
    <t>Danza</t>
  </si>
  <si>
    <t xml:space="preserve">Malisima </t>
  </si>
  <si>
    <t>sarafe0306@gmail.com</t>
  </si>
  <si>
    <t>polancohernandezjvianey@gmail.com</t>
  </si>
  <si>
    <t>jsausa999@gmail.com</t>
  </si>
  <si>
    <t>21610428@itcdcuauhtemoc.com</t>
  </si>
  <si>
    <t>Gym</t>
  </si>
  <si>
    <t>21610325@itcdcuauhtemoc.edu.mx</t>
  </si>
  <si>
    <t>aimep3@gmail.com</t>
  </si>
  <si>
    <t xml:space="preserve">Insuficiente </t>
  </si>
  <si>
    <t>cesarramosmedina011@gmail.com</t>
  </si>
  <si>
    <t xml:space="preserve">Ni </t>
  </si>
  <si>
    <t>Neutral</t>
  </si>
  <si>
    <t>20610463@itcdcuauhtemoc.edu.mx</t>
  </si>
  <si>
    <t>jorgemendez080402@gmail.com</t>
  </si>
  <si>
    <t xml:space="preserve">Gimnasio </t>
  </si>
  <si>
    <t>vanessavarela980@gmail.com</t>
  </si>
  <si>
    <t>Media</t>
  </si>
  <si>
    <t>esmebotmonita1918@gmail.com</t>
  </si>
  <si>
    <t>21610397@itcdcuauhtemoc.edu.mx</t>
  </si>
  <si>
    <t xml:space="preserve">No tan buena </t>
  </si>
  <si>
    <t>miguelorlandoceballos@gmail.com</t>
  </si>
  <si>
    <t>Su</t>
  </si>
  <si>
    <t>Ni</t>
  </si>
  <si>
    <t>dianacruzgonza@gmail.com</t>
  </si>
  <si>
    <t>Femenina</t>
  </si>
  <si>
    <t>1:54</t>
  </si>
  <si>
    <t>Buena, es variada</t>
  </si>
  <si>
    <t>naomyhernandez7862@gmail.com</t>
  </si>
  <si>
    <t>rojov0252@gmail.com</t>
  </si>
  <si>
    <t>Mediana</t>
  </si>
  <si>
    <t>gisaide17@gmail.com</t>
  </si>
  <si>
    <t>18 años</t>
  </si>
  <si>
    <t xml:space="preserve">Ambos depende el dia </t>
  </si>
  <si>
    <t xml:space="preserve">Ejercicio en el Gym </t>
  </si>
  <si>
    <t xml:space="preserve">Muy buena </t>
  </si>
  <si>
    <t xml:space="preserve">No e ido al doctor desde hace 8 años </t>
  </si>
  <si>
    <t>imc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</si>
</sst>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5B3F86"/>
      </right>
      <top style="thin">
        <color rgb="FF442F65"/>
      </top>
      <bottom/>
      <diagonal/>
    </border>
    <border>
      <left style="thin">
        <color rgb="FF5B3F86"/>
      </left>
      <right style="thin">
        <color rgb="FF442F65"/>
      </right>
      <top style="thin">
        <color rgb="FF442F65"/>
      </top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</cellXfs>
  <cellStyles count="1">
    <cellStyle name="Normal" xfId="0" builtinId="0"/>
  </cellStyles>
  <dxfs count="16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2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Respuestas de formulario 1-style" pivot="0" count="3" xr9:uid="{00000000-0011-0000-FFFF-FFFF00000000}">
      <tableStyleElement type="headerRow" dxfId="15"/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642257</xdr:colOff>
      <xdr:row>20</xdr:row>
      <xdr:rowOff>99101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910204B-1270-4E95-9212-740176858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94171" cy="3364815"/>
        </a:xfrm>
        <a:prstGeom prst="rect">
          <a:avLst/>
        </a:prstGeom>
      </xdr:spPr>
    </xdr:pic>
    <xdr:clientData/>
  </xdr:twoCellAnchor>
  <xdr:twoCellAnchor editAs="oneCell">
    <xdr:from>
      <xdr:col>9</xdr:col>
      <xdr:colOff>658363</xdr:colOff>
      <xdr:row>0</xdr:row>
      <xdr:rowOff>0</xdr:rowOff>
    </xdr:from>
    <xdr:to>
      <xdr:col>19</xdr:col>
      <xdr:colOff>505962</xdr:colOff>
      <xdr:row>21</xdr:row>
      <xdr:rowOff>92083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CD89790-7797-4CCA-9C62-BDA6B5D2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277" y="0"/>
          <a:ext cx="7794171" cy="3521083"/>
        </a:xfrm>
        <a:prstGeom prst="rect">
          <a:avLst/>
        </a:prstGeom>
      </xdr:spPr>
    </xdr:pic>
    <xdr:clientData/>
  </xdr:twoCellAnchor>
  <xdr:twoCellAnchor editAs="oneCell">
    <xdr:from>
      <xdr:col>9</xdr:col>
      <xdr:colOff>601534</xdr:colOff>
      <xdr:row>21</xdr:row>
      <xdr:rowOff>33300</xdr:rowOff>
    </xdr:from>
    <xdr:to>
      <xdr:col>19</xdr:col>
      <xdr:colOff>449133</xdr:colOff>
      <xdr:row>40</xdr:row>
      <xdr:rowOff>119433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6E49C6B-00E0-44CC-80A0-B40B4ACA7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448" y="3462300"/>
          <a:ext cx="7794171" cy="3188562"/>
        </a:xfrm>
        <a:prstGeom prst="rect">
          <a:avLst/>
        </a:prstGeom>
      </xdr:spPr>
    </xdr:pic>
    <xdr:clientData/>
  </xdr:twoCellAnchor>
  <xdr:twoCellAnchor editAs="oneCell">
    <xdr:from>
      <xdr:col>0</xdr:col>
      <xdr:colOff>13484</xdr:colOff>
      <xdr:row>20</xdr:row>
      <xdr:rowOff>70089</xdr:rowOff>
    </xdr:from>
    <xdr:to>
      <xdr:col>9</xdr:col>
      <xdr:colOff>653564</xdr:colOff>
      <xdr:row>43</xdr:row>
      <xdr:rowOff>116931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D6FB890-5129-4D51-84F4-5A7379A9D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84" y="3335803"/>
          <a:ext cx="7791994" cy="3802414"/>
        </a:xfrm>
        <a:prstGeom prst="rect">
          <a:avLst/>
        </a:prstGeom>
      </xdr:spPr>
    </xdr:pic>
    <xdr:clientData/>
  </xdr:twoCellAnchor>
  <xdr:twoCellAnchor editAs="oneCell">
    <xdr:from>
      <xdr:col>9</xdr:col>
      <xdr:colOff>613064</xdr:colOff>
      <xdr:row>40</xdr:row>
      <xdr:rowOff>82928</xdr:rowOff>
    </xdr:from>
    <xdr:to>
      <xdr:col>19</xdr:col>
      <xdr:colOff>460664</xdr:colOff>
      <xdr:row>61</xdr:row>
      <xdr:rowOff>42916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EAD57EDC-886F-4486-978B-A9EBE64E2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4978" y="6614357"/>
          <a:ext cx="7794172" cy="33889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K54" headerRowDxfId="12" dataDxfId="11">
  <tableColumns count="11">
    <tableColumn id="1" xr3:uid="{00000000-0010-0000-0000-000001000000}" name="Marca temporal" dataDxfId="10"/>
    <tableColumn id="2" xr3:uid="{00000000-0010-0000-0000-000002000000}" name="Dirección de correo electrónico" dataDxfId="9"/>
    <tableColumn id="3" xr3:uid="{00000000-0010-0000-0000-000003000000}" name="¿Cuál es tu edad?" dataDxfId="8"/>
    <tableColumn id="4" xr3:uid="{00000000-0010-0000-0000-000004000000}" name="¿Cuál es tu género?" dataDxfId="7"/>
    <tableColumn id="5" xr3:uid="{00000000-0010-0000-0000-000005000000}" name="¿Cuál es tu peso?" dataDxfId="6"/>
    <tableColumn id="6" xr3:uid="{00000000-0010-0000-0000-000006000000}" name="¿Cuál es tu altura?" dataDxfId="5"/>
    <tableColumn id="11" xr3:uid="{7484053F-2266-4B82-ACE4-0EC40DA6785F}" name="imc" dataDxfId="4">
      <calculatedColumnFormula>(Form_Responses1[[#This Row],[¿Cuál es tu peso?]])/((Form_Responses1[[#This Row],[¿Cuál es tu altura?]])^2)</calculatedColumnFormula>
    </tableColumn>
    <tableColumn id="7" xr3:uid="{00000000-0010-0000-0000-000007000000}" name="¿Realizas alguna actividad física regularmente?" dataDxfId="3"/>
    <tableColumn id="8" xr3:uid="{00000000-0010-0000-0000-000008000000}" name="¿Te sientes conforme con tu peso actual?" dataDxfId="2"/>
    <tableColumn id="9" xr3:uid="{00000000-0010-0000-0000-000009000000}" name="¿Cómo calificarías tu alimentación diaria?" dataDxfId="1"/>
    <tableColumn id="10" xr3:uid="{00000000-0010-0000-0000-00000A000000}" name="¿Has consultado a un profesional de la salud sobre tu peso en el último año?" dataDxfId="0"/>
  </tableColumns>
  <tableStyleInfo name="Respuestas de formulario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54"/>
  <sheetViews>
    <sheetView tabSelected="1" topLeftCell="B1" zoomScale="37" zoomScaleNormal="37" workbookViewId="0">
      <pane ySplit="1" topLeftCell="A13" activePane="bottomLeft" state="frozen"/>
      <selection pane="bottomLeft" activeCell="H5" sqref="H5"/>
    </sheetView>
  </sheetViews>
  <sheetFormatPr baseColWidth="10" defaultColWidth="12.6640625" defaultRowHeight="15.75" customHeight="1" x14ac:dyDescent="0.25"/>
  <cols>
    <col min="1" max="1" width="18.88671875" customWidth="1"/>
    <col min="2" max="2" width="27.88671875" customWidth="1"/>
    <col min="3" max="3" width="18.88671875" customWidth="1"/>
    <col min="4" max="4" width="19.44140625" customWidth="1"/>
    <col min="5" max="7" width="18.88671875" customWidth="1"/>
    <col min="8" max="8" width="37.6640625" customWidth="1"/>
    <col min="9" max="9" width="35.33203125" customWidth="1"/>
    <col min="10" max="10" width="35.6640625" customWidth="1"/>
    <col min="11" max="11" width="37.6640625" customWidth="1"/>
    <col min="12" max="17" width="18.88671875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139</v>
      </c>
      <c r="H1" s="6" t="s">
        <v>6</v>
      </c>
      <c r="I1" s="6" t="s">
        <v>7</v>
      </c>
      <c r="J1" s="7" t="s">
        <v>8</v>
      </c>
      <c r="K1" s="8" t="s">
        <v>9</v>
      </c>
    </row>
    <row r="2" spans="1:11" x14ac:dyDescent="0.25">
      <c r="A2" s="1">
        <v>45588.391215671298</v>
      </c>
      <c r="B2" s="2" t="s">
        <v>10</v>
      </c>
      <c r="C2" s="2">
        <v>21</v>
      </c>
      <c r="D2" s="2" t="s">
        <v>11</v>
      </c>
      <c r="E2" s="2">
        <v>57</v>
      </c>
      <c r="F2" s="2">
        <v>1.54</v>
      </c>
      <c r="G2" s="3">
        <f>(Form_Responses1[[#This Row],[¿Cuál es tu peso?]])/((Form_Responses1[[#This Row],[¿Cuál es tu altura?]])^2)</f>
        <v>24.034407151290267</v>
      </c>
      <c r="H2" s="2" t="s">
        <v>12</v>
      </c>
      <c r="I2" s="2" t="s">
        <v>13</v>
      </c>
      <c r="J2" s="2" t="s">
        <v>14</v>
      </c>
      <c r="K2" s="2" t="s">
        <v>13</v>
      </c>
    </row>
    <row r="3" spans="1:11" x14ac:dyDescent="0.25">
      <c r="A3" s="1">
        <v>45588.391444988425</v>
      </c>
      <c r="B3" s="2" t="s">
        <v>15</v>
      </c>
      <c r="C3" s="2">
        <v>19</v>
      </c>
      <c r="D3" s="2" t="s">
        <v>11</v>
      </c>
      <c r="E3" s="2">
        <v>65</v>
      </c>
      <c r="F3" s="2">
        <v>1.65</v>
      </c>
      <c r="G3" s="3">
        <f>(Form_Responses1[[#This Row],[¿Cuál es tu peso?]])/((Form_Responses1[[#This Row],[¿Cuál es tu altura?]])^2)</f>
        <v>23.875114784205696</v>
      </c>
      <c r="H3" s="2" t="s">
        <v>16</v>
      </c>
      <c r="I3" s="2" t="s">
        <v>16</v>
      </c>
      <c r="J3" s="2" t="s">
        <v>17</v>
      </c>
      <c r="K3" s="2" t="s">
        <v>16</v>
      </c>
    </row>
    <row r="4" spans="1:11" x14ac:dyDescent="0.25">
      <c r="A4" s="1">
        <v>45588.392908599533</v>
      </c>
      <c r="B4" s="2" t="s">
        <v>18</v>
      </c>
      <c r="C4" s="2">
        <v>19</v>
      </c>
      <c r="D4" s="2" t="s">
        <v>19</v>
      </c>
      <c r="E4" s="2">
        <v>120</v>
      </c>
      <c r="F4" s="4">
        <v>1.7</v>
      </c>
      <c r="G4" s="3">
        <f>(Form_Responses1[[#This Row],[¿Cuál es tu peso?]])/((Form_Responses1[[#This Row],[¿Cuál es tu altura?]])^2)</f>
        <v>41.522491349480973</v>
      </c>
      <c r="H4" s="2" t="s">
        <v>20</v>
      </c>
      <c r="I4" s="2" t="s">
        <v>21</v>
      </c>
      <c r="J4" s="2" t="s">
        <v>22</v>
      </c>
      <c r="K4" s="2" t="s">
        <v>20</v>
      </c>
    </row>
    <row r="5" spans="1:11" x14ac:dyDescent="0.25">
      <c r="A5" s="1">
        <v>45588.393125324073</v>
      </c>
      <c r="B5" s="2" t="s">
        <v>23</v>
      </c>
      <c r="C5" s="2">
        <v>19</v>
      </c>
      <c r="D5" s="2" t="s">
        <v>24</v>
      </c>
      <c r="E5" s="2">
        <v>55.5</v>
      </c>
      <c r="F5" s="2">
        <v>1.74</v>
      </c>
      <c r="G5" s="3">
        <f>(Form_Responses1[[#This Row],[¿Cuál es tu peso?]])/((Form_Responses1[[#This Row],[¿Cuál es tu altura?]])^2)</f>
        <v>18.331351565596513</v>
      </c>
      <c r="H5" s="2" t="s">
        <v>20</v>
      </c>
      <c r="I5" s="2" t="s">
        <v>20</v>
      </c>
      <c r="J5" s="2" t="s">
        <v>25</v>
      </c>
      <c r="K5" s="2" t="s">
        <v>21</v>
      </c>
    </row>
    <row r="6" spans="1:11" x14ac:dyDescent="0.25">
      <c r="A6" s="1">
        <v>45588.393150416669</v>
      </c>
      <c r="B6" s="2" t="s">
        <v>26</v>
      </c>
      <c r="C6" s="2">
        <v>19</v>
      </c>
      <c r="D6" s="2" t="s">
        <v>19</v>
      </c>
      <c r="E6" s="2">
        <v>60</v>
      </c>
      <c r="F6" s="2">
        <v>1.79</v>
      </c>
      <c r="G6" s="3">
        <f>(Form_Responses1[[#This Row],[¿Cuál es tu peso?]])/((Form_Responses1[[#This Row],[¿Cuál es tu altura?]])^2)</f>
        <v>18.726007303142847</v>
      </c>
      <c r="H6" s="2" t="s">
        <v>20</v>
      </c>
      <c r="I6" s="2" t="s">
        <v>21</v>
      </c>
      <c r="J6" s="2" t="s">
        <v>27</v>
      </c>
      <c r="K6" s="2" t="s">
        <v>21</v>
      </c>
    </row>
    <row r="7" spans="1:11" x14ac:dyDescent="0.25">
      <c r="A7" s="1">
        <v>45588.393178622689</v>
      </c>
      <c r="B7" s="2" t="s">
        <v>28</v>
      </c>
      <c r="C7" s="2">
        <v>19</v>
      </c>
      <c r="D7" s="2" t="s">
        <v>24</v>
      </c>
      <c r="E7" s="2">
        <v>67</v>
      </c>
      <c r="F7" s="2">
        <v>1.88</v>
      </c>
      <c r="G7" s="3">
        <f>(Form_Responses1[[#This Row],[¿Cuál es tu peso?]])/((Form_Responses1[[#This Row],[¿Cuál es tu altura?]])^2)</f>
        <v>18.956541421457676</v>
      </c>
      <c r="H7" s="2" t="s">
        <v>21</v>
      </c>
      <c r="I7" s="2" t="s">
        <v>21</v>
      </c>
      <c r="J7" s="2" t="s">
        <v>29</v>
      </c>
      <c r="K7" s="2" t="s">
        <v>21</v>
      </c>
    </row>
    <row r="8" spans="1:11" x14ac:dyDescent="0.25">
      <c r="A8" s="1">
        <v>45588.393474525466</v>
      </c>
      <c r="B8" s="2" t="s">
        <v>30</v>
      </c>
      <c r="C8" s="2">
        <v>19</v>
      </c>
      <c r="D8" s="2" t="s">
        <v>24</v>
      </c>
      <c r="E8" s="2">
        <v>83</v>
      </c>
      <c r="F8" s="2">
        <v>1.8</v>
      </c>
      <c r="G8" s="3">
        <f>(Form_Responses1[[#This Row],[¿Cuál es tu peso?]])/((Form_Responses1[[#This Row],[¿Cuál es tu altura?]])^2)</f>
        <v>25.617283950617281</v>
      </c>
      <c r="H8" s="2" t="s">
        <v>20</v>
      </c>
      <c r="I8" s="2" t="s">
        <v>20</v>
      </c>
      <c r="J8" s="2" t="s">
        <v>31</v>
      </c>
      <c r="K8" s="2" t="s">
        <v>21</v>
      </c>
    </row>
    <row r="9" spans="1:11" x14ac:dyDescent="0.25">
      <c r="A9" s="1">
        <v>45588.393531759255</v>
      </c>
      <c r="B9" s="2" t="s">
        <v>32</v>
      </c>
      <c r="C9" s="2">
        <v>18</v>
      </c>
      <c r="D9" s="2" t="s">
        <v>19</v>
      </c>
      <c r="E9" s="2">
        <v>76</v>
      </c>
      <c r="F9" s="2">
        <v>1.85</v>
      </c>
      <c r="G9" s="3">
        <f>(Form_Responses1[[#This Row],[¿Cuál es tu peso?]])/((Form_Responses1[[#This Row],[¿Cuál es tu altura?]])^2)</f>
        <v>22.205989773557338</v>
      </c>
      <c r="H9" s="2" t="s">
        <v>21</v>
      </c>
      <c r="I9" s="2" t="s">
        <v>20</v>
      </c>
      <c r="J9" s="2" t="s">
        <v>33</v>
      </c>
      <c r="K9" s="2" t="s">
        <v>21</v>
      </c>
    </row>
    <row r="10" spans="1:11" x14ac:dyDescent="0.25">
      <c r="A10" s="1">
        <v>45588.393726203707</v>
      </c>
      <c r="B10" s="2" t="s">
        <v>34</v>
      </c>
      <c r="C10" s="2">
        <v>20</v>
      </c>
      <c r="D10" s="2" t="s">
        <v>19</v>
      </c>
      <c r="E10" s="2">
        <v>68</v>
      </c>
      <c r="F10" s="2">
        <v>1.74</v>
      </c>
      <c r="G10" s="3">
        <f>(Form_Responses1[[#This Row],[¿Cuál es tu peso?]])/((Form_Responses1[[#This Row],[¿Cuál es tu altura?]])^2)</f>
        <v>22.460034350640772</v>
      </c>
      <c r="H10" s="2" t="s">
        <v>35</v>
      </c>
      <c r="I10" s="2" t="s">
        <v>21</v>
      </c>
      <c r="J10" s="2" t="s">
        <v>14</v>
      </c>
      <c r="K10" s="2" t="s">
        <v>12</v>
      </c>
    </row>
    <row r="11" spans="1:11" x14ac:dyDescent="0.25">
      <c r="A11" s="1">
        <v>45588.393785474538</v>
      </c>
      <c r="B11" s="2" t="s">
        <v>36</v>
      </c>
      <c r="C11" s="2">
        <v>21</v>
      </c>
      <c r="D11" s="2" t="s">
        <v>37</v>
      </c>
      <c r="E11" s="2">
        <v>96</v>
      </c>
      <c r="F11" s="2">
        <v>1.92</v>
      </c>
      <c r="G11" s="3">
        <f>(Form_Responses1[[#This Row],[¿Cuál es tu peso?]])/((Form_Responses1[[#This Row],[¿Cuál es tu altura?]])^2)</f>
        <v>26.041666666666668</v>
      </c>
      <c r="H11" s="2" t="s">
        <v>20</v>
      </c>
      <c r="I11" s="2" t="s">
        <v>20</v>
      </c>
      <c r="J11" s="2" t="s">
        <v>38</v>
      </c>
      <c r="K11" s="2" t="s">
        <v>20</v>
      </c>
    </row>
    <row r="12" spans="1:11" x14ac:dyDescent="0.25">
      <c r="A12" s="1">
        <v>45588.394574409722</v>
      </c>
      <c r="B12" s="2" t="s">
        <v>39</v>
      </c>
      <c r="C12" s="2">
        <v>24</v>
      </c>
      <c r="D12" s="2" t="s">
        <v>40</v>
      </c>
      <c r="E12" s="2">
        <v>85</v>
      </c>
      <c r="F12" s="2">
        <v>1.8</v>
      </c>
      <c r="G12" s="3">
        <f>(Form_Responses1[[#This Row],[¿Cuál es tu peso?]])/((Form_Responses1[[#This Row],[¿Cuál es tu altura?]])^2)</f>
        <v>26.234567901234566</v>
      </c>
      <c r="H12" s="2" t="s">
        <v>41</v>
      </c>
      <c r="I12" s="2" t="s">
        <v>20</v>
      </c>
      <c r="J12" s="2" t="s">
        <v>33</v>
      </c>
      <c r="K12" s="2" t="s">
        <v>20</v>
      </c>
    </row>
    <row r="13" spans="1:11" x14ac:dyDescent="0.25">
      <c r="A13" s="1">
        <v>45588.394686018517</v>
      </c>
      <c r="B13" s="2" t="s">
        <v>42</v>
      </c>
      <c r="C13" s="2">
        <v>19</v>
      </c>
      <c r="D13" s="2" t="s">
        <v>19</v>
      </c>
      <c r="E13" s="2">
        <v>98</v>
      </c>
      <c r="F13" s="2">
        <v>1.7</v>
      </c>
      <c r="G13" s="3">
        <f>(Form_Responses1[[#This Row],[¿Cuál es tu peso?]])/((Form_Responses1[[#This Row],[¿Cuál es tu altura?]])^2)</f>
        <v>33.910034602076131</v>
      </c>
      <c r="H13" s="2" t="s">
        <v>20</v>
      </c>
      <c r="I13" s="2" t="s">
        <v>20</v>
      </c>
      <c r="J13" s="2" t="s">
        <v>33</v>
      </c>
      <c r="K13" s="2" t="s">
        <v>20</v>
      </c>
    </row>
    <row r="14" spans="1:11" x14ac:dyDescent="0.25">
      <c r="A14" s="1">
        <v>45588.395304282407</v>
      </c>
      <c r="B14" s="2" t="s">
        <v>43</v>
      </c>
      <c r="C14" s="2">
        <v>18</v>
      </c>
      <c r="D14" s="2" t="s">
        <v>44</v>
      </c>
      <c r="E14" s="2">
        <v>45</v>
      </c>
      <c r="F14" s="2">
        <v>1.6</v>
      </c>
      <c r="G14" s="3">
        <f>(Form_Responses1[[#This Row],[¿Cuál es tu peso?]])/((Form_Responses1[[#This Row],[¿Cuál es tu altura?]])^2)</f>
        <v>17.578124999999996</v>
      </c>
      <c r="H14" s="2" t="s">
        <v>21</v>
      </c>
      <c r="I14" s="2" t="s">
        <v>21</v>
      </c>
      <c r="J14" s="2" t="s">
        <v>45</v>
      </c>
      <c r="K14" s="2" t="s">
        <v>20</v>
      </c>
    </row>
    <row r="15" spans="1:11" x14ac:dyDescent="0.25">
      <c r="A15" s="1">
        <v>45588.39541837963</v>
      </c>
      <c r="B15" s="2" t="s">
        <v>46</v>
      </c>
      <c r="C15" s="2">
        <v>20</v>
      </c>
      <c r="D15" s="2" t="s">
        <v>19</v>
      </c>
      <c r="E15" s="2">
        <v>74</v>
      </c>
      <c r="F15" s="2">
        <v>1.76</v>
      </c>
      <c r="G15" s="3">
        <f>(Form_Responses1[[#This Row],[¿Cuál es tu peso?]])/((Form_Responses1[[#This Row],[¿Cuál es tu altura?]])^2)</f>
        <v>23.889462809917354</v>
      </c>
      <c r="H15" s="2" t="s">
        <v>13</v>
      </c>
      <c r="I15" s="2" t="s">
        <v>13</v>
      </c>
      <c r="J15" s="5" t="s">
        <v>47</v>
      </c>
      <c r="K15" s="2" t="s">
        <v>12</v>
      </c>
    </row>
    <row r="16" spans="1:11" x14ac:dyDescent="0.25">
      <c r="A16" s="1">
        <v>45588.395626979167</v>
      </c>
      <c r="B16" s="2" t="s">
        <v>48</v>
      </c>
      <c r="C16" s="2">
        <v>19</v>
      </c>
      <c r="D16" s="2" t="s">
        <v>19</v>
      </c>
      <c r="E16" s="2">
        <v>65</v>
      </c>
      <c r="F16" s="2">
        <v>1.73</v>
      </c>
      <c r="G16" s="3">
        <f>(Form_Responses1[[#This Row],[¿Cuál es tu peso?]])/((Form_Responses1[[#This Row],[¿Cuál es tu altura?]])^2)</f>
        <v>21.718066089745729</v>
      </c>
      <c r="H16" s="2" t="s">
        <v>49</v>
      </c>
      <c r="I16" s="2" t="s">
        <v>20</v>
      </c>
      <c r="J16" s="2">
        <v>8.5</v>
      </c>
      <c r="K16" s="2" t="s">
        <v>21</v>
      </c>
    </row>
    <row r="17" spans="1:11" x14ac:dyDescent="0.25">
      <c r="A17" s="1">
        <v>45588.395633368054</v>
      </c>
      <c r="B17" s="2" t="s">
        <v>50</v>
      </c>
      <c r="C17" s="2">
        <v>19</v>
      </c>
      <c r="D17" s="2" t="s">
        <v>44</v>
      </c>
      <c r="E17" s="2">
        <v>53</v>
      </c>
      <c r="F17" s="2">
        <v>1.63</v>
      </c>
      <c r="G17" s="3">
        <f>(Form_Responses1[[#This Row],[¿Cuál es tu peso?]])/((Form_Responses1[[#This Row],[¿Cuál es tu altura?]])^2)</f>
        <v>19.948059768903612</v>
      </c>
      <c r="H17" s="2" t="s">
        <v>20</v>
      </c>
      <c r="I17" s="2" t="s">
        <v>20</v>
      </c>
      <c r="J17" s="2" t="s">
        <v>25</v>
      </c>
      <c r="K17" s="2" t="s">
        <v>21</v>
      </c>
    </row>
    <row r="18" spans="1:11" x14ac:dyDescent="0.25">
      <c r="A18" s="1">
        <v>45588.395868958338</v>
      </c>
      <c r="B18" s="2" t="s">
        <v>51</v>
      </c>
      <c r="C18" s="2">
        <v>18</v>
      </c>
      <c r="D18" s="2" t="s">
        <v>52</v>
      </c>
      <c r="E18" s="2">
        <v>76</v>
      </c>
      <c r="F18" s="2">
        <v>1.73</v>
      </c>
      <c r="G18" s="3">
        <f>(Form_Responses1[[#This Row],[¿Cuál es tu peso?]])/((Form_Responses1[[#This Row],[¿Cuál es tu altura?]])^2)</f>
        <v>25.393431120318084</v>
      </c>
      <c r="H18" s="2" t="s">
        <v>53</v>
      </c>
      <c r="I18" s="2" t="s">
        <v>54</v>
      </c>
      <c r="J18" s="2" t="s">
        <v>55</v>
      </c>
      <c r="K18" s="2" t="s">
        <v>56</v>
      </c>
    </row>
    <row r="19" spans="1:11" x14ac:dyDescent="0.25">
      <c r="A19" s="1">
        <v>45588.395996412037</v>
      </c>
      <c r="B19" s="2" t="s">
        <v>57</v>
      </c>
      <c r="C19" s="2">
        <v>19</v>
      </c>
      <c r="D19" s="2" t="s">
        <v>58</v>
      </c>
      <c r="E19" s="2">
        <v>75</v>
      </c>
      <c r="F19" s="2">
        <v>1.8</v>
      </c>
      <c r="G19" s="3">
        <f>(Form_Responses1[[#This Row],[¿Cuál es tu peso?]])/((Form_Responses1[[#This Row],[¿Cuál es tu altura?]])^2)</f>
        <v>23.148148148148145</v>
      </c>
      <c r="H19" s="2" t="s">
        <v>59</v>
      </c>
      <c r="I19" s="2" t="s">
        <v>60</v>
      </c>
      <c r="J19" s="2" t="s">
        <v>61</v>
      </c>
      <c r="K19" s="2" t="s">
        <v>21</v>
      </c>
    </row>
    <row r="20" spans="1:11" x14ac:dyDescent="0.25">
      <c r="A20" s="1">
        <v>45588.396018460648</v>
      </c>
      <c r="B20" s="2" t="s">
        <v>62</v>
      </c>
      <c r="C20" s="2">
        <v>19</v>
      </c>
      <c r="D20" s="2" t="s">
        <v>63</v>
      </c>
      <c r="E20" s="2">
        <v>45</v>
      </c>
      <c r="F20" s="2">
        <v>1.57</v>
      </c>
      <c r="G20" s="3">
        <f>(Form_Responses1[[#This Row],[¿Cuál es tu peso?]])/((Form_Responses1[[#This Row],[¿Cuál es tu altura?]])^2)</f>
        <v>18.25631871475516</v>
      </c>
      <c r="H20" s="2" t="s">
        <v>20</v>
      </c>
      <c r="I20" s="2" t="s">
        <v>20</v>
      </c>
      <c r="J20" s="2" t="s">
        <v>25</v>
      </c>
      <c r="K20" s="2" t="s">
        <v>21</v>
      </c>
    </row>
    <row r="21" spans="1:11" x14ac:dyDescent="0.25">
      <c r="A21" s="1">
        <v>45588.396122534723</v>
      </c>
      <c r="B21" s="2" t="s">
        <v>64</v>
      </c>
      <c r="C21" s="2">
        <v>19</v>
      </c>
      <c r="D21" s="2" t="s">
        <v>19</v>
      </c>
      <c r="E21" s="2">
        <v>59</v>
      </c>
      <c r="F21" s="2">
        <v>1.9</v>
      </c>
      <c r="G21" s="3">
        <f>(Form_Responses1[[#This Row],[¿Cuál es tu peso?]])/((Form_Responses1[[#This Row],[¿Cuál es tu altura?]])^2)</f>
        <v>16.343490304709142</v>
      </c>
      <c r="H21" s="2" t="s">
        <v>20</v>
      </c>
      <c r="I21" s="2" t="s">
        <v>21</v>
      </c>
      <c r="J21" s="2" t="s">
        <v>25</v>
      </c>
      <c r="K21" s="2" t="s">
        <v>20</v>
      </c>
    </row>
    <row r="22" spans="1:11" x14ac:dyDescent="0.25">
      <c r="A22" s="1">
        <v>45588.396352071759</v>
      </c>
      <c r="B22" s="2" t="s">
        <v>65</v>
      </c>
      <c r="C22" s="2">
        <v>18</v>
      </c>
      <c r="D22" s="2" t="s">
        <v>19</v>
      </c>
      <c r="E22" s="2">
        <v>74</v>
      </c>
      <c r="F22" s="2">
        <v>1.85</v>
      </c>
      <c r="G22" s="3">
        <f>(Form_Responses1[[#This Row],[¿Cuál es tu peso?]])/((Form_Responses1[[#This Row],[¿Cuál es tu altura?]])^2)</f>
        <v>21.621621621621621</v>
      </c>
      <c r="H22" s="2" t="s">
        <v>20</v>
      </c>
      <c r="I22" s="2" t="s">
        <v>66</v>
      </c>
      <c r="J22" s="2" t="s">
        <v>67</v>
      </c>
      <c r="K22" s="2" t="s">
        <v>21</v>
      </c>
    </row>
    <row r="23" spans="1:11" x14ac:dyDescent="0.25">
      <c r="A23" s="1">
        <v>45588.396415925927</v>
      </c>
      <c r="B23" s="2" t="s">
        <v>68</v>
      </c>
      <c r="C23" s="2">
        <v>19</v>
      </c>
      <c r="D23" s="2" t="s">
        <v>37</v>
      </c>
      <c r="E23" s="2">
        <v>1.85</v>
      </c>
      <c r="F23" s="2">
        <v>1.82</v>
      </c>
      <c r="G23" s="3">
        <f>(Form_Responses1[[#This Row],[¿Cuál es tu peso?]])/((Form_Responses1[[#This Row],[¿Cuál es tu altura?]])^2)</f>
        <v>0.55850742663929476</v>
      </c>
      <c r="H23" s="2" t="s">
        <v>69</v>
      </c>
      <c r="I23" s="2" t="s">
        <v>70</v>
      </c>
      <c r="J23" s="2" t="s">
        <v>25</v>
      </c>
      <c r="K23" s="2" t="s">
        <v>21</v>
      </c>
    </row>
    <row r="24" spans="1:11" x14ac:dyDescent="0.25">
      <c r="A24" s="1">
        <v>45588.396877604166</v>
      </c>
      <c r="B24" s="2" t="s">
        <v>71</v>
      </c>
      <c r="C24" s="2">
        <v>22</v>
      </c>
      <c r="D24" s="2" t="s">
        <v>11</v>
      </c>
      <c r="E24" s="2">
        <v>57</v>
      </c>
      <c r="F24" s="2">
        <v>1.57</v>
      </c>
      <c r="G24" s="3">
        <f>(Form_Responses1[[#This Row],[¿Cuál es tu peso?]])/((Form_Responses1[[#This Row],[¿Cuál es tu altura?]])^2)</f>
        <v>23.124670372023203</v>
      </c>
      <c r="H24" s="2" t="s">
        <v>21</v>
      </c>
      <c r="I24" s="2" t="s">
        <v>72</v>
      </c>
      <c r="J24" s="2">
        <v>8</v>
      </c>
      <c r="K24" s="2" t="s">
        <v>21</v>
      </c>
    </row>
    <row r="25" spans="1:11" x14ac:dyDescent="0.25">
      <c r="A25" s="1">
        <v>45588.397051597218</v>
      </c>
      <c r="B25" s="2" t="s">
        <v>73</v>
      </c>
      <c r="C25" s="2">
        <v>19</v>
      </c>
      <c r="D25" s="2" t="s">
        <v>24</v>
      </c>
      <c r="E25" s="2">
        <v>55</v>
      </c>
      <c r="F25" s="2">
        <v>1.77</v>
      </c>
      <c r="G25" s="3">
        <f>(Form_Responses1[[#This Row],[¿Cuál es tu peso?]])/((Form_Responses1[[#This Row],[¿Cuál es tu altura?]])^2)</f>
        <v>17.555619394171533</v>
      </c>
      <c r="H25" s="2" t="s">
        <v>74</v>
      </c>
      <c r="I25" s="2" t="s">
        <v>21</v>
      </c>
      <c r="J25" s="2" t="s">
        <v>25</v>
      </c>
      <c r="K25" s="2" t="s">
        <v>21</v>
      </c>
    </row>
    <row r="26" spans="1:11" x14ac:dyDescent="0.25">
      <c r="A26" s="1">
        <v>45588.397197256942</v>
      </c>
      <c r="B26" s="2" t="s">
        <v>75</v>
      </c>
      <c r="C26" s="2">
        <v>19</v>
      </c>
      <c r="D26" s="2" t="s">
        <v>44</v>
      </c>
      <c r="E26" s="2">
        <v>53</v>
      </c>
      <c r="F26" s="2">
        <v>1.65</v>
      </c>
      <c r="G26" s="3">
        <f>(Form_Responses1[[#This Row],[¿Cuál es tu peso?]])/((Form_Responses1[[#This Row],[¿Cuál es tu altura?]])^2)</f>
        <v>19.467401285583104</v>
      </c>
      <c r="H26" s="2" t="s">
        <v>21</v>
      </c>
      <c r="I26" s="2" t="s">
        <v>20</v>
      </c>
      <c r="J26" s="2">
        <v>8</v>
      </c>
      <c r="K26" s="2" t="s">
        <v>21</v>
      </c>
    </row>
    <row r="27" spans="1:11" x14ac:dyDescent="0.25">
      <c r="A27" s="1">
        <v>45588.397799895829</v>
      </c>
      <c r="B27" s="2" t="s">
        <v>76</v>
      </c>
      <c r="C27" s="2">
        <v>19</v>
      </c>
      <c r="D27" s="2" t="s">
        <v>19</v>
      </c>
      <c r="E27" s="2">
        <v>59</v>
      </c>
      <c r="F27" s="2">
        <v>1.73</v>
      </c>
      <c r="G27" s="3">
        <f>(Form_Responses1[[#This Row],[¿Cuál es tu peso?]])/((Form_Responses1[[#This Row],[¿Cuál es tu altura?]])^2)</f>
        <v>19.713321527615356</v>
      </c>
      <c r="H27" s="2" t="s">
        <v>77</v>
      </c>
      <c r="I27" s="2" t="s">
        <v>78</v>
      </c>
      <c r="J27" s="2" t="s">
        <v>79</v>
      </c>
      <c r="K27" s="2" t="s">
        <v>21</v>
      </c>
    </row>
    <row r="28" spans="1:11" x14ac:dyDescent="0.25">
      <c r="A28" s="1">
        <v>45588.398598101849</v>
      </c>
      <c r="B28" s="2" t="s">
        <v>80</v>
      </c>
      <c r="C28" s="2">
        <v>19</v>
      </c>
      <c r="D28" s="2" t="s">
        <v>40</v>
      </c>
      <c r="E28" s="2">
        <v>80</v>
      </c>
      <c r="F28" s="2">
        <v>180</v>
      </c>
      <c r="G28" s="3">
        <f>(Form_Responses1[[#This Row],[¿Cuál es tu peso?]])/((Form_Responses1[[#This Row],[¿Cuál es tu altura?]])^2)</f>
        <v>2.4691358024691358E-3</v>
      </c>
      <c r="H28" s="2" t="s">
        <v>21</v>
      </c>
      <c r="I28" s="2" t="s">
        <v>21</v>
      </c>
      <c r="J28" s="2" t="s">
        <v>81</v>
      </c>
      <c r="K28" s="2" t="s">
        <v>21</v>
      </c>
    </row>
    <row r="29" spans="1:11" x14ac:dyDescent="0.25">
      <c r="A29" s="1">
        <v>45588.398995694442</v>
      </c>
      <c r="B29" s="2" t="s">
        <v>82</v>
      </c>
      <c r="C29" s="2">
        <v>19</v>
      </c>
      <c r="D29" s="2" t="s">
        <v>11</v>
      </c>
      <c r="E29" s="2">
        <v>67</v>
      </c>
      <c r="F29" s="2">
        <v>1.54</v>
      </c>
      <c r="G29" s="3">
        <f>(Form_Responses1[[#This Row],[¿Cuál es tu peso?]])/((Form_Responses1[[#This Row],[¿Cuál es tu altura?]])^2)</f>
        <v>28.250969809411369</v>
      </c>
      <c r="H29" s="2" t="s">
        <v>20</v>
      </c>
      <c r="I29" s="2" t="s">
        <v>21</v>
      </c>
      <c r="J29" s="2" t="s">
        <v>25</v>
      </c>
      <c r="K29" s="2" t="s">
        <v>20</v>
      </c>
    </row>
    <row r="30" spans="1:11" x14ac:dyDescent="0.25">
      <c r="A30" s="1">
        <v>45588.399552951392</v>
      </c>
      <c r="B30" s="2" t="s">
        <v>83</v>
      </c>
      <c r="C30" s="2">
        <v>19</v>
      </c>
      <c r="D30" s="2" t="s">
        <v>40</v>
      </c>
      <c r="E30" s="2">
        <v>60</v>
      </c>
      <c r="F30" s="2">
        <v>1.62</v>
      </c>
      <c r="G30" s="3">
        <f>(Form_Responses1[[#This Row],[¿Cuál es tu peso?]])/((Form_Responses1[[#This Row],[¿Cuál es tu altura?]])^2)</f>
        <v>22.862368541380881</v>
      </c>
      <c r="H30" s="2" t="s">
        <v>12</v>
      </c>
      <c r="I30" s="2" t="s">
        <v>84</v>
      </c>
      <c r="J30" s="5" t="s">
        <v>85</v>
      </c>
      <c r="K30" s="2" t="s">
        <v>20</v>
      </c>
    </row>
    <row r="31" spans="1:11" x14ac:dyDescent="0.25">
      <c r="A31" s="1">
        <v>45588.399692256949</v>
      </c>
      <c r="B31" s="2" t="s">
        <v>86</v>
      </c>
      <c r="C31" s="2">
        <v>18</v>
      </c>
      <c r="D31" s="2" t="s">
        <v>24</v>
      </c>
      <c r="E31" s="2">
        <v>70</v>
      </c>
      <c r="F31" s="2">
        <v>1.78</v>
      </c>
      <c r="G31" s="3">
        <f>(Form_Responses1[[#This Row],[¿Cuál es tu peso?]])/((Form_Responses1[[#This Row],[¿Cuál es tu altura?]])^2)</f>
        <v>22.093170054286073</v>
      </c>
      <c r="H31" s="2" t="s">
        <v>87</v>
      </c>
      <c r="I31" s="2" t="s">
        <v>20</v>
      </c>
      <c r="J31" s="2" t="s">
        <v>88</v>
      </c>
      <c r="K31" s="2" t="s">
        <v>89</v>
      </c>
    </row>
    <row r="32" spans="1:11" x14ac:dyDescent="0.25">
      <c r="A32" s="1">
        <v>45588.399831400464</v>
      </c>
      <c r="B32" s="2" t="s">
        <v>90</v>
      </c>
      <c r="C32" s="2">
        <v>19</v>
      </c>
      <c r="D32" s="2" t="s">
        <v>19</v>
      </c>
      <c r="E32" s="2">
        <v>63</v>
      </c>
      <c r="F32" s="2">
        <v>1.7</v>
      </c>
      <c r="G32" s="3">
        <f>(Form_Responses1[[#This Row],[¿Cuál es tu peso?]])/((Form_Responses1[[#This Row],[¿Cuál es tu altura?]])^2)</f>
        <v>21.79930795847751</v>
      </c>
      <c r="H32" s="2" t="s">
        <v>91</v>
      </c>
      <c r="I32" s="2" t="s">
        <v>92</v>
      </c>
      <c r="J32" s="2" t="s">
        <v>25</v>
      </c>
      <c r="K32" s="2" t="s">
        <v>93</v>
      </c>
    </row>
    <row r="33" spans="1:11" x14ac:dyDescent="0.25">
      <c r="A33" s="1">
        <v>45588.404277048612</v>
      </c>
      <c r="B33" s="2" t="s">
        <v>94</v>
      </c>
      <c r="C33" s="2">
        <v>23</v>
      </c>
      <c r="D33" s="2" t="s">
        <v>95</v>
      </c>
      <c r="E33" s="2">
        <v>60</v>
      </c>
      <c r="F33" s="2">
        <v>1.57</v>
      </c>
      <c r="G33" s="3">
        <f>(Form_Responses1[[#This Row],[¿Cuál es tu peso?]])/((Form_Responses1[[#This Row],[¿Cuál es tu altura?]])^2)</f>
        <v>24.341758286340216</v>
      </c>
      <c r="H33" s="2" t="s">
        <v>12</v>
      </c>
      <c r="I33" s="2" t="s">
        <v>12</v>
      </c>
      <c r="J33" s="2" t="s">
        <v>88</v>
      </c>
      <c r="K33" s="2" t="s">
        <v>12</v>
      </c>
    </row>
    <row r="34" spans="1:11" x14ac:dyDescent="0.25">
      <c r="A34" s="1">
        <v>45588.405038321755</v>
      </c>
      <c r="B34" s="2" t="s">
        <v>96</v>
      </c>
      <c r="C34" s="2">
        <v>21</v>
      </c>
      <c r="D34" s="2" t="s">
        <v>63</v>
      </c>
      <c r="E34" s="2">
        <v>55</v>
      </c>
      <c r="F34" s="2">
        <v>1.65</v>
      </c>
      <c r="G34" s="3">
        <f>(Form_Responses1[[#This Row],[¿Cuál es tu peso?]])/((Form_Responses1[[#This Row],[¿Cuál es tu altura?]])^2)</f>
        <v>20.202020202020204</v>
      </c>
      <c r="H34" s="2" t="s">
        <v>21</v>
      </c>
      <c r="I34" s="2" t="s">
        <v>21</v>
      </c>
      <c r="J34" s="2" t="s">
        <v>97</v>
      </c>
      <c r="K34" s="2" t="s">
        <v>21</v>
      </c>
    </row>
    <row r="35" spans="1:11" x14ac:dyDescent="0.25">
      <c r="A35" s="1">
        <v>45588.405217002313</v>
      </c>
      <c r="B35" s="2" t="s">
        <v>98</v>
      </c>
      <c r="C35" s="2">
        <v>22</v>
      </c>
      <c r="D35" s="2" t="s">
        <v>63</v>
      </c>
      <c r="E35" s="2">
        <v>60</v>
      </c>
      <c r="F35" s="2">
        <v>1.65</v>
      </c>
      <c r="G35" s="3">
        <f>(Form_Responses1[[#This Row],[¿Cuál es tu peso?]])/((Form_Responses1[[#This Row],[¿Cuál es tu altura?]])^2)</f>
        <v>22.03856749311295</v>
      </c>
      <c r="H35" s="2" t="s">
        <v>21</v>
      </c>
      <c r="I35" s="2" t="s">
        <v>20</v>
      </c>
      <c r="J35" s="2" t="s">
        <v>99</v>
      </c>
      <c r="K35" s="2" t="s">
        <v>21</v>
      </c>
    </row>
    <row r="36" spans="1:11" x14ac:dyDescent="0.25">
      <c r="A36" s="1">
        <v>45588.406973124998</v>
      </c>
      <c r="B36" s="2" t="s">
        <v>100</v>
      </c>
      <c r="C36" s="2">
        <v>18</v>
      </c>
      <c r="D36" s="2" t="s">
        <v>44</v>
      </c>
      <c r="E36" s="2">
        <v>59</v>
      </c>
      <c r="F36" s="2">
        <v>1.54</v>
      </c>
      <c r="G36" s="3">
        <f>(Form_Responses1[[#This Row],[¿Cuál es tu peso?]])/((Form_Responses1[[#This Row],[¿Cuál es tu altura?]])^2)</f>
        <v>24.877719682914488</v>
      </c>
      <c r="H36" s="2" t="s">
        <v>21</v>
      </c>
      <c r="I36" s="2" t="s">
        <v>21</v>
      </c>
      <c r="J36" s="2" t="s">
        <v>81</v>
      </c>
      <c r="K36" s="2" t="s">
        <v>21</v>
      </c>
    </row>
    <row r="37" spans="1:11" x14ac:dyDescent="0.25">
      <c r="A37" s="1">
        <v>45588.407361053236</v>
      </c>
      <c r="B37" s="2" t="s">
        <v>101</v>
      </c>
      <c r="C37" s="2">
        <v>19</v>
      </c>
      <c r="D37" s="2" t="s">
        <v>11</v>
      </c>
      <c r="E37" s="2">
        <v>59</v>
      </c>
      <c r="F37" s="2">
        <v>1.68</v>
      </c>
      <c r="G37" s="3">
        <f>(Form_Responses1[[#This Row],[¿Cuál es tu peso?]])/((Form_Responses1[[#This Row],[¿Cuál es tu altura?]])^2)</f>
        <v>20.904195011337873</v>
      </c>
      <c r="H37" s="2" t="s">
        <v>102</v>
      </c>
      <c r="I37" s="2" t="s">
        <v>21</v>
      </c>
      <c r="J37" s="2" t="s">
        <v>103</v>
      </c>
      <c r="K37" s="2" t="s">
        <v>21</v>
      </c>
    </row>
    <row r="38" spans="1:11" x14ac:dyDescent="0.25">
      <c r="A38" s="1">
        <v>45588.407728495367</v>
      </c>
      <c r="B38" s="2" t="s">
        <v>104</v>
      </c>
      <c r="C38" s="2">
        <v>18</v>
      </c>
      <c r="D38" s="2" t="s">
        <v>24</v>
      </c>
      <c r="E38" s="2">
        <v>75</v>
      </c>
      <c r="F38" s="2">
        <v>1.61</v>
      </c>
      <c r="G38" s="3">
        <f>(Form_Responses1[[#This Row],[¿Cuál es tu peso?]])/((Form_Responses1[[#This Row],[¿Cuál es tu altura?]])^2)</f>
        <v>28.934068901662741</v>
      </c>
      <c r="H38" s="2" t="s">
        <v>20</v>
      </c>
      <c r="I38" s="2" t="s">
        <v>20</v>
      </c>
      <c r="J38" s="2" t="s">
        <v>25</v>
      </c>
      <c r="K38" s="2" t="s">
        <v>21</v>
      </c>
    </row>
    <row r="39" spans="1:11" x14ac:dyDescent="0.25">
      <c r="A39" s="1">
        <v>45588.407812291669</v>
      </c>
      <c r="B39" s="2" t="s">
        <v>105</v>
      </c>
      <c r="C39" s="2">
        <v>19</v>
      </c>
      <c r="D39" s="2" t="s">
        <v>63</v>
      </c>
      <c r="E39" s="2">
        <v>69</v>
      </c>
      <c r="F39" s="2">
        <v>1.73</v>
      </c>
      <c r="G39" s="3">
        <f>(Form_Responses1[[#This Row],[¿Cuál es tu peso?]])/((Form_Responses1[[#This Row],[¿Cuál es tu altura?]])^2)</f>
        <v>23.054562464499313</v>
      </c>
      <c r="H39" s="2" t="s">
        <v>20</v>
      </c>
      <c r="I39" s="2" t="s">
        <v>21</v>
      </c>
      <c r="J39" s="2" t="s">
        <v>88</v>
      </c>
      <c r="K39" s="2" t="s">
        <v>21</v>
      </c>
    </row>
    <row r="40" spans="1:11" x14ac:dyDescent="0.25">
      <c r="A40" s="1">
        <v>45588.408025833334</v>
      </c>
      <c r="B40" s="2" t="s">
        <v>106</v>
      </c>
      <c r="C40" s="2">
        <v>25</v>
      </c>
      <c r="D40" s="2" t="s">
        <v>11</v>
      </c>
      <c r="E40" s="2">
        <v>56</v>
      </c>
      <c r="F40" s="2">
        <v>1.75</v>
      </c>
      <c r="G40" s="3">
        <f>(Form_Responses1[[#This Row],[¿Cuál es tu peso?]])/((Form_Responses1[[#This Row],[¿Cuál es tu altura?]])^2)</f>
        <v>18.285714285714285</v>
      </c>
      <c r="H40" s="2" t="s">
        <v>21</v>
      </c>
      <c r="I40" s="2" t="s">
        <v>21</v>
      </c>
      <c r="J40" s="2" t="s">
        <v>99</v>
      </c>
      <c r="K40" s="2" t="s">
        <v>21</v>
      </c>
    </row>
    <row r="41" spans="1:11" x14ac:dyDescent="0.25">
      <c r="A41" s="1">
        <v>45588.412510856477</v>
      </c>
      <c r="B41" s="2" t="s">
        <v>107</v>
      </c>
      <c r="C41" s="2">
        <v>21</v>
      </c>
      <c r="D41" s="2" t="s">
        <v>44</v>
      </c>
      <c r="E41" s="2">
        <v>62</v>
      </c>
      <c r="F41" s="2">
        <v>1.55</v>
      </c>
      <c r="G41" s="3">
        <f>(Form_Responses1[[#This Row],[¿Cuál es tu peso?]])/((Form_Responses1[[#This Row],[¿Cuál es tu altura?]])^2)</f>
        <v>25.806451612903224</v>
      </c>
      <c r="H41" s="2" t="s">
        <v>108</v>
      </c>
      <c r="I41" s="2" t="s">
        <v>21</v>
      </c>
      <c r="J41" s="2">
        <v>8</v>
      </c>
      <c r="K41" s="2" t="s">
        <v>20</v>
      </c>
    </row>
    <row r="42" spans="1:11" x14ac:dyDescent="0.25">
      <c r="A42" s="1">
        <v>45588.412534930554</v>
      </c>
      <c r="B42" s="2" t="s">
        <v>109</v>
      </c>
      <c r="C42" s="2">
        <v>21</v>
      </c>
      <c r="D42" s="2" t="s">
        <v>63</v>
      </c>
      <c r="E42" s="2">
        <v>61</v>
      </c>
      <c r="F42" s="2">
        <v>1.66</v>
      </c>
      <c r="G42" s="3">
        <f>(Form_Responses1[[#This Row],[¿Cuál es tu peso?]])/((Form_Responses1[[#This Row],[¿Cuál es tu altura?]])^2)</f>
        <v>22.136739730004358</v>
      </c>
      <c r="H42" s="2" t="s">
        <v>21</v>
      </c>
      <c r="I42" s="2" t="s">
        <v>21</v>
      </c>
      <c r="J42" s="2">
        <v>8</v>
      </c>
      <c r="K42" s="2" t="s">
        <v>21</v>
      </c>
    </row>
    <row r="43" spans="1:11" x14ac:dyDescent="0.25">
      <c r="A43" s="1">
        <v>45588.4128637963</v>
      </c>
      <c r="B43" s="2" t="s">
        <v>110</v>
      </c>
      <c r="C43" s="2">
        <v>19</v>
      </c>
      <c r="D43" s="2" t="s">
        <v>19</v>
      </c>
      <c r="E43" s="2">
        <v>55</v>
      </c>
      <c r="F43" s="2">
        <v>163</v>
      </c>
      <c r="G43" s="3">
        <f>(Form_Responses1[[#This Row],[¿Cuál es tu peso?]])/((Form_Responses1[[#This Row],[¿Cuál es tu altura?]])^2)</f>
        <v>2.0700816741315068E-3</v>
      </c>
      <c r="H43" s="2" t="s">
        <v>21</v>
      </c>
      <c r="I43" s="2" t="s">
        <v>21</v>
      </c>
      <c r="J43" s="2" t="s">
        <v>111</v>
      </c>
      <c r="K43" s="2" t="s">
        <v>21</v>
      </c>
    </row>
    <row r="44" spans="1:11" x14ac:dyDescent="0.25">
      <c r="A44" s="1">
        <v>45588.414272766204</v>
      </c>
      <c r="B44" s="2" t="s">
        <v>112</v>
      </c>
      <c r="C44" s="2">
        <v>20</v>
      </c>
      <c r="D44" s="2" t="s">
        <v>19</v>
      </c>
      <c r="E44" s="2">
        <v>104</v>
      </c>
      <c r="F44" s="2">
        <v>180</v>
      </c>
      <c r="G44" s="3">
        <f>(Form_Responses1[[#This Row],[¿Cuál es tu peso?]])/((Form_Responses1[[#This Row],[¿Cuál es tu altura?]])^2)</f>
        <v>3.2098765432098763E-3</v>
      </c>
      <c r="H44" s="2" t="s">
        <v>41</v>
      </c>
      <c r="I44" s="2" t="s">
        <v>113</v>
      </c>
      <c r="J44" s="2" t="s">
        <v>114</v>
      </c>
      <c r="K44" s="2" t="s">
        <v>21</v>
      </c>
    </row>
    <row r="45" spans="1:11" x14ac:dyDescent="0.25">
      <c r="A45" s="1">
        <v>45588.414415833337</v>
      </c>
      <c r="B45" s="2" t="s">
        <v>115</v>
      </c>
      <c r="C45" s="2">
        <v>22</v>
      </c>
      <c r="D45" s="2" t="s">
        <v>37</v>
      </c>
      <c r="E45" s="2">
        <v>86</v>
      </c>
      <c r="F45" s="2">
        <v>1.76</v>
      </c>
      <c r="G45" s="3">
        <f>(Form_Responses1[[#This Row],[¿Cuál es tu peso?]])/((Form_Responses1[[#This Row],[¿Cuál es tu altura?]])^2)</f>
        <v>27.763429752066116</v>
      </c>
      <c r="H45" s="2" t="s">
        <v>20</v>
      </c>
      <c r="I45" s="2" t="s">
        <v>20</v>
      </c>
      <c r="J45" s="2" t="s">
        <v>25</v>
      </c>
      <c r="K45" s="2" t="s">
        <v>21</v>
      </c>
    </row>
    <row r="46" spans="1:11" x14ac:dyDescent="0.25">
      <c r="A46" s="1">
        <v>45588.414874768518</v>
      </c>
      <c r="B46" s="2" t="s">
        <v>116</v>
      </c>
      <c r="C46" s="2">
        <v>20</v>
      </c>
      <c r="D46" s="2" t="s">
        <v>37</v>
      </c>
      <c r="E46" s="2">
        <v>80</v>
      </c>
      <c r="F46" s="2">
        <v>180</v>
      </c>
      <c r="G46" s="3">
        <f>(Form_Responses1[[#This Row],[¿Cuál es tu peso?]])/((Form_Responses1[[#This Row],[¿Cuál es tu altura?]])^2)</f>
        <v>2.4691358024691358E-3</v>
      </c>
      <c r="H46" s="2" t="s">
        <v>117</v>
      </c>
      <c r="I46" s="2" t="s">
        <v>20</v>
      </c>
      <c r="J46" s="2" t="s">
        <v>97</v>
      </c>
      <c r="K46" s="2" t="s">
        <v>21</v>
      </c>
    </row>
    <row r="47" spans="1:11" x14ac:dyDescent="0.25">
      <c r="A47" s="1">
        <v>45588.415044120367</v>
      </c>
      <c r="B47" s="2" t="s">
        <v>118</v>
      </c>
      <c r="C47" s="2">
        <v>17</v>
      </c>
      <c r="D47" s="2" t="s">
        <v>44</v>
      </c>
      <c r="E47" s="2">
        <v>65</v>
      </c>
      <c r="F47" s="2">
        <v>1.56</v>
      </c>
      <c r="G47" s="3">
        <f>(Form_Responses1[[#This Row],[¿Cuál es tu peso?]])/((Form_Responses1[[#This Row],[¿Cuál es tu altura?]])^2)</f>
        <v>26.709401709401707</v>
      </c>
      <c r="H47" s="2" t="s">
        <v>21</v>
      </c>
      <c r="I47" s="2" t="s">
        <v>20</v>
      </c>
      <c r="J47" s="2" t="s">
        <v>119</v>
      </c>
      <c r="K47" s="2" t="s">
        <v>21</v>
      </c>
    </row>
    <row r="48" spans="1:11" x14ac:dyDescent="0.25">
      <c r="A48" s="1">
        <v>45588.415296342588</v>
      </c>
      <c r="B48" s="2" t="s">
        <v>120</v>
      </c>
      <c r="C48" s="2">
        <v>19</v>
      </c>
      <c r="D48" s="2" t="s">
        <v>63</v>
      </c>
      <c r="E48" s="2">
        <v>52</v>
      </c>
      <c r="F48" s="2">
        <v>1.59</v>
      </c>
      <c r="G48" s="3">
        <f>(Form_Responses1[[#This Row],[¿Cuál es tu peso?]])/((Form_Responses1[[#This Row],[¿Cuál es tu altura?]])^2)</f>
        <v>20.568806613662431</v>
      </c>
      <c r="H48" s="2" t="s">
        <v>20</v>
      </c>
      <c r="I48" s="2" t="s">
        <v>21</v>
      </c>
      <c r="J48" s="2" t="s">
        <v>81</v>
      </c>
      <c r="K48" s="2" t="s">
        <v>21</v>
      </c>
    </row>
    <row r="49" spans="1:11" x14ac:dyDescent="0.25">
      <c r="A49" s="1">
        <v>45588.415901851855</v>
      </c>
      <c r="B49" s="2" t="s">
        <v>121</v>
      </c>
      <c r="C49" s="2">
        <v>21</v>
      </c>
      <c r="D49" s="2" t="s">
        <v>11</v>
      </c>
      <c r="E49" s="2">
        <v>60</v>
      </c>
      <c r="F49" s="2">
        <v>1.63</v>
      </c>
      <c r="G49" s="3">
        <f>(Form_Responses1[[#This Row],[¿Cuál es tu peso?]])/((Form_Responses1[[#This Row],[¿Cuál es tu altura?]])^2)</f>
        <v>22.582709172343712</v>
      </c>
      <c r="H49" s="2" t="s">
        <v>21</v>
      </c>
      <c r="I49" s="2" t="s">
        <v>20</v>
      </c>
      <c r="J49" s="2" t="s">
        <v>122</v>
      </c>
      <c r="K49" s="2" t="s">
        <v>21</v>
      </c>
    </row>
    <row r="50" spans="1:11" x14ac:dyDescent="0.25">
      <c r="A50" s="1">
        <v>45588.416138506946</v>
      </c>
      <c r="B50" s="2" t="s">
        <v>123</v>
      </c>
      <c r="C50" s="2">
        <v>18</v>
      </c>
      <c r="D50" s="2" t="s">
        <v>19</v>
      </c>
      <c r="E50" s="2">
        <v>85</v>
      </c>
      <c r="F50" s="2">
        <v>1.85</v>
      </c>
      <c r="G50" s="3">
        <f>(Form_Responses1[[#This Row],[¿Cuál es tu peso?]])/((Form_Responses1[[#This Row],[¿Cuál es tu altura?]])^2)</f>
        <v>24.835646457268076</v>
      </c>
      <c r="H50" s="2" t="s">
        <v>124</v>
      </c>
      <c r="I50" s="2" t="s">
        <v>20</v>
      </c>
      <c r="J50" s="2" t="s">
        <v>25</v>
      </c>
      <c r="K50" s="2" t="s">
        <v>125</v>
      </c>
    </row>
    <row r="51" spans="1:11" x14ac:dyDescent="0.25">
      <c r="A51" s="1">
        <v>45588.416389479171</v>
      </c>
      <c r="B51" s="2" t="s">
        <v>126</v>
      </c>
      <c r="C51" s="2">
        <v>18</v>
      </c>
      <c r="D51" s="2" t="s">
        <v>127</v>
      </c>
      <c r="E51" s="2">
        <v>45</v>
      </c>
      <c r="F51" s="5" t="s">
        <v>128</v>
      </c>
      <c r="G51" s="3">
        <f>(Form_Responses1[[#This Row],[¿Cuál es tu peso?]])/((Form_Responses1[[#This Row],[¿Cuál es tu altura?]])^2)</f>
        <v>7180.0554016620499</v>
      </c>
      <c r="H51" s="2" t="s">
        <v>21</v>
      </c>
      <c r="I51" s="2" t="s">
        <v>20</v>
      </c>
      <c r="J51" s="2" t="s">
        <v>129</v>
      </c>
      <c r="K51" s="2" t="s">
        <v>21</v>
      </c>
    </row>
    <row r="52" spans="1:11" x14ac:dyDescent="0.25">
      <c r="A52" s="1">
        <v>45588.416623668978</v>
      </c>
      <c r="B52" s="2" t="s">
        <v>130</v>
      </c>
      <c r="C52" s="2">
        <v>19</v>
      </c>
      <c r="D52" s="2" t="s">
        <v>44</v>
      </c>
      <c r="E52" s="2">
        <v>48</v>
      </c>
      <c r="F52" s="2">
        <v>1.56</v>
      </c>
      <c r="G52" s="3">
        <f>(Form_Responses1[[#This Row],[¿Cuál es tu peso?]])/((Form_Responses1[[#This Row],[¿Cuál es tu altura?]])^2)</f>
        <v>19.723865877712029</v>
      </c>
      <c r="H52" s="2" t="s">
        <v>20</v>
      </c>
      <c r="I52" s="2" t="s">
        <v>20</v>
      </c>
      <c r="J52" s="2" t="s">
        <v>33</v>
      </c>
      <c r="K52" s="2" t="s">
        <v>21</v>
      </c>
    </row>
    <row r="53" spans="1:11" x14ac:dyDescent="0.25">
      <c r="A53" s="1">
        <v>45588.417099745369</v>
      </c>
      <c r="B53" s="2" t="s">
        <v>131</v>
      </c>
      <c r="C53" s="2">
        <v>18</v>
      </c>
      <c r="D53" s="2" t="s">
        <v>44</v>
      </c>
      <c r="E53" s="2">
        <v>70</v>
      </c>
      <c r="F53" s="2">
        <v>1.6</v>
      </c>
      <c r="G53" s="3">
        <f>(Form_Responses1[[#This Row],[¿Cuál es tu peso?]])/((Form_Responses1[[#This Row],[¿Cuál es tu altura?]])^2)</f>
        <v>27.343749999999996</v>
      </c>
      <c r="H53" s="2" t="s">
        <v>12</v>
      </c>
      <c r="I53" s="2" t="s">
        <v>21</v>
      </c>
      <c r="J53" s="2" t="s">
        <v>132</v>
      </c>
      <c r="K53" s="2" t="s">
        <v>21</v>
      </c>
    </row>
    <row r="54" spans="1:11" x14ac:dyDescent="0.25">
      <c r="A54" s="1">
        <v>45588.418327152773</v>
      </c>
      <c r="B54" s="2" t="s">
        <v>133</v>
      </c>
      <c r="C54" s="2" t="s">
        <v>134</v>
      </c>
      <c r="D54" s="2" t="s">
        <v>135</v>
      </c>
      <c r="E54" s="2">
        <v>64</v>
      </c>
      <c r="F54" s="2">
        <v>1.7</v>
      </c>
      <c r="G54" s="3">
        <f>(Form_Responses1[[#This Row],[¿Cuál es tu peso?]])/((Form_Responses1[[#This Row],[¿Cuál es tu altura?]])^2)</f>
        <v>22.145328719723185</v>
      </c>
      <c r="H54" s="2" t="s">
        <v>136</v>
      </c>
      <c r="I54" s="2" t="s">
        <v>20</v>
      </c>
      <c r="J54" s="2" t="s">
        <v>137</v>
      </c>
      <c r="K54" s="2" t="s">
        <v>138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1281B-B531-4FAD-9714-626EA3D0B6CE}">
  <dimension ref="A1"/>
  <sheetViews>
    <sheetView topLeftCell="A7" zoomScale="70" zoomScaleNormal="70" workbookViewId="0">
      <selection activeCell="U38" sqref="U38"/>
    </sheetView>
  </sheetViews>
  <sheetFormatPr baseColWidth="10" defaultRowHeight="13.2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Respuestas de formulario 1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Osvaldo Luna Cruz</cp:lastModifiedBy>
  <dcterms:created xsi:type="dcterms:W3CDTF">2024-10-23T22:55:26Z</dcterms:created>
  <dcterms:modified xsi:type="dcterms:W3CDTF">2024-12-03T03:18:49Z</dcterms:modified>
</cp:coreProperties>
</file>