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 MER\Downloads\"/>
    </mc:Choice>
  </mc:AlternateContent>
  <xr:revisionPtr revIDLastSave="0" documentId="13_ncr:1_{F33D7CA4-9706-4D38-9D7B-2B0D02DBFD93}" xr6:coauthVersionLast="47" xr6:coauthVersionMax="47" xr10:uidLastSave="{00000000-0000-0000-0000-000000000000}"/>
  <bookViews>
    <workbookView xWindow="-108" yWindow="-108" windowWidth="23256" windowHeight="12456" xr2:uid="{5A4598FF-E2CB-4C75-87BF-58AF7C4C4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6" i="1"/>
  <c r="G4" i="1"/>
  <c r="G5" i="1"/>
  <c r="G3" i="1"/>
  <c r="G2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4" i="1"/>
  <c r="I3" i="1"/>
  <c r="I2" i="1"/>
</calcChain>
</file>

<file path=xl/sharedStrings.xml><?xml version="1.0" encoding="utf-8"?>
<sst xmlns="http://schemas.openxmlformats.org/spreadsheetml/2006/main" count="131" uniqueCount="56">
  <si>
    <t>Brand</t>
  </si>
  <si>
    <t>Category</t>
  </si>
  <si>
    <t>Subcategory</t>
  </si>
  <si>
    <t>Product Description</t>
  </si>
  <si>
    <t>Product Name</t>
  </si>
  <si>
    <t>List Price</t>
  </si>
  <si>
    <t>Discount % Off MSRP</t>
  </si>
  <si>
    <t>DIR Customer Price</t>
  </si>
  <si>
    <t>Claroty</t>
  </si>
  <si>
    <t>Software</t>
  </si>
  <si>
    <t>Subscriptions</t>
  </si>
  <si>
    <t>Extra Small Deployment CTD lic. &lt;50 Assets, Subscription licenses 1-year.</t>
  </si>
  <si>
    <t>Small deployment CTD lic. &lt;300 Assets, Subsciption license 1-year</t>
  </si>
  <si>
    <t>Mid-Size Deployments CTD Lic. 300-1500 Assets, Subsciption license 1-year.</t>
  </si>
  <si>
    <t>Large Size Deployments Lic. 1500-5000 Assets, Subsciption license 1-year.</t>
  </si>
  <si>
    <t>Very large size Deployments Lic. 5000- 1200 Assets, Subsciption license 1-year.</t>
  </si>
  <si>
    <t>Subscription 1-year licensing - CTD - AddOn - Passive/Active/AppDB, One Size</t>
  </si>
  <si>
    <t>Enterprise Management Console Subscription 1-year Licensing Small &lt;25. Price is per sensor</t>
  </si>
  <si>
    <t>Enterprise Management Console Subscription 1-year Licensing Small &lt;120, Price is per sensor.</t>
  </si>
  <si>
    <t>Subscription licensing - Sensor Small, Up to 10 Sensors Purchased. Requires HW. Price is per sensor</t>
  </si>
  <si>
    <t>Subscription licensing - Sensor Small, 11..50 Sensors Purchased. Price is per sensor</t>
  </si>
  <si>
    <t>Subscription licensing - Sensor Small, 50..200 Sensors Purchased. Price is per sensor</t>
  </si>
  <si>
    <t>Subscription licensing - Sensor Small, 201..1000 Sensors Purchased. Price is per sensor.</t>
  </si>
  <si>
    <t>Subscription licensing - Sensor Large, Up to 10 Sensors Purchased. Price is per sensor.</t>
  </si>
  <si>
    <t>Subscription licensing - Sensor Large, 11..50 Sensors Purchased. Price is per sensor.</t>
  </si>
  <si>
    <t>Subscription licensing - Sensor Large, 50..200 Sensors Purchased. Price is per sensor</t>
  </si>
  <si>
    <t>Subscription licensing - Sensor Large, 201..1000 Sensors Purchased. Price is per sensor.</t>
  </si>
  <si>
    <t>Subscription licensing, 1- year, SRA-SAC, Extra Small &lt; 5</t>
  </si>
  <si>
    <t>Subscription licensing, 1- year, SRA-SAC, Small &lt; 10</t>
  </si>
  <si>
    <t>Subscription licensing, 1- year, SRA-SAC, Medium &lt; 30</t>
  </si>
  <si>
    <t>Subscription licensing, 1- year, SRA-SAC, Large &lt; 50</t>
  </si>
  <si>
    <t>Subscription licensing, 1- year, SRA-Site, Extra Small &lt; 5</t>
  </si>
  <si>
    <t>Subscription licensing, 1- year, SRA-Site, Small &lt; 10</t>
  </si>
  <si>
    <t>Subscription licensing, 1- year, SRA-Site, Medium &lt; 30</t>
  </si>
  <si>
    <t>Subscription licensing, 1- year, SRA-Site, Large &lt; 50</t>
  </si>
  <si>
    <t>CL-CTD-XS-S</t>
  </si>
  <si>
    <t>CL-CTD-S-S</t>
  </si>
  <si>
    <t>CL-CTD-M-S</t>
  </si>
  <si>
    <t>CL-CTD-L-S</t>
  </si>
  <si>
    <t>CL-CTD-XL-S</t>
  </si>
  <si>
    <t>CL-CTD-S</t>
  </si>
  <si>
    <t>CL-EMC-S-S</t>
  </si>
  <si>
    <t>CL-EMC-L-S</t>
  </si>
  <si>
    <t>CL-SNS-S-S</t>
  </si>
  <si>
    <t>CL-SNS-L-S</t>
  </si>
  <si>
    <t>CL-SRAC-XS-S</t>
  </si>
  <si>
    <t>CL-SRAC-S-S</t>
  </si>
  <si>
    <t>CL-SRAC-M-S</t>
  </si>
  <si>
    <t>CL-SRAC-L-S</t>
  </si>
  <si>
    <t>CL-SRAS-XS-S</t>
  </si>
  <si>
    <t>CL-SRAS-S-S</t>
  </si>
  <si>
    <t>CL-SRAS-M-S</t>
  </si>
  <si>
    <t>CL-SRAS-L-S</t>
  </si>
  <si>
    <t>List Price(Rs.)</t>
  </si>
  <si>
    <t>DIR Customer Price(Rs.)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</si>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</sst>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₹&quot;\ #,##0.0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name val="Calibri"/>
      <family val="2"/>
    </font>
    <font>
      <sz val="10"/>
      <name val="Arial"/>
      <family val="2"/>
    </font>
    <font>
      <sz val="11"/>
      <color theme="1"/>
      <name val="Segoe U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10" fontId="4" fillId="3" borderId="1" xfId="1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164" fontId="4" fillId="3" borderId="1" xfId="1" applyNumberFormat="1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164" fontId="0" fillId="0" borderId="1" xfId="0" applyNumberFormat="1" applyBorder="1"/>
    <xf numFmtId="165" fontId="4" fillId="3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/>
    <xf numFmtId="165" fontId="0" fillId="0" borderId="1" xfId="0" applyNumberFormat="1" applyBorder="1"/>
  </cellXfs>
  <cellStyles count="2">
    <cellStyle name="Normal" xfId="0" builtinId="0"/>
    <cellStyle name="Normal 2" xfId="1" xr:uid="{339021F1-426F-4C8B-AAAB-4F732DFB4C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C658-9ACF-40E9-9366-C8B018ADAB11}">
  <dimension ref="A1:L26"/>
  <sheetViews>
    <sheetView tabSelected="1" topLeftCell="A11" zoomScaleNormal="100" workbookViewId="0">
      <selection activeCell="L23" sqref="L23"/>
    </sheetView>
  </sheetViews>
  <sheetFormatPr defaultColWidth="9.109375" defaultRowHeight="14.4" x14ac:dyDescent="0.3"/>
  <cols>
    <col min="1" max="2" width="9.109375" style="7"/>
    <col min="3" max="3" width="17.33203125" style="7" customWidth="1"/>
    <col min="4" max="4" width="30.109375" style="7" customWidth="1"/>
    <col min="5" max="5" width="18.33203125" style="7" customWidth="1"/>
    <col min="6" max="6" width="13.109375" style="7" customWidth="1"/>
    <col min="7" max="7" width="18.5546875" style="7" customWidth="1"/>
    <col min="8" max="8" width="24" style="7" customWidth="1"/>
    <col min="9" max="9" width="23.88671875" style="7" customWidth="1"/>
    <col min="10" max="10" width="23.5546875" style="7" customWidth="1"/>
    <col min="11" max="16384" width="9.109375" style="7"/>
  </cols>
  <sheetData>
    <row r="1" spans="1:10" ht="15.6" x14ac:dyDescent="0.3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53</v>
      </c>
      <c r="H1" s="5" t="s">
        <v>6</v>
      </c>
      <c r="I1" s="5" t="s">
        <v>7</v>
      </c>
      <c r="J1" s="11" t="s">
        <v>54</v>
      </c>
    </row>
    <row r="2" spans="1:10" ht="50.4" x14ac:dyDescent="0.3">
      <c r="A2" s="7" t="s">
        <v>8</v>
      </c>
      <c r="B2" s="7" t="s">
        <v>9</v>
      </c>
      <c r="C2" s="7" t="s">
        <v>10</v>
      </c>
      <c r="D2" s="1" t="s">
        <v>11</v>
      </c>
      <c r="E2" s="1" t="s">
        <v>35</v>
      </c>
      <c r="F2" s="4">
        <v>5900</v>
      </c>
      <c r="G2" s="10">
        <f>(82.5*F2)</f>
        <v>486750</v>
      </c>
      <c r="H2" s="8">
        <v>0.15</v>
      </c>
      <c r="I2" s="9">
        <f>F2*(1-H2)*(1+0.75%)</f>
        <v>5052.6125000000002</v>
      </c>
      <c r="J2" s="12">
        <f>(82.5*I2)</f>
        <v>416840.53125</v>
      </c>
    </row>
    <row r="3" spans="1:10" ht="28.8" x14ac:dyDescent="0.3">
      <c r="A3" s="7" t="s">
        <v>8</v>
      </c>
      <c r="B3" s="7" t="s">
        <v>9</v>
      </c>
      <c r="C3" s="7" t="s">
        <v>10</v>
      </c>
      <c r="D3" s="2" t="s">
        <v>12</v>
      </c>
      <c r="E3" s="3" t="s">
        <v>36</v>
      </c>
      <c r="F3" s="4">
        <v>19500</v>
      </c>
      <c r="G3" s="10">
        <f>(82.5*F3)</f>
        <v>1608750</v>
      </c>
      <c r="H3" s="8">
        <v>0.15</v>
      </c>
      <c r="I3" s="9">
        <f>F3*(1-H3)*(1+0.75%)</f>
        <v>16699.3125</v>
      </c>
      <c r="J3" s="12">
        <f t="shared" ref="J3:J26" si="0">(82.5*I3)</f>
        <v>1377693.28125</v>
      </c>
    </row>
    <row r="4" spans="1:10" ht="43.2" x14ac:dyDescent="0.3">
      <c r="A4" s="7" t="s">
        <v>8</v>
      </c>
      <c r="B4" s="7" t="s">
        <v>9</v>
      </c>
      <c r="C4" s="7" t="s">
        <v>10</v>
      </c>
      <c r="D4" s="2" t="s">
        <v>13</v>
      </c>
      <c r="E4" s="3" t="s">
        <v>37</v>
      </c>
      <c r="F4" s="4">
        <v>29250</v>
      </c>
      <c r="G4" s="10">
        <f>(82.5*F4)</f>
        <v>2413125</v>
      </c>
      <c r="H4" s="8">
        <v>0.15</v>
      </c>
      <c r="I4" s="9">
        <f>F4*(1-H4)*(1+0.75%)</f>
        <v>25048.96875</v>
      </c>
      <c r="J4" s="12">
        <f t="shared" si="0"/>
        <v>2066539.921875</v>
      </c>
    </row>
    <row r="5" spans="1:10" ht="43.2" x14ac:dyDescent="0.3">
      <c r="A5" s="7" t="s">
        <v>8</v>
      </c>
      <c r="B5" s="7" t="s">
        <v>9</v>
      </c>
      <c r="C5" s="7" t="s">
        <v>10</v>
      </c>
      <c r="D5" s="2" t="s">
        <v>14</v>
      </c>
      <c r="E5" s="3" t="s">
        <v>38</v>
      </c>
      <c r="F5" s="4">
        <v>43875</v>
      </c>
      <c r="G5" s="10">
        <f>(82.5*F5)</f>
        <v>3619687.5</v>
      </c>
      <c r="H5" s="8">
        <v>0.15</v>
      </c>
      <c r="I5" s="9">
        <f t="shared" ref="I5:I25" si="1">F5*(1-H5)*(1+0.75%)</f>
        <v>37573.453125</v>
      </c>
      <c r="J5" s="12">
        <f t="shared" si="0"/>
        <v>3099809.8828125</v>
      </c>
    </row>
    <row r="6" spans="1:10" ht="43.2" x14ac:dyDescent="0.3">
      <c r="A6" s="7" t="s">
        <v>8</v>
      </c>
      <c r="B6" s="7" t="s">
        <v>9</v>
      </c>
      <c r="C6" s="7" t="s">
        <v>10</v>
      </c>
      <c r="D6" s="2" t="s">
        <v>15</v>
      </c>
      <c r="E6" s="3" t="s">
        <v>39</v>
      </c>
      <c r="F6" s="4">
        <v>65000</v>
      </c>
      <c r="G6" s="10">
        <f>(82.5*F6)</f>
        <v>5362500</v>
      </c>
      <c r="H6" s="8">
        <v>0.15</v>
      </c>
      <c r="I6" s="9">
        <f t="shared" si="1"/>
        <v>55664.375</v>
      </c>
      <c r="J6" s="12">
        <f t="shared" si="0"/>
        <v>4592310.9375</v>
      </c>
    </row>
    <row r="7" spans="1:10" ht="43.2" x14ac:dyDescent="0.3">
      <c r="A7" s="7" t="s">
        <v>8</v>
      </c>
      <c r="B7" s="7" t="s">
        <v>9</v>
      </c>
      <c r="C7" s="7" t="s">
        <v>10</v>
      </c>
      <c r="D7" s="2" t="s">
        <v>16</v>
      </c>
      <c r="E7" s="3" t="s">
        <v>40</v>
      </c>
      <c r="F7" s="4">
        <v>11750</v>
      </c>
      <c r="G7" s="10">
        <f t="shared" ref="G7:G26" si="2">(82.5*F7)</f>
        <v>969375</v>
      </c>
      <c r="H7" s="8">
        <v>0.15</v>
      </c>
      <c r="I7" s="9">
        <f t="shared" si="1"/>
        <v>10062.40625</v>
      </c>
      <c r="J7" s="12">
        <f t="shared" si="0"/>
        <v>830148.515625</v>
      </c>
    </row>
    <row r="8" spans="1:10" ht="43.2" x14ac:dyDescent="0.3">
      <c r="A8" s="7" t="s">
        <v>8</v>
      </c>
      <c r="B8" s="7" t="s">
        <v>9</v>
      </c>
      <c r="C8" s="7" t="s">
        <v>10</v>
      </c>
      <c r="D8" s="2" t="s">
        <v>17</v>
      </c>
      <c r="E8" s="3" t="s">
        <v>41</v>
      </c>
      <c r="F8" s="4">
        <v>30000</v>
      </c>
      <c r="G8" s="10">
        <f t="shared" si="2"/>
        <v>2475000</v>
      </c>
      <c r="H8" s="8">
        <v>0.15</v>
      </c>
      <c r="I8" s="9">
        <f t="shared" si="1"/>
        <v>25691.25</v>
      </c>
      <c r="J8" s="12">
        <f t="shared" si="0"/>
        <v>2119528.125</v>
      </c>
    </row>
    <row r="9" spans="1:10" ht="43.2" x14ac:dyDescent="0.3">
      <c r="A9" s="7" t="s">
        <v>8</v>
      </c>
      <c r="B9" s="7" t="s">
        <v>9</v>
      </c>
      <c r="C9" s="7" t="s">
        <v>10</v>
      </c>
      <c r="D9" s="2" t="s">
        <v>18</v>
      </c>
      <c r="E9" s="3" t="s">
        <v>42</v>
      </c>
      <c r="F9" s="4">
        <v>67500</v>
      </c>
      <c r="G9" s="10">
        <f t="shared" si="2"/>
        <v>5568750</v>
      </c>
      <c r="H9" s="8">
        <v>0.15</v>
      </c>
      <c r="I9" s="9">
        <f t="shared" si="1"/>
        <v>57805.3125</v>
      </c>
      <c r="J9" s="12">
        <f t="shared" si="0"/>
        <v>4768938.28125</v>
      </c>
    </row>
    <row r="10" spans="1:10" ht="43.2" x14ac:dyDescent="0.3">
      <c r="A10" s="7" t="s">
        <v>8</v>
      </c>
      <c r="B10" s="7" t="s">
        <v>9</v>
      </c>
      <c r="C10" s="7" t="s">
        <v>10</v>
      </c>
      <c r="D10" s="2" t="s">
        <v>19</v>
      </c>
      <c r="E10" s="3" t="s">
        <v>43</v>
      </c>
      <c r="F10" s="4">
        <v>1250</v>
      </c>
      <c r="G10" s="10">
        <f t="shared" si="2"/>
        <v>103125</v>
      </c>
      <c r="H10" s="8">
        <v>0.15</v>
      </c>
      <c r="I10" s="9">
        <f t="shared" si="1"/>
        <v>1070.46875</v>
      </c>
      <c r="J10" s="12">
        <f t="shared" si="0"/>
        <v>88313.671875</v>
      </c>
    </row>
    <row r="11" spans="1:10" ht="43.2" x14ac:dyDescent="0.3">
      <c r="A11" s="7" t="s">
        <v>8</v>
      </c>
      <c r="B11" s="7" t="s">
        <v>9</v>
      </c>
      <c r="C11" s="7" t="s">
        <v>10</v>
      </c>
      <c r="D11" s="2" t="s">
        <v>20</v>
      </c>
      <c r="E11" s="3" t="s">
        <v>43</v>
      </c>
      <c r="F11" s="4">
        <v>1000</v>
      </c>
      <c r="G11" s="10">
        <f t="shared" si="2"/>
        <v>82500</v>
      </c>
      <c r="H11" s="8">
        <v>0.15</v>
      </c>
      <c r="I11" s="9">
        <f t="shared" si="1"/>
        <v>856.375</v>
      </c>
      <c r="J11" s="12">
        <f t="shared" si="0"/>
        <v>70650.9375</v>
      </c>
    </row>
    <row r="12" spans="1:10" ht="43.2" x14ac:dyDescent="0.3">
      <c r="A12" s="7" t="s">
        <v>8</v>
      </c>
      <c r="B12" s="7" t="s">
        <v>9</v>
      </c>
      <c r="C12" s="7" t="s">
        <v>10</v>
      </c>
      <c r="D12" s="2" t="s">
        <v>21</v>
      </c>
      <c r="E12" s="3" t="s">
        <v>43</v>
      </c>
      <c r="F12" s="4">
        <v>750</v>
      </c>
      <c r="G12" s="10">
        <f t="shared" si="2"/>
        <v>61875</v>
      </c>
      <c r="H12" s="8">
        <v>0.15</v>
      </c>
      <c r="I12" s="9">
        <f t="shared" si="1"/>
        <v>642.28125</v>
      </c>
      <c r="J12" s="12">
        <f t="shared" si="0"/>
        <v>52988.203125</v>
      </c>
    </row>
    <row r="13" spans="1:10" ht="43.2" x14ac:dyDescent="0.3">
      <c r="A13" s="7" t="s">
        <v>8</v>
      </c>
      <c r="B13" s="7" t="s">
        <v>9</v>
      </c>
      <c r="C13" s="7" t="s">
        <v>10</v>
      </c>
      <c r="D13" s="2" t="s">
        <v>22</v>
      </c>
      <c r="E13" s="3" t="s">
        <v>43</v>
      </c>
      <c r="F13" s="4">
        <v>400</v>
      </c>
      <c r="G13" s="10">
        <f t="shared" si="2"/>
        <v>33000</v>
      </c>
      <c r="H13" s="8">
        <v>0.15</v>
      </c>
      <c r="I13" s="9">
        <f t="shared" si="1"/>
        <v>342.55</v>
      </c>
      <c r="J13" s="12">
        <f t="shared" si="0"/>
        <v>28260.375</v>
      </c>
    </row>
    <row r="14" spans="1:10" ht="43.2" x14ac:dyDescent="0.3">
      <c r="A14" s="7" t="s">
        <v>8</v>
      </c>
      <c r="B14" s="7" t="s">
        <v>9</v>
      </c>
      <c r="C14" s="7" t="s">
        <v>10</v>
      </c>
      <c r="D14" s="2" t="s">
        <v>23</v>
      </c>
      <c r="E14" s="3" t="s">
        <v>44</v>
      </c>
      <c r="F14" s="4">
        <v>5000</v>
      </c>
      <c r="G14" s="10">
        <f t="shared" si="2"/>
        <v>412500</v>
      </c>
      <c r="H14" s="8">
        <v>0.15</v>
      </c>
      <c r="I14" s="9">
        <f t="shared" si="1"/>
        <v>4281.875</v>
      </c>
      <c r="J14" s="12">
        <f t="shared" si="0"/>
        <v>353254.6875</v>
      </c>
    </row>
    <row r="15" spans="1:10" ht="43.2" x14ac:dyDescent="0.3">
      <c r="A15" s="7" t="s">
        <v>8</v>
      </c>
      <c r="B15" s="7" t="s">
        <v>9</v>
      </c>
      <c r="C15" s="7" t="s">
        <v>10</v>
      </c>
      <c r="D15" s="2" t="s">
        <v>24</v>
      </c>
      <c r="E15" s="3" t="s">
        <v>44</v>
      </c>
      <c r="F15" s="4">
        <v>4700</v>
      </c>
      <c r="G15" s="10">
        <f t="shared" si="2"/>
        <v>387750</v>
      </c>
      <c r="H15" s="8">
        <v>0.15</v>
      </c>
      <c r="I15" s="9">
        <f t="shared" si="1"/>
        <v>4024.9625000000001</v>
      </c>
      <c r="J15" s="12">
        <f t="shared" si="0"/>
        <v>332059.40625</v>
      </c>
    </row>
    <row r="16" spans="1:10" ht="43.2" x14ac:dyDescent="0.3">
      <c r="A16" s="7" t="s">
        <v>8</v>
      </c>
      <c r="B16" s="7" t="s">
        <v>9</v>
      </c>
      <c r="C16" s="7" t="s">
        <v>10</v>
      </c>
      <c r="D16" s="2" t="s">
        <v>25</v>
      </c>
      <c r="E16" s="3" t="s">
        <v>44</v>
      </c>
      <c r="F16" s="4">
        <v>4100</v>
      </c>
      <c r="G16" s="10">
        <f t="shared" si="2"/>
        <v>338250</v>
      </c>
      <c r="H16" s="8">
        <v>0.15</v>
      </c>
      <c r="I16" s="9">
        <f t="shared" si="1"/>
        <v>3511.1375000000003</v>
      </c>
      <c r="J16" s="12">
        <f t="shared" si="0"/>
        <v>289668.84375</v>
      </c>
    </row>
    <row r="17" spans="1:12" ht="43.2" x14ac:dyDescent="0.3">
      <c r="A17" s="7" t="s">
        <v>8</v>
      </c>
      <c r="B17" s="7" t="s">
        <v>9</v>
      </c>
      <c r="C17" s="7" t="s">
        <v>10</v>
      </c>
      <c r="D17" s="2" t="s">
        <v>26</v>
      </c>
      <c r="E17" s="3" t="s">
        <v>44</v>
      </c>
      <c r="F17" s="4">
        <v>3300</v>
      </c>
      <c r="G17" s="10">
        <f t="shared" si="2"/>
        <v>272250</v>
      </c>
      <c r="H17" s="8">
        <v>0.15</v>
      </c>
      <c r="I17" s="9">
        <f t="shared" si="1"/>
        <v>2826.0375000000004</v>
      </c>
      <c r="J17" s="12">
        <f t="shared" si="0"/>
        <v>233148.09375000003</v>
      </c>
    </row>
    <row r="18" spans="1:12" ht="28.8" x14ac:dyDescent="0.3">
      <c r="A18" s="7" t="s">
        <v>8</v>
      </c>
      <c r="B18" s="7" t="s">
        <v>9</v>
      </c>
      <c r="C18" s="7" t="s">
        <v>10</v>
      </c>
      <c r="D18" s="2" t="s">
        <v>27</v>
      </c>
      <c r="E18" s="3" t="s">
        <v>45</v>
      </c>
      <c r="F18" s="4">
        <v>3000</v>
      </c>
      <c r="G18" s="10">
        <f t="shared" si="2"/>
        <v>247500</v>
      </c>
      <c r="H18" s="8">
        <v>0.15</v>
      </c>
      <c r="I18" s="9">
        <f t="shared" si="1"/>
        <v>2569.125</v>
      </c>
      <c r="J18" s="12">
        <f t="shared" si="0"/>
        <v>211952.8125</v>
      </c>
    </row>
    <row r="19" spans="1:12" ht="28.8" x14ac:dyDescent="0.3">
      <c r="A19" s="7" t="s">
        <v>8</v>
      </c>
      <c r="B19" s="7" t="s">
        <v>9</v>
      </c>
      <c r="C19" s="7" t="s">
        <v>10</v>
      </c>
      <c r="D19" s="2" t="s">
        <v>28</v>
      </c>
      <c r="E19" s="3" t="s">
        <v>46</v>
      </c>
      <c r="F19" s="4">
        <v>6000</v>
      </c>
      <c r="G19" s="10">
        <f t="shared" si="2"/>
        <v>495000</v>
      </c>
      <c r="H19" s="8">
        <v>0.15</v>
      </c>
      <c r="I19" s="9">
        <f t="shared" si="1"/>
        <v>5138.25</v>
      </c>
      <c r="J19" s="12">
        <f t="shared" si="0"/>
        <v>423905.625</v>
      </c>
    </row>
    <row r="20" spans="1:12" ht="28.8" x14ac:dyDescent="0.3">
      <c r="A20" s="7" t="s">
        <v>8</v>
      </c>
      <c r="B20" s="7" t="s">
        <v>9</v>
      </c>
      <c r="C20" s="7" t="s">
        <v>10</v>
      </c>
      <c r="D20" s="2" t="s">
        <v>29</v>
      </c>
      <c r="E20" s="3" t="s">
        <v>47</v>
      </c>
      <c r="F20" s="4">
        <v>9000</v>
      </c>
      <c r="G20" s="10">
        <f t="shared" si="2"/>
        <v>742500</v>
      </c>
      <c r="H20" s="8">
        <v>0.15</v>
      </c>
      <c r="I20" s="9">
        <f t="shared" si="1"/>
        <v>7707.3750000000009</v>
      </c>
      <c r="J20" s="12">
        <f t="shared" si="0"/>
        <v>635858.43750000012</v>
      </c>
    </row>
    <row r="21" spans="1:12" ht="28.8" x14ac:dyDescent="0.3">
      <c r="A21" s="7" t="s">
        <v>8</v>
      </c>
      <c r="B21" s="7" t="s">
        <v>9</v>
      </c>
      <c r="C21" s="7" t="s">
        <v>10</v>
      </c>
      <c r="D21" s="2" t="s">
        <v>30</v>
      </c>
      <c r="E21" s="3" t="s">
        <v>48</v>
      </c>
      <c r="F21" s="4">
        <v>13500</v>
      </c>
      <c r="G21" s="10">
        <f t="shared" si="2"/>
        <v>1113750</v>
      </c>
      <c r="H21" s="8">
        <v>0.15</v>
      </c>
      <c r="I21" s="9">
        <f t="shared" si="1"/>
        <v>11561.0625</v>
      </c>
      <c r="J21" s="12">
        <f t="shared" si="0"/>
        <v>953787.65625</v>
      </c>
    </row>
    <row r="22" spans="1:12" ht="28.8" x14ac:dyDescent="0.3">
      <c r="A22" s="7" t="s">
        <v>8</v>
      </c>
      <c r="B22" s="7" t="s">
        <v>9</v>
      </c>
      <c r="C22" s="7" t="s">
        <v>10</v>
      </c>
      <c r="D22" s="2" t="s">
        <v>31</v>
      </c>
      <c r="E22" s="3" t="s">
        <v>49</v>
      </c>
      <c r="F22" s="4">
        <v>3000</v>
      </c>
      <c r="G22" s="10">
        <f t="shared" si="2"/>
        <v>247500</v>
      </c>
      <c r="H22" s="8">
        <v>0.15</v>
      </c>
      <c r="I22" s="9">
        <f t="shared" si="1"/>
        <v>2569.125</v>
      </c>
      <c r="J22" s="12">
        <f t="shared" si="0"/>
        <v>211952.8125</v>
      </c>
    </row>
    <row r="23" spans="1:12" ht="28.8" x14ac:dyDescent="0.3">
      <c r="A23" s="7" t="s">
        <v>8</v>
      </c>
      <c r="B23" s="7" t="s">
        <v>9</v>
      </c>
      <c r="C23" s="7" t="s">
        <v>10</v>
      </c>
      <c r="D23" s="2" t="s">
        <v>32</v>
      </c>
      <c r="E23" s="3" t="s">
        <v>50</v>
      </c>
      <c r="F23" s="4">
        <v>9000</v>
      </c>
      <c r="G23" s="10">
        <f t="shared" si="2"/>
        <v>742500</v>
      </c>
      <c r="H23" s="8">
        <v>0.15</v>
      </c>
      <c r="I23" s="9">
        <f t="shared" si="1"/>
        <v>7707.3750000000009</v>
      </c>
      <c r="J23" s="12">
        <f t="shared" si="0"/>
        <v>635858.43750000012</v>
      </c>
      <c r="L23" s="7" t="s">
        <v>55</v>
      </c>
    </row>
    <row r="24" spans="1:12" ht="28.8" x14ac:dyDescent="0.3">
      <c r="A24" s="7" t="s">
        <v>8</v>
      </c>
      <c r="B24" s="7" t="s">
        <v>9</v>
      </c>
      <c r="C24" s="7" t="s">
        <v>10</v>
      </c>
      <c r="D24" s="2" t="s">
        <v>33</v>
      </c>
      <c r="E24" s="3" t="s">
        <v>51</v>
      </c>
      <c r="F24" s="4">
        <v>13500</v>
      </c>
      <c r="G24" s="10">
        <f t="shared" si="2"/>
        <v>1113750</v>
      </c>
      <c r="H24" s="8">
        <v>0.15</v>
      </c>
      <c r="I24" s="9">
        <f t="shared" si="1"/>
        <v>11561.0625</v>
      </c>
      <c r="J24" s="12">
        <f t="shared" si="0"/>
        <v>953787.65625</v>
      </c>
    </row>
    <row r="25" spans="1:12" ht="28.8" x14ac:dyDescent="0.3">
      <c r="A25" s="7" t="s">
        <v>8</v>
      </c>
      <c r="B25" s="7" t="s">
        <v>9</v>
      </c>
      <c r="C25" s="7" t="s">
        <v>10</v>
      </c>
      <c r="D25" s="2" t="s">
        <v>34</v>
      </c>
      <c r="E25" s="3" t="s">
        <v>52</v>
      </c>
      <c r="F25" s="4">
        <v>20250</v>
      </c>
      <c r="G25" s="10">
        <f t="shared" si="2"/>
        <v>1670625</v>
      </c>
      <c r="H25" s="8">
        <v>0.15</v>
      </c>
      <c r="I25" s="9">
        <f t="shared" si="1"/>
        <v>17341.59375</v>
      </c>
      <c r="J25" s="12">
        <f t="shared" si="0"/>
        <v>1430681.484375</v>
      </c>
    </row>
    <row r="26" spans="1:12" ht="16.8" x14ac:dyDescent="0.3">
      <c r="G26" s="4"/>
      <c r="J2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 Amy</dc:creator>
  <cp:lastModifiedBy>KAMAL MER</cp:lastModifiedBy>
  <dcterms:created xsi:type="dcterms:W3CDTF">2022-03-11T15:43:25Z</dcterms:created>
  <dcterms:modified xsi:type="dcterms:W3CDTF">2023-06-12T05:56:21Z</dcterms:modified>
</cp:coreProperties>
</file>