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Voice Conversion\testing_rvc\"/>
    </mc:Choice>
  </mc:AlternateContent>
  <xr:revisionPtr revIDLastSave="0" documentId="13_ncr:1_{6AF316B3-E8F9-4ADC-9004-94BA0979BE0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2" i="1" l="1"/>
  <c r="Y42" i="1"/>
  <c r="Y32" i="1"/>
  <c r="Y22" i="1"/>
  <c r="Y12" i="1"/>
  <c r="Y2" i="1"/>
  <c r="X112" i="1"/>
  <c r="X102" i="1"/>
  <c r="X92" i="1"/>
  <c r="X82" i="1"/>
  <c r="X72" i="1"/>
  <c r="X62" i="1"/>
  <c r="X52" i="1"/>
  <c r="X42" i="1"/>
  <c r="X32" i="1"/>
  <c r="X22" i="1"/>
  <c r="X12" i="1"/>
  <c r="X2" i="1"/>
  <c r="W117" i="1"/>
  <c r="W112" i="1"/>
  <c r="W107" i="1"/>
  <c r="W102" i="1"/>
  <c r="W97" i="1"/>
  <c r="W92" i="1"/>
  <c r="W87" i="1"/>
  <c r="W82" i="1"/>
  <c r="W77" i="1"/>
  <c r="W72" i="1"/>
  <c r="W67" i="1"/>
  <c r="W62" i="1"/>
  <c r="W57" i="1"/>
  <c r="W52" i="1"/>
  <c r="W47" i="1"/>
  <c r="W42" i="1"/>
  <c r="W37" i="1"/>
  <c r="W32" i="1"/>
  <c r="W27" i="1"/>
  <c r="W22" i="1"/>
  <c r="W17" i="1"/>
  <c r="W12" i="1"/>
  <c r="W7" i="1"/>
  <c r="W2" i="1"/>
  <c r="V52" i="1"/>
  <c r="V42" i="1"/>
  <c r="V32" i="1"/>
  <c r="V22" i="1"/>
  <c r="V12" i="1"/>
  <c r="V2" i="1"/>
  <c r="U112" i="1"/>
  <c r="U102" i="1"/>
  <c r="U92" i="1"/>
  <c r="U82" i="1"/>
  <c r="U72" i="1"/>
  <c r="U62" i="1"/>
  <c r="U52" i="1"/>
  <c r="U42" i="1"/>
  <c r="U32" i="1"/>
  <c r="U22" i="1"/>
  <c r="U12" i="1"/>
  <c r="U2" i="1"/>
  <c r="T117" i="1"/>
  <c r="T112" i="1"/>
  <c r="T107" i="1"/>
  <c r="T102" i="1"/>
  <c r="T97" i="1"/>
  <c r="T92" i="1"/>
  <c r="T87" i="1"/>
  <c r="T82" i="1"/>
  <c r="T77" i="1"/>
  <c r="T72" i="1"/>
  <c r="T67" i="1"/>
  <c r="T62" i="1"/>
  <c r="T57" i="1"/>
  <c r="T52" i="1"/>
  <c r="T47" i="1"/>
  <c r="T42" i="1"/>
  <c r="T37" i="1"/>
  <c r="T32" i="1"/>
  <c r="T27" i="1"/>
  <c r="T22" i="1"/>
  <c r="T17" i="1"/>
  <c r="T12" i="1"/>
  <c r="T7" i="1"/>
  <c r="T2" i="1"/>
  <c r="S117" i="1"/>
  <c r="S112" i="1"/>
  <c r="S107" i="1"/>
  <c r="S102" i="1"/>
  <c r="S97" i="1"/>
  <c r="S92" i="1"/>
  <c r="S87" i="1"/>
  <c r="S82" i="1"/>
  <c r="S77" i="1"/>
  <c r="S72" i="1"/>
  <c r="S67" i="1"/>
  <c r="S62" i="1"/>
  <c r="S57" i="1"/>
  <c r="S52" i="1"/>
  <c r="S47" i="1"/>
  <c r="S42" i="1"/>
  <c r="S37" i="1"/>
  <c r="S32" i="1"/>
  <c r="S27" i="1"/>
  <c r="S22" i="1"/>
  <c r="S17" i="1"/>
  <c r="S12" i="1"/>
  <c r="S7" i="1"/>
  <c r="S2" i="1"/>
  <c r="R117" i="1"/>
  <c r="R112" i="1"/>
  <c r="R107" i="1"/>
  <c r="R102" i="1"/>
  <c r="R97" i="1"/>
  <c r="R92" i="1"/>
  <c r="R87" i="1"/>
  <c r="R82" i="1"/>
  <c r="R77" i="1"/>
  <c r="R72" i="1"/>
  <c r="R67" i="1"/>
  <c r="R62" i="1"/>
  <c r="R57" i="1"/>
  <c r="R52" i="1"/>
  <c r="R47" i="1"/>
  <c r="R42" i="1"/>
  <c r="R37" i="1"/>
  <c r="R32" i="1"/>
  <c r="R27" i="1"/>
  <c r="R22" i="1"/>
  <c r="R17" i="1"/>
  <c r="R12" i="1"/>
  <c r="R7" i="1"/>
  <c r="R2" i="1"/>
  <c r="Q117" i="1"/>
  <c r="Q112" i="1"/>
  <c r="Q107" i="1"/>
  <c r="Q102" i="1"/>
  <c r="Q97" i="1"/>
  <c r="Q92" i="1"/>
  <c r="Q87" i="1"/>
  <c r="Q82" i="1"/>
  <c r="Q77" i="1"/>
  <c r="Q72" i="1"/>
  <c r="Q67" i="1"/>
  <c r="Q62" i="1"/>
  <c r="Q57" i="1"/>
  <c r="Q52" i="1"/>
  <c r="Q47" i="1"/>
  <c r="Q42" i="1"/>
  <c r="Q37" i="1"/>
  <c r="Q32" i="1"/>
  <c r="Q27" i="1"/>
  <c r="Q22" i="1"/>
  <c r="Q17" i="1"/>
  <c r="Q12" i="1"/>
  <c r="Q7" i="1"/>
  <c r="Q2" i="1"/>
  <c r="P117" i="1"/>
  <c r="P112" i="1"/>
  <c r="P107" i="1"/>
  <c r="P102" i="1"/>
  <c r="P97" i="1"/>
  <c r="P92" i="1"/>
  <c r="P87" i="1"/>
  <c r="P82" i="1"/>
  <c r="P77" i="1"/>
  <c r="P72" i="1"/>
  <c r="P67" i="1"/>
  <c r="P62" i="1"/>
  <c r="P57" i="1"/>
  <c r="P52" i="1"/>
  <c r="P47" i="1"/>
  <c r="P42" i="1"/>
  <c r="P37" i="1"/>
  <c r="P32" i="1"/>
  <c r="P27" i="1"/>
  <c r="P22" i="1"/>
  <c r="P17" i="1"/>
  <c r="P12" i="1"/>
  <c r="P7" i="1"/>
  <c r="P2" i="1"/>
</calcChain>
</file>

<file path=xl/sharedStrings.xml><?xml version="1.0" encoding="utf-8"?>
<sst xmlns="http://schemas.openxmlformats.org/spreadsheetml/2006/main" count="860" uniqueCount="175">
  <si>
    <t>gender</t>
  </si>
  <si>
    <t>model</t>
  </si>
  <si>
    <t>file</t>
  </si>
  <si>
    <t>language</t>
  </si>
  <si>
    <t>ref</t>
  </si>
  <si>
    <t>hyp_input</t>
  </si>
  <si>
    <t>wer_input</t>
  </si>
  <si>
    <t>cer_input</t>
  </si>
  <si>
    <t>hyp_output</t>
  </si>
  <si>
    <t>wer_output</t>
  </si>
  <si>
    <t>cer_output</t>
  </si>
  <si>
    <t>rel_wer</t>
  </si>
  <si>
    <t>rel_cer</t>
  </si>
  <si>
    <t>pitch_corr</t>
  </si>
  <si>
    <t>mcd</t>
  </si>
  <si>
    <t>Male</t>
  </si>
  <si>
    <t>beatrice_1</t>
  </si>
  <si>
    <t>monitor_en_1.wav</t>
  </si>
  <si>
    <t>en</t>
  </si>
  <si>
    <t>Good morning, I hope you slept well and that you are ready for a productive day filled with new opportunities.</t>
  </si>
  <si>
    <t>Good morning, I hope you slept well and that you are ready for productive day filled with new opportunities.</t>
  </si>
  <si>
    <t>Good morning, I hope you stepped well and that you are ready for productive days soon with new opportunities.</t>
  </si>
  <si>
    <t>monitor_en_2.wav</t>
  </si>
  <si>
    <t>I would like a cup of coffee with a little milk and no sugar, because I prefer the natural taste.</t>
  </si>
  <si>
    <t>I would like a cup of coffee with that little milk and no sugar, because I prefer the natural taste.</t>
  </si>
  <si>
    <t>I would like a cup of coffee with a little milk and no sugar, because I taste so natural taste.</t>
  </si>
  <si>
    <t>monitor_en_3.wav</t>
  </si>
  <si>
    <t>The weather has been suprisingly warm this week, which makes it perfect for walking in the park.</t>
  </si>
  <si>
    <t>The weather was being surprisingly warm this week, which makes it perfect for walking in the park.</t>
  </si>
  <si>
    <t>The weather has been surprising me warm this week, which makes it perfect for walking in the park.</t>
  </si>
  <si>
    <t>monitor_en_4.wav</t>
  </si>
  <si>
    <t>Could you please help me find the nearest, because I am not familiar with this part of the city.</t>
  </si>
  <si>
    <t>Could you please help me find the nearest bus stop because I'm not familiar with this part of the city.</t>
  </si>
  <si>
    <t>Could you please help me find a nearest bus stop because I'm not so many are with this part of the city.</t>
  </si>
  <si>
    <t>monitor_en_5.wav</t>
  </si>
  <si>
    <t>In the evening, I enjoy reading interesting books, because it helps me relax and forget about daily stress.</t>
  </si>
  <si>
    <t>evening I enjoy reading interesting books because it helps me relax and forget about the stress.</t>
  </si>
  <si>
    <t>In the evening, I enjoy reading interesting books because it helps me relax and forget about daily stress.</t>
  </si>
  <si>
    <t>monitor_slo_1.wav</t>
  </si>
  <si>
    <t>sl</t>
  </si>
  <si>
    <t>Dobro jutro, upam, da si dobro spal in da si pripravljen na uspešen dan, poln novih priložnosti.</t>
  </si>
  <si>
    <t>Dobro jutro upan, da si dobro spavljen, da si pripravljena v spešnj dan pove novih priložnosti.</t>
  </si>
  <si>
    <t>Dobro jutro. Upon, da si dobro špa in da si pripraneno stešn dan po novih priložnosti.</t>
  </si>
  <si>
    <t>monitor_slo_2.wav</t>
  </si>
  <si>
    <t>Rad bi skodelico kave z malo mleka in brez sladkorja, ker imam raje naraven okus.</t>
  </si>
  <si>
    <t>Radbisk v delico kave z malo mlika in breslet korja, ker imam rajana raveno kus.</t>
  </si>
  <si>
    <t>Radbisko dinico kave zmaro v nekajem brestat korja, tjere manj morajo na raveno kus.</t>
  </si>
  <si>
    <t>monitor_slo_3.wav</t>
  </si>
  <si>
    <t>Vreme je ta teden presenetljivo toplo, kar je popolno za sprehode v parku.</t>
  </si>
  <si>
    <t>Vreme je bilota T7 presenetljivo toplo, kar je popolnost zasprehode v parku.</t>
  </si>
  <si>
    <t>Vzrejme biljota teden presimetljivo toplo, kare je po polno zazprehoda v parku.</t>
  </si>
  <si>
    <t>monitor_slo_4.wav</t>
  </si>
  <si>
    <t>Mi lahko prosim pomagaš najti najbližjo avtobusno postajo, ker tega dela mesta ne poznam.</t>
  </si>
  <si>
    <t>Mi lahko prosim pomazneš najtinoj bližo otobusno postajo, ker tega dela mesta ne poznam.</t>
  </si>
  <si>
    <t>Mi na ko prosim pomagaš najtej najbližjo to boste napostajo, te tega dela mejsta ne pozam.</t>
  </si>
  <si>
    <t>monitor_slo_5.wav</t>
  </si>
  <si>
    <t>Zvečer rad berem zanimive knjige, ker mi to pomaga, da se sprostim in pozabim na vsakodnevni stres.</t>
  </si>
  <si>
    <t>Zvče rad beren zanimivje knjige, ker mi to pomaga, da se sprostim in pozabim na sekodnevni stres.</t>
  </si>
  <si>
    <t>Zveč je rant belim zenemi vetnimi bje, ker mi to pomagajo da se sprostim in pozabim na osakodnevni stres.</t>
  </si>
  <si>
    <t>beatrice_2</t>
  </si>
  <si>
    <t>Good morning, I hope you slept well and that you are ready for productive day soon to give new opportunities.</t>
  </si>
  <si>
    <t>I would like a cup of coffee with a little milk and no sugar, because I prefer natural taste.</t>
  </si>
  <si>
    <t>The weather has done superdive me one this week, which makes it perfect for walking in the park.</t>
  </si>
  <si>
    <t>Could you please help me sign the nearest bus stop because I'm not familiar with this part of the city.</t>
  </si>
  <si>
    <t>In the evening, I enjoy reading interesting books because it helps in your notes and forget about daily stress.</t>
  </si>
  <si>
    <t>Dobro jutro, upon da se dobro spav in da si pripravljene na vstešnjem dan povodno obih priložnosti.</t>
  </si>
  <si>
    <t>Rad niski kodinič o kave z malo mejkan brez zat korja, ki imamo rajena raveno kus.</t>
  </si>
  <si>
    <t>Vzrejme je biljota teden presenetljiva topila, kare populno zazprejode v parku.</t>
  </si>
  <si>
    <t>Milako prosim pomadnešno, ati najbližjel to bustno postajo, ker tega djena mesta ne poznam.</t>
  </si>
  <si>
    <t>Vzvečer ratberam zenimive knjige, ker je mi to pomaga da se sprostim in pozabim na vsekodnevni stres.</t>
  </si>
  <si>
    <t>joker</t>
  </si>
  <si>
    <t>Good morning, I hope you're slept well and that you're ready for productive day filled with new opportunities.</t>
  </si>
  <si>
    <t>I would like a cup of coffee with a little milk and no sugar because I prefer natural taste.</t>
  </si>
  <si>
    <t>The weather has been surprisingly warm this week, which makes it perfect for walking in the park.</t>
  </si>
  <si>
    <t>Could you please help me find the nearest bus stop because I'm not familiar with this part of the...</t>
  </si>
  <si>
    <t>In the evening I enjoy reading interesting books because it helps me relax and forget about daily...</t>
  </si>
  <si>
    <t>Dobro jutro. Obam, da si dobro spout in da si pripraljenov, pesčen dan povrmo v prilo...</t>
  </si>
  <si>
    <t>Ako sem mojду imaThat</t>
  </si>
  <si>
    <t>Vreme je bilota teden presnetljiva toplo, kare po polno zazprehode v parku.</t>
  </si>
  <si>
    <t>Milo, ko prosim, pomaviš najtidne glišo, je pa busna postajo, kek tega oddela mesta ne poznam.</t>
  </si>
  <si>
    <t>Zde če je rad ben zanimive knjige, ker mi to pomaga, da se sprostim in pozabim na osapodveni stres.</t>
  </si>
  <si>
    <t>maggie</t>
  </si>
  <si>
    <t>Good morning. I hope that you are ready for productive day filled with new opportunities.</t>
  </si>
  <si>
    <t>I would like a cup of coffee with a little milk and no sugar because I prefer natural</t>
  </si>
  <si>
    <t>Would you please help me find the nearest bus stop because I'm not familiar with this part.</t>
  </si>
  <si>
    <t>In the evening, I enjoy reading interesting books because it helps me relax and forget about the elixir.</t>
  </si>
  <si>
    <t>Dobro je otro, upon da si dobro spavn in da si pripral ne nov spesjandan po novih preložaste.</t>
  </si>
  <si>
    <t>Rada misko divljico kave zmalam lekem preslot korja, ker imam rajena ravenokus.</t>
  </si>
  <si>
    <t>Vreme bilo ta teden presenitivo toflo, kar je popolna zazprejhode v parku.</t>
  </si>
  <si>
    <t>Mi lahko prosim, pomagaš naj tudi ne bližo, to gusno postajo, ker tega dela mi je sta nepoznan.</t>
  </si>
  <si>
    <t>Zde če je laden, beren zanimiv je knjige, ker mi to pomara, da se sprostin in pozabeno s akodnevni...</t>
  </si>
  <si>
    <t>monster</t>
  </si>
  <si>
    <t>Good morning, I hope you slept well and that you are ready for productive day, feeling new opportunities.</t>
  </si>
  <si>
    <t>I would like a cup of coffee with a little milk and not sugar because I prefer natural taste.</t>
  </si>
  <si>
    <t>The weather has been surprisingly warm this week which makes it perfect for walking in the park.</t>
  </si>
  <si>
    <t>In the evening I enjoy reading interesting books because it helps me relax and forget about daily stress.</t>
  </si>
  <si>
    <t>Dobro jutro. Upanj, da si dobro spal in da si pripraljeno v spesien dan povno mogli priložnosti.</t>
  </si>
  <si>
    <t>Rabil skudili so kave z malo mejkem brislet korja, kri ima marajan hravenokus.</t>
  </si>
  <si>
    <t>Vrejme je bilo ta teden prezidentnivo topro, kar je po polno ze sprihoda v papku.</t>
  </si>
  <si>
    <t>Mi lahko prosim, pamadaš, mjadi, najbližšo to boste napasta, ja? Kreti glede, da mi ste ne poznam.</t>
  </si>
  <si>
    <t>Ze če je dva menem zanimive knjiga, te bi to pomaga, da se sprostim in pozabim navšakodevni stres.</t>
  </si>
  <si>
    <t>onnx</t>
  </si>
  <si>
    <t>Good morning, I hope you slept well and that you are ready for productive days, see you with new opportunities.</t>
  </si>
  <si>
    <t>I would like to top off Conce with a bit of milk and no sugar because I prefer the natural taste.</t>
  </si>
  <si>
    <t>Noel had been surprising me alone this week which makes it perfect for walking in the park.</t>
  </si>
  <si>
    <t>Could it please help me find when I will bust up because I'm not familiar with this part of the scene?</t>
  </si>
  <si>
    <t>in the evening and really reading interesting books because it helps when you relax and forget about the stress.</t>
  </si>
  <si>
    <t>leisure</t>
  </si>
  <si>
    <t>Alams, kudi ne čukam jez ma, lifesจu gladmom reš neklerestak ho manually vraje.</t>
  </si>
  <si>
    <t>Mne me milo katajden priseneti je vato prav, kaj je pobona zaspiroma velkatu.</t>
  </si>
  <si>
    <t>Nekor prosim pomadeš najte ne mišo to boš na postaja, ker tega de la miš taj ne boš na.</t>
  </si>
  <si>
    <t>Če s nam zanimiva invento delicih tumnen glasben ergot al</t>
  </si>
  <si>
    <t>Female</t>
  </si>
  <si>
    <t>Good morning! I hope you slept well and that you are ready for a productive day filled with the new opportunities.</t>
  </si>
  <si>
    <t>Good morning, I hope you slept well and that you are ready for productive days with the new opportunities.</t>
  </si>
  <si>
    <t>I would like a cup of coffee with a little milk and no sugar because I prefer the natural taste.</t>
  </si>
  <si>
    <t>Could you please help me find the nearest bus stop because I am not familiar with this part of the city.</t>
  </si>
  <si>
    <t>In the evening I enjoy reading interesting books because it helps me relax and forget about Dennis' choice.</t>
  </si>
  <si>
    <t>Dobro jutro upon, da si dobro spal in da si pripravljeno v spesšen dan pove novih preložnosti.</t>
  </si>
  <si>
    <t>Dobro i votro, uponaj si dogroz spal in desi pripravljeno v spesijon dan povan novih krednožnosti.</t>
  </si>
  <si>
    <t>Rada bi skodelico kave z malo mleka in brez sladkorja, ker imam raje naraven okus.</t>
  </si>
  <si>
    <t>Rad biskode ljucokave z malo mljeka in breslet korja, ker imam raja na raveno kus.</t>
  </si>
  <si>
    <t>Rade bi skondiničo kava iz manu mneka in brez tato korja, ker imam rajen naravan nokus.</t>
  </si>
  <si>
    <t>Vrema je ta teden presenet ljivo toplo, kar je popovoval za sprechodu parku.</t>
  </si>
  <si>
    <t>Vreme je minuta teda predsneviva toplj, kar je popolna z istrehodu parku.</t>
  </si>
  <si>
    <t>Milako, prosim, pomagaš najti najbližji autobusno postajo, ker tega dela mesta ne poznam.</t>
  </si>
  <si>
    <t>Mi, nakoprosim, pomarajš najtej najbležji autobusno postajo, kaj tega dana mi sta ne poznam.</t>
  </si>
  <si>
    <t>Zvečer rada berem zanimive knjige, saj mi to pomaga, da se sprostim in pozabim na vsakodnevni stres.</t>
  </si>
  <si>
    <t>Zveče rada berem zanimive knjige, ksam je to pomaga, da se sprestim in pozabim na vsek odnevni stres.</t>
  </si>
  <si>
    <t>Zveč je radoberem zanimive knjige, saj mi to pomaga, da se sprostip in pozabim na vsako neonistres.</t>
  </si>
  <si>
    <t>Good morning, I hope you slept well and that you already saw a productive day with the new opportunities.</t>
  </si>
  <si>
    <t>I would like a couple scoops with a little milk and no sugar because I preserve the natural taste.</t>
  </si>
  <si>
    <t>The weather has been surprisingly warm this week, which makes it perfect for walking in park.</t>
  </si>
  <si>
    <t>Could you please help me find the mirror's bus stop because I'm not familiar with this part of the city.</t>
  </si>
  <si>
    <t>Dobro jutro, upon da si dobro skao in da si pripravljenu special day pa ovo novih prenovljnosti.</t>
  </si>
  <si>
    <t>Rade bi skodiljico kave z malo mlekar in res natko rej, ker imam raj na ravan okus.</t>
  </si>
  <si>
    <t>V drejme je ta teda presimetljivo topiv, kar je popal nas z prahodu parku.</t>
  </si>
  <si>
    <t>Milako prosim pomagaš najtej najbližji autobus napostaja, ker tega dela nej staj nepoznan.</t>
  </si>
  <si>
    <t>Zvečerva da beram za nimi ve knjige, ker mi to pomaga, da se stvožsti in pozdravim na vsakon nevnist rejs.</t>
  </si>
  <si>
    <t>Good morning. I hope you slept well and that you are ready for a productive day filled with new opportunities.</t>
  </si>
  <si>
    <t>I would like cup of coffee with a little milk and no sugar because I prefer the natural taste.</t>
  </si>
  <si>
    <t>The weather has been surprisingly warm this week which makes it perfect for walking in the</t>
  </si>
  <si>
    <t>In the evening I enjoy reading interesting books because it helps me relax and forgot about daily...</t>
  </si>
  <si>
    <t>Dobre jutro, uplnim da si dobro spal in da si pripravljamo spesijen dan polanoj filozan.</t>
  </si>
  <si>
    <t>Radobisko deljeca kave z malo mleka in breslet korja, ker imam rajna ravano kust.</t>
  </si>
  <si>
    <t>Vrema je ta taj dan presenetnivo toplo, kar je po ponaz izpehodu pa...</t>
  </si>
  <si>
    <t>Milako, prosim, pomagaš najtej najmližji autobus, na postajo, kaj tega dela mesta ne po...</t>
  </si>
  <si>
    <t>Zveč je vada berem zanimile knjige, se mi to pomaga, da se sprostir in pozabim na vzaku nekaj...</t>
  </si>
  <si>
    <t>The weather has been surprisingly warm this week, which makes it perfect for walking in the dark.</t>
  </si>
  <si>
    <t>Could you please help me find the nearest bus stop, because I am not familiar with this part of the city.</t>
  </si>
  <si>
    <t>Vrvaj, da nisku deljeca kave z malo mlikojim brezlet kone, ker imam rajena ravano kos.</t>
  </si>
  <si>
    <t>Vrema je velota teden presenekljivo dobro, kar je po polno zesprehoj do parku.</t>
  </si>
  <si>
    <t>Milako, prosim, pomagaš najti najbližji autobustan fastaja, ker tega dela mi, sta ne poznam.</t>
  </si>
  <si>
    <t>Zvečer, lada, berem zanimira knjiga, se mi to pomaga, da se sprastim in pozabim na vsekodne unistres.</t>
  </si>
  <si>
    <t>I would like a cup of cosy with a little milk and no sugar because I prefer the natural taste.</t>
  </si>
  <si>
    <t>In the evening I enjoy reading interesting books because it helps me relax and forgot about daily stress.</t>
  </si>
  <si>
    <t>Dobrej jutro. In from the seat of the bus foul, and the seat prepare on the station that I am pon novitri ložmasti.</t>
  </si>
  <si>
    <t>Ja to misko deli zokave z maromlika in Bresletko, ker imam raj neravanokus.</t>
  </si>
  <si>
    <t>Vrema je tati jedan presenetljivo topro, kar je pa pa v nas izprehodu vakom.</t>
  </si>
  <si>
    <t>Milako, prosim, pomaj, beš najtej najbležjav, to bo snupostajo, kar tega delamo istat ne poznam.</t>
  </si>
  <si>
    <t>Zvečer, gleda Bielem zanimile knjiga, se mi to pomaga, da si sprostin in pozadim na vseko neonistri.</t>
  </si>
  <si>
    <t>Good morning, I hope you slept well and that you are ready for productive day and with a new opportunities.</t>
  </si>
  <si>
    <t>Hitawaru has been surprising you warm this week which makes it perfect for walking in the park.</t>
  </si>
  <si>
    <t>Could you please help me find the newest bus stop because you are not familiar with this part in the seating?</t>
  </si>
  <si>
    <t>Do mjeljota obvona si dogrosval in nisi pripraleno spesijo dan povodnavih filozijosti.</t>
  </si>
  <si>
    <t>Rado mi sko deli cokave z malo mjeljkej bresvetko, rekej imam laj, neravanu kus.</t>
  </si>
  <si>
    <t>Drejme je ta teden prisenetljiv o tovlo, kar je popovo za sprekodu parku.</t>
  </si>
  <si>
    <t>On je vespo Bluetoothці Pačno...</t>
  </si>
  <si>
    <t>Nije če je vlada vbejem zanimira knjidja, sem je to pa nareda se sprostim in pozadim na vseku dnelni stres.</t>
  </si>
  <si>
    <t>avg_we_input</t>
  </si>
  <si>
    <t>avg_cer_input</t>
  </si>
  <si>
    <t>avg_wer_out</t>
  </si>
  <si>
    <t>avg_cer_out</t>
  </si>
  <si>
    <t>avg_pitch_corr</t>
  </si>
  <si>
    <t>avg_mcd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</si>
</sst>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topLeftCell="A46" workbookViewId="0">
      <selection activeCell="Y62" sqref="Y62"/>
    </sheetView>
  </sheetViews>
  <sheetFormatPr defaultRowHeight="15" x14ac:dyDescent="0.25"/>
  <cols>
    <col min="2" max="2" width="10.28515625" bestFit="1" customWidth="1"/>
    <col min="3" max="3" width="18.140625" bestFit="1" customWidth="1"/>
    <col min="16" max="17" width="13.5703125" bestFit="1" customWidth="1"/>
    <col min="18" max="18" width="12.42578125" bestFit="1" customWidth="1"/>
    <col min="19" max="19" width="11.7109375" bestFit="1" customWidth="1"/>
    <col min="20" max="20" width="14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W1" t="s">
        <v>174</v>
      </c>
    </row>
    <row r="2" spans="1:2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0.05</v>
      </c>
      <c r="H2">
        <v>1.8181818181818001E-2</v>
      </c>
      <c r="I2" t="s">
        <v>21</v>
      </c>
      <c r="J2">
        <v>0.2</v>
      </c>
      <c r="K2">
        <v>0.11818181818182</v>
      </c>
      <c r="L2">
        <v>4</v>
      </c>
      <c r="M2">
        <v>6.5</v>
      </c>
      <c r="N2">
        <v>0.8048369875511</v>
      </c>
      <c r="O2">
        <v>7.3803908074055</v>
      </c>
      <c r="P2">
        <f>AVERAGE(G2:G6)</f>
        <v>0.16348125214998202</v>
      </c>
      <c r="Q2">
        <f>AVERAGE(H2:H6)</f>
        <v>6.7240154945738193E-2</v>
      </c>
      <c r="R2">
        <f>AVERAGE(J2:J6)</f>
        <v>0.18937736498108121</v>
      </c>
      <c r="S2">
        <f>AVERAGE(K2:K6)</f>
        <v>9.6167034542360877E-2</v>
      </c>
      <c r="T2">
        <f>AVERAGE(N2:N6)</f>
        <v>0.72634281896347797</v>
      </c>
      <c r="U2">
        <f>AVERAGE(N2:N11)</f>
        <v>0.74085129341929701</v>
      </c>
      <c r="V2">
        <f>AVERAGE(N2:N11, N62:N71)</f>
        <v>0.69569692652089243</v>
      </c>
      <c r="W2">
        <f>AVERAGE(O2:O6)</f>
        <v>8.0311229221686204</v>
      </c>
      <c r="X2">
        <f>AVERAGE(O2:O11)</f>
        <v>7.6379218261177799</v>
      </c>
      <c r="Y2">
        <f>AVERAGE(O2:O11, O62:O71)</f>
        <v>7.6416934127584355</v>
      </c>
    </row>
    <row r="3" spans="1:25" x14ac:dyDescent="0.25">
      <c r="A3" t="s">
        <v>15</v>
      </c>
      <c r="B3" t="s">
        <v>16</v>
      </c>
      <c r="C3" t="s">
        <v>22</v>
      </c>
      <c r="D3" t="s">
        <v>18</v>
      </c>
      <c r="E3" t="s">
        <v>23</v>
      </c>
      <c r="F3" t="s">
        <v>24</v>
      </c>
      <c r="G3">
        <v>0.05</v>
      </c>
      <c r="H3">
        <v>3.0927835051546001E-2</v>
      </c>
      <c r="I3" t="s">
        <v>25</v>
      </c>
      <c r="J3">
        <v>0.1</v>
      </c>
      <c r="K3">
        <v>8.2474226804124001E-2</v>
      </c>
      <c r="L3">
        <v>2</v>
      </c>
      <c r="M3">
        <v>2.6666666666666998</v>
      </c>
      <c r="N3">
        <v>0.74667255286292</v>
      </c>
      <c r="O3">
        <v>7.6409325655235998</v>
      </c>
    </row>
    <row r="4" spans="1:25" x14ac:dyDescent="0.25">
      <c r="A4" t="s">
        <v>15</v>
      </c>
      <c r="B4" t="s">
        <v>16</v>
      </c>
      <c r="C4" t="s">
        <v>26</v>
      </c>
      <c r="D4" t="s">
        <v>18</v>
      </c>
      <c r="E4" t="s">
        <v>27</v>
      </c>
      <c r="F4" t="s">
        <v>28</v>
      </c>
      <c r="G4">
        <v>0.17647058823528999</v>
      </c>
      <c r="H4">
        <v>4.1666666666666997E-2</v>
      </c>
      <c r="I4" t="s">
        <v>29</v>
      </c>
      <c r="J4">
        <v>0.11764705882353001</v>
      </c>
      <c r="K4">
        <v>4.1666666666666997E-2</v>
      </c>
      <c r="L4">
        <v>0.66666666666666996</v>
      </c>
      <c r="M4">
        <v>1</v>
      </c>
      <c r="N4">
        <v>0.78961050853485004</v>
      </c>
      <c r="O4">
        <v>8.0112138386942</v>
      </c>
    </row>
    <row r="5" spans="1:25" x14ac:dyDescent="0.25">
      <c r="A5" t="s">
        <v>15</v>
      </c>
      <c r="B5" t="s">
        <v>16</v>
      </c>
      <c r="C5" t="s">
        <v>30</v>
      </c>
      <c r="D5" t="s">
        <v>18</v>
      </c>
      <c r="E5" t="s">
        <v>31</v>
      </c>
      <c r="F5" t="s">
        <v>32</v>
      </c>
      <c r="G5">
        <v>0.26315789473683998</v>
      </c>
      <c r="H5">
        <v>0.11458333333333</v>
      </c>
      <c r="I5" t="s">
        <v>33</v>
      </c>
      <c r="J5">
        <v>0.47368421052631998</v>
      </c>
      <c r="K5">
        <v>0.22916666666666999</v>
      </c>
      <c r="L5">
        <v>1.8</v>
      </c>
      <c r="M5">
        <v>2</v>
      </c>
      <c r="N5">
        <v>0.68026298724270995</v>
      </c>
      <c r="O5">
        <v>7.1670663393598</v>
      </c>
    </row>
    <row r="6" spans="1:25" x14ac:dyDescent="0.25">
      <c r="A6" t="s">
        <v>15</v>
      </c>
      <c r="B6" t="s">
        <v>16</v>
      </c>
      <c r="C6" t="s">
        <v>34</v>
      </c>
      <c r="D6" t="s">
        <v>18</v>
      </c>
      <c r="E6" t="s">
        <v>35</v>
      </c>
      <c r="F6" t="s">
        <v>36</v>
      </c>
      <c r="G6">
        <v>0.27777777777778001</v>
      </c>
      <c r="H6">
        <v>0.13084112149533</v>
      </c>
      <c r="I6" t="s">
        <v>37</v>
      </c>
      <c r="J6">
        <v>5.5555555555555997E-2</v>
      </c>
      <c r="K6">
        <v>9.3457943925234002E-3</v>
      </c>
      <c r="L6">
        <v>0.2</v>
      </c>
      <c r="M6">
        <v>7.1428571428570994E-2</v>
      </c>
      <c r="N6">
        <v>0.61033105862581005</v>
      </c>
      <c r="O6">
        <v>9.9560110598599998</v>
      </c>
    </row>
    <row r="7" spans="1:25" x14ac:dyDescent="0.25">
      <c r="A7" t="s">
        <v>15</v>
      </c>
      <c r="B7" t="s">
        <v>16</v>
      </c>
      <c r="C7" t="s">
        <v>38</v>
      </c>
      <c r="D7" t="s">
        <v>39</v>
      </c>
      <c r="E7" t="s">
        <v>40</v>
      </c>
      <c r="F7" t="s">
        <v>41</v>
      </c>
      <c r="G7">
        <v>0.52941176470588003</v>
      </c>
      <c r="H7">
        <v>0.15625</v>
      </c>
      <c r="I7" t="s">
        <v>42</v>
      </c>
      <c r="J7">
        <v>0.47058823529412003</v>
      </c>
      <c r="K7">
        <v>0.1875</v>
      </c>
      <c r="L7">
        <v>0.88888888888888995</v>
      </c>
      <c r="M7">
        <v>1.2</v>
      </c>
      <c r="N7">
        <v>0.78166492108477004</v>
      </c>
      <c r="O7">
        <v>6.9541821951453997</v>
      </c>
      <c r="P7">
        <f>AVERAGE(G7:G11)</f>
        <v>0.407007110536522</v>
      </c>
      <c r="Q7">
        <f>AVERAGE(H7:H11)</f>
        <v>0.13283183379157221</v>
      </c>
      <c r="R7">
        <f>AVERAGE(J7:J11)</f>
        <v>0.63831501831501802</v>
      </c>
      <c r="S7">
        <f>AVERAGE(K7:K11)</f>
        <v>0.22577100849572801</v>
      </c>
      <c r="T7">
        <f>AVERAGE(N7:N11)</f>
        <v>0.75535976787511605</v>
      </c>
      <c r="W7">
        <f>AVERAGE(O7:O11)</f>
        <v>7.2447207300669403</v>
      </c>
    </row>
    <row r="8" spans="1:25" x14ac:dyDescent="0.25">
      <c r="A8" t="s">
        <v>15</v>
      </c>
      <c r="B8" t="s">
        <v>16</v>
      </c>
      <c r="C8" t="s">
        <v>43</v>
      </c>
      <c r="D8" t="s">
        <v>39</v>
      </c>
      <c r="E8" t="s">
        <v>44</v>
      </c>
      <c r="F8" t="s">
        <v>45</v>
      </c>
      <c r="G8">
        <v>0.6</v>
      </c>
      <c r="H8">
        <v>0.19753086419752999</v>
      </c>
      <c r="I8" t="s">
        <v>46</v>
      </c>
      <c r="J8">
        <v>0.93333333333333002</v>
      </c>
      <c r="K8">
        <v>0.37037037037037002</v>
      </c>
      <c r="L8">
        <v>1.5555555555556</v>
      </c>
      <c r="M8">
        <v>1.875</v>
      </c>
      <c r="N8">
        <v>0.79896464965879999</v>
      </c>
      <c r="O8">
        <v>7.1821715782902</v>
      </c>
    </row>
    <row r="9" spans="1:25" x14ac:dyDescent="0.25">
      <c r="A9" t="s">
        <v>15</v>
      </c>
      <c r="B9" t="s">
        <v>16</v>
      </c>
      <c r="C9" t="s">
        <v>47</v>
      </c>
      <c r="D9" t="s">
        <v>39</v>
      </c>
      <c r="E9" t="s">
        <v>48</v>
      </c>
      <c r="F9" t="s">
        <v>49</v>
      </c>
      <c r="G9">
        <v>0.38461538461537997</v>
      </c>
      <c r="H9">
        <v>0.14864864864864999</v>
      </c>
      <c r="I9" t="s">
        <v>50</v>
      </c>
      <c r="J9">
        <v>0.61538461538461997</v>
      </c>
      <c r="K9">
        <v>0.18918918918919</v>
      </c>
      <c r="L9">
        <v>1.6</v>
      </c>
      <c r="M9">
        <v>1.2727272727273</v>
      </c>
      <c r="N9">
        <v>0.56316923227237004</v>
      </c>
      <c r="O9">
        <v>6.5429442086145997</v>
      </c>
    </row>
    <row r="10" spans="1:25" x14ac:dyDescent="0.25">
      <c r="A10" t="s">
        <v>15</v>
      </c>
      <c r="B10" t="s">
        <v>16</v>
      </c>
      <c r="C10" t="s">
        <v>51</v>
      </c>
      <c r="D10" t="s">
        <v>39</v>
      </c>
      <c r="E10" t="s">
        <v>52</v>
      </c>
      <c r="F10" t="s">
        <v>53</v>
      </c>
      <c r="G10">
        <v>0.28571428571428997</v>
      </c>
      <c r="H10">
        <v>0.10112359550562</v>
      </c>
      <c r="I10" t="s">
        <v>54</v>
      </c>
      <c r="J10">
        <v>0.64285714285714002</v>
      </c>
      <c r="K10">
        <v>0.17977528089888001</v>
      </c>
      <c r="L10">
        <v>2.25</v>
      </c>
      <c r="M10">
        <v>1.7777777777778001</v>
      </c>
      <c r="N10">
        <v>0.82107447623324004</v>
      </c>
      <c r="O10">
        <v>7.4628914467138996</v>
      </c>
    </row>
    <row r="11" spans="1:25" x14ac:dyDescent="0.25">
      <c r="A11" t="s">
        <v>15</v>
      </c>
      <c r="B11" t="s">
        <v>16</v>
      </c>
      <c r="C11" t="s">
        <v>55</v>
      </c>
      <c r="D11" t="s">
        <v>39</v>
      </c>
      <c r="E11" t="s">
        <v>56</v>
      </c>
      <c r="F11" t="s">
        <v>57</v>
      </c>
      <c r="G11">
        <v>0.23529411764706001</v>
      </c>
      <c r="H11">
        <v>6.0606060606061003E-2</v>
      </c>
      <c r="I11" t="s">
        <v>58</v>
      </c>
      <c r="J11">
        <v>0.52941176470588003</v>
      </c>
      <c r="K11">
        <v>0.20202020202019999</v>
      </c>
      <c r="L11">
        <v>2.25</v>
      </c>
      <c r="M11">
        <v>3.3333333333333002</v>
      </c>
      <c r="N11">
        <v>0.81192556012640005</v>
      </c>
      <c r="O11">
        <v>8.0814142215706006</v>
      </c>
    </row>
    <row r="12" spans="1:25" x14ac:dyDescent="0.25">
      <c r="A12" t="s">
        <v>15</v>
      </c>
      <c r="B12" t="s">
        <v>59</v>
      </c>
      <c r="C12" t="s">
        <v>17</v>
      </c>
      <c r="D12" t="s">
        <v>18</v>
      </c>
      <c r="E12" t="s">
        <v>19</v>
      </c>
      <c r="F12" t="s">
        <v>20</v>
      </c>
      <c r="G12">
        <v>0.05</v>
      </c>
      <c r="H12">
        <v>1.8181818181818001E-2</v>
      </c>
      <c r="I12" t="s">
        <v>60</v>
      </c>
      <c r="J12">
        <v>0.2</v>
      </c>
      <c r="K12">
        <v>0.10909090909091</v>
      </c>
      <c r="L12">
        <v>4</v>
      </c>
      <c r="M12">
        <v>6</v>
      </c>
      <c r="N12">
        <v>0.78562774869203</v>
      </c>
      <c r="O12">
        <v>7.4346297062639</v>
      </c>
      <c r="P12">
        <f>AVERAGE(G12:G16)</f>
        <v>0.16348125214998202</v>
      </c>
      <c r="Q12">
        <f>AVERAGE(H12:H16)</f>
        <v>6.7240154945738193E-2</v>
      </c>
      <c r="R12">
        <f>AVERAGE(J12:J16)</f>
        <v>0.20466116271069801</v>
      </c>
      <c r="S12">
        <f>AVERAGE(K12:K16)</f>
        <v>0.11499551104065042</v>
      </c>
      <c r="T12">
        <f>AVERAGE(N12:N16)</f>
        <v>0.75434654380829602</v>
      </c>
      <c r="U12">
        <f>AVERAGE(N12:N21)</f>
        <v>0.75704893898238002</v>
      </c>
      <c r="V12">
        <f>AVERAGE(N12:N21, N72:N81)</f>
        <v>0.75753450709607306</v>
      </c>
      <c r="W12">
        <f>AVERAGE(O12:O16)</f>
        <v>7.466315076377521</v>
      </c>
      <c r="X12">
        <f>AVERAGE(O12:O21)</f>
        <v>7.1756981334101813</v>
      </c>
      <c r="Y12">
        <f>AVERAGE(O12:O21, O72:O81)</f>
        <v>7.2719107965594656</v>
      </c>
    </row>
    <row r="13" spans="1:25" x14ac:dyDescent="0.25">
      <c r="A13" t="s">
        <v>15</v>
      </c>
      <c r="B13" t="s">
        <v>59</v>
      </c>
      <c r="C13" t="s">
        <v>22</v>
      </c>
      <c r="D13" t="s">
        <v>18</v>
      </c>
      <c r="E13" t="s">
        <v>23</v>
      </c>
      <c r="F13" t="s">
        <v>24</v>
      </c>
      <c r="G13">
        <v>0.05</v>
      </c>
      <c r="H13">
        <v>3.0927835051546001E-2</v>
      </c>
      <c r="I13" t="s">
        <v>61</v>
      </c>
      <c r="J13">
        <v>0.05</v>
      </c>
      <c r="K13">
        <v>4.1237113402062001E-2</v>
      </c>
      <c r="L13">
        <v>1</v>
      </c>
      <c r="M13">
        <v>1.3333333333333</v>
      </c>
      <c r="N13">
        <v>0.86045020479201995</v>
      </c>
      <c r="O13">
        <v>6.9645938847586999</v>
      </c>
    </row>
    <row r="14" spans="1:25" x14ac:dyDescent="0.25">
      <c r="A14" t="s">
        <v>15</v>
      </c>
      <c r="B14" t="s">
        <v>59</v>
      </c>
      <c r="C14" t="s">
        <v>26</v>
      </c>
      <c r="D14" t="s">
        <v>18</v>
      </c>
      <c r="E14" t="s">
        <v>27</v>
      </c>
      <c r="F14" t="s">
        <v>28</v>
      </c>
      <c r="G14">
        <v>0.17647058823528999</v>
      </c>
      <c r="H14">
        <v>4.1666666666666997E-2</v>
      </c>
      <c r="I14" t="s">
        <v>62</v>
      </c>
      <c r="J14">
        <v>0.23529411764706001</v>
      </c>
      <c r="K14">
        <v>0.16666666666666999</v>
      </c>
      <c r="L14">
        <v>1.3333333333333</v>
      </c>
      <c r="M14">
        <v>4</v>
      </c>
      <c r="N14">
        <v>0.68086921144679002</v>
      </c>
      <c r="O14">
        <v>6.3070777015988</v>
      </c>
    </row>
    <row r="15" spans="1:25" x14ac:dyDescent="0.25">
      <c r="A15" t="s">
        <v>15</v>
      </c>
      <c r="B15" t="s">
        <v>59</v>
      </c>
      <c r="C15" t="s">
        <v>30</v>
      </c>
      <c r="D15" t="s">
        <v>18</v>
      </c>
      <c r="E15" t="s">
        <v>31</v>
      </c>
      <c r="F15" t="s">
        <v>32</v>
      </c>
      <c r="G15">
        <v>0.26315789473683998</v>
      </c>
      <c r="H15">
        <v>0.11458333333333</v>
      </c>
      <c r="I15" t="s">
        <v>63</v>
      </c>
      <c r="J15">
        <v>0.31578947368421001</v>
      </c>
      <c r="K15">
        <v>0.14583333333333001</v>
      </c>
      <c r="L15">
        <v>1.2</v>
      </c>
      <c r="M15">
        <v>1.2727272727273</v>
      </c>
      <c r="N15">
        <v>0.81292850534293004</v>
      </c>
      <c r="O15">
        <v>6.9413085870127</v>
      </c>
    </row>
    <row r="16" spans="1:25" x14ac:dyDescent="0.25">
      <c r="A16" t="s">
        <v>15</v>
      </c>
      <c r="B16" t="s">
        <v>59</v>
      </c>
      <c r="C16" t="s">
        <v>34</v>
      </c>
      <c r="D16" t="s">
        <v>18</v>
      </c>
      <c r="E16" t="s">
        <v>35</v>
      </c>
      <c r="F16" t="s">
        <v>36</v>
      </c>
      <c r="G16">
        <v>0.27777777777778001</v>
      </c>
      <c r="H16">
        <v>0.13084112149533</v>
      </c>
      <c r="I16" t="s">
        <v>64</v>
      </c>
      <c r="J16">
        <v>0.22222222222221999</v>
      </c>
      <c r="K16">
        <v>0.11214953271028</v>
      </c>
      <c r="L16">
        <v>0.8</v>
      </c>
      <c r="M16">
        <v>0.85714285714285998</v>
      </c>
      <c r="N16">
        <v>0.63185704876770998</v>
      </c>
      <c r="O16">
        <v>9.6839655022534998</v>
      </c>
    </row>
    <row r="17" spans="1:25" x14ac:dyDescent="0.25">
      <c r="A17" t="s">
        <v>15</v>
      </c>
      <c r="B17" t="s">
        <v>59</v>
      </c>
      <c r="C17" t="s">
        <v>38</v>
      </c>
      <c r="D17" t="s">
        <v>39</v>
      </c>
      <c r="E17" t="s">
        <v>40</v>
      </c>
      <c r="F17" t="s">
        <v>41</v>
      </c>
      <c r="G17">
        <v>0.52941176470588003</v>
      </c>
      <c r="H17">
        <v>0.15625</v>
      </c>
      <c r="I17" t="s">
        <v>65</v>
      </c>
      <c r="J17">
        <v>0.47058823529412003</v>
      </c>
      <c r="K17">
        <v>0.1875</v>
      </c>
      <c r="L17">
        <v>0.88888888888888995</v>
      </c>
      <c r="M17">
        <v>1.2</v>
      </c>
      <c r="N17">
        <v>0.67704700649093996</v>
      </c>
      <c r="O17">
        <v>6.5929260220563997</v>
      </c>
      <c r="P17">
        <f>AVERAGE(G17:G21)</f>
        <v>0.407007110536522</v>
      </c>
      <c r="Q17">
        <f>AVERAGE(H17:H21)</f>
        <v>0.13283183379157221</v>
      </c>
      <c r="R17">
        <f>AVERAGE(J17:J21)</f>
        <v>0.58921784098254604</v>
      </c>
      <c r="S17">
        <f>AVERAGE(K17:K21)</f>
        <v>0.20267416292697402</v>
      </c>
      <c r="T17">
        <f>AVERAGE(N17:N21)</f>
        <v>0.75975133415646401</v>
      </c>
      <c r="W17">
        <f>AVERAGE(O17:O21)</f>
        <v>6.8850811904428415</v>
      </c>
    </row>
    <row r="18" spans="1:25" x14ac:dyDescent="0.25">
      <c r="A18" t="s">
        <v>15</v>
      </c>
      <c r="B18" t="s">
        <v>59</v>
      </c>
      <c r="C18" t="s">
        <v>43</v>
      </c>
      <c r="D18" t="s">
        <v>39</v>
      </c>
      <c r="E18" t="s">
        <v>44</v>
      </c>
      <c r="F18" t="s">
        <v>45</v>
      </c>
      <c r="G18">
        <v>0.6</v>
      </c>
      <c r="H18">
        <v>0.19753086419752999</v>
      </c>
      <c r="I18" t="s">
        <v>66</v>
      </c>
      <c r="J18">
        <v>0.8</v>
      </c>
      <c r="K18">
        <v>0.2962962962963</v>
      </c>
      <c r="L18">
        <v>1.3333333333333</v>
      </c>
      <c r="M18">
        <v>1.5</v>
      </c>
      <c r="N18">
        <v>0.74469775456074006</v>
      </c>
      <c r="O18">
        <v>7.0080845360403998</v>
      </c>
    </row>
    <row r="19" spans="1:25" x14ac:dyDescent="0.25">
      <c r="A19" t="s">
        <v>15</v>
      </c>
      <c r="B19" t="s">
        <v>59</v>
      </c>
      <c r="C19" t="s">
        <v>47</v>
      </c>
      <c r="D19" t="s">
        <v>39</v>
      </c>
      <c r="E19" t="s">
        <v>48</v>
      </c>
      <c r="F19" t="s">
        <v>49</v>
      </c>
      <c r="G19">
        <v>0.38461538461537997</v>
      </c>
      <c r="H19">
        <v>0.14864864864864999</v>
      </c>
      <c r="I19" t="s">
        <v>67</v>
      </c>
      <c r="J19">
        <v>0.69230769230768996</v>
      </c>
      <c r="K19">
        <v>0.21621621621622</v>
      </c>
      <c r="L19">
        <v>1.8</v>
      </c>
      <c r="M19">
        <v>1.4545454545455001</v>
      </c>
      <c r="N19">
        <v>0.83903904215765002</v>
      </c>
      <c r="O19">
        <v>5.9580246312296996</v>
      </c>
    </row>
    <row r="20" spans="1:25" x14ac:dyDescent="0.25">
      <c r="A20" t="s">
        <v>15</v>
      </c>
      <c r="B20" t="s">
        <v>59</v>
      </c>
      <c r="C20" t="s">
        <v>51</v>
      </c>
      <c r="D20" t="s">
        <v>39</v>
      </c>
      <c r="E20" t="s">
        <v>52</v>
      </c>
      <c r="F20" t="s">
        <v>53</v>
      </c>
      <c r="G20">
        <v>0.28571428571428997</v>
      </c>
      <c r="H20">
        <v>0.10112359550562</v>
      </c>
      <c r="I20" t="s">
        <v>68</v>
      </c>
      <c r="J20">
        <v>0.57142857142856995</v>
      </c>
      <c r="K20">
        <v>0.20224719101124</v>
      </c>
      <c r="L20">
        <v>2</v>
      </c>
      <c r="M20">
        <v>2</v>
      </c>
      <c r="N20">
        <v>0.74050974489660004</v>
      </c>
      <c r="O20">
        <v>7.3977733510407004</v>
      </c>
    </row>
    <row r="21" spans="1:25" x14ac:dyDescent="0.25">
      <c r="A21" t="s">
        <v>15</v>
      </c>
      <c r="B21" t="s">
        <v>59</v>
      </c>
      <c r="C21" t="s">
        <v>55</v>
      </c>
      <c r="D21" t="s">
        <v>39</v>
      </c>
      <c r="E21" t="s">
        <v>56</v>
      </c>
      <c r="F21" t="s">
        <v>57</v>
      </c>
      <c r="G21">
        <v>0.23529411764706001</v>
      </c>
      <c r="H21">
        <v>6.0606060606061003E-2</v>
      </c>
      <c r="I21" t="s">
        <v>69</v>
      </c>
      <c r="J21">
        <v>0.41176470588234998</v>
      </c>
      <c r="K21">
        <v>0.11111111111110999</v>
      </c>
      <c r="L21">
        <v>1.75</v>
      </c>
      <c r="M21">
        <v>1.8333333333333</v>
      </c>
      <c r="N21">
        <v>0.79746312267638997</v>
      </c>
      <c r="O21">
        <v>7.468597411847</v>
      </c>
    </row>
    <row r="22" spans="1:25" x14ac:dyDescent="0.25">
      <c r="A22" t="s">
        <v>15</v>
      </c>
      <c r="B22" t="s">
        <v>70</v>
      </c>
      <c r="C22" t="s">
        <v>17</v>
      </c>
      <c r="D22" t="s">
        <v>18</v>
      </c>
      <c r="E22" t="s">
        <v>19</v>
      </c>
      <c r="F22" t="s">
        <v>20</v>
      </c>
      <c r="G22">
        <v>0.05</v>
      </c>
      <c r="H22">
        <v>1.8181818181818001E-2</v>
      </c>
      <c r="I22" t="s">
        <v>71</v>
      </c>
      <c r="J22">
        <v>0.2</v>
      </c>
      <c r="K22">
        <v>6.3636363636364005E-2</v>
      </c>
      <c r="L22">
        <v>4</v>
      </c>
      <c r="M22">
        <v>3.5</v>
      </c>
      <c r="N22">
        <v>0.83456364076063005</v>
      </c>
      <c r="O22">
        <v>7.0381046060730998</v>
      </c>
      <c r="P22">
        <f>AVERAGE(G22:G26)</f>
        <v>0.16348125214998202</v>
      </c>
      <c r="Q22">
        <f>AVERAGE(H22:H26)</f>
        <v>6.7240154945738193E-2</v>
      </c>
      <c r="R22">
        <f>AVERAGE(J22:J26)</f>
        <v>0.18989336085311301</v>
      </c>
      <c r="S22">
        <f>AVERAGE(K22:K26)</f>
        <v>7.5275647650997604E-2</v>
      </c>
      <c r="T22">
        <f>AVERAGE(N22:N26)</f>
        <v>0.774091271370416</v>
      </c>
      <c r="U22">
        <f>AVERAGE(N22:N31)</f>
        <v>0.74566125790302595</v>
      </c>
      <c r="V22">
        <f>AVERAGE(N22:N31, N82:N91)</f>
        <v>0.75352841614934452</v>
      </c>
      <c r="W22">
        <f>AVERAGE(O22:O26)</f>
        <v>8.6813666145404795</v>
      </c>
      <c r="X22">
        <f>AVERAGE(O22:O31)</f>
        <v>8.3334879974490477</v>
      </c>
      <c r="Y22">
        <f>AVERAGE(O22:O31, O82:O91)</f>
        <v>8.4403455480947365</v>
      </c>
    </row>
    <row r="23" spans="1:25" x14ac:dyDescent="0.25">
      <c r="A23" t="s">
        <v>15</v>
      </c>
      <c r="B23" t="s">
        <v>70</v>
      </c>
      <c r="C23" t="s">
        <v>22</v>
      </c>
      <c r="D23" t="s">
        <v>18</v>
      </c>
      <c r="E23" t="s">
        <v>23</v>
      </c>
      <c r="F23" t="s">
        <v>24</v>
      </c>
      <c r="G23">
        <v>0.05</v>
      </c>
      <c r="H23">
        <v>3.0927835051546001E-2</v>
      </c>
      <c r="I23" t="s">
        <v>72</v>
      </c>
      <c r="J23">
        <v>0.1</v>
      </c>
      <c r="K23">
        <v>5.1546391752576998E-2</v>
      </c>
      <c r="L23">
        <v>2</v>
      </c>
      <c r="M23">
        <v>1.6666666666667</v>
      </c>
      <c r="N23">
        <v>0.78886531020846995</v>
      </c>
      <c r="O23">
        <v>8.4367749202208007</v>
      </c>
    </row>
    <row r="24" spans="1:25" x14ac:dyDescent="0.25">
      <c r="A24" t="s">
        <v>15</v>
      </c>
      <c r="B24" t="s">
        <v>70</v>
      </c>
      <c r="C24" t="s">
        <v>26</v>
      </c>
      <c r="D24" t="s">
        <v>18</v>
      </c>
      <c r="E24" t="s">
        <v>27</v>
      </c>
      <c r="F24" t="s">
        <v>28</v>
      </c>
      <c r="G24">
        <v>0.17647058823528999</v>
      </c>
      <c r="H24">
        <v>4.1666666666666997E-2</v>
      </c>
      <c r="I24" t="s">
        <v>73</v>
      </c>
      <c r="J24">
        <v>5.8823529411765003E-2</v>
      </c>
      <c r="K24">
        <v>1.0416666666666999E-2</v>
      </c>
      <c r="L24">
        <v>0.33333333333332998</v>
      </c>
      <c r="M24">
        <v>0.25</v>
      </c>
      <c r="N24">
        <v>0.66221835954458996</v>
      </c>
      <c r="O24">
        <v>6.7892719801916996</v>
      </c>
    </row>
    <row r="25" spans="1:25" x14ac:dyDescent="0.25">
      <c r="A25" t="s">
        <v>15</v>
      </c>
      <c r="B25" t="s">
        <v>70</v>
      </c>
      <c r="C25" t="s">
        <v>30</v>
      </c>
      <c r="D25" t="s">
        <v>18</v>
      </c>
      <c r="E25" t="s">
        <v>31</v>
      </c>
      <c r="F25" t="s">
        <v>32</v>
      </c>
      <c r="G25">
        <v>0.26315789473683998</v>
      </c>
      <c r="H25">
        <v>0.11458333333333</v>
      </c>
      <c r="I25" t="s">
        <v>74</v>
      </c>
      <c r="J25">
        <v>0.36842105263157998</v>
      </c>
      <c r="K25">
        <v>0.16666666666666999</v>
      </c>
      <c r="L25">
        <v>1.4</v>
      </c>
      <c r="M25">
        <v>1.4545454545455001</v>
      </c>
      <c r="N25">
        <v>0.76801252456327995</v>
      </c>
      <c r="O25">
        <v>8.1621789928727999</v>
      </c>
    </row>
    <row r="26" spans="1:25" x14ac:dyDescent="0.25">
      <c r="A26" t="s">
        <v>15</v>
      </c>
      <c r="B26" t="s">
        <v>70</v>
      </c>
      <c r="C26" t="s">
        <v>34</v>
      </c>
      <c r="D26" t="s">
        <v>18</v>
      </c>
      <c r="E26" t="s">
        <v>35</v>
      </c>
      <c r="F26" t="s">
        <v>36</v>
      </c>
      <c r="G26">
        <v>0.27777777777778001</v>
      </c>
      <c r="H26">
        <v>0.13084112149533</v>
      </c>
      <c r="I26" t="s">
        <v>75</v>
      </c>
      <c r="J26">
        <v>0.22222222222221999</v>
      </c>
      <c r="K26">
        <v>8.4112149532709998E-2</v>
      </c>
      <c r="L26">
        <v>0.8</v>
      </c>
      <c r="M26">
        <v>0.64285714285714002</v>
      </c>
      <c r="N26">
        <v>0.81679652177510997</v>
      </c>
      <c r="O26">
        <v>12.980502573343999</v>
      </c>
    </row>
    <row r="27" spans="1:25" x14ac:dyDescent="0.25">
      <c r="A27" t="s">
        <v>15</v>
      </c>
      <c r="B27" t="s">
        <v>70</v>
      </c>
      <c r="C27" t="s">
        <v>38</v>
      </c>
      <c r="D27" t="s">
        <v>39</v>
      </c>
      <c r="E27" t="s">
        <v>40</v>
      </c>
      <c r="F27" t="s">
        <v>41</v>
      </c>
      <c r="G27">
        <v>0.52941176470588003</v>
      </c>
      <c r="H27">
        <v>0.15625</v>
      </c>
      <c r="I27" t="s">
        <v>76</v>
      </c>
      <c r="J27">
        <v>0.58823529411764996</v>
      </c>
      <c r="K27">
        <v>0.29166666666667002</v>
      </c>
      <c r="L27">
        <v>1.1111111111111001</v>
      </c>
      <c r="M27">
        <v>1.8666666666667</v>
      </c>
      <c r="N27">
        <v>0.87296149846526006</v>
      </c>
      <c r="O27">
        <v>10.609613622197999</v>
      </c>
      <c r="P27">
        <f>AVERAGE(G27:G31)</f>
        <v>0.407007110536522</v>
      </c>
      <c r="Q27">
        <f>AVERAGE(H27:H31)</f>
        <v>0.13283183379157221</v>
      </c>
      <c r="R27">
        <f>AVERAGE(J27:J31)</f>
        <v>0.64130575307046001</v>
      </c>
      <c r="S27">
        <f>AVERAGE(K27:K31)</f>
        <v>0.33167017034058199</v>
      </c>
      <c r="T27">
        <f>AVERAGE(N27:N31)</f>
        <v>0.71723124443563613</v>
      </c>
      <c r="W27">
        <f>AVERAGE(O27:O31)</f>
        <v>7.9856093803576185</v>
      </c>
    </row>
    <row r="28" spans="1:25" x14ac:dyDescent="0.25">
      <c r="A28" t="s">
        <v>15</v>
      </c>
      <c r="B28" t="s">
        <v>70</v>
      </c>
      <c r="C28" t="s">
        <v>43</v>
      </c>
      <c r="D28" t="s">
        <v>39</v>
      </c>
      <c r="E28" t="s">
        <v>44</v>
      </c>
      <c r="F28" t="s">
        <v>45</v>
      </c>
      <c r="G28">
        <v>0.6</v>
      </c>
      <c r="H28">
        <v>0.19753086419752999</v>
      </c>
      <c r="I28" t="s">
        <v>77</v>
      </c>
      <c r="J28">
        <v>1</v>
      </c>
      <c r="K28">
        <v>0.82716049382715995</v>
      </c>
      <c r="L28">
        <v>1.6666666666667</v>
      </c>
      <c r="M28">
        <v>4.1875</v>
      </c>
      <c r="N28">
        <v>0.65854113957703997</v>
      </c>
      <c r="O28">
        <v>7.7298688795675998</v>
      </c>
    </row>
    <row r="29" spans="1:25" x14ac:dyDescent="0.25">
      <c r="A29" t="s">
        <v>15</v>
      </c>
      <c r="B29" t="s">
        <v>70</v>
      </c>
      <c r="C29" t="s">
        <v>47</v>
      </c>
      <c r="D29" t="s">
        <v>39</v>
      </c>
      <c r="E29" t="s">
        <v>48</v>
      </c>
      <c r="F29" t="s">
        <v>49</v>
      </c>
      <c r="G29">
        <v>0.38461538461537997</v>
      </c>
      <c r="H29">
        <v>0.14864864864864999</v>
      </c>
      <c r="I29" t="s">
        <v>78</v>
      </c>
      <c r="J29">
        <v>0.53846153846153999</v>
      </c>
      <c r="K29">
        <v>0.14864864864864999</v>
      </c>
      <c r="L29">
        <v>1.4</v>
      </c>
      <c r="M29">
        <v>1</v>
      </c>
      <c r="N29">
        <v>0.60695246280644999</v>
      </c>
      <c r="O29">
        <v>6.1402693520330001</v>
      </c>
    </row>
    <row r="30" spans="1:25" x14ac:dyDescent="0.25">
      <c r="A30" t="s">
        <v>15</v>
      </c>
      <c r="B30" t="s">
        <v>70</v>
      </c>
      <c r="C30" t="s">
        <v>51</v>
      </c>
      <c r="D30" t="s">
        <v>39</v>
      </c>
      <c r="E30" t="s">
        <v>52</v>
      </c>
      <c r="F30" t="s">
        <v>53</v>
      </c>
      <c r="G30">
        <v>0.28571428571428997</v>
      </c>
      <c r="H30">
        <v>0.10112359550562</v>
      </c>
      <c r="I30" t="s">
        <v>79</v>
      </c>
      <c r="J30">
        <v>0.78571428571429003</v>
      </c>
      <c r="K30">
        <v>0.26966292134830999</v>
      </c>
      <c r="L30">
        <v>2.75</v>
      </c>
      <c r="M30">
        <v>2.6666666666666998</v>
      </c>
      <c r="N30">
        <v>0.76550125272262004</v>
      </c>
      <c r="O30">
        <v>7.7336761905294997</v>
      </c>
    </row>
    <row r="31" spans="1:25" x14ac:dyDescent="0.25">
      <c r="A31" t="s">
        <v>15</v>
      </c>
      <c r="B31" t="s">
        <v>70</v>
      </c>
      <c r="C31" t="s">
        <v>55</v>
      </c>
      <c r="D31" t="s">
        <v>39</v>
      </c>
      <c r="E31" t="s">
        <v>56</v>
      </c>
      <c r="F31" t="s">
        <v>57</v>
      </c>
      <c r="G31">
        <v>0.23529411764706001</v>
      </c>
      <c r="H31">
        <v>6.0606060606061003E-2</v>
      </c>
      <c r="I31" t="s">
        <v>80</v>
      </c>
      <c r="J31">
        <v>0.29411764705881999</v>
      </c>
      <c r="K31">
        <v>0.12121212121211999</v>
      </c>
      <c r="L31">
        <v>1.25</v>
      </c>
      <c r="M31">
        <v>2</v>
      </c>
      <c r="N31">
        <v>0.68219986860681003</v>
      </c>
      <c r="O31">
        <v>7.7146188574599996</v>
      </c>
    </row>
    <row r="32" spans="1:25" x14ac:dyDescent="0.25">
      <c r="A32" t="s">
        <v>15</v>
      </c>
      <c r="B32" t="s">
        <v>81</v>
      </c>
      <c r="C32" t="s">
        <v>17</v>
      </c>
      <c r="D32" t="s">
        <v>18</v>
      </c>
      <c r="E32" t="s">
        <v>19</v>
      </c>
      <c r="F32" t="s">
        <v>20</v>
      </c>
      <c r="G32">
        <v>0.05</v>
      </c>
      <c r="H32">
        <v>1.8181818181818001E-2</v>
      </c>
      <c r="I32" t="s">
        <v>82</v>
      </c>
      <c r="J32">
        <v>0.3</v>
      </c>
      <c r="K32">
        <v>0.2</v>
      </c>
      <c r="L32">
        <v>6</v>
      </c>
      <c r="M32">
        <v>11</v>
      </c>
      <c r="N32">
        <v>0.75604766094861997</v>
      </c>
      <c r="O32">
        <v>6.5002832682616001</v>
      </c>
      <c r="P32">
        <f>AVERAGE(G32:G36)</f>
        <v>0.16348125214998202</v>
      </c>
      <c r="Q32">
        <f>AVERAGE(H32:H36)</f>
        <v>6.7240154945738193E-2</v>
      </c>
      <c r="R32">
        <f>AVERAGE(J32:J36)</f>
        <v>0.240361197110423</v>
      </c>
      <c r="S32">
        <f>AVERAGE(K32:K36)</f>
        <v>0.13925550791662741</v>
      </c>
      <c r="T32">
        <f>AVERAGE(N32:N36)</f>
        <v>0.75062983900073998</v>
      </c>
      <c r="U32">
        <f>AVERAGE(N32:N41)</f>
        <v>0.73953684694737598</v>
      </c>
      <c r="V32">
        <f>AVERAGE(N32:N41, N92:N101)</f>
        <v>0.75466132103932304</v>
      </c>
      <c r="W32">
        <f>AVERAGE(O32:O36)</f>
        <v>8.0001595167117596</v>
      </c>
      <c r="X32">
        <f>AVERAGE(O32:O41)</f>
        <v>7.6927951219415487</v>
      </c>
      <c r="Y32">
        <f>AVERAGE(O32:O41, O92:O101)</f>
        <v>7.5727019617372333</v>
      </c>
    </row>
    <row r="33" spans="1:25" x14ac:dyDescent="0.25">
      <c r="A33" t="s">
        <v>15</v>
      </c>
      <c r="B33" t="s">
        <v>81</v>
      </c>
      <c r="C33" t="s">
        <v>22</v>
      </c>
      <c r="D33" t="s">
        <v>18</v>
      </c>
      <c r="E33" t="s">
        <v>23</v>
      </c>
      <c r="F33" t="s">
        <v>24</v>
      </c>
      <c r="G33">
        <v>0.05</v>
      </c>
      <c r="H33">
        <v>3.0927835051546001E-2</v>
      </c>
      <c r="I33" t="s">
        <v>83</v>
      </c>
      <c r="J33">
        <v>0.15</v>
      </c>
      <c r="K33">
        <v>0.12371134020619</v>
      </c>
      <c r="L33">
        <v>3</v>
      </c>
      <c r="M33">
        <v>4</v>
      </c>
      <c r="N33">
        <v>0.86772988853513999</v>
      </c>
      <c r="O33">
        <v>8.4410447629895007</v>
      </c>
    </row>
    <row r="34" spans="1:25" x14ac:dyDescent="0.25">
      <c r="A34" t="s">
        <v>15</v>
      </c>
      <c r="B34" t="s">
        <v>81</v>
      </c>
      <c r="C34" t="s">
        <v>26</v>
      </c>
      <c r="D34" t="s">
        <v>18</v>
      </c>
      <c r="E34" t="s">
        <v>27</v>
      </c>
      <c r="F34" t="s">
        <v>28</v>
      </c>
      <c r="G34">
        <v>0.17647058823528999</v>
      </c>
      <c r="H34">
        <v>4.1666666666666997E-2</v>
      </c>
      <c r="I34" t="s">
        <v>73</v>
      </c>
      <c r="J34">
        <v>5.8823529411765003E-2</v>
      </c>
      <c r="K34">
        <v>1.0416666666666999E-2</v>
      </c>
      <c r="L34">
        <v>0.33333333333332998</v>
      </c>
      <c r="M34">
        <v>0.25</v>
      </c>
      <c r="N34">
        <v>0.64788687148433</v>
      </c>
      <c r="O34">
        <v>7.1078841025877004</v>
      </c>
    </row>
    <row r="35" spans="1:25" x14ac:dyDescent="0.25">
      <c r="A35" t="s">
        <v>15</v>
      </c>
      <c r="B35" t="s">
        <v>81</v>
      </c>
      <c r="C35" t="s">
        <v>30</v>
      </c>
      <c r="D35" t="s">
        <v>18</v>
      </c>
      <c r="E35" t="s">
        <v>31</v>
      </c>
      <c r="F35" t="s">
        <v>32</v>
      </c>
      <c r="G35">
        <v>0.26315789473683998</v>
      </c>
      <c r="H35">
        <v>0.11458333333333</v>
      </c>
      <c r="I35" t="s">
        <v>84</v>
      </c>
      <c r="J35">
        <v>0.52631578947367996</v>
      </c>
      <c r="K35">
        <v>0.25</v>
      </c>
      <c r="L35">
        <v>2</v>
      </c>
      <c r="M35">
        <v>2.1818181818181999</v>
      </c>
      <c r="N35">
        <v>0.68998278827435</v>
      </c>
      <c r="O35">
        <v>7.0897433691060003</v>
      </c>
    </row>
    <row r="36" spans="1:25" x14ac:dyDescent="0.25">
      <c r="A36" t="s">
        <v>15</v>
      </c>
      <c r="B36" t="s">
        <v>81</v>
      </c>
      <c r="C36" t="s">
        <v>34</v>
      </c>
      <c r="D36" t="s">
        <v>18</v>
      </c>
      <c r="E36" t="s">
        <v>35</v>
      </c>
      <c r="F36" t="s">
        <v>36</v>
      </c>
      <c r="G36">
        <v>0.27777777777778001</v>
      </c>
      <c r="H36">
        <v>0.13084112149533</v>
      </c>
      <c r="I36" t="s">
        <v>85</v>
      </c>
      <c r="J36">
        <v>0.16666666666666999</v>
      </c>
      <c r="K36">
        <v>0.11214953271028</v>
      </c>
      <c r="L36">
        <v>0.6</v>
      </c>
      <c r="M36">
        <v>0.85714285714285998</v>
      </c>
      <c r="N36">
        <v>0.79150198576125996</v>
      </c>
      <c r="O36">
        <v>10.861842080614</v>
      </c>
    </row>
    <row r="37" spans="1:25" x14ac:dyDescent="0.25">
      <c r="A37" t="s">
        <v>15</v>
      </c>
      <c r="B37" t="s">
        <v>81</v>
      </c>
      <c r="C37" t="s">
        <v>38</v>
      </c>
      <c r="D37" t="s">
        <v>39</v>
      </c>
      <c r="E37" t="s">
        <v>40</v>
      </c>
      <c r="F37" t="s">
        <v>41</v>
      </c>
      <c r="G37">
        <v>0.52941176470588003</v>
      </c>
      <c r="H37">
        <v>0.15625</v>
      </c>
      <c r="I37" t="s">
        <v>86</v>
      </c>
      <c r="J37">
        <v>0.58823529411764996</v>
      </c>
      <c r="K37">
        <v>0.27083333333332998</v>
      </c>
      <c r="L37">
        <v>1.1111111111111001</v>
      </c>
      <c r="M37">
        <v>1.7333333333333001</v>
      </c>
      <c r="N37">
        <v>0.74560491547137997</v>
      </c>
      <c r="O37">
        <v>7.6225855855009002</v>
      </c>
      <c r="P37">
        <f>AVERAGE(G37:G41)</f>
        <v>0.407007110536522</v>
      </c>
      <c r="Q37">
        <f>AVERAGE(H37:H41)</f>
        <v>0.13283183379157221</v>
      </c>
      <c r="R37">
        <f>AVERAGE(J37:J41)</f>
        <v>0.68003878474466806</v>
      </c>
      <c r="S37">
        <f>AVERAGE(K37:K41)</f>
        <v>0.23883304908585803</v>
      </c>
      <c r="T37">
        <f>AVERAGE(N37:N41)</f>
        <v>0.72844385489401198</v>
      </c>
      <c r="W37">
        <f>AVERAGE(O37:O41)</f>
        <v>7.3854307271713395</v>
      </c>
    </row>
    <row r="38" spans="1:25" x14ac:dyDescent="0.25">
      <c r="A38" t="s">
        <v>15</v>
      </c>
      <c r="B38" t="s">
        <v>81</v>
      </c>
      <c r="C38" t="s">
        <v>43</v>
      </c>
      <c r="D38" t="s">
        <v>39</v>
      </c>
      <c r="E38" t="s">
        <v>44</v>
      </c>
      <c r="F38" t="s">
        <v>45</v>
      </c>
      <c r="G38">
        <v>0.6</v>
      </c>
      <c r="H38">
        <v>0.19753086419752999</v>
      </c>
      <c r="I38" t="s">
        <v>87</v>
      </c>
      <c r="J38">
        <v>0.8</v>
      </c>
      <c r="K38">
        <v>0.2962962962963</v>
      </c>
      <c r="L38">
        <v>1.3333333333333</v>
      </c>
      <c r="M38">
        <v>1.5</v>
      </c>
      <c r="N38">
        <v>0.67164155611160004</v>
      </c>
      <c r="O38">
        <v>7.0974615270857999</v>
      </c>
    </row>
    <row r="39" spans="1:25" x14ac:dyDescent="0.25">
      <c r="A39" t="s">
        <v>15</v>
      </c>
      <c r="B39" t="s">
        <v>81</v>
      </c>
      <c r="C39" t="s">
        <v>47</v>
      </c>
      <c r="D39" t="s">
        <v>39</v>
      </c>
      <c r="E39" t="s">
        <v>48</v>
      </c>
      <c r="F39" t="s">
        <v>49</v>
      </c>
      <c r="G39">
        <v>0.38461538461537997</v>
      </c>
      <c r="H39">
        <v>0.14864864864864999</v>
      </c>
      <c r="I39" t="s">
        <v>88</v>
      </c>
      <c r="J39">
        <v>0.46153846153846001</v>
      </c>
      <c r="K39">
        <v>0.16216216216216001</v>
      </c>
      <c r="L39">
        <v>1.2</v>
      </c>
      <c r="M39">
        <v>1.0909090909090999</v>
      </c>
      <c r="N39">
        <v>0.65581529838493002</v>
      </c>
      <c r="O39">
        <v>6.3157241988716004</v>
      </c>
    </row>
    <row r="40" spans="1:25" x14ac:dyDescent="0.25">
      <c r="A40" t="s">
        <v>15</v>
      </c>
      <c r="B40" t="s">
        <v>81</v>
      </c>
      <c r="C40" t="s">
        <v>51</v>
      </c>
      <c r="D40" t="s">
        <v>39</v>
      </c>
      <c r="E40" t="s">
        <v>52</v>
      </c>
      <c r="F40" t="s">
        <v>53</v>
      </c>
      <c r="G40">
        <v>0.28571428571428997</v>
      </c>
      <c r="H40">
        <v>0.10112359550562</v>
      </c>
      <c r="I40" t="s">
        <v>89</v>
      </c>
      <c r="J40">
        <v>0.78571428571429003</v>
      </c>
      <c r="K40">
        <v>0.20224719101124</v>
      </c>
      <c r="L40">
        <v>2.75</v>
      </c>
      <c r="M40">
        <v>2</v>
      </c>
      <c r="N40">
        <v>0.69580250416154998</v>
      </c>
      <c r="O40">
        <v>7.7064205507613996</v>
      </c>
    </row>
    <row r="41" spans="1:25" x14ac:dyDescent="0.25">
      <c r="A41" t="s">
        <v>15</v>
      </c>
      <c r="B41" t="s">
        <v>81</v>
      </c>
      <c r="C41" t="s">
        <v>55</v>
      </c>
      <c r="D41" t="s">
        <v>39</v>
      </c>
      <c r="E41" t="s">
        <v>56</v>
      </c>
      <c r="F41" t="s">
        <v>57</v>
      </c>
      <c r="G41">
        <v>0.23529411764706001</v>
      </c>
      <c r="H41">
        <v>6.0606060606061003E-2</v>
      </c>
      <c r="I41" t="s">
        <v>90</v>
      </c>
      <c r="J41">
        <v>0.76470588235294001</v>
      </c>
      <c r="K41">
        <v>0.26262626262625999</v>
      </c>
      <c r="L41">
        <v>3.25</v>
      </c>
      <c r="M41">
        <v>4.3333333333333002</v>
      </c>
      <c r="N41">
        <v>0.87335500034059999</v>
      </c>
      <c r="O41">
        <v>8.1849617736369993</v>
      </c>
    </row>
    <row r="42" spans="1:25" x14ac:dyDescent="0.25">
      <c r="A42" t="s">
        <v>15</v>
      </c>
      <c r="B42" t="s">
        <v>91</v>
      </c>
      <c r="C42" t="s">
        <v>17</v>
      </c>
      <c r="D42" t="s">
        <v>18</v>
      </c>
      <c r="E42" t="s">
        <v>19</v>
      </c>
      <c r="F42" t="s">
        <v>20</v>
      </c>
      <c r="G42">
        <v>0.05</v>
      </c>
      <c r="H42">
        <v>1.8181818181818001E-2</v>
      </c>
      <c r="I42" t="s">
        <v>92</v>
      </c>
      <c r="J42">
        <v>0.2</v>
      </c>
      <c r="K42">
        <v>0.1</v>
      </c>
      <c r="L42">
        <v>4</v>
      </c>
      <c r="M42">
        <v>5.5</v>
      </c>
      <c r="N42">
        <v>0.50456688716803999</v>
      </c>
      <c r="O42">
        <v>8.9464747429401008</v>
      </c>
      <c r="P42">
        <f>AVERAGE(G42:G46)</f>
        <v>0.16348125214998202</v>
      </c>
      <c r="Q42">
        <f>AVERAGE(H42:H46)</f>
        <v>6.7240154945738193E-2</v>
      </c>
      <c r="R42">
        <f>AVERAGE(J42:J46)</f>
        <v>0.16838321293429601</v>
      </c>
      <c r="S42">
        <f>AVERAGE(K42:K46)</f>
        <v>6.3192785110960603E-2</v>
      </c>
      <c r="T42">
        <f>AVERAGE(N42:N46)</f>
        <v>0.70587248883468001</v>
      </c>
      <c r="U42">
        <f>AVERAGE(N42:N51)</f>
        <v>0.75177283188573907</v>
      </c>
      <c r="V42">
        <f>AVERAGE(N42:N51, N102:N111)</f>
        <v>0.71662050289599444</v>
      </c>
      <c r="W42">
        <f>AVERAGE(O42:O46)</f>
        <v>9.4153265757035403</v>
      </c>
      <c r="X42">
        <f>AVERAGE(O42:O51)</f>
        <v>9.1030301654865617</v>
      </c>
      <c r="Y42">
        <f>AVERAGE(O42:O51, O102:O111)</f>
        <v>9.5680052849052419</v>
      </c>
    </row>
    <row r="43" spans="1:25" x14ac:dyDescent="0.25">
      <c r="A43" t="s">
        <v>15</v>
      </c>
      <c r="B43" t="s">
        <v>91</v>
      </c>
      <c r="C43" t="s">
        <v>22</v>
      </c>
      <c r="D43" t="s">
        <v>18</v>
      </c>
      <c r="E43" t="s">
        <v>23</v>
      </c>
      <c r="F43" t="s">
        <v>24</v>
      </c>
      <c r="G43">
        <v>0.05</v>
      </c>
      <c r="H43">
        <v>3.0927835051546001E-2</v>
      </c>
      <c r="I43" t="s">
        <v>93</v>
      </c>
      <c r="J43">
        <v>0.15</v>
      </c>
      <c r="K43">
        <v>6.1855670103093001E-2</v>
      </c>
      <c r="L43">
        <v>3</v>
      </c>
      <c r="M43">
        <v>2</v>
      </c>
      <c r="N43">
        <v>0.86564413923290995</v>
      </c>
      <c r="O43">
        <v>8.9505080688012004</v>
      </c>
    </row>
    <row r="44" spans="1:25" x14ac:dyDescent="0.25">
      <c r="A44" t="s">
        <v>15</v>
      </c>
      <c r="B44" t="s">
        <v>91</v>
      </c>
      <c r="C44" t="s">
        <v>26</v>
      </c>
      <c r="D44" t="s">
        <v>18</v>
      </c>
      <c r="E44" t="s">
        <v>27</v>
      </c>
      <c r="F44" t="s">
        <v>28</v>
      </c>
      <c r="G44">
        <v>0.17647058823528999</v>
      </c>
      <c r="H44">
        <v>4.1666666666666997E-2</v>
      </c>
      <c r="I44" t="s">
        <v>94</v>
      </c>
      <c r="J44">
        <v>0.11764705882353001</v>
      </c>
      <c r="K44">
        <v>2.0833333333332999E-2</v>
      </c>
      <c r="L44">
        <v>0.66666666666666996</v>
      </c>
      <c r="M44">
        <v>0.5</v>
      </c>
      <c r="N44">
        <v>0.54745712147043002</v>
      </c>
      <c r="O44">
        <v>8.8658420308006001</v>
      </c>
    </row>
    <row r="45" spans="1:25" x14ac:dyDescent="0.25">
      <c r="A45" t="s">
        <v>15</v>
      </c>
      <c r="B45" t="s">
        <v>91</v>
      </c>
      <c r="C45" t="s">
        <v>30</v>
      </c>
      <c r="D45" t="s">
        <v>18</v>
      </c>
      <c r="E45" t="s">
        <v>31</v>
      </c>
      <c r="F45" t="s">
        <v>32</v>
      </c>
      <c r="G45">
        <v>0.26315789473683998</v>
      </c>
      <c r="H45">
        <v>0.11458333333333</v>
      </c>
      <c r="I45" t="s">
        <v>32</v>
      </c>
      <c r="J45">
        <v>0.26315789473683998</v>
      </c>
      <c r="K45">
        <v>0.11458333333333</v>
      </c>
      <c r="L45">
        <v>1</v>
      </c>
      <c r="M45">
        <v>1</v>
      </c>
      <c r="N45">
        <v>0.82792612043766001</v>
      </c>
      <c r="O45">
        <v>9.0195736031758003</v>
      </c>
    </row>
    <row r="46" spans="1:25" x14ac:dyDescent="0.25">
      <c r="A46" t="s">
        <v>15</v>
      </c>
      <c r="B46" t="s">
        <v>91</v>
      </c>
      <c r="C46" t="s">
        <v>34</v>
      </c>
      <c r="D46" t="s">
        <v>18</v>
      </c>
      <c r="E46" t="s">
        <v>35</v>
      </c>
      <c r="F46" t="s">
        <v>36</v>
      </c>
      <c r="G46">
        <v>0.27777777777778001</v>
      </c>
      <c r="H46">
        <v>0.13084112149533</v>
      </c>
      <c r="I46" t="s">
        <v>95</v>
      </c>
      <c r="J46">
        <v>0.11111111111110999</v>
      </c>
      <c r="K46">
        <v>1.8691588785047002E-2</v>
      </c>
      <c r="L46">
        <v>0.4</v>
      </c>
      <c r="M46">
        <v>0.14285714285713999</v>
      </c>
      <c r="N46">
        <v>0.78376817586435998</v>
      </c>
      <c r="O46">
        <v>11.2942344328</v>
      </c>
    </row>
    <row r="47" spans="1:25" x14ac:dyDescent="0.25">
      <c r="A47" t="s">
        <v>15</v>
      </c>
      <c r="B47" t="s">
        <v>91</v>
      </c>
      <c r="C47" t="s">
        <v>38</v>
      </c>
      <c r="D47" t="s">
        <v>39</v>
      </c>
      <c r="E47" t="s">
        <v>40</v>
      </c>
      <c r="F47" t="s">
        <v>41</v>
      </c>
      <c r="G47">
        <v>0.52941176470588003</v>
      </c>
      <c r="H47">
        <v>0.15625</v>
      </c>
      <c r="I47" t="s">
        <v>96</v>
      </c>
      <c r="J47">
        <v>0.47058823529412003</v>
      </c>
      <c r="K47">
        <v>0.1875</v>
      </c>
      <c r="L47">
        <v>0.88888888888888995</v>
      </c>
      <c r="M47">
        <v>1.2</v>
      </c>
      <c r="N47">
        <v>0.81408091224065005</v>
      </c>
      <c r="O47">
        <v>8.6686422428805994</v>
      </c>
      <c r="P47">
        <f>AVERAGE(G47:G51)</f>
        <v>0.407007110536522</v>
      </c>
      <c r="Q47">
        <f>AVERAGE(H47:H51)</f>
        <v>0.13283183379157221</v>
      </c>
      <c r="R47">
        <f>AVERAGE(J47:J51)</f>
        <v>0.69594053005817802</v>
      </c>
      <c r="S47">
        <f>AVERAGE(K47:K51)</f>
        <v>0.27052676186571201</v>
      </c>
      <c r="T47">
        <f>AVERAGE(N47:N51)</f>
        <v>0.79767317493679801</v>
      </c>
      <c r="W47">
        <f>AVERAGE(O47:O51)</f>
        <v>8.7907337552695797</v>
      </c>
    </row>
    <row r="48" spans="1:25" x14ac:dyDescent="0.25">
      <c r="A48" t="s">
        <v>15</v>
      </c>
      <c r="B48" t="s">
        <v>91</v>
      </c>
      <c r="C48" t="s">
        <v>43</v>
      </c>
      <c r="D48" t="s">
        <v>39</v>
      </c>
      <c r="E48" t="s">
        <v>44</v>
      </c>
      <c r="F48" t="s">
        <v>45</v>
      </c>
      <c r="G48">
        <v>0.6</v>
      </c>
      <c r="H48">
        <v>0.19753086419752999</v>
      </c>
      <c r="I48" t="s">
        <v>97</v>
      </c>
      <c r="J48">
        <v>0.8</v>
      </c>
      <c r="K48">
        <v>0.34567901234567999</v>
      </c>
      <c r="L48">
        <v>1.3333333333333</v>
      </c>
      <c r="M48">
        <v>1.75</v>
      </c>
      <c r="N48">
        <v>0.79343448321882004</v>
      </c>
      <c r="O48">
        <v>9.0765525167476007</v>
      </c>
    </row>
    <row r="49" spans="1:25" x14ac:dyDescent="0.25">
      <c r="A49" t="s">
        <v>15</v>
      </c>
      <c r="B49" t="s">
        <v>91</v>
      </c>
      <c r="C49" t="s">
        <v>47</v>
      </c>
      <c r="D49" t="s">
        <v>39</v>
      </c>
      <c r="E49" t="s">
        <v>48</v>
      </c>
      <c r="F49" t="s">
        <v>49</v>
      </c>
      <c r="G49">
        <v>0.38461538461537997</v>
      </c>
      <c r="H49">
        <v>0.14864864864864999</v>
      </c>
      <c r="I49" t="s">
        <v>98</v>
      </c>
      <c r="J49">
        <v>0.69230769230768996</v>
      </c>
      <c r="K49">
        <v>0.24324324324324001</v>
      </c>
      <c r="L49">
        <v>1.8</v>
      </c>
      <c r="M49">
        <v>1.6363636363636</v>
      </c>
      <c r="N49">
        <v>0.73921312659240002</v>
      </c>
      <c r="O49">
        <v>7.3881671692437001</v>
      </c>
    </row>
    <row r="50" spans="1:25" x14ac:dyDescent="0.25">
      <c r="A50" t="s">
        <v>15</v>
      </c>
      <c r="B50" t="s">
        <v>91</v>
      </c>
      <c r="C50" t="s">
        <v>51</v>
      </c>
      <c r="D50" t="s">
        <v>39</v>
      </c>
      <c r="E50" t="s">
        <v>52</v>
      </c>
      <c r="F50" t="s">
        <v>53</v>
      </c>
      <c r="G50">
        <v>0.28571428571428997</v>
      </c>
      <c r="H50">
        <v>0.10112359550562</v>
      </c>
      <c r="I50" t="s">
        <v>99</v>
      </c>
      <c r="J50">
        <v>0.92857142857143005</v>
      </c>
      <c r="K50">
        <v>0.40449438202247001</v>
      </c>
      <c r="L50">
        <v>3.25</v>
      </c>
      <c r="M50">
        <v>4</v>
      </c>
      <c r="N50">
        <v>0.86791141726686005</v>
      </c>
      <c r="O50">
        <v>9.5130352144566999</v>
      </c>
    </row>
    <row r="51" spans="1:25" x14ac:dyDescent="0.25">
      <c r="A51" t="s">
        <v>15</v>
      </c>
      <c r="B51" t="s">
        <v>91</v>
      </c>
      <c r="C51" t="s">
        <v>55</v>
      </c>
      <c r="D51" t="s">
        <v>39</v>
      </c>
      <c r="E51" t="s">
        <v>56</v>
      </c>
      <c r="F51" t="s">
        <v>57</v>
      </c>
      <c r="G51">
        <v>0.23529411764706001</v>
      </c>
      <c r="H51">
        <v>6.0606060606061003E-2</v>
      </c>
      <c r="I51" t="s">
        <v>100</v>
      </c>
      <c r="J51">
        <v>0.58823529411764996</v>
      </c>
      <c r="K51">
        <v>0.17171717171716999</v>
      </c>
      <c r="L51">
        <v>2.5</v>
      </c>
      <c r="M51">
        <v>2.8333333333333002</v>
      </c>
      <c r="N51">
        <v>0.77372593536526002</v>
      </c>
      <c r="O51">
        <v>9.3072716330192993</v>
      </c>
    </row>
    <row r="52" spans="1:25" x14ac:dyDescent="0.25">
      <c r="A52" t="s">
        <v>15</v>
      </c>
      <c r="B52" t="s">
        <v>101</v>
      </c>
      <c r="C52" t="s">
        <v>17</v>
      </c>
      <c r="D52" t="s">
        <v>18</v>
      </c>
      <c r="E52" t="s">
        <v>19</v>
      </c>
      <c r="F52" t="s">
        <v>20</v>
      </c>
      <c r="G52">
        <v>0.05</v>
      </c>
      <c r="H52">
        <v>1.8181818181818001E-2</v>
      </c>
      <c r="I52" t="s">
        <v>102</v>
      </c>
      <c r="J52">
        <v>0.2</v>
      </c>
      <c r="K52">
        <v>0.1</v>
      </c>
      <c r="L52">
        <v>4</v>
      </c>
      <c r="M52">
        <v>5.5</v>
      </c>
      <c r="N52">
        <v>0.76941529957381005</v>
      </c>
      <c r="O52">
        <v>8.7201507170412995</v>
      </c>
      <c r="P52">
        <f>AVERAGE(G52:G56)</f>
        <v>0.16348125214998202</v>
      </c>
      <c r="Q52">
        <f>AVERAGE(H52:H56)</f>
        <v>6.7240154945738193E-2</v>
      </c>
      <c r="R52">
        <f>AVERAGE(J52:J56)</f>
        <v>0.37597867217062197</v>
      </c>
      <c r="S52">
        <f>AVERAGE(K52:K56)</f>
        <v>0.18373747470854601</v>
      </c>
      <c r="T52">
        <f>AVERAGE(N52:N56)</f>
        <v>0.82680433797902797</v>
      </c>
      <c r="U52">
        <f>AVERAGE(N52:N61)</f>
        <v>0.8480058628218281</v>
      </c>
      <c r="V52">
        <f>AVERAGE(N52:N61, N112:N121)</f>
        <v>0.82719419091862956</v>
      </c>
      <c r="W52">
        <f>AVERAGE(O52:O56)</f>
        <v>9.28655967192962</v>
      </c>
      <c r="X52">
        <f>AVERAGE(O52:O61)</f>
        <v>8.7843437722741502</v>
      </c>
      <c r="Y52">
        <f>AVERAGE(O52:O61, O112:O121)</f>
        <v>8.5155855677763341</v>
      </c>
    </row>
    <row r="53" spans="1:25" x14ac:dyDescent="0.25">
      <c r="A53" t="s">
        <v>15</v>
      </c>
      <c r="B53" t="s">
        <v>101</v>
      </c>
      <c r="C53" t="s">
        <v>22</v>
      </c>
      <c r="D53" t="s">
        <v>18</v>
      </c>
      <c r="E53" t="s">
        <v>23</v>
      </c>
      <c r="F53" t="s">
        <v>24</v>
      </c>
      <c r="G53">
        <v>0.05</v>
      </c>
      <c r="H53">
        <v>3.0927835051546001E-2</v>
      </c>
      <c r="I53" t="s">
        <v>103</v>
      </c>
      <c r="J53">
        <v>0.35</v>
      </c>
      <c r="K53">
        <v>0.14432989690722001</v>
      </c>
      <c r="L53">
        <v>7</v>
      </c>
      <c r="M53">
        <v>4.6666666666666998</v>
      </c>
      <c r="N53">
        <v>0.95626419490843995</v>
      </c>
      <c r="O53">
        <v>9.6559199977050998</v>
      </c>
    </row>
    <row r="54" spans="1:25" x14ac:dyDescent="0.25">
      <c r="A54" t="s">
        <v>15</v>
      </c>
      <c r="B54" t="s">
        <v>101</v>
      </c>
      <c r="C54" t="s">
        <v>26</v>
      </c>
      <c r="D54" t="s">
        <v>18</v>
      </c>
      <c r="E54" t="s">
        <v>27</v>
      </c>
      <c r="F54" t="s">
        <v>28</v>
      </c>
      <c r="G54">
        <v>0.17647058823528999</v>
      </c>
      <c r="H54">
        <v>4.1666666666666997E-2</v>
      </c>
      <c r="I54" t="s">
        <v>104</v>
      </c>
      <c r="J54">
        <v>0.41176470588234998</v>
      </c>
      <c r="K54">
        <v>0.21875</v>
      </c>
      <c r="L54">
        <v>2.3333333333333002</v>
      </c>
      <c r="M54">
        <v>5.25</v>
      </c>
      <c r="N54">
        <v>0.52500938560447996</v>
      </c>
      <c r="O54">
        <v>9.8909337583570007</v>
      </c>
    </row>
    <row r="55" spans="1:25" x14ac:dyDescent="0.25">
      <c r="A55" t="s">
        <v>15</v>
      </c>
      <c r="B55" t="s">
        <v>101</v>
      </c>
      <c r="C55" t="s">
        <v>30</v>
      </c>
      <c r="D55" t="s">
        <v>18</v>
      </c>
      <c r="E55" t="s">
        <v>31</v>
      </c>
      <c r="F55" t="s">
        <v>32</v>
      </c>
      <c r="G55">
        <v>0.26315789473683998</v>
      </c>
      <c r="H55">
        <v>0.11458333333333</v>
      </c>
      <c r="I55" t="s">
        <v>105</v>
      </c>
      <c r="J55">
        <v>0.47368421052631998</v>
      </c>
      <c r="K55">
        <v>0.25</v>
      </c>
      <c r="L55">
        <v>1.8</v>
      </c>
      <c r="M55">
        <v>2.1818181818181999</v>
      </c>
      <c r="N55">
        <v>0.94573171874670003</v>
      </c>
      <c r="O55">
        <v>7.8277197232756999</v>
      </c>
    </row>
    <row r="56" spans="1:25" x14ac:dyDescent="0.25">
      <c r="A56" t="s">
        <v>15</v>
      </c>
      <c r="B56" t="s">
        <v>101</v>
      </c>
      <c r="C56" t="s">
        <v>34</v>
      </c>
      <c r="D56" t="s">
        <v>18</v>
      </c>
      <c r="E56" t="s">
        <v>35</v>
      </c>
      <c r="F56" t="s">
        <v>36</v>
      </c>
      <c r="G56">
        <v>0.27777777777778001</v>
      </c>
      <c r="H56">
        <v>0.13084112149533</v>
      </c>
      <c r="I56" t="s">
        <v>106</v>
      </c>
      <c r="J56">
        <v>0.44444444444443998</v>
      </c>
      <c r="K56">
        <v>0.20560747663550999</v>
      </c>
      <c r="L56">
        <v>1.6</v>
      </c>
      <c r="M56">
        <v>1.5714285714286</v>
      </c>
      <c r="N56">
        <v>0.93760109106170997</v>
      </c>
      <c r="O56">
        <v>10.338074163269001</v>
      </c>
    </row>
    <row r="57" spans="1:25" x14ac:dyDescent="0.25">
      <c r="A57" t="s">
        <v>15</v>
      </c>
      <c r="B57" t="s">
        <v>101</v>
      </c>
      <c r="C57" t="s">
        <v>38</v>
      </c>
      <c r="D57" t="s">
        <v>39</v>
      </c>
      <c r="E57" t="s">
        <v>40</v>
      </c>
      <c r="F57" t="s">
        <v>41</v>
      </c>
      <c r="G57">
        <v>0.52941176470588003</v>
      </c>
      <c r="H57">
        <v>0.15625</v>
      </c>
      <c r="I57" t="s">
        <v>107</v>
      </c>
      <c r="J57">
        <v>1</v>
      </c>
      <c r="K57">
        <v>0.94791666666666996</v>
      </c>
      <c r="L57">
        <v>1.8888888888888999</v>
      </c>
      <c r="M57">
        <v>6.0666666666667002</v>
      </c>
      <c r="N57">
        <v>0.88226159494300005</v>
      </c>
      <c r="O57">
        <v>8.4819907567244996</v>
      </c>
      <c r="P57">
        <f>AVERAGE(G57:G61)</f>
        <v>0.407007110536522</v>
      </c>
      <c r="Q57">
        <f>AVERAGE(H57:H61)</f>
        <v>0.13283183379157221</v>
      </c>
      <c r="R57">
        <f>AVERAGE(J57:J61)</f>
        <v>1.02857142857142</v>
      </c>
      <c r="S57">
        <f>AVERAGE(K57:K61)</f>
        <v>0.65577206206887995</v>
      </c>
      <c r="T57">
        <f>AVERAGE(N57:N61)</f>
        <v>0.86920738766462802</v>
      </c>
      <c r="W57">
        <f>AVERAGE(O57:O61)</f>
        <v>8.2821278726186787</v>
      </c>
    </row>
    <row r="58" spans="1:25" x14ac:dyDescent="0.25">
      <c r="A58" t="s">
        <v>15</v>
      </c>
      <c r="B58" t="s">
        <v>101</v>
      </c>
      <c r="C58" t="s">
        <v>43</v>
      </c>
      <c r="D58" t="s">
        <v>39</v>
      </c>
      <c r="E58" t="s">
        <v>44</v>
      </c>
      <c r="F58" t="s">
        <v>45</v>
      </c>
      <c r="G58">
        <v>0.6</v>
      </c>
      <c r="H58">
        <v>0.19753086419752999</v>
      </c>
      <c r="I58" t="s">
        <v>108</v>
      </c>
      <c r="J58">
        <v>1</v>
      </c>
      <c r="K58">
        <v>0.75308641975308999</v>
      </c>
      <c r="L58">
        <v>1.6666666666667</v>
      </c>
      <c r="M58">
        <v>3.8125</v>
      </c>
      <c r="N58">
        <v>0.87326028388271004</v>
      </c>
      <c r="O58">
        <v>9.0797567540075992</v>
      </c>
    </row>
    <row r="59" spans="1:25" x14ac:dyDescent="0.25">
      <c r="A59" t="s">
        <v>15</v>
      </c>
      <c r="B59" t="s">
        <v>101</v>
      </c>
      <c r="C59" t="s">
        <v>47</v>
      </c>
      <c r="D59" t="s">
        <v>39</v>
      </c>
      <c r="E59" t="s">
        <v>48</v>
      </c>
      <c r="F59" t="s">
        <v>49</v>
      </c>
      <c r="G59">
        <v>0.38461538461537997</v>
      </c>
      <c r="H59">
        <v>0.14864864864864999</v>
      </c>
      <c r="I59" t="s">
        <v>109</v>
      </c>
      <c r="J59">
        <v>1</v>
      </c>
      <c r="K59">
        <v>0.5</v>
      </c>
      <c r="L59">
        <v>2.6</v>
      </c>
      <c r="M59">
        <v>3.3636363636364002</v>
      </c>
      <c r="N59">
        <v>0.92803188492387001</v>
      </c>
      <c r="O59">
        <v>7.7924366434773997</v>
      </c>
    </row>
    <row r="60" spans="1:25" x14ac:dyDescent="0.25">
      <c r="A60" t="s">
        <v>15</v>
      </c>
      <c r="B60" t="s">
        <v>101</v>
      </c>
      <c r="C60" t="s">
        <v>51</v>
      </c>
      <c r="D60" t="s">
        <v>39</v>
      </c>
      <c r="E60" t="s">
        <v>52</v>
      </c>
      <c r="F60" t="s">
        <v>53</v>
      </c>
      <c r="G60">
        <v>0.28571428571428997</v>
      </c>
      <c r="H60">
        <v>0.10112359550562</v>
      </c>
      <c r="I60" t="s">
        <v>110</v>
      </c>
      <c r="J60">
        <v>1.1428571428570999</v>
      </c>
      <c r="K60">
        <v>0.37078651685392999</v>
      </c>
      <c r="L60">
        <v>4</v>
      </c>
      <c r="M60">
        <v>3.6666666666666998</v>
      </c>
      <c r="N60">
        <v>0.88219066521577005</v>
      </c>
      <c r="O60">
        <v>7.9487999959688</v>
      </c>
    </row>
    <row r="61" spans="1:25" x14ac:dyDescent="0.25">
      <c r="A61" t="s">
        <v>15</v>
      </c>
      <c r="B61" t="s">
        <v>101</v>
      </c>
      <c r="C61" t="s">
        <v>55</v>
      </c>
      <c r="D61" t="s">
        <v>39</v>
      </c>
      <c r="E61" t="s">
        <v>56</v>
      </c>
      <c r="F61" t="s">
        <v>57</v>
      </c>
      <c r="G61">
        <v>0.23529411764706001</v>
      </c>
      <c r="H61">
        <v>6.0606060606061003E-2</v>
      </c>
      <c r="I61" t="s">
        <v>111</v>
      </c>
      <c r="J61">
        <v>1</v>
      </c>
      <c r="K61">
        <v>0.70707070707070996</v>
      </c>
      <c r="L61">
        <v>4.25</v>
      </c>
      <c r="M61">
        <v>11.666666666667</v>
      </c>
      <c r="N61">
        <v>0.78029250935779004</v>
      </c>
      <c r="O61">
        <v>8.1076552129151001</v>
      </c>
    </row>
    <row r="62" spans="1:25" x14ac:dyDescent="0.25">
      <c r="A62" t="s">
        <v>112</v>
      </c>
      <c r="B62" t="s">
        <v>16</v>
      </c>
      <c r="C62" t="s">
        <v>17</v>
      </c>
      <c r="D62" t="s">
        <v>18</v>
      </c>
      <c r="E62" t="s">
        <v>19</v>
      </c>
      <c r="F62" t="s">
        <v>113</v>
      </c>
      <c r="G62">
        <v>0.1</v>
      </c>
      <c r="H62">
        <v>4.5454545454544998E-2</v>
      </c>
      <c r="I62" t="s">
        <v>114</v>
      </c>
      <c r="J62">
        <v>0.2</v>
      </c>
      <c r="K62">
        <v>0.1</v>
      </c>
      <c r="L62">
        <v>2</v>
      </c>
      <c r="M62">
        <v>2.2000000000000002</v>
      </c>
      <c r="N62">
        <v>0.59624203649744001</v>
      </c>
      <c r="O62">
        <v>7.5242301532773999</v>
      </c>
      <c r="P62">
        <f>AVERAGE(G62:G66)</f>
        <v>8.5565875472997002E-2</v>
      </c>
      <c r="Q62">
        <f>AVERAGE(H62:H66)</f>
        <v>3.3662560181251799E-2</v>
      </c>
      <c r="R62">
        <f>AVERAGE(J62:J66)</f>
        <v>0.149552803577572</v>
      </c>
      <c r="S62">
        <f>AVERAGE(K62:K66)</f>
        <v>7.1146746635835603E-2</v>
      </c>
      <c r="T62">
        <f>AVERAGE(N62:N66)</f>
        <v>0.56098294329948806</v>
      </c>
      <c r="U62">
        <f>AVERAGE(N62:N71)</f>
        <v>0.65054255962248808</v>
      </c>
      <c r="W62">
        <f>AVERAGE(O62:O66)</f>
        <v>7.730467664368561</v>
      </c>
      <c r="X62">
        <f>AVERAGE(O62:O71)</f>
        <v>7.6454649993990902</v>
      </c>
    </row>
    <row r="63" spans="1:25" x14ac:dyDescent="0.25">
      <c r="A63" t="s">
        <v>112</v>
      </c>
      <c r="B63" t="s">
        <v>16</v>
      </c>
      <c r="C63" t="s">
        <v>22</v>
      </c>
      <c r="D63" t="s">
        <v>18</v>
      </c>
      <c r="E63" t="s">
        <v>23</v>
      </c>
      <c r="F63" t="s">
        <v>23</v>
      </c>
      <c r="G63">
        <v>0</v>
      </c>
      <c r="H63">
        <v>0</v>
      </c>
      <c r="I63" t="s">
        <v>115</v>
      </c>
      <c r="J63">
        <v>0.05</v>
      </c>
      <c r="K63">
        <v>1.0309278350515001E-2</v>
      </c>
      <c r="L63">
        <v>0.05</v>
      </c>
      <c r="M63">
        <v>1.0309278350515001E-2</v>
      </c>
      <c r="N63">
        <v>0.48045314816828</v>
      </c>
      <c r="O63">
        <v>7.2218793685235996</v>
      </c>
    </row>
    <row r="64" spans="1:25" x14ac:dyDescent="0.25">
      <c r="A64" t="s">
        <v>112</v>
      </c>
      <c r="B64" t="s">
        <v>16</v>
      </c>
      <c r="C64" t="s">
        <v>26</v>
      </c>
      <c r="D64" t="s">
        <v>18</v>
      </c>
      <c r="E64" t="s">
        <v>27</v>
      </c>
      <c r="F64" t="s">
        <v>73</v>
      </c>
      <c r="G64">
        <v>5.8823529411765003E-2</v>
      </c>
      <c r="H64">
        <v>1.0416666666666999E-2</v>
      </c>
      <c r="I64" t="s">
        <v>94</v>
      </c>
      <c r="J64">
        <v>0.11764705882353001</v>
      </c>
      <c r="K64">
        <v>2.0833333333332999E-2</v>
      </c>
      <c r="L64">
        <v>2</v>
      </c>
      <c r="M64">
        <v>2</v>
      </c>
      <c r="N64">
        <v>0.74658678446121995</v>
      </c>
      <c r="O64">
        <v>7.7539433209951003</v>
      </c>
    </row>
    <row r="65" spans="1:24" x14ac:dyDescent="0.25">
      <c r="A65" t="s">
        <v>112</v>
      </c>
      <c r="B65" t="s">
        <v>16</v>
      </c>
      <c r="C65" t="s">
        <v>30</v>
      </c>
      <c r="D65" t="s">
        <v>18</v>
      </c>
      <c r="E65" t="s">
        <v>31</v>
      </c>
      <c r="F65" t="s">
        <v>116</v>
      </c>
      <c r="G65">
        <v>0.15789473684211</v>
      </c>
      <c r="H65">
        <v>9.375E-2</v>
      </c>
      <c r="I65" t="s">
        <v>116</v>
      </c>
      <c r="J65">
        <v>0.15789473684211</v>
      </c>
      <c r="K65">
        <v>9.375E-2</v>
      </c>
      <c r="L65">
        <v>1</v>
      </c>
      <c r="M65">
        <v>1</v>
      </c>
      <c r="N65">
        <v>0.42100634334060999</v>
      </c>
      <c r="O65">
        <v>8.4460818040132004</v>
      </c>
    </row>
    <row r="66" spans="1:24" x14ac:dyDescent="0.25">
      <c r="A66" t="s">
        <v>112</v>
      </c>
      <c r="B66" t="s">
        <v>16</v>
      </c>
      <c r="C66" t="s">
        <v>34</v>
      </c>
      <c r="D66" t="s">
        <v>18</v>
      </c>
      <c r="E66" t="s">
        <v>35</v>
      </c>
      <c r="F66" t="s">
        <v>95</v>
      </c>
      <c r="G66">
        <v>0.11111111111110999</v>
      </c>
      <c r="H66">
        <v>1.8691588785047002E-2</v>
      </c>
      <c r="I66" t="s">
        <v>117</v>
      </c>
      <c r="J66">
        <v>0.22222222222221999</v>
      </c>
      <c r="K66">
        <v>0.13084112149533</v>
      </c>
      <c r="L66">
        <v>2</v>
      </c>
      <c r="M66">
        <v>7</v>
      </c>
      <c r="N66">
        <v>0.56062640402988995</v>
      </c>
      <c r="O66">
        <v>7.7062036750334997</v>
      </c>
    </row>
    <row r="67" spans="1:24" x14ac:dyDescent="0.25">
      <c r="A67" t="s">
        <v>112</v>
      </c>
      <c r="B67" t="s">
        <v>16</v>
      </c>
      <c r="C67" t="s">
        <v>38</v>
      </c>
      <c r="D67" t="s">
        <v>39</v>
      </c>
      <c r="E67" t="s">
        <v>40</v>
      </c>
      <c r="F67" t="s">
        <v>118</v>
      </c>
      <c r="G67">
        <v>0.47058823529412003</v>
      </c>
      <c r="H67">
        <v>0.125</v>
      </c>
      <c r="I67" t="s">
        <v>119</v>
      </c>
      <c r="J67">
        <v>0.70588235294117996</v>
      </c>
      <c r="K67">
        <v>0.30208333333332998</v>
      </c>
      <c r="L67">
        <v>1.5</v>
      </c>
      <c r="M67">
        <v>2.4166666666666998</v>
      </c>
      <c r="N67">
        <v>0.77566846753458996</v>
      </c>
      <c r="O67">
        <v>7.1939455481934003</v>
      </c>
      <c r="P67">
        <f>AVERAGE(G67:G71)</f>
        <v>0.47510881275587202</v>
      </c>
      <c r="Q67">
        <f>AVERAGE(H67:H71)</f>
        <v>0.12323726604104782</v>
      </c>
      <c r="R67">
        <f>AVERAGE(J67:J71)</f>
        <v>0.63865115276880202</v>
      </c>
      <c r="S67">
        <f>AVERAGE(K67:K71)</f>
        <v>0.216822597947358</v>
      </c>
      <c r="T67">
        <f>AVERAGE(N67:N71)</f>
        <v>0.74010217594548799</v>
      </c>
      <c r="W67">
        <f>AVERAGE(O67:O71)</f>
        <v>7.5604623344296202</v>
      </c>
    </row>
    <row r="68" spans="1:24" x14ac:dyDescent="0.25">
      <c r="A68" t="s">
        <v>112</v>
      </c>
      <c r="B68" t="s">
        <v>16</v>
      </c>
      <c r="C68" t="s">
        <v>43</v>
      </c>
      <c r="D68" t="s">
        <v>39</v>
      </c>
      <c r="E68" t="s">
        <v>120</v>
      </c>
      <c r="F68" t="s">
        <v>121</v>
      </c>
      <c r="G68">
        <v>0.73333333333332995</v>
      </c>
      <c r="H68">
        <v>0.19512195121951001</v>
      </c>
      <c r="I68" t="s">
        <v>122</v>
      </c>
      <c r="J68">
        <v>0.73333333333332995</v>
      </c>
      <c r="K68">
        <v>0.21951219512195</v>
      </c>
      <c r="L68">
        <v>1</v>
      </c>
      <c r="M68">
        <v>1.125</v>
      </c>
      <c r="N68">
        <v>0.86448901554713997</v>
      </c>
      <c r="O68">
        <v>7.9123932880614998</v>
      </c>
    </row>
    <row r="69" spans="1:24" x14ac:dyDescent="0.25">
      <c r="A69" t="s">
        <v>112</v>
      </c>
      <c r="B69" t="s">
        <v>16</v>
      </c>
      <c r="C69" t="s">
        <v>47</v>
      </c>
      <c r="D69" t="s">
        <v>39</v>
      </c>
      <c r="E69" t="s">
        <v>48</v>
      </c>
      <c r="F69" t="s">
        <v>123</v>
      </c>
      <c r="G69">
        <v>0.46153846153846001</v>
      </c>
      <c r="H69">
        <v>0.14864864864864999</v>
      </c>
      <c r="I69" t="s">
        <v>124</v>
      </c>
      <c r="J69">
        <v>0.61538461538461997</v>
      </c>
      <c r="K69">
        <v>0.27027027027027001</v>
      </c>
      <c r="L69">
        <v>1.3333333333333</v>
      </c>
      <c r="M69">
        <v>1.8181818181817999</v>
      </c>
      <c r="N69">
        <v>0.62380861771794005</v>
      </c>
      <c r="O69">
        <v>6.4357564635065003</v>
      </c>
    </row>
    <row r="70" spans="1:24" x14ac:dyDescent="0.25">
      <c r="A70" t="s">
        <v>112</v>
      </c>
      <c r="B70" t="s">
        <v>16</v>
      </c>
      <c r="C70" t="s">
        <v>51</v>
      </c>
      <c r="D70" t="s">
        <v>39</v>
      </c>
      <c r="E70" t="s">
        <v>52</v>
      </c>
      <c r="F70" t="s">
        <v>125</v>
      </c>
      <c r="G70">
        <v>0.35714285714285998</v>
      </c>
      <c r="H70">
        <v>6.7415730337078997E-2</v>
      </c>
      <c r="I70" t="s">
        <v>126</v>
      </c>
      <c r="J70">
        <v>0.78571428571429003</v>
      </c>
      <c r="K70">
        <v>0.20224719101124</v>
      </c>
      <c r="L70">
        <v>2.2000000000000002</v>
      </c>
      <c r="M70">
        <v>3</v>
      </c>
      <c r="N70">
        <v>0.66650417136703</v>
      </c>
      <c r="O70">
        <v>8.0856667743239008</v>
      </c>
    </row>
    <row r="71" spans="1:24" x14ac:dyDescent="0.25">
      <c r="A71" t="s">
        <v>112</v>
      </c>
      <c r="B71" t="s">
        <v>16</v>
      </c>
      <c r="C71" t="s">
        <v>55</v>
      </c>
      <c r="D71" t="s">
        <v>39</v>
      </c>
      <c r="E71" t="s">
        <v>127</v>
      </c>
      <c r="F71" t="s">
        <v>128</v>
      </c>
      <c r="G71">
        <v>0.35294117647058998</v>
      </c>
      <c r="H71">
        <v>0.08</v>
      </c>
      <c r="I71" t="s">
        <v>129</v>
      </c>
      <c r="J71">
        <v>0.35294117647058998</v>
      </c>
      <c r="K71">
        <v>0.09</v>
      </c>
      <c r="L71">
        <v>1</v>
      </c>
      <c r="M71">
        <v>1.125</v>
      </c>
      <c r="N71">
        <v>0.77004060756074</v>
      </c>
      <c r="O71">
        <v>8.1745495980628</v>
      </c>
    </row>
    <row r="72" spans="1:24" x14ac:dyDescent="0.25">
      <c r="A72" t="s">
        <v>112</v>
      </c>
      <c r="B72" t="s">
        <v>59</v>
      </c>
      <c r="C72" t="s">
        <v>17</v>
      </c>
      <c r="D72" t="s">
        <v>18</v>
      </c>
      <c r="E72" t="s">
        <v>19</v>
      </c>
      <c r="F72" t="s">
        <v>113</v>
      </c>
      <c r="G72">
        <v>0.1</v>
      </c>
      <c r="H72">
        <v>4.5454545454544998E-2</v>
      </c>
      <c r="I72" t="s">
        <v>130</v>
      </c>
      <c r="J72">
        <v>0.25</v>
      </c>
      <c r="K72">
        <v>0.12727272727273001</v>
      </c>
      <c r="L72">
        <v>2.5</v>
      </c>
      <c r="M72">
        <v>2.8</v>
      </c>
      <c r="N72">
        <v>0.67344620337559002</v>
      </c>
      <c r="O72">
        <v>6.3891868205678</v>
      </c>
      <c r="P72">
        <f>AVERAGE(G72:G76)</f>
        <v>8.5565875472997002E-2</v>
      </c>
      <c r="Q72">
        <f>AVERAGE(H72:H76)</f>
        <v>3.3662560181251799E-2</v>
      </c>
      <c r="R72">
        <f>AVERAGE(J72:J76)</f>
        <v>0.18727210182318518</v>
      </c>
      <c r="S72">
        <f>AVERAGE(K72:K76)</f>
        <v>9.7877828044391282E-2</v>
      </c>
      <c r="T72">
        <f>AVERAGE(N72:N76)</f>
        <v>0.79541292175208211</v>
      </c>
      <c r="U72">
        <f>AVERAGE(N72:N81)</f>
        <v>0.758020075209766</v>
      </c>
      <c r="W72">
        <f>AVERAGE(O72:O76)</f>
        <v>7.2489246026499004</v>
      </c>
      <c r="X72">
        <f>AVERAGE(O72:O81)</f>
        <v>7.3681234597087499</v>
      </c>
    </row>
    <row r="73" spans="1:24" x14ac:dyDescent="0.25">
      <c r="A73" t="s">
        <v>112</v>
      </c>
      <c r="B73" t="s">
        <v>59</v>
      </c>
      <c r="C73" t="s">
        <v>22</v>
      </c>
      <c r="D73" t="s">
        <v>18</v>
      </c>
      <c r="E73" t="s">
        <v>23</v>
      </c>
      <c r="F73" t="s">
        <v>23</v>
      </c>
      <c r="G73">
        <v>0</v>
      </c>
      <c r="H73">
        <v>0</v>
      </c>
      <c r="I73" t="s">
        <v>131</v>
      </c>
      <c r="J73">
        <v>0.25</v>
      </c>
      <c r="K73">
        <v>0.1340206185567</v>
      </c>
      <c r="L73">
        <v>0.25</v>
      </c>
      <c r="M73">
        <v>0.1340206185567</v>
      </c>
      <c r="N73">
        <v>0.81074079200517002</v>
      </c>
      <c r="O73">
        <v>7.4319344996768999</v>
      </c>
    </row>
    <row r="74" spans="1:24" x14ac:dyDescent="0.25">
      <c r="A74" t="s">
        <v>112</v>
      </c>
      <c r="B74" t="s">
        <v>59</v>
      </c>
      <c r="C74" t="s">
        <v>26</v>
      </c>
      <c r="D74" t="s">
        <v>18</v>
      </c>
      <c r="E74" t="s">
        <v>27</v>
      </c>
      <c r="F74" t="s">
        <v>73</v>
      </c>
      <c r="G74">
        <v>5.8823529411765003E-2</v>
      </c>
      <c r="H74">
        <v>1.0416666666666999E-2</v>
      </c>
      <c r="I74" t="s">
        <v>132</v>
      </c>
      <c r="J74">
        <v>0.11764705882353001</v>
      </c>
      <c r="K74">
        <v>5.2083333333333003E-2</v>
      </c>
      <c r="L74">
        <v>2</v>
      </c>
      <c r="M74">
        <v>5</v>
      </c>
      <c r="N74">
        <v>0.69398145315894999</v>
      </c>
      <c r="O74">
        <v>6.8256765709714999</v>
      </c>
    </row>
    <row r="75" spans="1:24" x14ac:dyDescent="0.25">
      <c r="A75" t="s">
        <v>112</v>
      </c>
      <c r="B75" t="s">
        <v>59</v>
      </c>
      <c r="C75" t="s">
        <v>30</v>
      </c>
      <c r="D75" t="s">
        <v>18</v>
      </c>
      <c r="E75" t="s">
        <v>31</v>
      </c>
      <c r="F75" t="s">
        <v>116</v>
      </c>
      <c r="G75">
        <v>0.15789473684211</v>
      </c>
      <c r="H75">
        <v>9.375E-2</v>
      </c>
      <c r="I75" t="s">
        <v>133</v>
      </c>
      <c r="J75">
        <v>0.26315789473683998</v>
      </c>
      <c r="K75">
        <v>0.16666666666666999</v>
      </c>
      <c r="L75">
        <v>1.6666666666667</v>
      </c>
      <c r="M75">
        <v>1.7777777777778001</v>
      </c>
      <c r="N75">
        <v>0.87135933034629998</v>
      </c>
      <c r="O75">
        <v>7.6577081624353003</v>
      </c>
    </row>
    <row r="76" spans="1:24" x14ac:dyDescent="0.25">
      <c r="A76" t="s">
        <v>112</v>
      </c>
      <c r="B76" t="s">
        <v>59</v>
      </c>
      <c r="C76" t="s">
        <v>34</v>
      </c>
      <c r="D76" t="s">
        <v>18</v>
      </c>
      <c r="E76" t="s">
        <v>35</v>
      </c>
      <c r="F76" t="s">
        <v>95</v>
      </c>
      <c r="G76">
        <v>0.11111111111110999</v>
      </c>
      <c r="H76">
        <v>1.8691588785047002E-2</v>
      </c>
      <c r="I76" t="s">
        <v>37</v>
      </c>
      <c r="J76">
        <v>5.5555555555555997E-2</v>
      </c>
      <c r="K76">
        <v>9.3457943925234002E-3</v>
      </c>
      <c r="L76">
        <v>0.5</v>
      </c>
      <c r="M76">
        <v>0.5</v>
      </c>
      <c r="N76">
        <v>0.9275368298744</v>
      </c>
      <c r="O76">
        <v>7.9401169595979999</v>
      </c>
    </row>
    <row r="77" spans="1:24" x14ac:dyDescent="0.25">
      <c r="A77" t="s">
        <v>112</v>
      </c>
      <c r="B77" t="s">
        <v>59</v>
      </c>
      <c r="C77" t="s">
        <v>38</v>
      </c>
      <c r="D77" t="s">
        <v>39</v>
      </c>
      <c r="E77" t="s">
        <v>40</v>
      </c>
      <c r="F77" t="s">
        <v>118</v>
      </c>
      <c r="G77">
        <v>0.47058823529412003</v>
      </c>
      <c r="H77">
        <v>0.125</v>
      </c>
      <c r="I77" t="s">
        <v>134</v>
      </c>
      <c r="J77">
        <v>0.47058823529412003</v>
      </c>
      <c r="K77">
        <v>0.25</v>
      </c>
      <c r="L77">
        <v>1</v>
      </c>
      <c r="M77">
        <v>2</v>
      </c>
      <c r="N77">
        <v>0.84832094603264996</v>
      </c>
      <c r="O77">
        <v>8.2011924388683006</v>
      </c>
      <c r="P77">
        <f>AVERAGE(G77:G81)</f>
        <v>0.47510881275587202</v>
      </c>
      <c r="Q77">
        <f>AVERAGE(H77:H81)</f>
        <v>0.12323726604104782</v>
      </c>
      <c r="R77">
        <f>AVERAGE(J77:J81)</f>
        <v>0.62232708468002595</v>
      </c>
      <c r="S77">
        <f>AVERAGE(K77:K81)</f>
        <v>0.21589177338478599</v>
      </c>
      <c r="T77">
        <f>AVERAGE(N77:N81)</f>
        <v>0.72062722866744999</v>
      </c>
      <c r="W77">
        <f>AVERAGE(O77:O81)</f>
        <v>7.4873223167676004</v>
      </c>
    </row>
    <row r="78" spans="1:24" x14ac:dyDescent="0.25">
      <c r="A78" t="s">
        <v>112</v>
      </c>
      <c r="B78" t="s">
        <v>59</v>
      </c>
      <c r="C78" t="s">
        <v>43</v>
      </c>
      <c r="D78" t="s">
        <v>39</v>
      </c>
      <c r="E78" t="s">
        <v>120</v>
      </c>
      <c r="F78" t="s">
        <v>121</v>
      </c>
      <c r="G78">
        <v>0.73333333333332995</v>
      </c>
      <c r="H78">
        <v>0.19512195121951001</v>
      </c>
      <c r="I78" t="s">
        <v>135</v>
      </c>
      <c r="J78">
        <v>0.6</v>
      </c>
      <c r="K78">
        <v>0.18292682926828999</v>
      </c>
      <c r="L78">
        <v>0.81818181818182001</v>
      </c>
      <c r="M78">
        <v>0.9375</v>
      </c>
      <c r="N78">
        <v>0.58343135877802998</v>
      </c>
      <c r="O78">
        <v>8.0340337303547997</v>
      </c>
    </row>
    <row r="79" spans="1:24" x14ac:dyDescent="0.25">
      <c r="A79" t="s">
        <v>112</v>
      </c>
      <c r="B79" t="s">
        <v>59</v>
      </c>
      <c r="C79" t="s">
        <v>47</v>
      </c>
      <c r="D79" t="s">
        <v>39</v>
      </c>
      <c r="E79" t="s">
        <v>48</v>
      </c>
      <c r="F79" t="s">
        <v>123</v>
      </c>
      <c r="G79">
        <v>0.46153846153846001</v>
      </c>
      <c r="H79">
        <v>0.14864864864864999</v>
      </c>
      <c r="I79" t="s">
        <v>136</v>
      </c>
      <c r="J79">
        <v>0.69230769230768996</v>
      </c>
      <c r="K79">
        <v>0.25675675675676002</v>
      </c>
      <c r="L79">
        <v>1.5</v>
      </c>
      <c r="M79">
        <v>1.7272727272727</v>
      </c>
      <c r="N79">
        <v>0.66956242575950997</v>
      </c>
      <c r="O79">
        <v>6.5616677160550996</v>
      </c>
    </row>
    <row r="80" spans="1:24" x14ac:dyDescent="0.25">
      <c r="A80" t="s">
        <v>112</v>
      </c>
      <c r="B80" t="s">
        <v>59</v>
      </c>
      <c r="C80" t="s">
        <v>51</v>
      </c>
      <c r="D80" t="s">
        <v>39</v>
      </c>
      <c r="E80" t="s">
        <v>52</v>
      </c>
      <c r="F80" t="s">
        <v>125</v>
      </c>
      <c r="G80">
        <v>0.35714285714285998</v>
      </c>
      <c r="H80">
        <v>6.7415730337078997E-2</v>
      </c>
      <c r="I80" t="s">
        <v>137</v>
      </c>
      <c r="J80">
        <v>0.64285714285714002</v>
      </c>
      <c r="K80">
        <v>0.17977528089888001</v>
      </c>
      <c r="L80">
        <v>1.8</v>
      </c>
      <c r="M80">
        <v>2.6666666666666998</v>
      </c>
      <c r="N80">
        <v>0.79097564874981996</v>
      </c>
      <c r="O80">
        <v>7.3607130363384004</v>
      </c>
    </row>
    <row r="81" spans="1:24" x14ac:dyDescent="0.25">
      <c r="A81" t="s">
        <v>112</v>
      </c>
      <c r="B81" t="s">
        <v>59</v>
      </c>
      <c r="C81" t="s">
        <v>55</v>
      </c>
      <c r="D81" t="s">
        <v>39</v>
      </c>
      <c r="E81" t="s">
        <v>127</v>
      </c>
      <c r="F81" t="s">
        <v>128</v>
      </c>
      <c r="G81">
        <v>0.35294117647058998</v>
      </c>
      <c r="H81">
        <v>0.08</v>
      </c>
      <c r="I81" t="s">
        <v>138</v>
      </c>
      <c r="J81">
        <v>0.70588235294117996</v>
      </c>
      <c r="K81">
        <v>0.21</v>
      </c>
      <c r="L81">
        <v>2</v>
      </c>
      <c r="M81">
        <v>2.625</v>
      </c>
      <c r="N81">
        <v>0.71084576401723998</v>
      </c>
      <c r="O81">
        <v>7.2790046622214</v>
      </c>
    </row>
    <row r="82" spans="1:24" x14ac:dyDescent="0.25">
      <c r="A82" t="s">
        <v>112</v>
      </c>
      <c r="B82" t="s">
        <v>70</v>
      </c>
      <c r="C82" t="s">
        <v>17</v>
      </c>
      <c r="D82" t="s">
        <v>18</v>
      </c>
      <c r="E82" t="s">
        <v>19</v>
      </c>
      <c r="F82" t="s">
        <v>113</v>
      </c>
      <c r="G82">
        <v>0.1</v>
      </c>
      <c r="H82">
        <v>4.5454545454544998E-2</v>
      </c>
      <c r="I82" t="s">
        <v>139</v>
      </c>
      <c r="J82">
        <v>0.05</v>
      </c>
      <c r="K82">
        <v>9.0909090909090991E-3</v>
      </c>
      <c r="L82">
        <v>0.5</v>
      </c>
      <c r="M82">
        <v>0.2</v>
      </c>
      <c r="N82">
        <v>0.85263955170195005</v>
      </c>
      <c r="O82">
        <v>6.2032142102655001</v>
      </c>
      <c r="P82">
        <f>AVERAGE(G82:G86)</f>
        <v>8.5565875472997002E-2</v>
      </c>
      <c r="Q82">
        <f>AVERAGE(H82:H86)</f>
        <v>3.3662560181251799E-2</v>
      </c>
      <c r="R82">
        <f>AVERAGE(J82:J86)</f>
        <v>0.15242862057103601</v>
      </c>
      <c r="S82">
        <f>AVERAGE(K82:K86)</f>
        <v>6.2112004280204414E-2</v>
      </c>
      <c r="T82">
        <f>AVERAGE(N82:N86)</f>
        <v>0.768065193246384</v>
      </c>
      <c r="U82">
        <f>AVERAGE(N82:N91)</f>
        <v>0.76139557439566308</v>
      </c>
      <c r="W82">
        <f>AVERAGE(O82:O86)</f>
        <v>8.0997624640826196</v>
      </c>
      <c r="X82">
        <f>AVERAGE(O82:O91)</f>
        <v>8.5472030987404306</v>
      </c>
    </row>
    <row r="83" spans="1:24" x14ac:dyDescent="0.25">
      <c r="A83" t="s">
        <v>112</v>
      </c>
      <c r="B83" t="s">
        <v>70</v>
      </c>
      <c r="C83" t="s">
        <v>22</v>
      </c>
      <c r="D83" t="s">
        <v>18</v>
      </c>
      <c r="E83" t="s">
        <v>23</v>
      </c>
      <c r="F83" t="s">
        <v>23</v>
      </c>
      <c r="G83">
        <v>0</v>
      </c>
      <c r="H83">
        <v>0</v>
      </c>
      <c r="I83" t="s">
        <v>140</v>
      </c>
      <c r="J83">
        <v>0.1</v>
      </c>
      <c r="K83">
        <v>3.0927835051546001E-2</v>
      </c>
      <c r="L83">
        <v>0.1</v>
      </c>
      <c r="M83">
        <v>3.0927835051546001E-2</v>
      </c>
      <c r="N83">
        <v>0.79081271455860003</v>
      </c>
      <c r="O83">
        <v>7.3716093679616996</v>
      </c>
    </row>
    <row r="84" spans="1:24" x14ac:dyDescent="0.25">
      <c r="A84" t="s">
        <v>112</v>
      </c>
      <c r="B84" t="s">
        <v>70</v>
      </c>
      <c r="C84" t="s">
        <v>26</v>
      </c>
      <c r="D84" t="s">
        <v>18</v>
      </c>
      <c r="E84" t="s">
        <v>27</v>
      </c>
      <c r="F84" t="s">
        <v>73</v>
      </c>
      <c r="G84">
        <v>5.8823529411765003E-2</v>
      </c>
      <c r="H84">
        <v>1.0416666666666999E-2</v>
      </c>
      <c r="I84" t="s">
        <v>141</v>
      </c>
      <c r="J84">
        <v>0.17647058823528999</v>
      </c>
      <c r="K84">
        <v>8.3333333333332996E-2</v>
      </c>
      <c r="L84">
        <v>3</v>
      </c>
      <c r="M84">
        <v>8</v>
      </c>
      <c r="N84">
        <v>0.87701113435248002</v>
      </c>
      <c r="O84">
        <v>9.0812969141341</v>
      </c>
    </row>
    <row r="85" spans="1:24" x14ac:dyDescent="0.25">
      <c r="A85" t="s">
        <v>112</v>
      </c>
      <c r="B85" t="s">
        <v>70</v>
      </c>
      <c r="C85" t="s">
        <v>30</v>
      </c>
      <c r="D85" t="s">
        <v>18</v>
      </c>
      <c r="E85" t="s">
        <v>31</v>
      </c>
      <c r="F85" t="s">
        <v>116</v>
      </c>
      <c r="G85">
        <v>0.15789473684211</v>
      </c>
      <c r="H85">
        <v>9.375E-2</v>
      </c>
      <c r="I85" t="s">
        <v>116</v>
      </c>
      <c r="J85">
        <v>0.15789473684211</v>
      </c>
      <c r="K85">
        <v>9.375E-2</v>
      </c>
      <c r="L85">
        <v>1</v>
      </c>
      <c r="M85">
        <v>1</v>
      </c>
      <c r="N85">
        <v>0.61774311553919004</v>
      </c>
      <c r="O85">
        <v>7.0848915657717999</v>
      </c>
    </row>
    <row r="86" spans="1:24" x14ac:dyDescent="0.25">
      <c r="A86" t="s">
        <v>112</v>
      </c>
      <c r="B86" t="s">
        <v>70</v>
      </c>
      <c r="C86" t="s">
        <v>34</v>
      </c>
      <c r="D86" t="s">
        <v>18</v>
      </c>
      <c r="E86" t="s">
        <v>35</v>
      </c>
      <c r="F86" t="s">
        <v>95</v>
      </c>
      <c r="G86">
        <v>0.11111111111110999</v>
      </c>
      <c r="H86">
        <v>1.8691588785047002E-2</v>
      </c>
      <c r="I86" t="s">
        <v>142</v>
      </c>
      <c r="J86">
        <v>0.27777777777778001</v>
      </c>
      <c r="K86">
        <v>9.3457943925234002E-2</v>
      </c>
      <c r="L86">
        <v>2.5</v>
      </c>
      <c r="M86">
        <v>5</v>
      </c>
      <c r="N86">
        <v>0.7021194500797</v>
      </c>
      <c r="O86">
        <v>10.75780026228</v>
      </c>
    </row>
    <row r="87" spans="1:24" x14ac:dyDescent="0.25">
      <c r="A87" t="s">
        <v>112</v>
      </c>
      <c r="B87" t="s">
        <v>70</v>
      </c>
      <c r="C87" t="s">
        <v>38</v>
      </c>
      <c r="D87" t="s">
        <v>39</v>
      </c>
      <c r="E87" t="s">
        <v>40</v>
      </c>
      <c r="F87" t="s">
        <v>118</v>
      </c>
      <c r="G87">
        <v>0.47058823529412003</v>
      </c>
      <c r="H87">
        <v>0.125</v>
      </c>
      <c r="I87" t="s">
        <v>143</v>
      </c>
      <c r="J87">
        <v>0.52941176470588003</v>
      </c>
      <c r="K87">
        <v>0.29166666666667002</v>
      </c>
      <c r="L87">
        <v>1.125</v>
      </c>
      <c r="M87">
        <v>2.3333333333333002</v>
      </c>
      <c r="N87">
        <v>0.51416441787401002</v>
      </c>
      <c r="O87">
        <v>8.3664560506074004</v>
      </c>
      <c r="P87">
        <f>AVERAGE(G87:G91)</f>
        <v>0.47510881275587202</v>
      </c>
      <c r="Q87">
        <f>AVERAGE(H87:H91)</f>
        <v>0.12323726604104782</v>
      </c>
      <c r="R87">
        <f>AVERAGE(J87:J91)</f>
        <v>0.57369963369963206</v>
      </c>
      <c r="S87">
        <f>AVERAGE(K87:K91)</f>
        <v>0.24188099170697197</v>
      </c>
      <c r="T87">
        <f>AVERAGE(N87:N91)</f>
        <v>0.75472595554494204</v>
      </c>
      <c r="W87">
        <f>AVERAGE(O87:O91)</f>
        <v>8.9946437333982399</v>
      </c>
    </row>
    <row r="88" spans="1:24" x14ac:dyDescent="0.25">
      <c r="A88" t="s">
        <v>112</v>
      </c>
      <c r="B88" t="s">
        <v>70</v>
      </c>
      <c r="C88" t="s">
        <v>43</v>
      </c>
      <c r="D88" t="s">
        <v>39</v>
      </c>
      <c r="E88" t="s">
        <v>120</v>
      </c>
      <c r="F88" t="s">
        <v>121</v>
      </c>
      <c r="G88">
        <v>0.73333333333332995</v>
      </c>
      <c r="H88">
        <v>0.19512195121951001</v>
      </c>
      <c r="I88" t="s">
        <v>144</v>
      </c>
      <c r="J88">
        <v>0.53333333333333</v>
      </c>
      <c r="K88">
        <v>0.23170731707316999</v>
      </c>
      <c r="L88">
        <v>0.72727272727272996</v>
      </c>
      <c r="M88">
        <v>1.1875</v>
      </c>
      <c r="N88">
        <v>0.79139260385796995</v>
      </c>
      <c r="O88">
        <v>9.1166441381332994</v>
      </c>
    </row>
    <row r="89" spans="1:24" x14ac:dyDescent="0.25">
      <c r="A89" t="s">
        <v>112</v>
      </c>
      <c r="B89" t="s">
        <v>70</v>
      </c>
      <c r="C89" t="s">
        <v>47</v>
      </c>
      <c r="D89" t="s">
        <v>39</v>
      </c>
      <c r="E89" t="s">
        <v>48</v>
      </c>
      <c r="F89" t="s">
        <v>123</v>
      </c>
      <c r="G89">
        <v>0.46153846153846001</v>
      </c>
      <c r="H89">
        <v>0.14864864864864999</v>
      </c>
      <c r="I89" t="s">
        <v>145</v>
      </c>
      <c r="J89">
        <v>0.69230769230768996</v>
      </c>
      <c r="K89">
        <v>0.28378378378378</v>
      </c>
      <c r="L89">
        <v>1.5</v>
      </c>
      <c r="M89">
        <v>1.9090909090909001</v>
      </c>
      <c r="N89">
        <v>0.77994779800642999</v>
      </c>
      <c r="O89">
        <v>8.4914851755109009</v>
      </c>
    </row>
    <row r="90" spans="1:24" x14ac:dyDescent="0.25">
      <c r="A90" t="s">
        <v>112</v>
      </c>
      <c r="B90" t="s">
        <v>70</v>
      </c>
      <c r="C90" t="s">
        <v>51</v>
      </c>
      <c r="D90" t="s">
        <v>39</v>
      </c>
      <c r="E90" t="s">
        <v>52</v>
      </c>
      <c r="F90" t="s">
        <v>125</v>
      </c>
      <c r="G90">
        <v>0.35714285714285998</v>
      </c>
      <c r="H90">
        <v>6.7415730337078997E-2</v>
      </c>
      <c r="I90" t="s">
        <v>146</v>
      </c>
      <c r="J90">
        <v>0.64285714285714002</v>
      </c>
      <c r="K90">
        <v>0.20224719101124</v>
      </c>
      <c r="L90">
        <v>1.8</v>
      </c>
      <c r="M90">
        <v>3</v>
      </c>
      <c r="N90">
        <v>0.87499087035915002</v>
      </c>
      <c r="O90">
        <v>9.1361061428399992</v>
      </c>
    </row>
    <row r="91" spans="1:24" x14ac:dyDescent="0.25">
      <c r="A91" t="s">
        <v>112</v>
      </c>
      <c r="B91" t="s">
        <v>70</v>
      </c>
      <c r="C91" t="s">
        <v>55</v>
      </c>
      <c r="D91" t="s">
        <v>39</v>
      </c>
      <c r="E91" t="s">
        <v>127</v>
      </c>
      <c r="F91" t="s">
        <v>128</v>
      </c>
      <c r="G91">
        <v>0.35294117647058998</v>
      </c>
      <c r="H91">
        <v>0.08</v>
      </c>
      <c r="I91" t="s">
        <v>147</v>
      </c>
      <c r="J91">
        <v>0.47058823529412003</v>
      </c>
      <c r="K91">
        <v>0.2</v>
      </c>
      <c r="L91">
        <v>1.3333333333333</v>
      </c>
      <c r="M91">
        <v>2.5</v>
      </c>
      <c r="N91">
        <v>0.81313408762715</v>
      </c>
      <c r="O91">
        <v>9.8625271598995994</v>
      </c>
    </row>
    <row r="92" spans="1:24" x14ac:dyDescent="0.25">
      <c r="A92" t="s">
        <v>112</v>
      </c>
      <c r="B92" t="s">
        <v>81</v>
      </c>
      <c r="C92" t="s">
        <v>17</v>
      </c>
      <c r="D92" t="s">
        <v>18</v>
      </c>
      <c r="E92" t="s">
        <v>19</v>
      </c>
      <c r="F92" t="s">
        <v>113</v>
      </c>
      <c r="G92">
        <v>0.1</v>
      </c>
      <c r="H92">
        <v>4.5454545454544998E-2</v>
      </c>
      <c r="I92" t="s">
        <v>139</v>
      </c>
      <c r="J92">
        <v>0.05</v>
      </c>
      <c r="K92">
        <v>9.0909090909090991E-3</v>
      </c>
      <c r="L92">
        <v>0.5</v>
      </c>
      <c r="M92">
        <v>0.2</v>
      </c>
      <c r="N92">
        <v>0.91255780446963997</v>
      </c>
      <c r="O92">
        <v>6.5172637000337996</v>
      </c>
      <c r="P92">
        <f>AVERAGE(G92:G96)</f>
        <v>8.5565875472997002E-2</v>
      </c>
      <c r="Q92">
        <f>AVERAGE(H92:H96)</f>
        <v>3.3662560181251799E-2</v>
      </c>
      <c r="R92">
        <f>AVERAGE(J92:J96)</f>
        <v>9.7330581355350013E-2</v>
      </c>
      <c r="S92">
        <f>AVERAGE(K92:K96)</f>
        <v>3.0535021911960825E-2</v>
      </c>
      <c r="T92">
        <f>AVERAGE(N92:N96)</f>
        <v>0.78092632546086793</v>
      </c>
      <c r="U92">
        <f>AVERAGE(N92:N101)</f>
        <v>0.76978579513126999</v>
      </c>
      <c r="W92">
        <f>AVERAGE(O92:O96)</f>
        <v>7.1923811737556802</v>
      </c>
      <c r="X92">
        <f>AVERAGE(O92:O101)</f>
        <v>7.4526088015329206</v>
      </c>
    </row>
    <row r="93" spans="1:24" x14ac:dyDescent="0.25">
      <c r="A93" t="s">
        <v>112</v>
      </c>
      <c r="B93" t="s">
        <v>81</v>
      </c>
      <c r="C93" t="s">
        <v>22</v>
      </c>
      <c r="D93" t="s">
        <v>18</v>
      </c>
      <c r="E93" t="s">
        <v>23</v>
      </c>
      <c r="F93" t="s">
        <v>23</v>
      </c>
      <c r="G93">
        <v>0</v>
      </c>
      <c r="H93">
        <v>0</v>
      </c>
      <c r="I93" t="s">
        <v>115</v>
      </c>
      <c r="J93">
        <v>0.05</v>
      </c>
      <c r="K93">
        <v>1.0309278350515001E-2</v>
      </c>
      <c r="L93">
        <v>0.05</v>
      </c>
      <c r="M93">
        <v>1.0309278350515001E-2</v>
      </c>
      <c r="N93">
        <v>0.72060103702063005</v>
      </c>
      <c r="O93">
        <v>8.0166390125936005</v>
      </c>
    </row>
    <row r="94" spans="1:24" x14ac:dyDescent="0.25">
      <c r="A94" t="s">
        <v>112</v>
      </c>
      <c r="B94" t="s">
        <v>81</v>
      </c>
      <c r="C94" t="s">
        <v>26</v>
      </c>
      <c r="D94" t="s">
        <v>18</v>
      </c>
      <c r="E94" t="s">
        <v>27</v>
      </c>
      <c r="F94" t="s">
        <v>73</v>
      </c>
      <c r="G94">
        <v>5.8823529411765003E-2</v>
      </c>
      <c r="H94">
        <v>1.0416666666666999E-2</v>
      </c>
      <c r="I94" t="s">
        <v>148</v>
      </c>
      <c r="J94">
        <v>0.11764705882353001</v>
      </c>
      <c r="K94">
        <v>2.0833333333332999E-2</v>
      </c>
      <c r="L94">
        <v>2</v>
      </c>
      <c r="M94">
        <v>2</v>
      </c>
      <c r="N94">
        <v>0.89073874265290998</v>
      </c>
      <c r="O94">
        <v>6.9572407169900998</v>
      </c>
    </row>
    <row r="95" spans="1:24" x14ac:dyDescent="0.25">
      <c r="A95" t="s">
        <v>112</v>
      </c>
      <c r="B95" t="s">
        <v>81</v>
      </c>
      <c r="C95" t="s">
        <v>30</v>
      </c>
      <c r="D95" t="s">
        <v>18</v>
      </c>
      <c r="E95" t="s">
        <v>31</v>
      </c>
      <c r="F95" t="s">
        <v>116</v>
      </c>
      <c r="G95">
        <v>0.15789473684211</v>
      </c>
      <c r="H95">
        <v>9.375E-2</v>
      </c>
      <c r="I95" t="s">
        <v>149</v>
      </c>
      <c r="J95">
        <v>0.15789473684211</v>
      </c>
      <c r="K95">
        <v>9.375E-2</v>
      </c>
      <c r="L95">
        <v>1</v>
      </c>
      <c r="M95">
        <v>1</v>
      </c>
      <c r="N95">
        <v>0.75979366481712995</v>
      </c>
      <c r="O95">
        <v>7.4796109781712996</v>
      </c>
    </row>
    <row r="96" spans="1:24" x14ac:dyDescent="0.25">
      <c r="A96" t="s">
        <v>112</v>
      </c>
      <c r="B96" t="s">
        <v>81</v>
      </c>
      <c r="C96" t="s">
        <v>34</v>
      </c>
      <c r="D96" t="s">
        <v>18</v>
      </c>
      <c r="E96" t="s">
        <v>35</v>
      </c>
      <c r="F96" t="s">
        <v>95</v>
      </c>
      <c r="G96">
        <v>0.11111111111110999</v>
      </c>
      <c r="H96">
        <v>1.8691588785047002E-2</v>
      </c>
      <c r="I96" t="s">
        <v>95</v>
      </c>
      <c r="J96">
        <v>0.11111111111110999</v>
      </c>
      <c r="K96">
        <v>1.8691588785047002E-2</v>
      </c>
      <c r="L96">
        <v>1</v>
      </c>
      <c r="M96">
        <v>1</v>
      </c>
      <c r="N96">
        <v>0.62094037834403004</v>
      </c>
      <c r="O96">
        <v>6.9911514609895997</v>
      </c>
    </row>
    <row r="97" spans="1:24" x14ac:dyDescent="0.25">
      <c r="A97" t="s">
        <v>112</v>
      </c>
      <c r="B97" t="s">
        <v>81</v>
      </c>
      <c r="C97" t="s">
        <v>38</v>
      </c>
      <c r="D97" t="s">
        <v>39</v>
      </c>
      <c r="E97" t="s">
        <v>40</v>
      </c>
      <c r="F97" t="s">
        <v>118</v>
      </c>
      <c r="G97">
        <v>0.47058823529412003</v>
      </c>
      <c r="H97">
        <v>0.125</v>
      </c>
      <c r="J97">
        <v>1</v>
      </c>
      <c r="K97">
        <v>1</v>
      </c>
      <c r="L97">
        <v>2.125</v>
      </c>
      <c r="M97">
        <v>8</v>
      </c>
      <c r="N97">
        <v>0.72550143328503003</v>
      </c>
      <c r="O97">
        <v>7.8348488327736003</v>
      </c>
      <c r="P97">
        <f>AVERAGE(G97:G101)</f>
        <v>0.47510881275587202</v>
      </c>
      <c r="Q97">
        <f>AVERAGE(H97:H101)</f>
        <v>0.12323726604104782</v>
      </c>
      <c r="R97">
        <f>AVERAGE(J97:J101)</f>
        <v>0.67814695108812795</v>
      </c>
      <c r="S97">
        <f>AVERAGE(K97:K101)</f>
        <v>0.37856086450934401</v>
      </c>
      <c r="T97">
        <f>AVERAGE(N97:N101)</f>
        <v>0.75864526480167205</v>
      </c>
      <c r="W97">
        <f>AVERAGE(O97:O101)</f>
        <v>7.7128364293101601</v>
      </c>
    </row>
    <row r="98" spans="1:24" x14ac:dyDescent="0.25">
      <c r="A98" t="s">
        <v>112</v>
      </c>
      <c r="B98" t="s">
        <v>81</v>
      </c>
      <c r="C98" t="s">
        <v>43</v>
      </c>
      <c r="D98" t="s">
        <v>39</v>
      </c>
      <c r="E98" t="s">
        <v>120</v>
      </c>
      <c r="F98" t="s">
        <v>121</v>
      </c>
      <c r="G98">
        <v>0.73333333333332995</v>
      </c>
      <c r="H98">
        <v>0.19512195121951001</v>
      </c>
      <c r="I98" t="s">
        <v>150</v>
      </c>
      <c r="J98">
        <v>0.73333333333332995</v>
      </c>
      <c r="K98">
        <v>0.3780487804878</v>
      </c>
      <c r="L98">
        <v>1</v>
      </c>
      <c r="M98">
        <v>1.9375</v>
      </c>
      <c r="N98">
        <v>0.89105111716438001</v>
      </c>
      <c r="O98">
        <v>7.9956358730314001</v>
      </c>
    </row>
    <row r="99" spans="1:24" x14ac:dyDescent="0.25">
      <c r="A99" t="s">
        <v>112</v>
      </c>
      <c r="B99" t="s">
        <v>81</v>
      </c>
      <c r="C99" t="s">
        <v>47</v>
      </c>
      <c r="D99" t="s">
        <v>39</v>
      </c>
      <c r="E99" t="s">
        <v>48</v>
      </c>
      <c r="F99" t="s">
        <v>123</v>
      </c>
      <c r="G99">
        <v>0.46153846153846001</v>
      </c>
      <c r="H99">
        <v>0.14864864864864999</v>
      </c>
      <c r="I99" t="s">
        <v>151</v>
      </c>
      <c r="J99">
        <v>0.61538461538461997</v>
      </c>
      <c r="K99">
        <v>0.21621621621622</v>
      </c>
      <c r="L99">
        <v>1.3333333333333</v>
      </c>
      <c r="M99">
        <v>1.4545454545455001</v>
      </c>
      <c r="N99">
        <v>0.83038619336203001</v>
      </c>
      <c r="O99">
        <v>8.1080247532024003</v>
      </c>
    </row>
    <row r="100" spans="1:24" x14ac:dyDescent="0.25">
      <c r="A100" t="s">
        <v>112</v>
      </c>
      <c r="B100" t="s">
        <v>81</v>
      </c>
      <c r="C100" t="s">
        <v>51</v>
      </c>
      <c r="D100" t="s">
        <v>39</v>
      </c>
      <c r="E100" t="s">
        <v>52</v>
      </c>
      <c r="F100" t="s">
        <v>125</v>
      </c>
      <c r="G100">
        <v>0.35714285714285998</v>
      </c>
      <c r="H100">
        <v>6.7415730337078997E-2</v>
      </c>
      <c r="I100" t="s">
        <v>152</v>
      </c>
      <c r="J100">
        <v>0.57142857142856995</v>
      </c>
      <c r="K100">
        <v>0.16853932584270001</v>
      </c>
      <c r="L100">
        <v>1.6</v>
      </c>
      <c r="M100">
        <v>2.5</v>
      </c>
      <c r="N100">
        <v>0.63701629055682996</v>
      </c>
      <c r="O100">
        <v>7.5341258866208003</v>
      </c>
    </row>
    <row r="101" spans="1:24" x14ac:dyDescent="0.25">
      <c r="A101" t="s">
        <v>112</v>
      </c>
      <c r="B101" t="s">
        <v>81</v>
      </c>
      <c r="C101" t="s">
        <v>55</v>
      </c>
      <c r="D101" t="s">
        <v>39</v>
      </c>
      <c r="E101" t="s">
        <v>127</v>
      </c>
      <c r="F101" t="s">
        <v>128</v>
      </c>
      <c r="G101">
        <v>0.35294117647058998</v>
      </c>
      <c r="H101">
        <v>0.08</v>
      </c>
      <c r="I101" t="s">
        <v>153</v>
      </c>
      <c r="J101">
        <v>0.47058823529412003</v>
      </c>
      <c r="K101">
        <v>0.13</v>
      </c>
      <c r="L101">
        <v>1.3333333333333</v>
      </c>
      <c r="M101">
        <v>1.625</v>
      </c>
      <c r="N101">
        <v>0.70927128964009001</v>
      </c>
      <c r="O101">
        <v>7.0915468009226004</v>
      </c>
    </row>
    <row r="102" spans="1:24" x14ac:dyDescent="0.25">
      <c r="A102" t="s">
        <v>112</v>
      </c>
      <c r="B102" t="s">
        <v>91</v>
      </c>
      <c r="C102" t="s">
        <v>17</v>
      </c>
      <c r="D102" t="s">
        <v>18</v>
      </c>
      <c r="E102" t="s">
        <v>19</v>
      </c>
      <c r="F102" t="s">
        <v>113</v>
      </c>
      <c r="G102">
        <v>0.1</v>
      </c>
      <c r="H102">
        <v>4.5454545454544998E-2</v>
      </c>
      <c r="I102" t="s">
        <v>139</v>
      </c>
      <c r="J102">
        <v>0.05</v>
      </c>
      <c r="K102">
        <v>9.0909090909090991E-3</v>
      </c>
      <c r="L102">
        <v>0.5</v>
      </c>
      <c r="M102">
        <v>0.2</v>
      </c>
      <c r="N102">
        <v>0.75175300132559997</v>
      </c>
      <c r="O102">
        <v>8.5196253543606009</v>
      </c>
      <c r="P102">
        <f>AVERAGE(G102:G106)</f>
        <v>8.5565875472997002E-2</v>
      </c>
      <c r="Q102">
        <f>AVERAGE(H102:H106)</f>
        <v>3.3662560181251799E-2</v>
      </c>
      <c r="R102">
        <f>AVERAGE(J102:J106)</f>
        <v>0.13949432404540801</v>
      </c>
      <c r="S102">
        <f>AVERAGE(K102:K106)</f>
        <v>4.4818270137543817E-2</v>
      </c>
      <c r="T102">
        <f>AVERAGE(N102:N106)</f>
        <v>0.58091008611678796</v>
      </c>
      <c r="U102">
        <f>AVERAGE(N102:N111)</f>
        <v>0.68146817390624992</v>
      </c>
      <c r="W102">
        <f>AVERAGE(O102:O106)</f>
        <v>9.8041829691991413</v>
      </c>
      <c r="X102">
        <f>AVERAGE(O102:O111)</f>
        <v>10.03298040432392</v>
      </c>
    </row>
    <row r="103" spans="1:24" x14ac:dyDescent="0.25">
      <c r="A103" t="s">
        <v>112</v>
      </c>
      <c r="B103" t="s">
        <v>91</v>
      </c>
      <c r="C103" t="s">
        <v>22</v>
      </c>
      <c r="D103" t="s">
        <v>18</v>
      </c>
      <c r="E103" t="s">
        <v>23</v>
      </c>
      <c r="F103" t="s">
        <v>23</v>
      </c>
      <c r="G103">
        <v>0</v>
      </c>
      <c r="H103">
        <v>0</v>
      </c>
      <c r="I103" t="s">
        <v>154</v>
      </c>
      <c r="J103">
        <v>0.1</v>
      </c>
      <c r="K103">
        <v>5.1546391752576998E-2</v>
      </c>
      <c r="L103">
        <v>0.1</v>
      </c>
      <c r="M103">
        <v>5.1546391752576998E-2</v>
      </c>
      <c r="N103">
        <v>0.52442837088185001</v>
      </c>
      <c r="O103">
        <v>9.6377998552902007</v>
      </c>
    </row>
    <row r="104" spans="1:24" x14ac:dyDescent="0.25">
      <c r="A104" t="s">
        <v>112</v>
      </c>
      <c r="B104" t="s">
        <v>91</v>
      </c>
      <c r="C104" t="s">
        <v>26</v>
      </c>
      <c r="D104" t="s">
        <v>18</v>
      </c>
      <c r="E104" t="s">
        <v>27</v>
      </c>
      <c r="F104" t="s">
        <v>73</v>
      </c>
      <c r="G104">
        <v>5.8823529411765003E-2</v>
      </c>
      <c r="H104">
        <v>1.0416666666666999E-2</v>
      </c>
      <c r="I104" t="s">
        <v>94</v>
      </c>
      <c r="J104">
        <v>0.11764705882353001</v>
      </c>
      <c r="K104">
        <v>2.0833333333332999E-2</v>
      </c>
      <c r="L104">
        <v>2</v>
      </c>
      <c r="M104">
        <v>2</v>
      </c>
      <c r="N104">
        <v>0.42553680398007998</v>
      </c>
      <c r="O104">
        <v>9.6094867764519005</v>
      </c>
    </row>
    <row r="105" spans="1:24" x14ac:dyDescent="0.25">
      <c r="A105" t="s">
        <v>112</v>
      </c>
      <c r="B105" t="s">
        <v>91</v>
      </c>
      <c r="C105" t="s">
        <v>30</v>
      </c>
      <c r="D105" t="s">
        <v>18</v>
      </c>
      <c r="E105" t="s">
        <v>31</v>
      </c>
      <c r="F105" t="s">
        <v>116</v>
      </c>
      <c r="G105">
        <v>0.15789473684211</v>
      </c>
      <c r="H105">
        <v>9.375E-2</v>
      </c>
      <c r="I105" t="s">
        <v>32</v>
      </c>
      <c r="J105">
        <v>0.26315789473683998</v>
      </c>
      <c r="K105">
        <v>0.11458333333333</v>
      </c>
      <c r="L105">
        <v>1.6666666666667</v>
      </c>
      <c r="M105">
        <v>1.2222222222221999</v>
      </c>
      <c r="N105">
        <v>0.56505958319934002</v>
      </c>
      <c r="O105">
        <v>10.859595394896999</v>
      </c>
    </row>
    <row r="106" spans="1:24" x14ac:dyDescent="0.25">
      <c r="A106" t="s">
        <v>112</v>
      </c>
      <c r="B106" t="s">
        <v>91</v>
      </c>
      <c r="C106" t="s">
        <v>34</v>
      </c>
      <c r="D106" t="s">
        <v>18</v>
      </c>
      <c r="E106" t="s">
        <v>35</v>
      </c>
      <c r="F106" t="s">
        <v>95</v>
      </c>
      <c r="G106">
        <v>0.11111111111110999</v>
      </c>
      <c r="H106">
        <v>1.8691588785047002E-2</v>
      </c>
      <c r="I106" t="s">
        <v>155</v>
      </c>
      <c r="J106">
        <v>0.16666666666666999</v>
      </c>
      <c r="K106">
        <v>2.8037383177569999E-2</v>
      </c>
      <c r="L106">
        <v>1.5</v>
      </c>
      <c r="M106">
        <v>1.5</v>
      </c>
      <c r="N106">
        <v>0.63777267119707004</v>
      </c>
      <c r="O106">
        <v>10.394407464996</v>
      </c>
    </row>
    <row r="107" spans="1:24" x14ac:dyDescent="0.25">
      <c r="A107" t="s">
        <v>112</v>
      </c>
      <c r="B107" t="s">
        <v>91</v>
      </c>
      <c r="C107" t="s">
        <v>38</v>
      </c>
      <c r="D107" t="s">
        <v>39</v>
      </c>
      <c r="E107" t="s">
        <v>40</v>
      </c>
      <c r="F107" t="s">
        <v>118</v>
      </c>
      <c r="G107">
        <v>0.47058823529412003</v>
      </c>
      <c r="H107">
        <v>0.125</v>
      </c>
      <c r="I107" t="s">
        <v>156</v>
      </c>
      <c r="J107">
        <v>1.3529411764706001</v>
      </c>
      <c r="K107">
        <v>0.6875</v>
      </c>
      <c r="L107">
        <v>2.875</v>
      </c>
      <c r="M107">
        <v>5.5</v>
      </c>
      <c r="N107">
        <v>0.77769767167453996</v>
      </c>
      <c r="O107">
        <v>9.4304931235284002</v>
      </c>
      <c r="P107">
        <f>AVERAGE(G107:G111)</f>
        <v>0.47510881275587202</v>
      </c>
      <c r="Q107">
        <f>AVERAGE(H107:H111)</f>
        <v>0.12323726604104782</v>
      </c>
      <c r="R107">
        <f>AVERAGE(J107:J111)</f>
        <v>0.88527472527472795</v>
      </c>
      <c r="S107">
        <f>AVERAGE(K107:K111)</f>
        <v>0.35860922651892801</v>
      </c>
      <c r="T107">
        <f>AVERAGE(N107:N111)</f>
        <v>0.78202626169571199</v>
      </c>
      <c r="W107">
        <f>AVERAGE(O107:O111)</f>
        <v>10.261777839448701</v>
      </c>
    </row>
    <row r="108" spans="1:24" x14ac:dyDescent="0.25">
      <c r="A108" t="s">
        <v>112</v>
      </c>
      <c r="B108" t="s">
        <v>91</v>
      </c>
      <c r="C108" t="s">
        <v>43</v>
      </c>
      <c r="D108" t="s">
        <v>39</v>
      </c>
      <c r="E108" t="s">
        <v>120</v>
      </c>
      <c r="F108" t="s">
        <v>121</v>
      </c>
      <c r="G108">
        <v>0.73333333333332995</v>
      </c>
      <c r="H108">
        <v>0.19512195121951001</v>
      </c>
      <c r="I108" t="s">
        <v>157</v>
      </c>
      <c r="J108">
        <v>0.8</v>
      </c>
      <c r="K108">
        <v>0.30487804878049002</v>
      </c>
      <c r="L108">
        <v>1.0909090909090999</v>
      </c>
      <c r="M108">
        <v>1.5625</v>
      </c>
      <c r="N108">
        <v>0.81645274591054995</v>
      </c>
      <c r="O108">
        <v>11.877081936008</v>
      </c>
    </row>
    <row r="109" spans="1:24" x14ac:dyDescent="0.25">
      <c r="A109" t="s">
        <v>112</v>
      </c>
      <c r="B109" t="s">
        <v>91</v>
      </c>
      <c r="C109" t="s">
        <v>47</v>
      </c>
      <c r="D109" t="s">
        <v>39</v>
      </c>
      <c r="E109" t="s">
        <v>48</v>
      </c>
      <c r="F109" t="s">
        <v>123</v>
      </c>
      <c r="G109">
        <v>0.46153846153846001</v>
      </c>
      <c r="H109">
        <v>0.14864864864864999</v>
      </c>
      <c r="I109" t="s">
        <v>158</v>
      </c>
      <c r="J109">
        <v>0.76923076923077005</v>
      </c>
      <c r="K109">
        <v>0.29729729729729998</v>
      </c>
      <c r="L109">
        <v>1.6666666666667</v>
      </c>
      <c r="M109">
        <v>2</v>
      </c>
      <c r="N109">
        <v>0.77743019849062001</v>
      </c>
      <c r="O109">
        <v>8.5125730883600994</v>
      </c>
    </row>
    <row r="110" spans="1:24" x14ac:dyDescent="0.25">
      <c r="A110" t="s">
        <v>112</v>
      </c>
      <c r="B110" t="s">
        <v>91</v>
      </c>
      <c r="C110" t="s">
        <v>51</v>
      </c>
      <c r="D110" t="s">
        <v>39</v>
      </c>
      <c r="E110" t="s">
        <v>52</v>
      </c>
      <c r="F110" t="s">
        <v>125</v>
      </c>
      <c r="G110">
        <v>0.35714285714285998</v>
      </c>
      <c r="H110">
        <v>6.7415730337078997E-2</v>
      </c>
      <c r="I110" t="s">
        <v>159</v>
      </c>
      <c r="J110">
        <v>0.85714285714285998</v>
      </c>
      <c r="K110">
        <v>0.30337078651685001</v>
      </c>
      <c r="L110">
        <v>2.4</v>
      </c>
      <c r="M110">
        <v>4.5</v>
      </c>
      <c r="N110">
        <v>0.77855198721380003</v>
      </c>
      <c r="O110">
        <v>10.523373684768</v>
      </c>
    </row>
    <row r="111" spans="1:24" x14ac:dyDescent="0.25">
      <c r="A111" t="s">
        <v>112</v>
      </c>
      <c r="B111" t="s">
        <v>91</v>
      </c>
      <c r="C111" t="s">
        <v>55</v>
      </c>
      <c r="D111" t="s">
        <v>39</v>
      </c>
      <c r="E111" t="s">
        <v>127</v>
      </c>
      <c r="F111" t="s">
        <v>128</v>
      </c>
      <c r="G111">
        <v>0.35294117647058998</v>
      </c>
      <c r="H111">
        <v>0.08</v>
      </c>
      <c r="I111" t="s">
        <v>160</v>
      </c>
      <c r="J111">
        <v>0.64705882352941002</v>
      </c>
      <c r="K111">
        <v>0.2</v>
      </c>
      <c r="L111">
        <v>1.8333333333333</v>
      </c>
      <c r="M111">
        <v>2.5</v>
      </c>
      <c r="N111">
        <v>0.75999870518904999</v>
      </c>
      <c r="O111">
        <v>10.965367364579</v>
      </c>
    </row>
    <row r="112" spans="1:24" x14ac:dyDescent="0.25">
      <c r="A112" t="s">
        <v>112</v>
      </c>
      <c r="B112" t="s">
        <v>101</v>
      </c>
      <c r="C112" t="s">
        <v>17</v>
      </c>
      <c r="D112" t="s">
        <v>18</v>
      </c>
      <c r="E112" t="s">
        <v>19</v>
      </c>
      <c r="F112" t="s">
        <v>113</v>
      </c>
      <c r="G112">
        <v>0.1</v>
      </c>
      <c r="H112">
        <v>4.5454545454544998E-2</v>
      </c>
      <c r="I112" t="s">
        <v>161</v>
      </c>
      <c r="J112">
        <v>0.15</v>
      </c>
      <c r="K112">
        <v>8.1818181818181998E-2</v>
      </c>
      <c r="L112">
        <v>1.5</v>
      </c>
      <c r="M112">
        <v>1.8</v>
      </c>
      <c r="N112">
        <v>0.83262032730826996</v>
      </c>
      <c r="O112">
        <v>6.9083549790998999</v>
      </c>
      <c r="P112">
        <f>AVERAGE(G112:G116)</f>
        <v>8.5565875472997002E-2</v>
      </c>
      <c r="Q112">
        <f>AVERAGE(H112:H116)</f>
        <v>3.3662560181251799E-2</v>
      </c>
      <c r="R112">
        <f>AVERAGE(J112:J116)</f>
        <v>0.19472996216030197</v>
      </c>
      <c r="S112">
        <f>AVERAGE(K112:K116)</f>
        <v>0.1034138097907488</v>
      </c>
      <c r="T112">
        <f>AVERAGE(N112:N116)</f>
        <v>0.74882380246966795</v>
      </c>
      <c r="U112">
        <f>AVERAGE(N112:N121)</f>
        <v>0.80638251901543101</v>
      </c>
      <c r="W112">
        <f>AVERAGE(O112:O116)</f>
        <v>7.8276388789142803</v>
      </c>
      <c r="X112">
        <f>AVERAGE(O112:O121)</f>
        <v>8.2468273632785216</v>
      </c>
    </row>
    <row r="113" spans="1:23" x14ac:dyDescent="0.25">
      <c r="A113" t="s">
        <v>112</v>
      </c>
      <c r="B113" t="s">
        <v>101</v>
      </c>
      <c r="C113" t="s">
        <v>22</v>
      </c>
      <c r="D113" t="s">
        <v>18</v>
      </c>
      <c r="E113" t="s">
        <v>23</v>
      </c>
      <c r="F113" t="s">
        <v>23</v>
      </c>
      <c r="G113">
        <v>0</v>
      </c>
      <c r="H113">
        <v>0</v>
      </c>
      <c r="I113" t="s">
        <v>115</v>
      </c>
      <c r="J113">
        <v>0.05</v>
      </c>
      <c r="K113">
        <v>1.0309278350515001E-2</v>
      </c>
      <c r="L113">
        <v>0.05</v>
      </c>
      <c r="M113">
        <v>1.0309278350515001E-2</v>
      </c>
      <c r="N113">
        <v>0.59880585967988997</v>
      </c>
      <c r="O113">
        <v>7.6871025949350003</v>
      </c>
    </row>
    <row r="114" spans="1:23" x14ac:dyDescent="0.25">
      <c r="A114" t="s">
        <v>112</v>
      </c>
      <c r="B114" t="s">
        <v>101</v>
      </c>
      <c r="C114" t="s">
        <v>26</v>
      </c>
      <c r="D114" t="s">
        <v>18</v>
      </c>
      <c r="E114" t="s">
        <v>27</v>
      </c>
      <c r="F114" t="s">
        <v>73</v>
      </c>
      <c r="G114">
        <v>5.8823529411765003E-2</v>
      </c>
      <c r="H114">
        <v>1.0416666666666999E-2</v>
      </c>
      <c r="I114" t="s">
        <v>162</v>
      </c>
      <c r="J114">
        <v>0.29411764705881999</v>
      </c>
      <c r="K114">
        <v>0.14583333333333001</v>
      </c>
      <c r="L114">
        <v>5</v>
      </c>
      <c r="M114">
        <v>14</v>
      </c>
      <c r="N114">
        <v>0.65989427422636004</v>
      </c>
      <c r="O114">
        <v>7.5771831652830999</v>
      </c>
    </row>
    <row r="115" spans="1:23" x14ac:dyDescent="0.25">
      <c r="A115" t="s">
        <v>112</v>
      </c>
      <c r="B115" t="s">
        <v>101</v>
      </c>
      <c r="C115" t="s">
        <v>30</v>
      </c>
      <c r="D115" t="s">
        <v>18</v>
      </c>
      <c r="E115" t="s">
        <v>31</v>
      </c>
      <c r="F115" t="s">
        <v>116</v>
      </c>
      <c r="G115">
        <v>0.15789473684211</v>
      </c>
      <c r="H115">
        <v>9.375E-2</v>
      </c>
      <c r="I115" t="s">
        <v>163</v>
      </c>
      <c r="J115">
        <v>0.36842105263157998</v>
      </c>
      <c r="K115">
        <v>0.26041666666667002</v>
      </c>
      <c r="L115">
        <v>2.3333333333333002</v>
      </c>
      <c r="M115">
        <v>2.7777777777777999</v>
      </c>
      <c r="N115">
        <v>0.87118926145568998</v>
      </c>
      <c r="O115">
        <v>8.2948308689050005</v>
      </c>
    </row>
    <row r="116" spans="1:23" x14ac:dyDescent="0.25">
      <c r="A116" t="s">
        <v>112</v>
      </c>
      <c r="B116" t="s">
        <v>101</v>
      </c>
      <c r="C116" t="s">
        <v>34</v>
      </c>
      <c r="D116" t="s">
        <v>18</v>
      </c>
      <c r="E116" t="s">
        <v>35</v>
      </c>
      <c r="F116" t="s">
        <v>95</v>
      </c>
      <c r="G116">
        <v>0.11111111111110999</v>
      </c>
      <c r="H116">
        <v>1.8691588785047002E-2</v>
      </c>
      <c r="I116" t="s">
        <v>95</v>
      </c>
      <c r="J116">
        <v>0.11111111111110999</v>
      </c>
      <c r="K116">
        <v>1.8691588785047002E-2</v>
      </c>
      <c r="L116">
        <v>1</v>
      </c>
      <c r="M116">
        <v>1</v>
      </c>
      <c r="N116">
        <v>0.78160928967813004</v>
      </c>
      <c r="O116">
        <v>8.6707227863483993</v>
      </c>
    </row>
    <row r="117" spans="1:23" x14ac:dyDescent="0.25">
      <c r="A117" t="s">
        <v>112</v>
      </c>
      <c r="B117" t="s">
        <v>101</v>
      </c>
      <c r="C117" t="s">
        <v>38</v>
      </c>
      <c r="D117" t="s">
        <v>39</v>
      </c>
      <c r="E117" t="s">
        <v>40</v>
      </c>
      <c r="F117" t="s">
        <v>118</v>
      </c>
      <c r="G117">
        <v>0.47058823529412003</v>
      </c>
      <c r="H117">
        <v>0.125</v>
      </c>
      <c r="I117" t="s">
        <v>164</v>
      </c>
      <c r="J117">
        <v>0.88235294117647001</v>
      </c>
      <c r="K117">
        <v>0.4375</v>
      </c>
      <c r="L117">
        <v>1.875</v>
      </c>
      <c r="M117">
        <v>3.5</v>
      </c>
      <c r="N117">
        <v>0.91676863666150998</v>
      </c>
      <c r="O117">
        <v>9.0505510368946993</v>
      </c>
      <c r="P117">
        <f>AVERAGE(G117:G121)</f>
        <v>0.47510881275587202</v>
      </c>
      <c r="Q117">
        <f>AVERAGE(H117:H121)</f>
        <v>0.12323726604104782</v>
      </c>
      <c r="R117">
        <f>AVERAGE(J117:J121)</f>
        <v>0.82220211161387802</v>
      </c>
      <c r="S117">
        <f>AVERAGE(K117:K121)</f>
        <v>0.411567356476784</v>
      </c>
      <c r="T117">
        <f>AVERAGE(N117:N121)</f>
        <v>0.86394123556119395</v>
      </c>
      <c r="W117">
        <f>AVERAGE(O117:O121)</f>
        <v>8.6660158476427593</v>
      </c>
    </row>
    <row r="118" spans="1:23" x14ac:dyDescent="0.25">
      <c r="A118" t="s">
        <v>112</v>
      </c>
      <c r="B118" t="s">
        <v>101</v>
      </c>
      <c r="C118" t="s">
        <v>43</v>
      </c>
      <c r="D118" t="s">
        <v>39</v>
      </c>
      <c r="E118" t="s">
        <v>120</v>
      </c>
      <c r="F118" t="s">
        <v>121</v>
      </c>
      <c r="G118">
        <v>0.73333333333332995</v>
      </c>
      <c r="H118">
        <v>0.19512195121951001</v>
      </c>
      <c r="I118" t="s">
        <v>165</v>
      </c>
      <c r="J118">
        <v>0.86666666666667003</v>
      </c>
      <c r="K118">
        <v>0.34146341463414998</v>
      </c>
      <c r="L118">
        <v>1.1818181818182001</v>
      </c>
      <c r="M118">
        <v>1.75</v>
      </c>
      <c r="N118">
        <v>0.89792474089610996</v>
      </c>
      <c r="O118">
        <v>10.123648825183</v>
      </c>
    </row>
    <row r="119" spans="1:23" x14ac:dyDescent="0.25">
      <c r="A119" t="s">
        <v>112</v>
      </c>
      <c r="B119" t="s">
        <v>101</v>
      </c>
      <c r="C119" t="s">
        <v>47</v>
      </c>
      <c r="D119" t="s">
        <v>39</v>
      </c>
      <c r="E119" t="s">
        <v>48</v>
      </c>
      <c r="F119" t="s">
        <v>123</v>
      </c>
      <c r="G119">
        <v>0.46153846153846001</v>
      </c>
      <c r="H119">
        <v>0.14864864864864999</v>
      </c>
      <c r="I119" t="s">
        <v>166</v>
      </c>
      <c r="J119">
        <v>0.53846153846153999</v>
      </c>
      <c r="K119">
        <v>0.14864864864864999</v>
      </c>
      <c r="L119">
        <v>1.1666666666667</v>
      </c>
      <c r="M119">
        <v>1</v>
      </c>
      <c r="N119">
        <v>0.78695863869644</v>
      </c>
      <c r="O119">
        <v>7.2373215984890003</v>
      </c>
    </row>
    <row r="120" spans="1:23" x14ac:dyDescent="0.25">
      <c r="A120" t="s">
        <v>112</v>
      </c>
      <c r="B120" t="s">
        <v>101</v>
      </c>
      <c r="C120" t="s">
        <v>51</v>
      </c>
      <c r="D120" t="s">
        <v>39</v>
      </c>
      <c r="E120" t="s">
        <v>52</v>
      </c>
      <c r="F120" t="s">
        <v>125</v>
      </c>
      <c r="G120">
        <v>0.35714285714285998</v>
      </c>
      <c r="H120">
        <v>6.7415730337078997E-2</v>
      </c>
      <c r="I120" t="s">
        <v>167</v>
      </c>
      <c r="J120">
        <v>1</v>
      </c>
      <c r="K120">
        <v>0.82022471910112005</v>
      </c>
      <c r="L120">
        <v>2.8</v>
      </c>
      <c r="M120">
        <v>12.166666666667</v>
      </c>
      <c r="N120">
        <v>0.82744081656325996</v>
      </c>
      <c r="O120">
        <v>8.4442278348181006</v>
      </c>
    </row>
    <row r="121" spans="1:23" x14ac:dyDescent="0.25">
      <c r="A121" t="s">
        <v>112</v>
      </c>
      <c r="B121" t="s">
        <v>101</v>
      </c>
      <c r="C121" t="s">
        <v>55</v>
      </c>
      <c r="D121" t="s">
        <v>39</v>
      </c>
      <c r="E121" t="s">
        <v>127</v>
      </c>
      <c r="F121" t="s">
        <v>128</v>
      </c>
      <c r="G121">
        <v>0.35294117647058998</v>
      </c>
      <c r="H121">
        <v>0.08</v>
      </c>
      <c r="I121" t="s">
        <v>168</v>
      </c>
      <c r="J121">
        <v>0.82352941176470995</v>
      </c>
      <c r="K121">
        <v>0.31</v>
      </c>
      <c r="L121">
        <v>2.3333333333333002</v>
      </c>
      <c r="M121">
        <v>3.875</v>
      </c>
      <c r="N121">
        <v>0.89061334498864997</v>
      </c>
      <c r="O121">
        <v>8.4743299428289998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Gojković, Katarina</cp:lastModifiedBy>
  <dcterms:created xsi:type="dcterms:W3CDTF">2025-08-30T20:47:36Z</dcterms:created>
  <dcterms:modified xsi:type="dcterms:W3CDTF">2025-08-30T21:10:28Z</dcterms:modified>
  <cp:category/>
</cp:coreProperties>
</file>