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ya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18" i="1" l="1"/>
  <c r="D15" i="1"/>
  <c r="D16" i="1"/>
  <c r="D17" i="1"/>
  <c r="I12" i="1"/>
  <c r="H12" i="1"/>
</calcChain>
</file>

<file path=xl/sharedStrings.xml><?xml version="1.0" encoding="utf-8"?>
<sst xmlns="http://schemas.openxmlformats.org/spreadsheetml/2006/main" count="50" uniqueCount="37">
  <si>
    <t>Customer ID</t>
  </si>
  <si>
    <t>Age</t>
  </si>
  <si>
    <t>Gender</t>
  </si>
  <si>
    <t>Location</t>
  </si>
  <si>
    <t>Annual Income</t>
  </si>
  <si>
    <t>Purchase Frequency</t>
  </si>
  <si>
    <t>Average Order Value</t>
  </si>
  <si>
    <t>Total Expenditure</t>
  </si>
  <si>
    <t>Last Purchase Date</t>
  </si>
  <si>
    <t>Male</t>
  </si>
  <si>
    <t>NYC</t>
  </si>
  <si>
    <t>Female</t>
  </si>
  <si>
    <t>LA</t>
  </si>
  <si>
    <t>Chicago</t>
  </si>
  <si>
    <t>Miami</t>
  </si>
  <si>
    <t>Houston</t>
  </si>
  <si>
    <t>Dallas</t>
  </si>
  <si>
    <t>Boston</t>
  </si>
  <si>
    <t xml:space="preserve">step 1: Data preprocessing </t>
  </si>
  <si>
    <t xml:space="preserve">MISSING VALUES </t>
  </si>
  <si>
    <t xml:space="preserve">Step 3: EDA  </t>
  </si>
  <si>
    <t xml:space="preserve">MEAN </t>
  </si>
  <si>
    <t xml:space="preserve">MEDIAN </t>
  </si>
  <si>
    <t xml:space="preserve">STANDARD DEVIATION </t>
  </si>
  <si>
    <t xml:space="preserve">COUNTIF </t>
  </si>
  <si>
    <t xml:space="preserve">Step:4 RFM </t>
  </si>
  <si>
    <t xml:space="preserve">RECENCY </t>
  </si>
  <si>
    <t>FREQUENCY</t>
  </si>
  <si>
    <t xml:space="preserve">MONETARY </t>
  </si>
  <si>
    <t>Recency Score</t>
  </si>
  <si>
    <t>Frequency Score</t>
  </si>
  <si>
    <t>Monetary Score</t>
  </si>
  <si>
    <t>RFM Score</t>
  </si>
  <si>
    <t>Segment</t>
  </si>
  <si>
    <t>Moderate</t>
  </si>
  <si>
    <t>High-Value</t>
  </si>
  <si>
    <t>Low-Value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</si>
</sst>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Annual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Sheet1!$E$2:$E$9</c:f>
              <c:numCache>
                <c:formatCode>#,##0</c:formatCode>
                <c:ptCount val="8"/>
                <c:pt idx="0">
                  <c:v>50000</c:v>
                </c:pt>
                <c:pt idx="1">
                  <c:v>70000</c:v>
                </c:pt>
                <c:pt idx="2">
                  <c:v>60000</c:v>
                </c:pt>
                <c:pt idx="3">
                  <c:v>80000</c:v>
                </c:pt>
                <c:pt idx="4">
                  <c:v>40000</c:v>
                </c:pt>
                <c:pt idx="5">
                  <c:v>90000</c:v>
                </c:pt>
                <c:pt idx="6">
                  <c:v>55000</c:v>
                </c:pt>
                <c:pt idx="7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F-459C-B0CD-33628E412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86600"/>
        <c:axId val="421785616"/>
      </c:barChart>
      <c:catAx>
        <c:axId val="42178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5616"/>
        <c:crosses val="autoZero"/>
        <c:auto val="1"/>
        <c:lblAlgn val="ctr"/>
        <c:lblOffset val="100"/>
        <c:noMultiLvlLbl val="0"/>
      </c:catAx>
      <c:valAx>
        <c:axId val="4217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0</xdr:row>
      <xdr:rowOff>544830</xdr:rowOff>
    </xdr:from>
    <xdr:to>
      <xdr:col>18</xdr:col>
      <xdr:colOff>594360</xdr:colOff>
      <xdr:row>15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2" workbookViewId="0">
      <selection activeCell="I36" sqref="I36"/>
    </sheetView>
  </sheetViews>
  <sheetFormatPr defaultRowHeight="14.4" x14ac:dyDescent="0.3"/>
  <cols>
    <col min="4" max="4" width="10.33203125" bestFit="1" customWidth="1"/>
    <col min="9" max="9" width="10.33203125" bestFit="1" customWidth="1"/>
  </cols>
  <sheetData>
    <row r="1" spans="1:9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s="2">
        <v>25</v>
      </c>
      <c r="C2" s="2" t="s">
        <v>9</v>
      </c>
      <c r="D2" s="2" t="s">
        <v>10</v>
      </c>
      <c r="E2" s="4">
        <v>50000</v>
      </c>
      <c r="F2" s="2">
        <v>12</v>
      </c>
      <c r="G2" s="2">
        <v>30</v>
      </c>
      <c r="H2" s="2">
        <v>360</v>
      </c>
      <c r="I2" s="5">
        <v>45245</v>
      </c>
    </row>
    <row r="3" spans="1:9" x14ac:dyDescent="0.3">
      <c r="A3" s="2">
        <v>2</v>
      </c>
      <c r="B3" s="2">
        <v>34</v>
      </c>
      <c r="C3" s="2" t="s">
        <v>11</v>
      </c>
      <c r="D3" s="2" t="s">
        <v>12</v>
      </c>
      <c r="E3" s="4">
        <v>70000</v>
      </c>
      <c r="F3" s="2"/>
      <c r="G3" s="2">
        <v>45</v>
      </c>
      <c r="H3" s="2">
        <v>360</v>
      </c>
      <c r="I3" s="5">
        <v>45189</v>
      </c>
    </row>
    <row r="4" spans="1:9" x14ac:dyDescent="0.3">
      <c r="A4" s="2">
        <v>3</v>
      </c>
      <c r="B4" s="2">
        <v>30</v>
      </c>
      <c r="C4" s="2" t="s">
        <v>11</v>
      </c>
      <c r="D4" s="2" t="s">
        <v>13</v>
      </c>
      <c r="E4" s="4">
        <v>60000</v>
      </c>
      <c r="F4" s="2">
        <v>15</v>
      </c>
      <c r="G4" s="2">
        <v>20</v>
      </c>
      <c r="H4" s="2">
        <v>300</v>
      </c>
      <c r="I4" s="5">
        <v>45261</v>
      </c>
    </row>
    <row r="5" spans="1:9" x14ac:dyDescent="0.3">
      <c r="A5" s="2">
        <v>4</v>
      </c>
      <c r="B5" s="2">
        <v>40</v>
      </c>
      <c r="C5" s="2" t="s">
        <v>9</v>
      </c>
      <c r="D5" s="2" t="s">
        <v>14</v>
      </c>
      <c r="E5" s="4">
        <v>80000</v>
      </c>
      <c r="F5" s="2">
        <v>20</v>
      </c>
      <c r="G5" s="2">
        <v>50</v>
      </c>
      <c r="H5" s="2">
        <v>1000</v>
      </c>
      <c r="I5" s="5">
        <v>45204</v>
      </c>
    </row>
    <row r="6" spans="1:9" x14ac:dyDescent="0.3">
      <c r="A6" s="2">
        <v>5</v>
      </c>
      <c r="B6" s="2">
        <v>22</v>
      </c>
      <c r="C6" s="2" t="s">
        <v>11</v>
      </c>
      <c r="D6" s="2" t="s">
        <v>10</v>
      </c>
      <c r="E6" s="4">
        <v>40000</v>
      </c>
      <c r="F6" s="2">
        <v>5</v>
      </c>
      <c r="G6" s="2">
        <v>60</v>
      </c>
      <c r="H6" s="2">
        <v>300</v>
      </c>
      <c r="I6" s="5">
        <v>45240</v>
      </c>
    </row>
    <row r="7" spans="1:9" x14ac:dyDescent="0.3">
      <c r="A7" s="2">
        <v>6</v>
      </c>
      <c r="B7" s="2">
        <v>50</v>
      </c>
      <c r="C7" s="2" t="s">
        <v>9</v>
      </c>
      <c r="D7" s="2" t="s">
        <v>15</v>
      </c>
      <c r="E7" s="4">
        <v>90000</v>
      </c>
      <c r="F7" s="2">
        <v>10</v>
      </c>
      <c r="G7" s="2">
        <v>70</v>
      </c>
      <c r="H7" s="2">
        <v>700</v>
      </c>
      <c r="I7" s="5">
        <v>45168</v>
      </c>
    </row>
    <row r="8" spans="1:9" x14ac:dyDescent="0.3">
      <c r="A8" s="2">
        <v>7</v>
      </c>
      <c r="B8" s="2">
        <v>28</v>
      </c>
      <c r="C8" s="2" t="s">
        <v>11</v>
      </c>
      <c r="D8" s="2" t="s">
        <v>16</v>
      </c>
      <c r="E8" s="4">
        <v>55000</v>
      </c>
      <c r="F8" s="2">
        <v>10</v>
      </c>
      <c r="G8" s="2">
        <v>35</v>
      </c>
      <c r="H8" s="2">
        <v>350</v>
      </c>
      <c r="I8" s="5">
        <v>45194</v>
      </c>
    </row>
    <row r="9" spans="1:9" x14ac:dyDescent="0.3">
      <c r="A9" s="2">
        <v>8</v>
      </c>
      <c r="B9" s="2">
        <v>60</v>
      </c>
      <c r="C9" s="2" t="s">
        <v>9</v>
      </c>
      <c r="D9" s="2" t="s">
        <v>17</v>
      </c>
      <c r="E9" s="4">
        <v>75000</v>
      </c>
      <c r="F9" s="2">
        <v>4</v>
      </c>
      <c r="G9" s="2">
        <v>80</v>
      </c>
      <c r="H9" s="2">
        <v>320</v>
      </c>
      <c r="I9" s="5">
        <v>45122</v>
      </c>
    </row>
    <row r="11" spans="1:9" x14ac:dyDescent="0.3">
      <c r="A11" t="s">
        <v>18</v>
      </c>
    </row>
    <row r="12" spans="1:9" x14ac:dyDescent="0.3">
      <c r="B12" t="s">
        <v>19</v>
      </c>
      <c r="H12" t="b">
        <f>ISBLANK(F3)</f>
        <v>1</v>
      </c>
      <c r="I12">
        <f>MEDIAN(F2-F9)</f>
        <v>8</v>
      </c>
    </row>
    <row r="14" spans="1:9" x14ac:dyDescent="0.3">
      <c r="A14" t="s">
        <v>20</v>
      </c>
    </row>
    <row r="15" spans="1:9" x14ac:dyDescent="0.3">
      <c r="B15" t="s">
        <v>21</v>
      </c>
      <c r="D15" s="3">
        <f>AVERAGE(E2:E9)</f>
        <v>65000</v>
      </c>
    </row>
    <row r="16" spans="1:9" x14ac:dyDescent="0.3">
      <c r="B16" t="s">
        <v>22</v>
      </c>
      <c r="D16" s="3">
        <f>MEDIAN(E2:E9)</f>
        <v>65000</v>
      </c>
    </row>
    <row r="17" spans="1:6" x14ac:dyDescent="0.3">
      <c r="B17" t="s">
        <v>23</v>
      </c>
      <c r="D17">
        <f>STDEV(E2:E9)</f>
        <v>16690.459207925604</v>
      </c>
    </row>
    <row r="18" spans="1:6" x14ac:dyDescent="0.3">
      <c r="B18" t="s">
        <v>24</v>
      </c>
      <c r="D18">
        <f>COUNTIF(C2:C9,"Male")</f>
        <v>4</v>
      </c>
    </row>
    <row r="20" spans="1:6" x14ac:dyDescent="0.3">
      <c r="A20" t="s">
        <v>25</v>
      </c>
    </row>
    <row r="21" spans="1:6" x14ac:dyDescent="0.3">
      <c r="B21" t="s">
        <v>26</v>
      </c>
      <c r="D21" s="6"/>
    </row>
    <row r="22" spans="1:6" x14ac:dyDescent="0.3">
      <c r="B22" t="s">
        <v>27</v>
      </c>
      <c r="D22">
        <f>SUM(F2:F9)</f>
        <v>76</v>
      </c>
    </row>
    <row r="23" spans="1:6" x14ac:dyDescent="0.3">
      <c r="B23" t="s">
        <v>28</v>
      </c>
      <c r="D23" s="3">
        <f>SUM(E2:E9)</f>
        <v>520000</v>
      </c>
    </row>
    <row r="25" spans="1:6" ht="28.8" x14ac:dyDescent="0.3">
      <c r="A25" s="1" t="s">
        <v>0</v>
      </c>
      <c r="B25" s="1" t="s">
        <v>29</v>
      </c>
      <c r="C25" s="1" t="s">
        <v>30</v>
      </c>
      <c r="D25" s="1" t="s">
        <v>31</v>
      </c>
      <c r="E25" s="1" t="s">
        <v>32</v>
      </c>
      <c r="F25" s="1" t="s">
        <v>33</v>
      </c>
    </row>
    <row r="26" spans="1:6" ht="28.8" x14ac:dyDescent="0.3">
      <c r="A26" s="2">
        <v>1</v>
      </c>
      <c r="B26" s="2">
        <v>4</v>
      </c>
      <c r="C26" s="2">
        <v>3</v>
      </c>
      <c r="D26" s="2">
        <v>3</v>
      </c>
      <c r="E26" s="2">
        <v>10</v>
      </c>
      <c r="F26" s="2" t="s">
        <v>34</v>
      </c>
    </row>
    <row r="27" spans="1:6" ht="28.8" x14ac:dyDescent="0.3">
      <c r="A27" s="2">
        <v>2</v>
      </c>
      <c r="B27" s="2">
        <v>3</v>
      </c>
      <c r="C27" s="2">
        <v>4</v>
      </c>
      <c r="D27" s="2">
        <v>4</v>
      </c>
      <c r="E27" s="2">
        <v>11</v>
      </c>
      <c r="F27" s="2" t="s">
        <v>35</v>
      </c>
    </row>
    <row r="28" spans="1:6" ht="28.8" x14ac:dyDescent="0.3">
      <c r="A28" s="2">
        <v>3</v>
      </c>
      <c r="B28" s="2">
        <v>5</v>
      </c>
      <c r="C28" s="2">
        <v>5</v>
      </c>
      <c r="D28" s="2">
        <v>2</v>
      </c>
      <c r="E28" s="2">
        <v>12</v>
      </c>
      <c r="F28" s="2" t="s">
        <v>35</v>
      </c>
    </row>
    <row r="29" spans="1:6" ht="28.8" x14ac:dyDescent="0.3">
      <c r="A29" s="2">
        <v>4</v>
      </c>
      <c r="B29" s="2">
        <v>2</v>
      </c>
      <c r="C29" s="2">
        <v>5</v>
      </c>
      <c r="D29" s="2">
        <v>5</v>
      </c>
      <c r="E29" s="2">
        <v>12</v>
      </c>
      <c r="F29" s="2" t="s">
        <v>35</v>
      </c>
    </row>
    <row r="30" spans="1:6" ht="28.8" x14ac:dyDescent="0.3">
      <c r="A30" s="2">
        <v>5</v>
      </c>
      <c r="B30" s="2">
        <v>4</v>
      </c>
      <c r="C30" s="2">
        <v>2</v>
      </c>
      <c r="D30" s="2">
        <v>2</v>
      </c>
      <c r="E30" s="2">
        <v>8</v>
      </c>
      <c r="F30" s="2" t="s">
        <v>36</v>
      </c>
    </row>
    <row r="31" spans="1:6" ht="28.8" x14ac:dyDescent="0.3">
      <c r="A31" s="2">
        <v>6</v>
      </c>
      <c r="B31" s="2">
        <v>6</v>
      </c>
      <c r="C31" s="2">
        <v>3</v>
      </c>
      <c r="D31" s="2">
        <v>4</v>
      </c>
      <c r="E31" s="2">
        <v>13</v>
      </c>
      <c r="F31" s="2" t="s">
        <v>34</v>
      </c>
    </row>
    <row r="32" spans="1:6" ht="28.8" x14ac:dyDescent="0.3">
      <c r="A32" s="2">
        <v>7</v>
      </c>
      <c r="B32" s="2">
        <v>5</v>
      </c>
      <c r="C32" s="2">
        <v>4</v>
      </c>
      <c r="D32" s="2">
        <v>3</v>
      </c>
      <c r="E32" s="2">
        <v>12</v>
      </c>
      <c r="F32" s="2" t="s">
        <v>35</v>
      </c>
    </row>
    <row r="33" spans="1:6" ht="28.8" x14ac:dyDescent="0.3">
      <c r="A33" s="2">
        <v>8</v>
      </c>
      <c r="B33" s="2">
        <v>7</v>
      </c>
      <c r="C33" s="2">
        <v>1</v>
      </c>
      <c r="D33" s="2">
        <v>1</v>
      </c>
      <c r="E33" s="2">
        <v>9</v>
      </c>
      <c r="F33" s="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</dc:creator>
  <cp:lastModifiedBy>Kavya</cp:lastModifiedBy>
  <dcterms:created xsi:type="dcterms:W3CDTF">2024-12-18T15:44:31Z</dcterms:created>
  <dcterms:modified xsi:type="dcterms:W3CDTF">2024-12-19T18:01:13Z</dcterms:modified>
</cp:coreProperties>
</file>