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<sst xmlns="http://schemas.openxmlformats.org/spreadsheetml/2006/main" uniqueCount="215">
  <si>
    <t>用户id</t>
  </si>
  <si>
    <t>昵称</t>
  </si>
  <si>
    <t>等级</t>
  </si>
  <si>
    <t>内容</t>
  </si>
  <si>
    <t>你的未来我约定</t>
  </si>
  <si>
    <t>6</t>
  </si>
  <si>
    <t>他们也不用你</t>
  </si>
  <si>
    <t>401丶陪你下海</t>
  </si>
  <si>
    <t>15</t>
  </si>
  <si>
    <t>冰女，嘴太臭</t>
  </si>
  <si>
    <t>Gallp422大表弟</t>
  </si>
  <si>
    <t>12</t>
  </si>
  <si>
    <t>乓乓乓</t>
  </si>
  <si>
    <t>孙笑川亲妈的舞伴</t>
  </si>
  <si>
    <t>23</t>
  </si>
  <si>
    <t>挂机吧</t>
  </si>
  <si>
    <t>Master丶李</t>
  </si>
  <si>
    <t>这圈</t>
  </si>
  <si>
    <t>嘿黑潶潶黒</t>
  </si>
  <si>
    <t>这敲的好爽</t>
  </si>
  <si>
    <t>晗5481802</t>
  </si>
  <si>
    <t>2</t>
  </si>
  <si>
    <t>单打大龙啊</t>
  </si>
  <si>
    <t>路过的傻瓜</t>
  </si>
  <si>
    <t>3</t>
  </si>
  <si>
    <t>出个科技枪就行</t>
  </si>
  <si>
    <t>氵Ronaldinho</t>
  </si>
  <si>
    <t>猴哥要是没必要就别赢了，他们不配</t>
  </si>
  <si>
    <t>普通游客就是我</t>
  </si>
  <si>
    <t>5</t>
  </si>
  <si>
    <t>还真不能</t>
  </si>
  <si>
    <t>是时候来一包辣条了</t>
  </si>
  <si>
    <t>是冰女找的事</t>
  </si>
  <si>
    <t>906286170</t>
  </si>
  <si>
    <t>10</t>
  </si>
  <si>
    <t>头盔真实</t>
  </si>
  <si>
    <t>波多野阶扎</t>
  </si>
  <si>
    <t>13</t>
  </si>
  <si>
    <t>AD说别人没素质</t>
  </si>
  <si>
    <t>君陌x</t>
  </si>
  <si>
    <t>7</t>
  </si>
  <si>
    <t>你不有个黑头盔吗</t>
  </si>
  <si>
    <t>看猴直播没粉丝卡难受</t>
  </si>
  <si>
    <t>绿甲</t>
  </si>
  <si>
    <t>Lwz伊人念憔悴</t>
  </si>
  <si>
    <t>14</t>
  </si>
  <si>
    <t>其实是冰女先骂的，</t>
  </si>
  <si>
    <t>好响</t>
  </si>
  <si>
    <t>刘某有点小帅</t>
  </si>
  <si>
    <t>我上去把ad喷死</t>
  </si>
  <si>
    <t>SudennY</t>
  </si>
  <si>
    <t>4</t>
  </si>
  <si>
    <t>真有傻子说ad的？</t>
  </si>
  <si>
    <t>无法解析</t>
  </si>
  <si>
    <t>16</t>
  </si>
  <si>
    <t>没素质的人骂别人没素质</t>
  </si>
  <si>
    <t>Q1ff9ce08847643984</t>
  </si>
  <si>
    <t>全程去看队友小剧场了  哈哈哈</t>
  </si>
  <si>
    <t>星光灬筱雨</t>
  </si>
  <si>
    <t>18</t>
  </si>
  <si>
    <t>光标可以改回来的</t>
  </si>
  <si>
    <t>微澜丨</t>
  </si>
  <si>
    <t>俩高中生在这儿装大</t>
  </si>
  <si>
    <t>不学习就打你</t>
  </si>
  <si>
    <t>这辅助是帮谁的</t>
  </si>
  <si>
    <t>love货</t>
  </si>
  <si>
    <t>刚看见你们家还有男枪……</t>
  </si>
  <si>
    <t>橙子胸前的比巴卜</t>
  </si>
  <si>
    <t>32</t>
  </si>
  <si>
    <t>武器敲塔清脆。</t>
  </si>
  <si>
    <t>萌萌的60eCSYSM</t>
  </si>
  <si>
    <t>别争了 2个都是垃圾</t>
  </si>
  <si>
    <t>983264771</t>
  </si>
  <si>
    <t>明明他先骂。还说别人没素质</t>
  </si>
  <si>
    <t>是冰女先骂人</t>
  </si>
  <si>
    <t>斗鱼用户GkO42AE3</t>
  </si>
  <si>
    <t>本来就是冰女先找事儿的</t>
  </si>
  <si>
    <t>看我ID帅不帅</t>
  </si>
  <si>
    <t>冰女孤儿好吗</t>
  </si>
  <si>
    <t>陈铭轩123</t>
  </si>
  <si>
    <t>猴哥。别赢了</t>
  </si>
  <si>
    <t>头盔真实1</t>
  </si>
  <si>
    <t>食物链顶端的淫男</t>
  </si>
  <si>
    <t>8</t>
  </si>
  <si>
    <t>讲个笑话，ad骂中单没素质</t>
  </si>
  <si>
    <t>鹏鹏是盆盆</t>
  </si>
  <si>
    <t>科技枪</t>
  </si>
  <si>
    <t>桔柚cc</t>
  </si>
  <si>
    <t>就这种队友，真的不配赢</t>
  </si>
  <si>
    <t>玖仟叁</t>
  </si>
  <si>
    <t>11</t>
  </si>
  <si>
    <t>跟ad什么关系，一开始冰女开始的，嘴那么臭，</t>
  </si>
  <si>
    <t>念不知所念</t>
  </si>
  <si>
    <t>9</t>
  </si>
  <si>
    <t>可以单挑大龙</t>
  </si>
  <si>
    <t>他们不配</t>
  </si>
  <si>
    <t>灭世BGM帝</t>
  </si>
  <si>
    <t>一个能打的都没有</t>
  </si>
  <si>
    <t>小轩在不在丶丶丶</t>
  </si>
  <si>
    <t>冰女孤儿</t>
  </si>
  <si>
    <t>Gee格雷</t>
  </si>
  <si>
    <t>这游戏就是这吊样</t>
  </si>
  <si>
    <t>麦子的慢吧</t>
  </si>
  <si>
    <t>冰女先骂人的。。。。</t>
  </si>
  <si>
    <t>MrAgkk</t>
  </si>
  <si>
    <t>冰女虽然嘴臭，但ad真孤儿，问下辅助就知道</t>
  </si>
  <si>
    <t>他们不配赢</t>
  </si>
  <si>
    <t>醉梦舞魂鸡</t>
  </si>
  <si>
    <t>冰女孤儿先骂人</t>
  </si>
  <si>
    <t>叶嘤符丶卖竹鼠</t>
  </si>
  <si>
    <t>20</t>
  </si>
  <si>
    <t>你怎么滴了你</t>
  </si>
  <si>
    <t>2295381936</t>
  </si>
  <si>
    <t>冰女先骂的，但ADC骂的太过分了</t>
  </si>
  <si>
    <t>阿狸的志龙</t>
  </si>
  <si>
    <t>这诺手</t>
  </si>
  <si>
    <t>泠陌丶</t>
  </si>
  <si>
    <t>1打5？</t>
  </si>
  <si>
    <t>虚空科比兽</t>
  </si>
  <si>
    <t>冰女先把ad惹毛的啊弹幕瞎子们</t>
  </si>
  <si>
    <t>默皇</t>
  </si>
  <si>
    <t>如果猴哥挂机，不知道队友怎么想</t>
  </si>
  <si>
    <t>冰女找事，然后还骂不过ad</t>
  </si>
  <si>
    <t>油条蘸黑豆浆</t>
  </si>
  <si>
    <t>这个诺手哈哈哈哈哈</t>
  </si>
  <si>
    <t>齐人2333</t>
  </si>
  <si>
    <t>诺手好人啊</t>
  </si>
  <si>
    <t>爆破</t>
  </si>
  <si>
    <t>玥然纸上丶旧时光</t>
  </si>
  <si>
    <t>1打5</t>
  </si>
  <si>
    <t>诺斯女演员</t>
  </si>
  <si>
    <t>小南鱼233</t>
  </si>
  <si>
    <t>诺克猪头</t>
  </si>
  <si>
    <t>Happy熊二的蜂蜜罐</t>
  </si>
  <si>
    <t>66666666666</t>
  </si>
  <si>
    <t>花开浮生灬</t>
  </si>
  <si>
    <t>666</t>
  </si>
  <si>
    <t>Achieve3</t>
  </si>
  <si>
    <t>140</t>
  </si>
  <si>
    <t>弟弟撑住别吐丶</t>
  </si>
  <si>
    <t>三个都打不了，还五个</t>
  </si>
  <si>
    <t>诺手演员</t>
  </si>
  <si>
    <t>马帅琦</t>
  </si>
  <si>
    <t>诺克满分</t>
  </si>
  <si>
    <t>hlkjj</t>
  </si>
  <si>
    <t>你要是这个ad一直被sb骂，你还乐呵的？</t>
  </si>
  <si>
    <t>高总实力抠鼻屎</t>
  </si>
  <si>
    <t>19</t>
  </si>
  <si>
    <t>恕我直言在座的都是垃圾</t>
  </si>
  <si>
    <t>a76903984</t>
  </si>
  <si>
    <t>奶妈预判加血</t>
  </si>
  <si>
    <t>学去吧丶弟弟</t>
  </si>
  <si>
    <t>躲救赎满分</t>
  </si>
  <si>
    <t>随便的看下</t>
  </si>
  <si>
    <t>辅助好人</t>
  </si>
  <si>
    <t>永远在一起丶留恋</t>
  </si>
  <si>
    <t>24</t>
  </si>
  <si>
    <t>还有一个奶妈？</t>
  </si>
  <si>
    <t>就是我帅不</t>
  </si>
  <si>
    <t>吸蓝刀三个全杀了</t>
  </si>
  <si>
    <t>估计是被冰女骂急眼了</t>
  </si>
  <si>
    <t>dou逗灬</t>
  </si>
  <si>
    <t>奶妈</t>
  </si>
  <si>
    <t>白丨胖胖</t>
  </si>
  <si>
    <t>这辅助不也是孤儿?叫中单去下路自己去中吃线</t>
  </si>
  <si>
    <t>啤酒鱼老友</t>
  </si>
  <si>
    <t>跑斗鱼来了？</t>
  </si>
  <si>
    <t>Dakid2014</t>
  </si>
  <si>
    <t>爷爷火花时候瞎蹦跶可还行</t>
  </si>
  <si>
    <t>奶妈嫌他俩太烦。。</t>
  </si>
  <si>
    <t>骆冰莹</t>
  </si>
  <si>
    <t>我才发现有个奶妈</t>
  </si>
  <si>
    <t>2367873887</t>
  </si>
  <si>
    <t>来个奶妈真打五个了</t>
  </si>
  <si>
    <t>961814115</t>
  </si>
  <si>
    <t>这火男这不骂人嘛</t>
  </si>
  <si>
    <t>齐天小圣一周</t>
  </si>
  <si>
    <t>奶妈选择跟你混</t>
  </si>
  <si>
    <t>此生有你足矣致兰</t>
  </si>
  <si>
    <t>28</t>
  </si>
  <si>
    <t>奶妈跟着你就无敌了</t>
  </si>
  <si>
    <t>萧灬静</t>
  </si>
  <si>
    <t>才发现还有男枪</t>
  </si>
  <si>
    <t>猴哥的一千万粉丝</t>
  </si>
  <si>
    <t>赖马开始抱你了</t>
  </si>
  <si>
    <t>呆滞的牧牧</t>
  </si>
  <si>
    <t>火男ID</t>
  </si>
  <si>
    <t>我要我的雅宝</t>
  </si>
  <si>
    <t>奶妈终于回头了</t>
  </si>
  <si>
    <t>fghv12345</t>
  </si>
  <si>
    <t>一个大不留一个小朋友</t>
  </si>
  <si>
    <t>璀璨天空oc</t>
  </si>
  <si>
    <t>闭上狗嘴好好看</t>
  </si>
  <si>
    <t>耍流氓不怕菜刀</t>
  </si>
  <si>
    <t>17</t>
  </si>
  <si>
    <t>也就奶妈还知道该咋办</t>
  </si>
  <si>
    <t>丶丶丨丶丶丶</t>
  </si>
  <si>
    <t>奶妈终于找到了自己的出处</t>
  </si>
  <si>
    <t>咸鱼明明</t>
  </si>
  <si>
    <t>不惜的骂你 这不是我老家的话吗</t>
  </si>
  <si>
    <t>念旧9723</t>
  </si>
  <si>
    <t>奶妈终于找到了正确的路</t>
  </si>
  <si>
    <t>就这么一笑而过</t>
  </si>
  <si>
    <t>我现在才意识到还有个男枪....</t>
  </si>
  <si>
    <t>Peanut小阿鑫ToT</t>
  </si>
  <si>
    <t>奶妈没奶了</t>
  </si>
  <si>
    <t>别打我啊大胸弟</t>
  </si>
  <si>
    <t>25</t>
  </si>
  <si>
    <t>冰女非要开口，开口又骂不过，真实</t>
  </si>
  <si>
    <t>灰仙杯小达</t>
  </si>
  <si>
    <t>666666</t>
  </si>
  <si>
    <t>逆光抹茶77943</t>
  </si>
  <si>
    <t>冰女真菜啊</t>
  </si>
  <si>
    <t>璇璇你笑好美</t>
  </si>
  <si>
    <t>这个傻屌冰女骂不过 笑死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</si>
</sst>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77040731</f>
        <v/>
      </c>
      <c r="B2" t="s">
        <v>4</v>
      </c>
      <c r="C2" t="s">
        <v>5</v>
      </c>
      <c r="D2" t="s">
        <v>6</v>
      </c>
    </row>
    <row r="3" spans="1:4">
      <c r="A3">
        <f>164916212</f>
        <v/>
      </c>
      <c r="B3" t="s">
        <v>7</v>
      </c>
      <c r="C3" t="s">
        <v>8</v>
      </c>
      <c r="D3" t="s">
        <v>9</v>
      </c>
    </row>
    <row r="4" spans="1:4">
      <c r="A4">
        <f>53352687</f>
        <v/>
      </c>
      <c r="B4" t="s">
        <v>10</v>
      </c>
      <c r="C4" t="s">
        <v>11</v>
      </c>
      <c r="D4" t="s">
        <v>12</v>
      </c>
    </row>
    <row r="5" spans="1:4">
      <c r="A5">
        <f>10972589</f>
        <v/>
      </c>
      <c r="B5" t="s">
        <v>13</v>
      </c>
      <c r="C5" t="s">
        <v>14</v>
      </c>
      <c r="D5" t="s">
        <v>15</v>
      </c>
    </row>
    <row r="6" spans="1:4">
      <c r="A6">
        <f>55940014</f>
        <v/>
      </c>
      <c r="B6" t="s">
        <v>16</v>
      </c>
      <c r="C6" t="s">
        <v>11</v>
      </c>
      <c r="D6" t="s">
        <v>17</v>
      </c>
    </row>
    <row r="7" spans="1:4">
      <c r="A7">
        <f>38017238</f>
        <v/>
      </c>
      <c r="B7" t="s">
        <v>18</v>
      </c>
      <c r="C7" t="s">
        <v>11</v>
      </c>
      <c r="D7" t="s">
        <v>19</v>
      </c>
    </row>
    <row r="8" spans="1:4">
      <c r="A8">
        <f>210469855</f>
        <v/>
      </c>
      <c r="B8" t="s">
        <v>20</v>
      </c>
      <c r="C8" t="s">
        <v>21</v>
      </c>
      <c r="D8" t="s">
        <v>22</v>
      </c>
    </row>
    <row r="9" spans="1:4">
      <c r="A9">
        <f>90135638</f>
        <v/>
      </c>
      <c r="B9" t="s">
        <v>23</v>
      </c>
      <c r="C9" t="s">
        <v>24</v>
      </c>
      <c r="D9" t="s">
        <v>25</v>
      </c>
    </row>
    <row r="10" spans="1:4">
      <c r="A10">
        <f>107926376</f>
        <v/>
      </c>
      <c r="B10" t="s">
        <v>26</v>
      </c>
      <c r="C10" t="s">
        <v>5</v>
      </c>
      <c r="D10" t="s">
        <v>27</v>
      </c>
    </row>
    <row r="11" spans="1:4">
      <c r="A11">
        <f>206150725</f>
        <v/>
      </c>
      <c r="B11" t="s">
        <v>28</v>
      </c>
      <c r="C11" t="s">
        <v>29</v>
      </c>
      <c r="D11" t="s">
        <v>30</v>
      </c>
    </row>
    <row r="12" spans="1:4">
      <c r="A12">
        <f>30058904</f>
        <v/>
      </c>
      <c r="B12" t="s">
        <v>31</v>
      </c>
      <c r="C12" t="s">
        <v>29</v>
      </c>
      <c r="D12" t="s">
        <v>32</v>
      </c>
    </row>
    <row r="13" spans="1:4">
      <c r="A13">
        <f>30930473</f>
        <v/>
      </c>
      <c r="B13" t="s">
        <v>33</v>
      </c>
      <c r="C13" t="s">
        <v>34</v>
      </c>
      <c r="D13" t="s">
        <v>35</v>
      </c>
    </row>
    <row r="14" spans="1:4">
      <c r="A14">
        <f>190847442</f>
        <v/>
      </c>
      <c r="B14" t="s">
        <v>36</v>
      </c>
      <c r="C14" t="s">
        <v>37</v>
      </c>
      <c r="D14" t="s">
        <v>38</v>
      </c>
    </row>
    <row r="15" spans="1:4">
      <c r="A15">
        <f>13291926</f>
        <v/>
      </c>
      <c r="B15" t="s">
        <v>39</v>
      </c>
      <c r="C15" t="s">
        <v>40</v>
      </c>
      <c r="D15" t="s">
        <v>41</v>
      </c>
    </row>
    <row r="16" spans="1:4">
      <c r="A16">
        <f>149384515</f>
        <v/>
      </c>
      <c r="B16" t="s">
        <v>42</v>
      </c>
      <c r="C16" t="s">
        <v>5</v>
      </c>
      <c r="D16" t="s">
        <v>43</v>
      </c>
    </row>
    <row r="17" spans="1:4">
      <c r="A17">
        <f>106962514</f>
        <v/>
      </c>
      <c r="B17" t="s">
        <v>44</v>
      </c>
      <c r="C17" t="s">
        <v>45</v>
      </c>
      <c r="D17" t="s">
        <v>46</v>
      </c>
    </row>
    <row r="18" spans="1:4">
      <c r="A18">
        <f>53352687</f>
        <v/>
      </c>
      <c r="B18" t="s">
        <v>10</v>
      </c>
      <c r="C18" t="s">
        <v>11</v>
      </c>
      <c r="D18" t="s">
        <v>47</v>
      </c>
    </row>
    <row r="19" spans="1:4">
      <c r="A19">
        <f>73855272</f>
        <v/>
      </c>
      <c r="B19" t="s">
        <v>48</v>
      </c>
      <c r="C19" t="s">
        <v>34</v>
      </c>
      <c r="D19" t="s">
        <v>49</v>
      </c>
    </row>
    <row r="20" spans="1:4">
      <c r="A20">
        <f>23545594</f>
        <v/>
      </c>
      <c r="B20" t="s">
        <v>50</v>
      </c>
      <c r="C20" t="s">
        <v>51</v>
      </c>
      <c r="D20" t="s">
        <v>52</v>
      </c>
    </row>
    <row r="21" spans="1:4">
      <c r="A21">
        <f>1966691</f>
        <v/>
      </c>
      <c r="B21" t="s">
        <v>53</v>
      </c>
      <c r="C21" t="s">
        <v>54</v>
      </c>
      <c r="D21" t="s">
        <v>55</v>
      </c>
    </row>
    <row r="22" spans="1:4">
      <c r="A22">
        <f>32772183</f>
        <v/>
      </c>
      <c r="B22" t="s">
        <v>56</v>
      </c>
      <c r="C22" t="s">
        <v>8</v>
      </c>
      <c r="D22" t="s">
        <v>57</v>
      </c>
    </row>
    <row r="23" spans="1:4">
      <c r="A23">
        <f>11312840</f>
        <v/>
      </c>
      <c r="B23" t="s">
        <v>58</v>
      </c>
      <c r="C23" t="s">
        <v>59</v>
      </c>
      <c r="D23" t="s">
        <v>60</v>
      </c>
    </row>
    <row r="24" spans="1:4">
      <c r="A24">
        <f>170454655</f>
        <v/>
      </c>
      <c r="B24" t="s">
        <v>61</v>
      </c>
      <c r="C24" t="s">
        <v>24</v>
      </c>
      <c r="D24" t="s">
        <v>62</v>
      </c>
    </row>
    <row r="25" spans="1:4">
      <c r="A25">
        <f>69202493</f>
        <v/>
      </c>
      <c r="B25" t="s">
        <v>63</v>
      </c>
      <c r="C25" t="s">
        <v>21</v>
      </c>
      <c r="D25" t="s">
        <v>64</v>
      </c>
    </row>
    <row r="26" spans="1:4">
      <c r="A26">
        <f>5345261</f>
        <v/>
      </c>
      <c r="B26" t="s">
        <v>65</v>
      </c>
      <c r="C26" t="s">
        <v>59</v>
      </c>
      <c r="D26" t="s">
        <v>66</v>
      </c>
    </row>
    <row r="27" spans="1:4">
      <c r="A27">
        <f>54516600</f>
        <v/>
      </c>
      <c r="B27" t="s">
        <v>67</v>
      </c>
      <c r="C27" t="s">
        <v>68</v>
      </c>
      <c r="D27" t="s">
        <v>69</v>
      </c>
    </row>
    <row r="28" spans="1:4">
      <c r="A28">
        <f>660687</f>
        <v/>
      </c>
      <c r="B28" t="s">
        <v>70</v>
      </c>
      <c r="C28" t="s">
        <v>51</v>
      </c>
      <c r="D28" t="s">
        <v>71</v>
      </c>
    </row>
    <row r="29" spans="1:4">
      <c r="A29">
        <f>14454325</f>
        <v/>
      </c>
      <c r="B29" t="s">
        <v>72</v>
      </c>
      <c r="C29" t="s">
        <v>8</v>
      </c>
      <c r="D29" t="s">
        <v>73</v>
      </c>
    </row>
    <row r="30" spans="1:4">
      <c r="A30">
        <f>5078276</f>
        <v/>
      </c>
      <c r="B30" t="s">
        <v>53</v>
      </c>
      <c r="C30" t="s">
        <v>29</v>
      </c>
      <c r="D30" t="s">
        <v>74</v>
      </c>
    </row>
    <row r="31" spans="1:4">
      <c r="A31">
        <f>5078276</f>
        <v/>
      </c>
      <c r="B31" t="s">
        <v>53</v>
      </c>
      <c r="C31" t="s">
        <v>29</v>
      </c>
      <c r="D31" t="s">
        <v>74</v>
      </c>
    </row>
    <row r="32" spans="1:4">
      <c r="A32">
        <f>203847452</f>
        <v/>
      </c>
      <c r="B32" t="s">
        <v>75</v>
      </c>
      <c r="C32" t="s">
        <v>21</v>
      </c>
      <c r="D32" t="s">
        <v>76</v>
      </c>
    </row>
    <row r="33" spans="1:4">
      <c r="A33">
        <f>15371517</f>
        <v/>
      </c>
      <c r="B33" t="s">
        <v>77</v>
      </c>
      <c r="C33" t="s">
        <v>40</v>
      </c>
      <c r="D33" t="s">
        <v>78</v>
      </c>
    </row>
    <row r="34" spans="1:4">
      <c r="A34">
        <f>104325292</f>
        <v/>
      </c>
      <c r="B34" t="s">
        <v>79</v>
      </c>
      <c r="C34" t="s">
        <v>21</v>
      </c>
      <c r="D34" t="s">
        <v>80</v>
      </c>
    </row>
    <row r="35" spans="1:4">
      <c r="A35">
        <f>30930473</f>
        <v/>
      </c>
      <c r="B35" t="s">
        <v>33</v>
      </c>
      <c r="C35" t="s">
        <v>34</v>
      </c>
      <c r="D35" t="s">
        <v>81</v>
      </c>
    </row>
    <row r="36" spans="1:4">
      <c r="A36">
        <f>13853720</f>
        <v/>
      </c>
      <c r="B36" t="s">
        <v>82</v>
      </c>
      <c r="C36" t="s">
        <v>83</v>
      </c>
      <c r="D36" t="s">
        <v>84</v>
      </c>
    </row>
    <row r="37" spans="1:4">
      <c r="A37">
        <f>39919343</f>
        <v/>
      </c>
      <c r="B37" t="s">
        <v>85</v>
      </c>
      <c r="C37" t="s">
        <v>5</v>
      </c>
      <c r="D37" t="s">
        <v>86</v>
      </c>
    </row>
    <row r="38" spans="1:4">
      <c r="A38">
        <f>149214927</f>
        <v/>
      </c>
      <c r="B38" t="s">
        <v>87</v>
      </c>
      <c r="C38" t="s">
        <v>21</v>
      </c>
      <c r="D38" t="s">
        <v>88</v>
      </c>
    </row>
    <row r="39" spans="1:4">
      <c r="A39">
        <f>22313563</f>
        <v/>
      </c>
      <c r="B39" t="s">
        <v>89</v>
      </c>
      <c r="C39" t="s">
        <v>90</v>
      </c>
      <c r="D39" t="s">
        <v>91</v>
      </c>
    </row>
    <row r="40" spans="1:4">
      <c r="A40">
        <f>9766455</f>
        <v/>
      </c>
      <c r="B40" t="s">
        <v>92</v>
      </c>
      <c r="C40" t="s">
        <v>93</v>
      </c>
      <c r="D40" t="s">
        <v>94</v>
      </c>
    </row>
    <row r="41" spans="1:4">
      <c r="A41">
        <f>104325292</f>
        <v/>
      </c>
      <c r="B41" t="s">
        <v>79</v>
      </c>
      <c r="C41" t="s">
        <v>21</v>
      </c>
      <c r="D41" t="s">
        <v>95</v>
      </c>
    </row>
    <row r="42" spans="1:4">
      <c r="A42">
        <f>58967532</f>
        <v/>
      </c>
      <c r="B42" t="s">
        <v>96</v>
      </c>
      <c r="C42" t="s">
        <v>83</v>
      </c>
      <c r="D42" t="s">
        <v>97</v>
      </c>
    </row>
    <row r="43" spans="1:4">
      <c r="A43">
        <f>54590038</f>
        <v/>
      </c>
      <c r="B43" t="s">
        <v>98</v>
      </c>
      <c r="C43" t="s">
        <v>24</v>
      </c>
      <c r="D43" t="s">
        <v>99</v>
      </c>
    </row>
    <row r="44" spans="1:4">
      <c r="A44">
        <f>90134165</f>
        <v/>
      </c>
      <c r="B44" t="s">
        <v>100</v>
      </c>
      <c r="C44" t="s">
        <v>5</v>
      </c>
      <c r="D44" t="s">
        <v>101</v>
      </c>
    </row>
    <row r="45" spans="1:4">
      <c r="A45">
        <f>27797588</f>
        <v/>
      </c>
      <c r="B45" t="s">
        <v>102</v>
      </c>
      <c r="C45" t="s">
        <v>37</v>
      </c>
      <c r="D45" t="s">
        <v>103</v>
      </c>
    </row>
    <row r="46" spans="1:4">
      <c r="A46">
        <f>65789156</f>
        <v/>
      </c>
      <c r="B46" t="s">
        <v>104</v>
      </c>
      <c r="C46" t="s">
        <v>29</v>
      </c>
      <c r="D46" t="s">
        <v>105</v>
      </c>
    </row>
    <row r="47" spans="1:4">
      <c r="A47">
        <f>104325292</f>
        <v/>
      </c>
      <c r="B47" t="s">
        <v>79</v>
      </c>
      <c r="C47" t="s">
        <v>21</v>
      </c>
      <c r="D47" t="s">
        <v>106</v>
      </c>
    </row>
    <row r="48" spans="1:4">
      <c r="A48">
        <f>21753404</f>
        <v/>
      </c>
      <c r="B48" t="s">
        <v>107</v>
      </c>
      <c r="C48" t="s">
        <v>11</v>
      </c>
      <c r="D48" t="s">
        <v>108</v>
      </c>
    </row>
    <row r="49" spans="1:4">
      <c r="A49">
        <f>2832478</f>
        <v/>
      </c>
      <c r="B49" t="s">
        <v>109</v>
      </c>
      <c r="C49" t="s">
        <v>110</v>
      </c>
      <c r="D49" t="s">
        <v>111</v>
      </c>
    </row>
    <row r="50" spans="1:4">
      <c r="A50">
        <f>21438942</f>
        <v/>
      </c>
      <c r="B50" t="s">
        <v>112</v>
      </c>
      <c r="C50" t="s">
        <v>40</v>
      </c>
      <c r="D50" t="s">
        <v>113</v>
      </c>
    </row>
    <row r="51" spans="1:4">
      <c r="A51">
        <f>63500940</f>
        <v/>
      </c>
      <c r="B51" t="s">
        <v>114</v>
      </c>
      <c r="C51" t="s">
        <v>110</v>
      </c>
      <c r="D51" t="s">
        <v>115</v>
      </c>
    </row>
    <row r="52" spans="1:4">
      <c r="A52">
        <f>6223020</f>
        <v/>
      </c>
      <c r="B52" t="s">
        <v>116</v>
      </c>
      <c r="C52" t="s">
        <v>8</v>
      </c>
      <c r="D52" t="s">
        <v>117</v>
      </c>
    </row>
    <row r="53" spans="1:4">
      <c r="A53">
        <f>13458683</f>
        <v/>
      </c>
      <c r="B53" t="s">
        <v>118</v>
      </c>
      <c r="C53" t="s">
        <v>90</v>
      </c>
      <c r="D53" t="s">
        <v>119</v>
      </c>
    </row>
    <row r="54" spans="1:4">
      <c r="A54">
        <f>8631334</f>
        <v/>
      </c>
      <c r="B54" t="s">
        <v>120</v>
      </c>
      <c r="C54" t="s">
        <v>110</v>
      </c>
      <c r="D54" t="s">
        <v>121</v>
      </c>
    </row>
    <row r="55" spans="1:4">
      <c r="A55">
        <f>106962514</f>
        <v/>
      </c>
      <c r="B55" t="s">
        <v>44</v>
      </c>
      <c r="C55" t="s">
        <v>45</v>
      </c>
      <c r="D55" t="s">
        <v>122</v>
      </c>
    </row>
    <row r="56" spans="1:4">
      <c r="A56">
        <f>37405452</f>
        <v/>
      </c>
      <c r="B56" t="s">
        <v>123</v>
      </c>
      <c r="C56" t="s">
        <v>59</v>
      </c>
      <c r="D56" t="s">
        <v>124</v>
      </c>
    </row>
    <row r="57" spans="1:4">
      <c r="A57">
        <f>183531012</f>
        <v/>
      </c>
      <c r="B57" t="s">
        <v>125</v>
      </c>
      <c r="C57" t="s">
        <v>24</v>
      </c>
      <c r="D57" t="s">
        <v>126</v>
      </c>
    </row>
    <row r="58" spans="1:4">
      <c r="A58">
        <f>30058904</f>
        <v/>
      </c>
      <c r="B58" t="s">
        <v>31</v>
      </c>
      <c r="C58" t="s">
        <v>29</v>
      </c>
      <c r="D58" t="s">
        <v>127</v>
      </c>
    </row>
    <row r="59" spans="1:4">
      <c r="A59">
        <f>107138451</f>
        <v/>
      </c>
      <c r="B59" t="s">
        <v>128</v>
      </c>
      <c r="C59" t="s">
        <v>93</v>
      </c>
      <c r="D59" t="s">
        <v>129</v>
      </c>
    </row>
    <row r="60" spans="1:4">
      <c r="A60">
        <f>63500940</f>
        <v/>
      </c>
      <c r="B60" t="s">
        <v>114</v>
      </c>
      <c r="C60" t="s">
        <v>110</v>
      </c>
      <c r="D60" t="s">
        <v>130</v>
      </c>
    </row>
    <row r="61" spans="1:4">
      <c r="A61">
        <f>198156796</f>
        <v/>
      </c>
      <c r="B61" t="s">
        <v>131</v>
      </c>
      <c r="C61" t="s">
        <v>24</v>
      </c>
      <c r="D61" t="s">
        <v>132</v>
      </c>
    </row>
    <row r="62" spans="1:4">
      <c r="A62">
        <f>28013192</f>
        <v/>
      </c>
      <c r="B62" t="s">
        <v>133</v>
      </c>
      <c r="C62" t="s">
        <v>34</v>
      </c>
      <c r="D62" t="s">
        <v>134</v>
      </c>
    </row>
    <row r="63" spans="1:4">
      <c r="A63">
        <f>9762606</f>
        <v/>
      </c>
      <c r="B63" t="s">
        <v>135</v>
      </c>
      <c r="C63" t="s">
        <v>53</v>
      </c>
      <c r="D63" t="s">
        <v>136</v>
      </c>
    </row>
    <row r="64" spans="1:4">
      <c r="A64">
        <f>153485111</f>
        <v/>
      </c>
      <c r="B64" t="s">
        <v>137</v>
      </c>
      <c r="C64" t="s">
        <v>24</v>
      </c>
      <c r="D64" t="s">
        <v>138</v>
      </c>
    </row>
    <row r="65" spans="1:4">
      <c r="A65">
        <f>194787470</f>
        <v/>
      </c>
      <c r="B65" t="s">
        <v>139</v>
      </c>
      <c r="C65" t="s">
        <v>93</v>
      </c>
      <c r="D65" t="s">
        <v>140</v>
      </c>
    </row>
    <row r="66" spans="1:4">
      <c r="A66">
        <f>63500940</f>
        <v/>
      </c>
      <c r="B66" t="s">
        <v>114</v>
      </c>
      <c r="C66" t="s">
        <v>110</v>
      </c>
      <c r="D66" t="s">
        <v>141</v>
      </c>
    </row>
    <row r="67" spans="1:4">
      <c r="A67">
        <f>65830011</f>
        <v/>
      </c>
      <c r="B67" t="s">
        <v>142</v>
      </c>
      <c r="C67" t="s">
        <v>5</v>
      </c>
      <c r="D67" t="s">
        <v>143</v>
      </c>
    </row>
    <row r="68" spans="1:4">
      <c r="A68">
        <f>165414818</f>
        <v/>
      </c>
      <c r="B68" t="s">
        <v>144</v>
      </c>
      <c r="C68" t="s">
        <v>29</v>
      </c>
      <c r="D68" t="s">
        <v>145</v>
      </c>
    </row>
    <row r="69" spans="1:4">
      <c r="A69">
        <f>12006892</f>
        <v/>
      </c>
      <c r="B69" t="s">
        <v>146</v>
      </c>
      <c r="C69" t="s">
        <v>147</v>
      </c>
      <c r="D69" t="s">
        <v>148</v>
      </c>
    </row>
    <row r="70" spans="1:4">
      <c r="A70">
        <f>644194</f>
        <v/>
      </c>
      <c r="B70" t="s">
        <v>149</v>
      </c>
      <c r="C70" t="s">
        <v>29</v>
      </c>
      <c r="D70" t="s">
        <v>150</v>
      </c>
    </row>
    <row r="71" spans="1:4">
      <c r="A71">
        <f>213937837</f>
        <v/>
      </c>
      <c r="B71" t="s">
        <v>151</v>
      </c>
      <c r="C71" t="s">
        <v>51</v>
      </c>
      <c r="D71" t="s">
        <v>152</v>
      </c>
    </row>
    <row r="72" spans="1:4">
      <c r="A72">
        <f>162282147</f>
        <v/>
      </c>
      <c r="B72" t="s">
        <v>153</v>
      </c>
      <c r="C72" t="s">
        <v>93</v>
      </c>
      <c r="D72" t="s">
        <v>154</v>
      </c>
    </row>
    <row r="73" spans="1:4">
      <c r="A73">
        <f>20199453</f>
        <v/>
      </c>
      <c r="B73" t="s">
        <v>155</v>
      </c>
      <c r="C73" t="s">
        <v>156</v>
      </c>
      <c r="D73" t="s">
        <v>157</v>
      </c>
    </row>
    <row r="74" spans="1:4">
      <c r="A74">
        <f>6363331</f>
        <v/>
      </c>
      <c r="B74" t="s">
        <v>158</v>
      </c>
      <c r="C74" t="s">
        <v>51</v>
      </c>
      <c r="D74" t="s">
        <v>159</v>
      </c>
    </row>
    <row r="75" spans="1:4">
      <c r="A75">
        <f>22313563</f>
        <v/>
      </c>
      <c r="B75" t="s">
        <v>89</v>
      </c>
      <c r="C75" t="s">
        <v>90</v>
      </c>
      <c r="D75" t="s">
        <v>160</v>
      </c>
    </row>
    <row r="76" spans="1:4">
      <c r="A76">
        <f>24262868</f>
        <v/>
      </c>
      <c r="B76" t="s">
        <v>161</v>
      </c>
      <c r="C76" t="s">
        <v>40</v>
      </c>
      <c r="D76" t="s">
        <v>162</v>
      </c>
    </row>
    <row r="77" spans="1:4">
      <c r="A77">
        <f>35608366</f>
        <v/>
      </c>
      <c r="B77" t="s">
        <v>163</v>
      </c>
      <c r="C77" t="s">
        <v>8</v>
      </c>
      <c r="D77" t="s">
        <v>164</v>
      </c>
    </row>
    <row r="78" spans="1:4">
      <c r="A78">
        <f>82561343</f>
        <v/>
      </c>
      <c r="B78" t="s">
        <v>165</v>
      </c>
      <c r="C78" t="s">
        <v>45</v>
      </c>
      <c r="D78" t="s">
        <v>166</v>
      </c>
    </row>
    <row r="79" spans="1:4">
      <c r="A79">
        <f>57267396</f>
        <v/>
      </c>
      <c r="B79" t="s">
        <v>167</v>
      </c>
      <c r="C79" t="s">
        <v>59</v>
      </c>
      <c r="D79" t="s">
        <v>168</v>
      </c>
    </row>
    <row r="80" spans="1:4">
      <c r="A80">
        <f>54516600</f>
        <v/>
      </c>
      <c r="B80" t="s">
        <v>67</v>
      </c>
      <c r="C80" t="s">
        <v>68</v>
      </c>
      <c r="D80" t="s">
        <v>169</v>
      </c>
    </row>
    <row r="81" spans="1:4">
      <c r="A81">
        <f>104343122</f>
        <v/>
      </c>
      <c r="B81" t="s">
        <v>170</v>
      </c>
      <c r="C81" t="s">
        <v>34</v>
      </c>
      <c r="D81" t="s">
        <v>171</v>
      </c>
    </row>
    <row r="82" spans="1:4">
      <c r="A82">
        <f>8794252</f>
        <v/>
      </c>
      <c r="B82" t="s">
        <v>172</v>
      </c>
      <c r="C82" t="s">
        <v>51</v>
      </c>
      <c r="D82" t="s">
        <v>173</v>
      </c>
    </row>
    <row r="83" spans="1:4">
      <c r="A83">
        <f>10333027</f>
        <v/>
      </c>
      <c r="B83" t="s">
        <v>174</v>
      </c>
      <c r="C83" t="s">
        <v>93</v>
      </c>
      <c r="D83" t="s">
        <v>175</v>
      </c>
    </row>
    <row r="84" spans="1:4">
      <c r="A84">
        <f>206776021</f>
        <v/>
      </c>
      <c r="B84" t="s">
        <v>176</v>
      </c>
      <c r="C84" t="s">
        <v>83</v>
      </c>
      <c r="D84" t="s">
        <v>177</v>
      </c>
    </row>
    <row r="85" spans="1:4">
      <c r="A85">
        <f>26006075</f>
        <v/>
      </c>
      <c r="B85" t="s">
        <v>178</v>
      </c>
      <c r="C85" t="s">
        <v>179</v>
      </c>
      <c r="D85" t="s">
        <v>180</v>
      </c>
    </row>
    <row r="86" spans="1:4">
      <c r="A86">
        <f>10801413</f>
        <v/>
      </c>
      <c r="B86" t="s">
        <v>181</v>
      </c>
      <c r="C86" t="s">
        <v>45</v>
      </c>
      <c r="D86" t="s">
        <v>182</v>
      </c>
    </row>
    <row r="87" spans="1:4">
      <c r="A87">
        <f>207790464</f>
        <v/>
      </c>
      <c r="B87" t="s">
        <v>183</v>
      </c>
      <c r="C87" t="s">
        <v>34</v>
      </c>
      <c r="D87" t="s">
        <v>184</v>
      </c>
    </row>
    <row r="88" spans="1:4">
      <c r="A88">
        <f>39382719</f>
        <v/>
      </c>
      <c r="B88" t="s">
        <v>185</v>
      </c>
      <c r="C88" t="s">
        <v>40</v>
      </c>
      <c r="D88" t="s">
        <v>186</v>
      </c>
    </row>
    <row r="89" spans="1:4">
      <c r="A89">
        <f>58878038</f>
        <v/>
      </c>
      <c r="B89" t="s">
        <v>187</v>
      </c>
      <c r="C89" t="s">
        <v>21</v>
      </c>
      <c r="D89" t="s">
        <v>188</v>
      </c>
    </row>
    <row r="90" spans="1:4">
      <c r="A90">
        <f>135565727</f>
        <v/>
      </c>
      <c r="B90" t="s">
        <v>189</v>
      </c>
      <c r="C90" t="s">
        <v>29</v>
      </c>
      <c r="D90" t="s">
        <v>190</v>
      </c>
    </row>
    <row r="91" spans="1:4">
      <c r="A91">
        <f>107763064</f>
        <v/>
      </c>
      <c r="B91" t="s">
        <v>191</v>
      </c>
      <c r="C91" t="s">
        <v>40</v>
      </c>
      <c r="D91" t="s">
        <v>192</v>
      </c>
    </row>
    <row r="92" spans="1:4">
      <c r="A92">
        <f>23191689</f>
        <v/>
      </c>
      <c r="B92" t="s">
        <v>193</v>
      </c>
      <c r="C92" t="s">
        <v>194</v>
      </c>
      <c r="D92" t="s">
        <v>195</v>
      </c>
    </row>
    <row r="93" spans="1:4">
      <c r="A93">
        <f>37193609</f>
        <v/>
      </c>
      <c r="B93" t="s">
        <v>196</v>
      </c>
      <c r="C93" t="s">
        <v>37</v>
      </c>
      <c r="D93" t="s">
        <v>197</v>
      </c>
    </row>
    <row r="94" spans="1:4">
      <c r="A94">
        <f>160104277</f>
        <v/>
      </c>
      <c r="B94" t="s">
        <v>198</v>
      </c>
      <c r="C94" t="s">
        <v>59</v>
      </c>
      <c r="D94" t="s">
        <v>199</v>
      </c>
    </row>
    <row r="95" spans="1:4">
      <c r="A95">
        <f>109607933</f>
        <v/>
      </c>
      <c r="B95" t="s">
        <v>200</v>
      </c>
      <c r="C95" t="s">
        <v>83</v>
      </c>
      <c r="D95" t="s">
        <v>201</v>
      </c>
    </row>
    <row r="96" spans="1:4">
      <c r="A96">
        <f>177733850</f>
        <v/>
      </c>
      <c r="B96" t="s">
        <v>202</v>
      </c>
      <c r="C96" t="s">
        <v>51</v>
      </c>
      <c r="D96" t="s">
        <v>203</v>
      </c>
    </row>
    <row r="97" spans="1:4">
      <c r="A97">
        <f>966068</f>
        <v/>
      </c>
      <c r="B97" t="s">
        <v>204</v>
      </c>
      <c r="C97" t="s">
        <v>45</v>
      </c>
      <c r="D97" t="s">
        <v>205</v>
      </c>
    </row>
    <row r="98" spans="1:4">
      <c r="A98">
        <f>12462451</f>
        <v/>
      </c>
      <c r="B98" t="s">
        <v>206</v>
      </c>
      <c r="C98" t="s">
        <v>207</v>
      </c>
      <c r="D98" t="s">
        <v>208</v>
      </c>
    </row>
    <row r="99" spans="1:4">
      <c r="A99">
        <f>191730108</f>
        <v/>
      </c>
      <c r="B99" t="s">
        <v>209</v>
      </c>
      <c r="C99" t="s">
        <v>21</v>
      </c>
      <c r="D99" t="s">
        <v>210</v>
      </c>
    </row>
    <row r="100" spans="1:4">
      <c r="A100">
        <f>207511327</f>
        <v/>
      </c>
      <c r="B100" t="s">
        <v>211</v>
      </c>
      <c r="C100" t="s">
        <v>29</v>
      </c>
      <c r="D100" t="s">
        <v>212</v>
      </c>
    </row>
    <row r="101" spans="1:4">
      <c r="A101">
        <f>18249293</f>
        <v/>
      </c>
      <c r="B101" t="s">
        <v>213</v>
      </c>
      <c r="C101" t="s">
        <v>59</v>
      </c>
      <c r="D101" t="s">
        <v>214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2018-07-27T09:25:46Z</dcterms:created>
  <dcterms:modified xmlns:dcterms="http://purl.org/dc/terms/" xmlns:xsi="http://www.w3.org/2001/XMLSchema-instance" xsi:type="dcterms:W3CDTF">2018-07-27T09:25:46Z</dcterms:modified>
</cp:coreProperties>
</file>