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1015" windowHeight="9735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_xlnm._FilterDatabase" localSheetId="3" hidden="1">Sheet4!$C$2:$C$7</definedName>
  </definedNames>
  <calcPr calcId="124519"/>
</workbook>
</file>

<file path=xl/calcChain.xml><?xml version="1.0" encoding="utf-8"?>
<calcChain xmlns="http://schemas.openxmlformats.org/spreadsheetml/2006/main">
  <c r="J4" i="8"/>
  <c r="J5"/>
  <c r="J6"/>
  <c r="J7"/>
  <c r="J3"/>
  <c r="I4"/>
  <c r="I5"/>
  <c r="I6"/>
  <c r="I7"/>
  <c r="I3"/>
  <c r="H4"/>
  <c r="H5"/>
  <c r="H6"/>
  <c r="H7"/>
  <c r="H3"/>
  <c r="G4"/>
  <c r="G5"/>
  <c r="G6"/>
  <c r="G7"/>
  <c r="G3"/>
  <c r="F4" i="6"/>
  <c r="F5"/>
  <c r="F6"/>
  <c r="F7"/>
  <c r="E3"/>
  <c r="F3" s="1"/>
  <c r="F4" i="3"/>
  <c r="F5"/>
  <c r="F6"/>
  <c r="F7"/>
  <c r="F3"/>
  <c r="E4"/>
  <c r="E5"/>
  <c r="E6"/>
  <c r="E7"/>
  <c r="E3"/>
  <c r="D9"/>
  <c r="D8"/>
</calcChain>
</file>

<file path=xl/sharedStrings.xml><?xml version="1.0" encoding="utf-8"?>
<sst xmlns="http://schemas.openxmlformats.org/spreadsheetml/2006/main" count="128" uniqueCount="33">
  <si>
    <t>EMPLOYEE DETAILS</t>
  </si>
  <si>
    <t>NAME</t>
  </si>
  <si>
    <t>AGE</t>
  </si>
  <si>
    <t>DEPARTMENT</t>
  </si>
  <si>
    <t>SALARY</t>
  </si>
  <si>
    <t>KABISHA</t>
  </si>
  <si>
    <t>DAKSHAKA</t>
  </si>
  <si>
    <t>SWETHA</t>
  </si>
  <si>
    <t>GAYATHIRI</t>
  </si>
  <si>
    <t>POOJA</t>
  </si>
  <si>
    <t>AVG.SALARY</t>
  </si>
  <si>
    <t>TOTAL SALARY</t>
  </si>
  <si>
    <t>CONDITION-IF</t>
  </si>
  <si>
    <t>CONDITION-COUNTIF</t>
  </si>
  <si>
    <t>Sales</t>
  </si>
  <si>
    <t>Marketing</t>
  </si>
  <si>
    <t>HR</t>
  </si>
  <si>
    <t>Production</t>
  </si>
  <si>
    <t>DATE</t>
  </si>
  <si>
    <t>WORKING YEARS</t>
  </si>
  <si>
    <t>STUDENT DATABASE</t>
  </si>
  <si>
    <t>STUDENT ID</t>
  </si>
  <si>
    <t>CLASS</t>
  </si>
  <si>
    <t>TOTAL MARKS</t>
  </si>
  <si>
    <t>RESULT DATE</t>
  </si>
  <si>
    <t>DHAKASHATA</t>
  </si>
  <si>
    <t>BRINDHA</t>
  </si>
  <si>
    <t>CS</t>
  </si>
  <si>
    <t>MATH</t>
  </si>
  <si>
    <t>ENGLISH</t>
  </si>
  <si>
    <t>PERCENTAGE</t>
  </si>
  <si>
    <t>PASS/FAIL</t>
  </si>
  <si>
    <t>COUNT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</si>
</sst>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4" fontId="0" fillId="0" borderId="0" xfId="0" applyNumberFormat="1"/>
    <xf numFmtId="164" fontId="3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Sheet5!$B$1:$B$2</c:f>
              <c:strCache>
                <c:ptCount val="1"/>
                <c:pt idx="0">
                  <c:v>EMPLOYEE DETAILS AGE</c:v>
                </c:pt>
              </c:strCache>
            </c:strRef>
          </c:tx>
          <c:cat>
            <c:strRef>
              <c:f>Sheet5!$A$3:$A$7</c:f>
              <c:strCache>
                <c:ptCount val="5"/>
                <c:pt idx="0">
                  <c:v>KABISHA</c:v>
                </c:pt>
                <c:pt idx="1">
                  <c:v>DAKSHAKA</c:v>
                </c:pt>
                <c:pt idx="2">
                  <c:v>SWETHA</c:v>
                </c:pt>
                <c:pt idx="3">
                  <c:v>GAYATHIRI</c:v>
                </c:pt>
                <c:pt idx="4">
                  <c:v>POOJA</c:v>
                </c:pt>
              </c:strCache>
            </c:strRef>
          </c:cat>
          <c:val>
            <c:numRef>
              <c:f>Sheet5!$B$3:$B$7</c:f>
              <c:numCache>
                <c:formatCode>General</c:formatCode>
                <c:ptCount val="5"/>
                <c:pt idx="0">
                  <c:v>17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Sheet5!$C$1:$C$2</c:f>
              <c:strCache>
                <c:ptCount val="1"/>
                <c:pt idx="0">
                  <c:v>EMPLOYEE DETAILS DEPARTMENT</c:v>
                </c:pt>
              </c:strCache>
            </c:strRef>
          </c:tx>
          <c:cat>
            <c:strRef>
              <c:f>Sheet5!$A$3:$A$7</c:f>
              <c:strCache>
                <c:ptCount val="5"/>
                <c:pt idx="0">
                  <c:v>KABISHA</c:v>
                </c:pt>
                <c:pt idx="1">
                  <c:v>DAKSHAKA</c:v>
                </c:pt>
                <c:pt idx="2">
                  <c:v>SWETHA</c:v>
                </c:pt>
                <c:pt idx="3">
                  <c:v>GAYATHIRI</c:v>
                </c:pt>
                <c:pt idx="4">
                  <c:v>POOJA</c:v>
                </c:pt>
              </c:strCache>
            </c:strRef>
          </c:cat>
          <c:val>
            <c:numRef>
              <c:f>Sheet5!$C$3:$C$7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Sheet5!$D$1:$D$2</c:f>
              <c:strCache>
                <c:ptCount val="1"/>
                <c:pt idx="0">
                  <c:v>EMPLOYEE DETAILS SALARY</c:v>
                </c:pt>
              </c:strCache>
            </c:strRef>
          </c:tx>
          <c:cat>
            <c:strRef>
              <c:f>Sheet5!$A$3:$A$7</c:f>
              <c:strCache>
                <c:ptCount val="5"/>
                <c:pt idx="0">
                  <c:v>KABISHA</c:v>
                </c:pt>
                <c:pt idx="1">
                  <c:v>DAKSHAKA</c:v>
                </c:pt>
                <c:pt idx="2">
                  <c:v>SWETHA</c:v>
                </c:pt>
                <c:pt idx="3">
                  <c:v>GAYATHIRI</c:v>
                </c:pt>
                <c:pt idx="4">
                  <c:v>POOJA</c:v>
                </c:pt>
              </c:strCache>
            </c:strRef>
          </c:cat>
          <c:val>
            <c:numRef>
              <c:f>Sheet5!$D$3:$D$7</c:f>
              <c:numCache>
                <c:formatCode>"₹"\ #,##0.00</c:formatCode>
                <c:ptCount val="5"/>
                <c:pt idx="0">
                  <c:v>45000</c:v>
                </c:pt>
                <c:pt idx="1">
                  <c:v>35000</c:v>
                </c:pt>
                <c:pt idx="2">
                  <c:v>65000</c:v>
                </c:pt>
                <c:pt idx="3">
                  <c:v>48000</c:v>
                </c:pt>
                <c:pt idx="4">
                  <c:v>76000</c:v>
                </c:pt>
              </c:numCache>
            </c:numRef>
          </c:val>
        </c:ser>
        <c:shape val="cylinder"/>
        <c:axId val="80179968"/>
        <c:axId val="80201984"/>
        <c:axId val="0"/>
      </c:bar3DChart>
      <c:catAx>
        <c:axId val="80179968"/>
        <c:scaling>
          <c:orientation val="minMax"/>
        </c:scaling>
        <c:axPos val="l"/>
        <c:tickLblPos val="nextTo"/>
        <c:crossAx val="80201984"/>
        <c:crosses val="autoZero"/>
        <c:auto val="1"/>
        <c:lblAlgn val="ctr"/>
        <c:lblOffset val="100"/>
      </c:catAx>
      <c:valAx>
        <c:axId val="80201984"/>
        <c:scaling>
          <c:orientation val="minMax"/>
        </c:scaling>
        <c:axPos val="b"/>
        <c:majorGridlines/>
        <c:numFmt formatCode="General" sourceLinked="1"/>
        <c:tickLblPos val="nextTo"/>
        <c:crossAx val="80179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85725</xdr:rowOff>
    </xdr:from>
    <xdr:to>
      <xdr:col>6</xdr:col>
      <xdr:colOff>200025</xdr:colOff>
      <xdr:row>23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438150</xdr:colOff>
      <xdr:row>9</xdr:row>
      <xdr:rowOff>76200</xdr:rowOff>
    </xdr:from>
    <xdr:ext cx="3743325" cy="277064"/>
    <xdr:sp macro="" textlink="">
      <xdr:nvSpPr>
        <xdr:cNvPr id="7" name="TextBox 6"/>
        <xdr:cNvSpPr txBox="1"/>
      </xdr:nvSpPr>
      <xdr:spPr>
        <a:xfrm>
          <a:off x="1971675" y="1790700"/>
          <a:ext cx="3743325" cy="2770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200" b="1">
              <a:latin typeface="Bahnschrift" pitchFamily="34" charset="0"/>
            </a:rPr>
            <a:t>EMPLOYEE</a:t>
          </a:r>
          <a:r>
            <a:rPr lang="en-US" sz="1200">
              <a:latin typeface="Bahnschrift" pitchFamily="34" charset="0"/>
            </a:rPr>
            <a:t> </a:t>
          </a:r>
          <a:r>
            <a:rPr lang="en-US" sz="1200" b="1">
              <a:latin typeface="Bahnschrift" pitchFamily="34" charset="0"/>
            </a:rPr>
            <a:t>SALARY</a:t>
          </a:r>
          <a:r>
            <a:rPr lang="en-US" sz="1200">
              <a:latin typeface="Bahnschrift" pitchFamily="34" charset="0"/>
            </a:rPr>
            <a:t> </a:t>
          </a:r>
          <a:r>
            <a:rPr lang="en-US" sz="1200" b="1">
              <a:latin typeface="Bahnschrift" pitchFamily="34" charset="0"/>
            </a:rPr>
            <a:t>CHART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8"/>
  <sheetViews>
    <sheetView workbookViewId="0">
      <selection activeCell="A2" sqref="A2:D8"/>
    </sheetView>
  </sheetViews>
  <sheetFormatPr defaultRowHeight="15"/>
  <cols>
    <col min="1" max="1" width="11.85546875" customWidth="1"/>
    <col min="3" max="3" width="15.42578125" customWidth="1"/>
    <col min="4" max="4" width="12.28515625" bestFit="1" customWidth="1"/>
  </cols>
  <sheetData>
    <row r="2" spans="1:4">
      <c r="A2" s="23" t="s">
        <v>0</v>
      </c>
      <c r="B2" s="23"/>
      <c r="C2" s="23"/>
      <c r="D2" s="23"/>
    </row>
    <row r="3" spans="1:4">
      <c r="A3" s="13" t="s">
        <v>1</v>
      </c>
      <c r="B3" s="14" t="s">
        <v>2</v>
      </c>
      <c r="C3" s="13" t="s">
        <v>3</v>
      </c>
      <c r="D3" s="15" t="s">
        <v>4</v>
      </c>
    </row>
    <row r="4" spans="1:4">
      <c r="A4" s="5" t="s">
        <v>5</v>
      </c>
      <c r="B4" s="5">
        <v>17</v>
      </c>
      <c r="C4" s="5" t="s">
        <v>14</v>
      </c>
      <c r="D4" s="11">
        <v>45000</v>
      </c>
    </row>
    <row r="5" spans="1:4">
      <c r="A5" s="5" t="s">
        <v>6</v>
      </c>
      <c r="B5" s="5">
        <v>16</v>
      </c>
      <c r="C5" s="5" t="s">
        <v>15</v>
      </c>
      <c r="D5" s="11">
        <v>35000</v>
      </c>
    </row>
    <row r="6" spans="1:4">
      <c r="A6" s="5" t="s">
        <v>7</v>
      </c>
      <c r="B6" s="5">
        <v>17</v>
      </c>
      <c r="C6" s="5" t="s">
        <v>16</v>
      </c>
      <c r="D6" s="11">
        <v>65000</v>
      </c>
    </row>
    <row r="7" spans="1:4">
      <c r="A7" s="5" t="s">
        <v>8</v>
      </c>
      <c r="B7" s="5">
        <v>18</v>
      </c>
      <c r="C7" s="5" t="s">
        <v>17</v>
      </c>
      <c r="D7" s="11">
        <v>48000</v>
      </c>
    </row>
    <row r="8" spans="1:4">
      <c r="A8" s="5" t="s">
        <v>9</v>
      </c>
      <c r="B8" s="5">
        <v>17</v>
      </c>
      <c r="C8" s="7" t="s">
        <v>14</v>
      </c>
      <c r="D8" s="11">
        <v>76000</v>
      </c>
    </row>
  </sheetData>
  <mergeCells count="1"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2" sqref="D2"/>
    </sheetView>
  </sheetViews>
  <sheetFormatPr defaultRowHeight="15"/>
  <cols>
    <col min="1" max="1" width="11.28515625" customWidth="1"/>
    <col min="3" max="3" width="15.7109375" customWidth="1"/>
    <col min="4" max="4" width="10.7109375" bestFit="1" customWidth="1"/>
  </cols>
  <sheetData>
    <row r="1" spans="1:4">
      <c r="A1" s="24" t="s">
        <v>0</v>
      </c>
      <c r="B1" s="24"/>
      <c r="C1" s="24"/>
      <c r="D1" s="24"/>
    </row>
    <row r="2" spans="1:4">
      <c r="A2" s="3" t="s">
        <v>1</v>
      </c>
      <c r="B2" s="10" t="s">
        <v>2</v>
      </c>
      <c r="C2" s="9" t="s">
        <v>3</v>
      </c>
      <c r="D2" s="21" t="s">
        <v>4</v>
      </c>
    </row>
    <row r="3" spans="1:4">
      <c r="A3" s="5" t="s">
        <v>5</v>
      </c>
      <c r="B3" s="5">
        <v>17</v>
      </c>
      <c r="C3" s="5" t="s">
        <v>14</v>
      </c>
      <c r="D3" s="6">
        <v>45000</v>
      </c>
    </row>
    <row r="4" spans="1:4">
      <c r="A4" s="5" t="s">
        <v>6</v>
      </c>
      <c r="B4" s="5">
        <v>16</v>
      </c>
      <c r="C4" s="5" t="s">
        <v>15</v>
      </c>
      <c r="D4" s="6">
        <v>35000</v>
      </c>
    </row>
    <row r="5" spans="1:4">
      <c r="A5" s="5" t="s">
        <v>7</v>
      </c>
      <c r="B5" s="5">
        <v>17</v>
      </c>
      <c r="C5" s="5" t="s">
        <v>16</v>
      </c>
      <c r="D5" s="6">
        <v>65000</v>
      </c>
    </row>
    <row r="6" spans="1:4">
      <c r="A6" s="5" t="s">
        <v>8</v>
      </c>
      <c r="B6" s="5">
        <v>18</v>
      </c>
      <c r="C6" s="5" t="s">
        <v>17</v>
      </c>
      <c r="D6" s="6">
        <v>48000</v>
      </c>
    </row>
    <row r="7" spans="1:4">
      <c r="A7" s="5" t="s">
        <v>9</v>
      </c>
      <c r="B7" s="5">
        <v>17</v>
      </c>
      <c r="C7" s="7" t="s">
        <v>14</v>
      </c>
      <c r="D7" s="6">
        <v>76000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C2" sqref="C2:C7"/>
    </sheetView>
  </sheetViews>
  <sheetFormatPr defaultRowHeight="15"/>
  <cols>
    <col min="1" max="1" width="13" customWidth="1"/>
    <col min="3" max="3" width="15.28515625" customWidth="1"/>
    <col min="4" max="4" width="12.28515625" bestFit="1" customWidth="1"/>
    <col min="5" max="5" width="15" customWidth="1"/>
    <col min="6" max="6" width="22.28515625" customWidth="1"/>
  </cols>
  <sheetData>
    <row r="1" spans="1:6">
      <c r="A1" s="24" t="s">
        <v>0</v>
      </c>
      <c r="B1" s="24"/>
      <c r="C1" s="24"/>
      <c r="D1" s="24"/>
      <c r="E1" s="5"/>
      <c r="F1" s="5"/>
    </row>
    <row r="2" spans="1:6">
      <c r="A2" s="3" t="s">
        <v>1</v>
      </c>
      <c r="B2" s="10" t="s">
        <v>2</v>
      </c>
      <c r="C2" s="9" t="s">
        <v>3</v>
      </c>
      <c r="D2" s="17" t="s">
        <v>4</v>
      </c>
      <c r="E2" s="3" t="s">
        <v>12</v>
      </c>
      <c r="F2" s="4" t="s">
        <v>13</v>
      </c>
    </row>
    <row r="3" spans="1:6">
      <c r="A3" s="5" t="s">
        <v>5</v>
      </c>
      <c r="B3" s="5">
        <v>17</v>
      </c>
      <c r="C3" s="5" t="s">
        <v>14</v>
      </c>
      <c r="D3" s="18">
        <v>45000</v>
      </c>
      <c r="E3" s="5" t="str">
        <f>IF(D3&gt;3000,"High","Low")</f>
        <v>High</v>
      </c>
      <c r="F3" s="5">
        <f>COUNTIF(C3:C4,"Sales")</f>
        <v>1</v>
      </c>
    </row>
    <row r="4" spans="1:6">
      <c r="A4" s="5" t="s">
        <v>6</v>
      </c>
      <c r="B4" s="5">
        <v>16</v>
      </c>
      <c r="C4" s="5" t="s">
        <v>15</v>
      </c>
      <c r="D4" s="18">
        <v>35000</v>
      </c>
      <c r="E4" s="5" t="str">
        <f t="shared" ref="E4:E7" si="0">IF(D4&gt;3000,"High","Low")</f>
        <v>High</v>
      </c>
      <c r="F4" s="5">
        <f t="shared" ref="F4:F7" si="1">COUNTIF(C4:C5,"Sales")</f>
        <v>0</v>
      </c>
    </row>
    <row r="5" spans="1:6">
      <c r="A5" s="5" t="s">
        <v>7</v>
      </c>
      <c r="B5" s="5">
        <v>17</v>
      </c>
      <c r="C5" s="5" t="s">
        <v>16</v>
      </c>
      <c r="D5" s="18">
        <v>65000</v>
      </c>
      <c r="E5" s="5" t="str">
        <f t="shared" si="0"/>
        <v>High</v>
      </c>
      <c r="F5" s="5">
        <f t="shared" si="1"/>
        <v>0</v>
      </c>
    </row>
    <row r="6" spans="1:6">
      <c r="A6" s="5" t="s">
        <v>8</v>
      </c>
      <c r="B6" s="5">
        <v>18</v>
      </c>
      <c r="C6" s="5" t="s">
        <v>17</v>
      </c>
      <c r="D6" s="18">
        <v>48000</v>
      </c>
      <c r="E6" s="5" t="str">
        <f t="shared" si="0"/>
        <v>High</v>
      </c>
      <c r="F6" s="5">
        <f t="shared" si="1"/>
        <v>1</v>
      </c>
    </row>
    <row r="7" spans="1:6">
      <c r="A7" s="7" t="s">
        <v>9</v>
      </c>
      <c r="B7" s="7">
        <v>17</v>
      </c>
      <c r="C7" s="7" t="s">
        <v>14</v>
      </c>
      <c r="D7" s="19">
        <v>76000</v>
      </c>
      <c r="E7" s="7" t="str">
        <f t="shared" si="0"/>
        <v>High</v>
      </c>
      <c r="F7" s="5">
        <f t="shared" si="1"/>
        <v>1</v>
      </c>
    </row>
    <row r="8" spans="1:6">
      <c r="A8" s="1"/>
      <c r="B8" s="1"/>
      <c r="C8" s="16" t="s">
        <v>11</v>
      </c>
      <c r="D8" s="8">
        <f>SUM(D3:D7)</f>
        <v>269000</v>
      </c>
      <c r="E8" s="1"/>
      <c r="F8" s="1"/>
    </row>
    <row r="9" spans="1:6">
      <c r="C9" s="12" t="s">
        <v>10</v>
      </c>
      <c r="D9" s="2">
        <f>AVERAGE(D3:D7)</f>
        <v>53800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D7"/>
  <sheetViews>
    <sheetView workbookViewId="0">
      <selection activeCell="C2" sqref="C2:C7"/>
    </sheetView>
  </sheetViews>
  <sheetFormatPr defaultRowHeight="15"/>
  <cols>
    <col min="1" max="1" width="15" customWidth="1"/>
    <col min="3" max="3" width="15.85546875" customWidth="1"/>
    <col min="4" max="4" width="12.28515625" bestFit="1" customWidth="1"/>
  </cols>
  <sheetData>
    <row r="1" spans="1:4">
      <c r="A1" s="24" t="s">
        <v>0</v>
      </c>
      <c r="B1" s="24"/>
      <c r="C1" s="24"/>
      <c r="D1" s="24"/>
    </row>
    <row r="2" spans="1:4">
      <c r="A2" s="3" t="s">
        <v>1</v>
      </c>
      <c r="B2" s="10" t="s">
        <v>2</v>
      </c>
      <c r="C2" s="9" t="s">
        <v>3</v>
      </c>
      <c r="D2" s="17" t="s">
        <v>4</v>
      </c>
    </row>
    <row r="3" spans="1:4" hidden="1">
      <c r="A3" s="5" t="s">
        <v>6</v>
      </c>
      <c r="B3" s="5">
        <v>16</v>
      </c>
      <c r="C3" s="5" t="s">
        <v>15</v>
      </c>
      <c r="D3" s="18">
        <v>35000</v>
      </c>
    </row>
    <row r="4" spans="1:4" hidden="1">
      <c r="A4" s="5" t="s">
        <v>5</v>
      </c>
      <c r="B4" s="5">
        <v>17</v>
      </c>
      <c r="C4" s="5" t="s">
        <v>14</v>
      </c>
      <c r="D4" s="18">
        <v>45000</v>
      </c>
    </row>
    <row r="5" spans="1:4">
      <c r="A5" s="5" t="s">
        <v>7</v>
      </c>
      <c r="B5" s="5">
        <v>17</v>
      </c>
      <c r="C5" s="5" t="s">
        <v>16</v>
      </c>
      <c r="D5" s="18">
        <v>65000</v>
      </c>
    </row>
    <row r="6" spans="1:4" hidden="1">
      <c r="A6" s="5" t="s">
        <v>9</v>
      </c>
      <c r="B6" s="5">
        <v>17</v>
      </c>
      <c r="C6" s="5" t="s">
        <v>14</v>
      </c>
      <c r="D6" s="18">
        <v>76000</v>
      </c>
    </row>
    <row r="7" spans="1:4" hidden="1">
      <c r="A7" s="7" t="s">
        <v>8</v>
      </c>
      <c r="B7" s="7">
        <v>18</v>
      </c>
      <c r="C7" s="7" t="s">
        <v>17</v>
      </c>
      <c r="D7" s="19">
        <v>48000</v>
      </c>
    </row>
  </sheetData>
  <autoFilter ref="C2:C7">
    <filterColumn colId="0">
      <filters>
        <filter val="HR"/>
      </filters>
    </filterColumn>
  </autoFilter>
  <sortState ref="A3:F9">
    <sortCondition ref="B2"/>
  </sortState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B3" sqref="B3:B7"/>
    </sheetView>
  </sheetViews>
  <sheetFormatPr defaultRowHeight="15"/>
  <cols>
    <col min="1" max="1" width="13.85546875" customWidth="1"/>
    <col min="3" max="3" width="15" customWidth="1"/>
    <col min="4" max="4" width="10.7109375" bestFit="1" customWidth="1"/>
  </cols>
  <sheetData>
    <row r="1" spans="1:4">
      <c r="A1" s="24" t="s">
        <v>0</v>
      </c>
      <c r="B1" s="24"/>
      <c r="C1" s="24"/>
      <c r="D1" s="24"/>
    </row>
    <row r="2" spans="1:4">
      <c r="A2" s="13" t="s">
        <v>1</v>
      </c>
      <c r="B2" s="14" t="s">
        <v>2</v>
      </c>
      <c r="C2" s="13" t="s">
        <v>3</v>
      </c>
      <c r="D2" s="6" t="s">
        <v>4</v>
      </c>
    </row>
    <row r="3" spans="1:4">
      <c r="A3" s="5" t="s">
        <v>5</v>
      </c>
      <c r="B3" s="5">
        <v>17</v>
      </c>
      <c r="C3" s="5" t="s">
        <v>14</v>
      </c>
      <c r="D3" s="6">
        <v>45000</v>
      </c>
    </row>
    <row r="4" spans="1:4">
      <c r="A4" s="5" t="s">
        <v>6</v>
      </c>
      <c r="B4" s="5">
        <v>16</v>
      </c>
      <c r="C4" s="5" t="s">
        <v>15</v>
      </c>
      <c r="D4" s="6">
        <v>35000</v>
      </c>
    </row>
    <row r="5" spans="1:4">
      <c r="A5" s="5" t="s">
        <v>7</v>
      </c>
      <c r="B5" s="5">
        <v>17</v>
      </c>
      <c r="C5" s="5" t="s">
        <v>16</v>
      </c>
      <c r="D5" s="6">
        <v>65000</v>
      </c>
    </row>
    <row r="6" spans="1:4">
      <c r="A6" s="5" t="s">
        <v>8</v>
      </c>
      <c r="B6" s="5">
        <v>18</v>
      </c>
      <c r="C6" s="5" t="s">
        <v>17</v>
      </c>
      <c r="D6" s="6">
        <v>48000</v>
      </c>
    </row>
    <row r="7" spans="1:4">
      <c r="A7" s="5" t="s">
        <v>9</v>
      </c>
      <c r="B7" s="5">
        <v>17</v>
      </c>
      <c r="C7" s="7" t="s">
        <v>14</v>
      </c>
      <c r="D7" s="6">
        <v>76000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K14" sqref="K14"/>
    </sheetView>
  </sheetViews>
  <sheetFormatPr defaultRowHeight="15"/>
  <cols>
    <col min="1" max="1" width="15.42578125" customWidth="1"/>
    <col min="3" max="3" width="21.140625" customWidth="1"/>
    <col min="5" max="5" width="12.140625" customWidth="1"/>
    <col min="6" max="6" width="16.5703125" customWidth="1"/>
  </cols>
  <sheetData>
    <row r="1" spans="1:6">
      <c r="A1" s="23" t="s">
        <v>0</v>
      </c>
      <c r="B1" s="23"/>
      <c r="C1" s="23"/>
      <c r="D1" s="23"/>
    </row>
    <row r="2" spans="1:6">
      <c r="A2" s="13" t="s">
        <v>1</v>
      </c>
      <c r="B2" s="14" t="s">
        <v>2</v>
      </c>
      <c r="C2" s="13" t="s">
        <v>3</v>
      </c>
      <c r="D2" s="15" t="s">
        <v>4</v>
      </c>
      <c r="E2" s="5" t="s">
        <v>18</v>
      </c>
      <c r="F2" s="5" t="s">
        <v>19</v>
      </c>
    </row>
    <row r="3" spans="1:6">
      <c r="A3" s="5" t="s">
        <v>5</v>
      </c>
      <c r="B3" s="5">
        <v>17</v>
      </c>
      <c r="C3" s="5" t="s">
        <v>14</v>
      </c>
      <c r="D3" s="11">
        <v>45000</v>
      </c>
      <c r="E3" s="22">
        <f ca="1">TODAY()</f>
        <v>45847</v>
      </c>
      <c r="F3" s="5">
        <f ca="1">DATEDIF(E3,TODAY(),"Y")</f>
        <v>0</v>
      </c>
    </row>
    <row r="4" spans="1:6">
      <c r="A4" s="5" t="s">
        <v>6</v>
      </c>
      <c r="B4" s="5">
        <v>16</v>
      </c>
      <c r="C4" s="5" t="s">
        <v>15</v>
      </c>
      <c r="D4" s="11">
        <v>35000</v>
      </c>
      <c r="E4" s="22">
        <v>45450</v>
      </c>
      <c r="F4" s="5">
        <f t="shared" ref="F4:F7" ca="1" si="0">DATEDIF(E4,TODAY(),"Y")</f>
        <v>1</v>
      </c>
    </row>
    <row r="5" spans="1:6">
      <c r="A5" s="5" t="s">
        <v>7</v>
      </c>
      <c r="B5" s="5">
        <v>17</v>
      </c>
      <c r="C5" s="5" t="s">
        <v>16</v>
      </c>
      <c r="D5" s="11">
        <v>65000</v>
      </c>
      <c r="E5" s="22">
        <v>38269</v>
      </c>
      <c r="F5" s="5">
        <f t="shared" ca="1" si="0"/>
        <v>20</v>
      </c>
    </row>
    <row r="6" spans="1:6">
      <c r="A6" s="5" t="s">
        <v>8</v>
      </c>
      <c r="B6" s="5">
        <v>18</v>
      </c>
      <c r="C6" s="5" t="s">
        <v>17</v>
      </c>
      <c r="D6" s="11">
        <v>48000</v>
      </c>
      <c r="E6" s="22">
        <v>40461</v>
      </c>
      <c r="F6" s="5">
        <f t="shared" ca="1" si="0"/>
        <v>14</v>
      </c>
    </row>
    <row r="7" spans="1:6">
      <c r="A7" s="5" t="s">
        <v>9</v>
      </c>
      <c r="B7" s="5">
        <v>17</v>
      </c>
      <c r="C7" s="7" t="s">
        <v>14</v>
      </c>
      <c r="D7" s="11">
        <v>76000</v>
      </c>
      <c r="E7" s="22">
        <v>39486</v>
      </c>
      <c r="F7" s="5">
        <f t="shared" ca="1" si="0"/>
        <v>17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B3" sqref="B3"/>
    </sheetView>
  </sheetViews>
  <sheetFormatPr defaultRowHeight="15"/>
  <cols>
    <col min="1" max="1" width="14.28515625" customWidth="1"/>
    <col min="3" max="3" width="14.42578125" customWidth="1"/>
  </cols>
  <sheetData>
    <row r="1" spans="1:4">
      <c r="A1" s="23" t="s">
        <v>0</v>
      </c>
      <c r="B1" s="23"/>
      <c r="C1" s="23"/>
      <c r="D1" s="23"/>
    </row>
    <row r="2" spans="1:4">
      <c r="A2" s="13" t="s">
        <v>1</v>
      </c>
      <c r="B2" s="14" t="s">
        <v>2</v>
      </c>
      <c r="C2" s="13" t="s">
        <v>3</v>
      </c>
      <c r="D2" s="15" t="s">
        <v>4</v>
      </c>
    </row>
    <row r="3" spans="1:4">
      <c r="A3" s="5" t="s">
        <v>5</v>
      </c>
      <c r="B3" s="5">
        <v>17</v>
      </c>
      <c r="C3" s="5" t="s">
        <v>14</v>
      </c>
      <c r="D3" s="11">
        <v>45000</v>
      </c>
    </row>
    <row r="4" spans="1:4">
      <c r="A4" s="5" t="s">
        <v>6</v>
      </c>
      <c r="B4" s="5">
        <v>16</v>
      </c>
      <c r="C4" s="5" t="s">
        <v>15</v>
      </c>
      <c r="D4" s="11">
        <v>35000</v>
      </c>
    </row>
    <row r="5" spans="1:4">
      <c r="A5" s="5" t="s">
        <v>7</v>
      </c>
      <c r="B5" s="5">
        <v>17</v>
      </c>
      <c r="C5" s="5" t="s">
        <v>16</v>
      </c>
      <c r="D5" s="11">
        <v>65000</v>
      </c>
    </row>
    <row r="6" spans="1:4">
      <c r="A6" s="5" t="s">
        <v>8</v>
      </c>
      <c r="B6" s="5">
        <v>18</v>
      </c>
      <c r="C6" s="5" t="s">
        <v>17</v>
      </c>
      <c r="D6" s="11">
        <v>48000</v>
      </c>
    </row>
    <row r="7" spans="1:4">
      <c r="A7" s="5" t="s">
        <v>9</v>
      </c>
      <c r="B7" s="5">
        <v>17</v>
      </c>
      <c r="C7" s="7" t="s">
        <v>14</v>
      </c>
      <c r="D7" s="11">
        <v>76000</v>
      </c>
    </row>
  </sheetData>
  <mergeCells count="1">
    <mergeCell ref="A1:D1"/>
  </mergeCells>
  <dataValidations count="1">
    <dataValidation type="whole" allowBlank="1" showInputMessage="1" showErrorMessage="1" sqref="B2:B7">
      <formula1>18</formula1>
      <formula2>60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K7" sqref="K7"/>
    </sheetView>
  </sheetViews>
  <sheetFormatPr defaultRowHeight="15"/>
  <cols>
    <col min="1" max="1" width="14" customWidth="1"/>
    <col min="2" max="2" width="13.7109375" customWidth="1"/>
    <col min="5" max="5" width="11.42578125" customWidth="1"/>
    <col min="6" max="6" width="13.5703125" customWidth="1"/>
    <col min="7" max="7" width="16.42578125" customWidth="1"/>
    <col min="8" max="8" width="13.140625" customWidth="1"/>
    <col min="9" max="9" width="15.28515625" customWidth="1"/>
    <col min="10" max="10" width="13.28515625" customWidth="1"/>
  </cols>
  <sheetData>
    <row r="1" spans="1:11">
      <c r="A1" s="25" t="s">
        <v>20</v>
      </c>
      <c r="B1" s="25"/>
      <c r="C1" s="25"/>
      <c r="D1" s="25"/>
      <c r="E1" s="25"/>
      <c r="F1" s="25"/>
      <c r="G1" s="25"/>
    </row>
    <row r="2" spans="1:11">
      <c r="A2" s="1" t="s">
        <v>21</v>
      </c>
      <c r="B2" s="1" t="s">
        <v>1</v>
      </c>
      <c r="C2" s="1" t="s">
        <v>22</v>
      </c>
      <c r="D2" s="1" t="s">
        <v>28</v>
      </c>
      <c r="E2" s="1" t="s">
        <v>27</v>
      </c>
      <c r="F2" s="1" t="s">
        <v>29</v>
      </c>
      <c r="G2" s="1" t="s">
        <v>23</v>
      </c>
      <c r="H2" s="1" t="s">
        <v>24</v>
      </c>
      <c r="I2" s="1" t="s">
        <v>30</v>
      </c>
      <c r="J2" s="1" t="s">
        <v>31</v>
      </c>
      <c r="K2" s="1" t="s">
        <v>32</v>
      </c>
    </row>
    <row r="3" spans="1:11">
      <c r="A3" s="1">
        <v>111</v>
      </c>
      <c r="B3" s="1" t="s">
        <v>5</v>
      </c>
      <c r="C3" s="1">
        <v>12</v>
      </c>
      <c r="D3" s="1">
        <v>98</v>
      </c>
      <c r="E3" s="1">
        <v>89</v>
      </c>
      <c r="F3" s="1">
        <v>99</v>
      </c>
      <c r="G3" s="1">
        <f>SUM(D3:F3)</f>
        <v>286</v>
      </c>
      <c r="H3" s="20">
        <f ca="1">TODAY()</f>
        <v>45847</v>
      </c>
      <c r="I3">
        <f>G4/300*100</f>
        <v>88</v>
      </c>
      <c r="J3" t="str">
        <f>IF(I4&gt;=40,"Pass","Fail")</f>
        <v>Pass</v>
      </c>
    </row>
    <row r="4" spans="1:11">
      <c r="A4" s="1">
        <v>112</v>
      </c>
      <c r="B4" s="1" t="s">
        <v>8</v>
      </c>
      <c r="C4" s="1">
        <v>12</v>
      </c>
      <c r="D4" s="1">
        <v>77</v>
      </c>
      <c r="E4" s="1">
        <v>88</v>
      </c>
      <c r="F4" s="1">
        <v>99</v>
      </c>
      <c r="G4" s="1">
        <f t="shared" ref="G4:G7" si="0">SUM(D4:F4)</f>
        <v>264</v>
      </c>
      <c r="H4" s="20">
        <f t="shared" ref="H4:H7" ca="1" si="1">TODAY()</f>
        <v>45847</v>
      </c>
      <c r="I4">
        <f t="shared" ref="I4:I7" si="2">G5/300*100</f>
        <v>85.333333333333343</v>
      </c>
      <c r="J4" t="str">
        <f t="shared" ref="J4:J7" si="3">IF(I5&gt;=40,"Pass","Fail")</f>
        <v>Pass</v>
      </c>
    </row>
    <row r="5" spans="1:11">
      <c r="A5" s="1">
        <v>113</v>
      </c>
      <c r="B5" s="1" t="s">
        <v>7</v>
      </c>
      <c r="C5" s="1">
        <v>11</v>
      </c>
      <c r="D5" s="1">
        <v>69</v>
      </c>
      <c r="E5" s="1">
        <v>90</v>
      </c>
      <c r="F5" s="1">
        <v>97</v>
      </c>
      <c r="G5" s="1">
        <f t="shared" si="0"/>
        <v>256</v>
      </c>
      <c r="H5" s="20">
        <f t="shared" ca="1" si="1"/>
        <v>45847</v>
      </c>
      <c r="I5">
        <f t="shared" si="2"/>
        <v>91</v>
      </c>
      <c r="J5" t="str">
        <f t="shared" si="3"/>
        <v>Pass</v>
      </c>
    </row>
    <row r="6" spans="1:11">
      <c r="A6" s="1">
        <v>114</v>
      </c>
      <c r="B6" s="1" t="s">
        <v>25</v>
      </c>
      <c r="C6" s="1">
        <v>12</v>
      </c>
      <c r="D6" s="1">
        <v>89</v>
      </c>
      <c r="E6" s="1">
        <v>90</v>
      </c>
      <c r="F6" s="1">
        <v>94</v>
      </c>
      <c r="G6" s="1">
        <f t="shared" si="0"/>
        <v>273</v>
      </c>
      <c r="H6" s="20">
        <f t="shared" ca="1" si="1"/>
        <v>45847</v>
      </c>
      <c r="I6">
        <f t="shared" si="2"/>
        <v>77.666666666666657</v>
      </c>
      <c r="J6" t="str">
        <f t="shared" si="3"/>
        <v>Fail</v>
      </c>
    </row>
    <row r="7" spans="1:11">
      <c r="A7" s="1">
        <v>115</v>
      </c>
      <c r="B7" s="1" t="s">
        <v>26</v>
      </c>
      <c r="C7" s="1">
        <v>11</v>
      </c>
      <c r="D7" s="1">
        <v>70</v>
      </c>
      <c r="E7" s="1">
        <v>70</v>
      </c>
      <c r="F7" s="1">
        <v>93</v>
      </c>
      <c r="G7" s="1">
        <f t="shared" si="0"/>
        <v>233</v>
      </c>
      <c r="H7" s="20">
        <f t="shared" ca="1" si="1"/>
        <v>45847</v>
      </c>
      <c r="I7">
        <f t="shared" si="2"/>
        <v>0</v>
      </c>
      <c r="J7" t="str">
        <f t="shared" si="3"/>
        <v>Fail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2025-07-09T08:07:54Z</dcterms:created>
  <dcterms:modified xsi:type="dcterms:W3CDTF">2025-07-09T10:42:57Z</dcterms:modified>
</cp:coreProperties>
</file>