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\ShinyPedigree\"/>
    </mc:Choice>
  </mc:AlternateContent>
  <xr:revisionPtr revIDLastSave="0" documentId="13_ncr:1_{1C6CB1C9-C799-4261-AA38-F6AE278EDBBA}" xr6:coauthVersionLast="47" xr6:coauthVersionMax="47" xr10:uidLastSave="{00000000-0000-0000-0000-000000000000}"/>
  <bookViews>
    <workbookView xWindow="-103" yWindow="-103" windowWidth="33120" windowHeight="18120" xr2:uid="{87747841-9BB1-4BE0-9365-DEEE1C12F1C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<sst xmlns="http://schemas.openxmlformats.org/spreadsheetml/2006/main" count="265" uniqueCount="265">
  <si>
    <t>N</t>
  </si>
  <si>
    <t>Pmut</t>
  </si>
  <si>
    <t>P min</t>
  </si>
  <si>
    <t>Σ</t>
  </si>
  <si>
    <t>&lt;8</t>
  </si>
  <si>
    <t>1</t>
  </si>
  <si>
    <t>1.1</t>
  </si>
  <si>
    <t>1.2</t>
  </si>
  <si>
    <t>1.3</t>
  </si>
  <si>
    <t>2</t>
  </si>
  <si>
    <t>2.1</t>
  </si>
  <si>
    <t>2.2</t>
  </si>
  <si>
    <t>2.3</t>
  </si>
  <si>
    <t>3</t>
  </si>
  <si>
    <t>3.1</t>
  </si>
  <si>
    <t>3.2</t>
  </si>
  <si>
    <t>3.3</t>
  </si>
  <si>
    <t>4</t>
  </si>
  <si>
    <t>4.1</t>
  </si>
  <si>
    <t>4.2</t>
  </si>
  <si>
    <t>4.3</t>
  </si>
  <si>
    <t>5</t>
  </si>
  <si>
    <t>5.1</t>
  </si>
  <si>
    <t>5.2</t>
  </si>
  <si>
    <t>5.3</t>
  </si>
  <si>
    <t>6</t>
  </si>
  <si>
    <t>6.1</t>
  </si>
  <si>
    <t>6.2</t>
  </si>
  <si>
    <t>6.3</t>
  </si>
  <si>
    <t>7</t>
  </si>
  <si>
    <t>7.1</t>
  </si>
  <si>
    <t>7.2</t>
  </si>
  <si>
    <t>7.3</t>
  </si>
  <si>
    <t>8</t>
  </si>
  <si>
    <t>8.1</t>
  </si>
  <si>
    <t>8.2</t>
  </si>
  <si>
    <t>8.3</t>
  </si>
  <si>
    <t>9</t>
  </si>
  <si>
    <t>9.1</t>
  </si>
  <si>
    <t>9.2</t>
  </si>
  <si>
    <t>9.3</t>
  </si>
  <si>
    <t>10</t>
  </si>
  <si>
    <t>10.1</t>
  </si>
  <si>
    <t>10.2</t>
  </si>
  <si>
    <t>10.3</t>
  </si>
  <si>
    <t>11</t>
  </si>
  <si>
    <t>11.1</t>
  </si>
  <si>
    <t>11.2</t>
  </si>
  <si>
    <t>11.3</t>
  </si>
  <si>
    <t>12</t>
  </si>
  <si>
    <t>12.1</t>
  </si>
  <si>
    <t>12.2</t>
  </si>
  <si>
    <t>12.3</t>
  </si>
  <si>
    <t>13</t>
  </si>
  <si>
    <t>13.1</t>
  </si>
  <si>
    <t>13.2</t>
  </si>
  <si>
    <t>13.3</t>
  </si>
  <si>
    <t>14</t>
  </si>
  <si>
    <t>14.1</t>
  </si>
  <si>
    <t>14.2</t>
  </si>
  <si>
    <t>14.3</t>
  </si>
  <si>
    <t>14.4</t>
  </si>
  <si>
    <t>15</t>
  </si>
  <si>
    <t>15.1</t>
  </si>
  <si>
    <t>15.2</t>
  </si>
  <si>
    <t>15.3</t>
  </si>
  <si>
    <t>16</t>
  </si>
  <si>
    <t>16.1</t>
  </si>
  <si>
    <t>16.2</t>
  </si>
  <si>
    <t>16.3</t>
  </si>
  <si>
    <t>17</t>
  </si>
  <si>
    <t>17.1</t>
  </si>
  <si>
    <t>17.2</t>
  </si>
  <si>
    <t>17.3</t>
  </si>
  <si>
    <t>18</t>
  </si>
  <si>
    <t>18.1</t>
  </si>
  <si>
    <t>18.2</t>
  </si>
  <si>
    <t>18.3</t>
  </si>
  <si>
    <t>19</t>
  </si>
  <si>
    <t>19.1</t>
  </si>
  <si>
    <t>19.2</t>
  </si>
  <si>
    <t>19.3</t>
  </si>
  <si>
    <t>20</t>
  </si>
  <si>
    <t>20.1</t>
  </si>
  <si>
    <t>20.2</t>
  </si>
  <si>
    <t>20.3</t>
  </si>
  <si>
    <t>21</t>
  </si>
  <si>
    <t>21.1</t>
  </si>
  <si>
    <t>21.2</t>
  </si>
  <si>
    <t>21.3</t>
  </si>
  <si>
    <t>22</t>
  </si>
  <si>
    <t>22.1</t>
  </si>
  <si>
    <t>22.2</t>
  </si>
  <si>
    <t>22.3</t>
  </si>
  <si>
    <t>23</t>
  </si>
  <si>
    <t>23.1</t>
  </si>
  <si>
    <t>23.2</t>
  </si>
  <si>
    <t>23.3</t>
  </si>
  <si>
    <t>24</t>
  </si>
  <si>
    <t>24.1</t>
  </si>
  <si>
    <t>24.2</t>
  </si>
  <si>
    <t>24.3</t>
  </si>
  <si>
    <t>25</t>
  </si>
  <si>
    <t>25.1</t>
  </si>
  <si>
    <t>25.2</t>
  </si>
  <si>
    <t>25.3</t>
  </si>
  <si>
    <t>26</t>
  </si>
  <si>
    <t>26.1</t>
  </si>
  <si>
    <t>26.2</t>
  </si>
  <si>
    <t>26.3</t>
  </si>
  <si>
    <t>27</t>
  </si>
  <si>
    <t>27.1</t>
  </si>
  <si>
    <t>27.2</t>
  </si>
  <si>
    <t>27.3</t>
  </si>
  <si>
    <t>28</t>
  </si>
  <si>
    <t>28.1</t>
  </si>
  <si>
    <t>28.2</t>
  </si>
  <si>
    <t>28.3</t>
  </si>
  <si>
    <t>29</t>
  </si>
  <si>
    <t>29.1</t>
  </si>
  <si>
    <t>29.2</t>
  </si>
  <si>
    <t>29.3</t>
  </si>
  <si>
    <t>30</t>
  </si>
  <si>
    <t>30.1</t>
  </si>
  <si>
    <t>30.2</t>
  </si>
  <si>
    <t>30.3</t>
  </si>
  <si>
    <t>31</t>
  </si>
  <si>
    <t>31.1</t>
  </si>
  <si>
    <t>31.2</t>
  </si>
  <si>
    <t>31.3</t>
  </si>
  <si>
    <t>32</t>
  </si>
  <si>
    <t>32.1</t>
  </si>
  <si>
    <t>32.2</t>
  </si>
  <si>
    <t>32.3</t>
  </si>
  <si>
    <t>33</t>
  </si>
  <si>
    <t>33.1</t>
  </si>
  <si>
    <t>33.2</t>
  </si>
  <si>
    <t>33.3</t>
  </si>
  <si>
    <t>34</t>
  </si>
  <si>
    <t>34.1</t>
  </si>
  <si>
    <t>34.2</t>
  </si>
  <si>
    <t>34.3</t>
  </si>
  <si>
    <t>35</t>
  </si>
  <si>
    <t>35.1</t>
  </si>
  <si>
    <t>35.2</t>
  </si>
  <si>
    <t>35.3</t>
  </si>
  <si>
    <t>36</t>
  </si>
  <si>
    <t>36.1</t>
  </si>
  <si>
    <t>36.2</t>
  </si>
  <si>
    <t>36.3</t>
  </si>
  <si>
    <t>37</t>
  </si>
  <si>
    <t>37.1</t>
  </si>
  <si>
    <t>37.2</t>
  </si>
  <si>
    <t>37.3</t>
  </si>
  <si>
    <t>38</t>
  </si>
  <si>
    <t>38.1</t>
  </si>
  <si>
    <t>38.2</t>
  </si>
  <si>
    <t>38.3</t>
  </si>
  <si>
    <t>39</t>
  </si>
  <si>
    <t>39.1</t>
  </si>
  <si>
    <t>39.2</t>
  </si>
  <si>
    <t>39.3</t>
  </si>
  <si>
    <t>40</t>
  </si>
  <si>
    <t>40.1</t>
  </si>
  <si>
    <t>40.2</t>
  </si>
  <si>
    <t>40.3</t>
  </si>
  <si>
    <t>41</t>
  </si>
  <si>
    <t>41.1</t>
  </si>
  <si>
    <t>41.2</t>
  </si>
  <si>
    <t>41.3</t>
  </si>
  <si>
    <t>42</t>
  </si>
  <si>
    <t>42.1</t>
  </si>
  <si>
    <t>42.2</t>
  </si>
  <si>
    <t>42.3</t>
  </si>
  <si>
    <t>43</t>
  </si>
  <si>
    <t>43.1</t>
  </si>
  <si>
    <t>43.2</t>
  </si>
  <si>
    <t>43.3</t>
  </si>
  <si>
    <t>44</t>
  </si>
  <si>
    <t>44.1</t>
  </si>
  <si>
    <t>44.2</t>
  </si>
  <si>
    <t>44.3</t>
  </si>
  <si>
    <t>45</t>
  </si>
  <si>
    <t>45.1</t>
  </si>
  <si>
    <t>45.2</t>
  </si>
  <si>
    <t>45.3</t>
  </si>
  <si>
    <t>46</t>
  </si>
  <si>
    <t>46.1</t>
  </si>
  <si>
    <t>46.2</t>
  </si>
  <si>
    <t>46.3</t>
  </si>
  <si>
    <t>47</t>
  </si>
  <si>
    <t>47.1</t>
  </si>
  <si>
    <t>47.2</t>
  </si>
  <si>
    <t>47.3</t>
  </si>
  <si>
    <t>48</t>
  </si>
  <si>
    <t>48.1</t>
  </si>
  <si>
    <t>48.2</t>
  </si>
  <si>
    <t>48.3</t>
  </si>
  <si>
    <t>49</t>
  </si>
  <si>
    <t>49.1</t>
  </si>
  <si>
    <t>49.2</t>
  </si>
  <si>
    <t>49.3</t>
  </si>
  <si>
    <t>50</t>
  </si>
  <si>
    <t>50.1</t>
  </si>
  <si>
    <t>50.2</t>
  </si>
  <si>
    <t>50.3</t>
  </si>
  <si>
    <t>51</t>
  </si>
  <si>
    <t>51.1</t>
  </si>
  <si>
    <t>51.2</t>
  </si>
  <si>
    <t>51.3</t>
  </si>
  <si>
    <t>52</t>
  </si>
  <si>
    <t>52.1</t>
  </si>
  <si>
    <t>52.2</t>
  </si>
  <si>
    <t>52.3</t>
  </si>
  <si>
    <t>53</t>
  </si>
  <si>
    <t>53.1</t>
  </si>
  <si>
    <t>53.2</t>
  </si>
  <si>
    <t>53.3</t>
  </si>
  <si>
    <t>54</t>
  </si>
  <si>
    <t>54.1</t>
  </si>
  <si>
    <t>54.2</t>
  </si>
  <si>
    <t>54.3</t>
  </si>
  <si>
    <t>55</t>
  </si>
  <si>
    <t>55.1</t>
  </si>
  <si>
    <t>55.2</t>
  </si>
  <si>
    <t>55.3</t>
  </si>
  <si>
    <t>CSF1PO</t>
  </si>
  <si>
    <t>D10S1248</t>
  </si>
  <si>
    <t>D12S391</t>
  </si>
  <si>
    <t>D13S317</t>
  </si>
  <si>
    <t>D16S539</t>
  </si>
  <si>
    <t>D18S51</t>
  </si>
  <si>
    <t>D19S433</t>
  </si>
  <si>
    <t>D1S1656</t>
  </si>
  <si>
    <t>D21S11</t>
  </si>
  <si>
    <t>D22S1045</t>
  </si>
  <si>
    <t>D2S1338</t>
  </si>
  <si>
    <t>D2S441</t>
  </si>
  <si>
    <t>D3S1358</t>
  </si>
  <si>
    <t>D5S818</t>
  </si>
  <si>
    <t>D7S820</t>
  </si>
  <si>
    <t>D8S1179</t>
  </si>
  <si>
    <t>F13A01</t>
  </si>
  <si>
    <t>F13B</t>
  </si>
  <si>
    <t>FESFPS</t>
  </si>
  <si>
    <t>FGA</t>
  </si>
  <si>
    <t>LPL</t>
  </si>
  <si>
    <t>Penta C</t>
  </si>
  <si>
    <t>Penta D</t>
  </si>
  <si>
    <t>Penta E</t>
  </si>
  <si>
    <t>SE33</t>
  </si>
  <si>
    <t>TH01</t>
  </si>
  <si>
    <t>TPOX</t>
  </si>
  <si>
    <t>vWA</t>
  </si>
  <si>
    <t>D6S1043</t>
  </si>
  <si>
    <t>D7S1517</t>
  </si>
  <si>
    <t>D3S1744</t>
  </si>
  <si>
    <t>D2S1360</t>
  </si>
  <si>
    <t>D6S474</t>
  </si>
  <si>
    <t>D4S2366</t>
  </si>
  <si>
    <t>D8S1132</t>
  </si>
  <si>
    <t>D5S2500</t>
  </si>
  <si>
    <t>D21S2055</t>
  </si>
  <si>
    <t>D10S2325</t>
  </si>
  <si>
    <t>Locus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</si>
</sst>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0"/>
      <name val="Arial Cyr"/>
      <charset val="204"/>
    </font>
    <font>
      <b/>
      <i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5" fillId="3" borderId="4" xfId="1" applyFont="1" applyFill="1" applyBorder="1" applyAlignment="1" applyProtection="1">
      <alignment horizontal="justify" vertical="center" wrapText="1"/>
      <protection hidden="1"/>
    </xf>
    <xf numFmtId="1" fontId="5" fillId="4" borderId="5" xfId="1" applyNumberFormat="1" applyFont="1" applyFill="1" applyBorder="1" applyAlignment="1" applyProtection="1">
      <alignment horizontal="center" vertical="center"/>
      <protection hidden="1"/>
    </xf>
    <xf numFmtId="164" fontId="5" fillId="4" borderId="5" xfId="1" applyNumberFormat="1" applyFont="1" applyFill="1" applyBorder="1" applyAlignment="1" applyProtection="1">
      <alignment horizontal="center" vertical="center"/>
      <protection hidden="1"/>
    </xf>
    <xf numFmtId="164" fontId="5" fillId="4" borderId="5" xfId="1" applyNumberFormat="1" applyFont="1" applyFill="1" applyBorder="1" applyAlignment="1" applyProtection="1">
      <alignment horizontal="center" vertical="center" wrapText="1"/>
      <protection hidden="1"/>
    </xf>
    <xf numFmtId="164" fontId="0" fillId="0" borderId="5" xfId="0" applyNumberFormat="1" applyBorder="1" applyAlignment="1">
      <alignment horizontal="center" shrinkToFit="1"/>
    </xf>
    <xf numFmtId="164" fontId="0" fillId="0" borderId="6" xfId="0" applyNumberFormat="1" applyBorder="1" applyAlignment="1">
      <alignment horizontal="center" shrinkToFit="1"/>
    </xf>
    <xf numFmtId="164" fontId="0" fillId="0" borderId="0" xfId="0" applyNumberFormat="1"/>
    <xf numFmtId="0" fontId="5" fillId="5" borderId="4" xfId="1" applyFont="1" applyFill="1" applyBorder="1" applyAlignment="1" applyProtection="1">
      <alignment horizontal="justify" vertical="center" wrapText="1"/>
      <protection hidden="1"/>
    </xf>
    <xf numFmtId="0" fontId="5" fillId="6" borderId="4" xfId="1" applyFont="1" applyFill="1" applyBorder="1" applyAlignment="1" applyProtection="1">
      <alignment horizontal="justify" vertical="center" wrapText="1"/>
      <protection hidden="1"/>
    </xf>
    <xf numFmtId="0" fontId="5" fillId="7" borderId="4" xfId="1" applyFont="1" applyFill="1" applyBorder="1" applyAlignment="1" applyProtection="1">
      <alignment horizontal="justify" vertical="center" wrapText="1"/>
      <protection hidden="1"/>
    </xf>
    <xf numFmtId="164" fontId="2" fillId="8" borderId="7" xfId="0" applyNumberFormat="1" applyFont="1" applyFill="1" applyBorder="1"/>
    <xf numFmtId="1" fontId="5" fillId="4" borderId="8" xfId="1" applyNumberFormat="1" applyFont="1" applyFill="1" applyBorder="1" applyAlignment="1" applyProtection="1">
      <alignment horizontal="center" vertical="center"/>
      <protection hidden="1"/>
    </xf>
    <xf numFmtId="164" fontId="5" fillId="4" borderId="8" xfId="1" applyNumberFormat="1" applyFont="1" applyFill="1" applyBorder="1" applyAlignment="1" applyProtection="1">
      <alignment horizontal="center" vertical="center" wrapText="1"/>
      <protection hidden="1"/>
    </xf>
    <xf numFmtId="164" fontId="0" fillId="0" borderId="8" xfId="0" applyNumberFormat="1" applyBorder="1" applyAlignment="1">
      <alignment horizontal="center" shrinkToFit="1"/>
    </xf>
    <xf numFmtId="164" fontId="0" fillId="0" borderId="9" xfId="0" applyNumberFormat="1" applyBorder="1" applyAlignment="1">
      <alignment horizontal="center" shrinkToFit="1"/>
    </xf>
    <xf numFmtId="0" fontId="6" fillId="9" borderId="5" xfId="0" applyFont="1" applyFill="1" applyBorder="1" applyAlignment="1">
      <alignment vertical="center" wrapText="1"/>
    </xf>
    <xf numFmtId="164" fontId="1" fillId="9" borderId="5" xfId="0" applyNumberFormat="1" applyFont="1" applyFill="1" applyBorder="1" applyAlignment="1">
      <alignment horizontal="center" shrinkToFit="1"/>
    </xf>
    <xf numFmtId="164" fontId="1" fillId="9" borderId="5" xfId="0" applyNumberFormat="1" applyFont="1" applyFill="1" applyBorder="1"/>
    <xf numFmtId="0" fontId="6" fillId="0" borderId="5" xfId="0" applyFont="1" applyBorder="1" applyAlignment="1">
      <alignment vertical="center" wrapText="1"/>
    </xf>
    <xf numFmtId="164" fontId="1" fillId="0" borderId="5" xfId="0" applyNumberFormat="1" applyFont="1" applyBorder="1" applyAlignment="1">
      <alignment horizontal="center" shrinkToFit="1"/>
    </xf>
    <xf numFmtId="164" fontId="1" fillId="0" borderId="5" xfId="0" applyNumberFormat="1" applyFont="1" applyBorder="1"/>
    <xf numFmtId="0" fontId="6" fillId="9" borderId="8" xfId="0" applyFont="1" applyFill="1" applyBorder="1" applyAlignment="1">
      <alignment vertical="center" wrapText="1"/>
    </xf>
    <xf numFmtId="164" fontId="1" fillId="9" borderId="8" xfId="0" applyNumberFormat="1" applyFont="1" applyFill="1" applyBorder="1" applyAlignment="1">
      <alignment horizontal="center" shrinkToFit="1"/>
    </xf>
    <xf numFmtId="164" fontId="1" fillId="9" borderId="8" xfId="0" applyNumberFormat="1" applyFont="1" applyFill="1" applyBorder="1"/>
    <xf numFmtId="164" fontId="2" fillId="2" borderId="0" xfId="0" applyNumberFormat="1" applyFont="1" applyFill="1"/>
    <xf numFmtId="49" fontId="0" fillId="0" borderId="0" xfId="0" applyNumberFormat="1"/>
    <xf numFmtId="1" fontId="2" fillId="2" borderId="0" xfId="0" applyNumberFormat="1" applyFont="1" applyFill="1"/>
  </cellXfs>
  <cellStyles count="2">
    <cellStyle name="Обычный" xfId="0" builtinId="0"/>
    <cellStyle name="Обычный_Копия DNA crazy calc" xfId="1" xr:uid="{01D85F45-12AD-488B-916E-472D66036E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248E-E98F-4905-AAA4-F792DDF7B998}">
  <dimension ref="A1:HS263"/>
  <sheetViews>
    <sheetView tabSelected="1" workbookViewId="0">
      <selection activeCell="A2" sqref="A2"/>
    </sheetView>
  </sheetViews>
  <sheetFormatPr defaultColWidth="9.15234375" defaultRowHeight="14.6" x14ac:dyDescent="0.4"/>
  <cols>
    <col min="1" max="1" width="11.84375" style="30" customWidth="1"/>
    <col min="2" max="6" width="9.84375" style="30" customWidth="1"/>
    <col min="7" max="16384" width="9.15234375" style="12"/>
  </cols>
  <sheetData>
    <row r="1" spans="1:227" s="5" customFormat="1" x14ac:dyDescent="0.4">
      <c r="A1" s="1" t="s">
        <v>264</v>
      </c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4" t="s">
        <v>225</v>
      </c>
    </row>
    <row r="2" spans="1:227" x14ac:dyDescent="0.4">
      <c r="A2" s="6" t="s">
        <v>226</v>
      </c>
      <c r="B2" s="7">
        <v>3431</v>
      </c>
      <c r="C2" s="8">
        <v>1.6000000000000001E-3</v>
      </c>
      <c r="D2" s="9">
        <v>6.9999999999999999E-4</v>
      </c>
      <c r="E2" s="9">
        <f>SUM(F2:HS2)</f>
        <v>0.99970000000000003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>
        <v>1E-4</v>
      </c>
      <c r="X2" s="10"/>
      <c r="Y2" s="10"/>
      <c r="Z2" s="10"/>
      <c r="AA2" s="10">
        <v>1E-4</v>
      </c>
      <c r="AB2" s="10"/>
      <c r="AC2" s="10"/>
      <c r="AD2" s="10"/>
      <c r="AE2" s="10">
        <v>1E-4</v>
      </c>
      <c r="AF2" s="10"/>
      <c r="AG2" s="10"/>
      <c r="AH2" s="10"/>
      <c r="AI2" s="10">
        <v>2.2000000000000001E-3</v>
      </c>
      <c r="AJ2" s="10"/>
      <c r="AK2" s="10"/>
      <c r="AL2" s="10"/>
      <c r="AM2" s="10">
        <v>4.9500000000000002E-2</v>
      </c>
      <c r="AN2" s="10"/>
      <c r="AO2" s="10">
        <v>1E-4</v>
      </c>
      <c r="AP2" s="10"/>
      <c r="AQ2" s="10">
        <v>0.27910000000000001</v>
      </c>
      <c r="AR2" s="10"/>
      <c r="AS2" s="10"/>
      <c r="AT2" s="10"/>
      <c r="AU2" s="10">
        <v>0.27</v>
      </c>
      <c r="AV2" s="10"/>
      <c r="AW2" s="10"/>
      <c r="AX2" s="10"/>
      <c r="AY2" s="10">
        <v>0.31669999999999998</v>
      </c>
      <c r="AZ2" s="10"/>
      <c r="BA2" s="10"/>
      <c r="BB2" s="10"/>
      <c r="BC2" s="10">
        <v>6.4600000000000005E-2</v>
      </c>
      <c r="BD2" s="10"/>
      <c r="BE2" s="10"/>
      <c r="BF2" s="10"/>
      <c r="BG2" s="10">
        <v>1.41E-2</v>
      </c>
      <c r="BH2" s="10"/>
      <c r="BI2" s="10"/>
      <c r="BJ2" s="10"/>
      <c r="BK2" s="10"/>
      <c r="BL2" s="10">
        <v>2.8999999999999998E-3</v>
      </c>
      <c r="BM2" s="10"/>
      <c r="BN2" s="10"/>
      <c r="BO2" s="10"/>
      <c r="BP2" s="10">
        <v>1E-4</v>
      </c>
      <c r="BQ2" s="10"/>
      <c r="BR2" s="10"/>
      <c r="BS2" s="10"/>
      <c r="BT2" s="10">
        <v>1E-4</v>
      </c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1"/>
    </row>
    <row r="3" spans="1:227" x14ac:dyDescent="0.4">
      <c r="A3" s="13" t="s">
        <v>227</v>
      </c>
      <c r="B3" s="7">
        <v>346</v>
      </c>
      <c r="C3" s="8">
        <v>3.0000000000000001E-3</v>
      </c>
      <c r="D3" s="9">
        <v>7.1999999999999998E-3</v>
      </c>
      <c r="E3" s="9">
        <f t="shared" ref="E3:E29" si="0">SUM(F3:HS3)</f>
        <v>1.0001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>
        <v>5.7999999999999996E-3</v>
      </c>
      <c r="AV3" s="10"/>
      <c r="AW3" s="10"/>
      <c r="AX3" s="10"/>
      <c r="AY3" s="10">
        <v>3.4700000000000002E-2</v>
      </c>
      <c r="AZ3" s="10"/>
      <c r="BA3" s="10"/>
      <c r="BB3" s="10"/>
      <c r="BC3" s="10">
        <v>0.29049999999999998</v>
      </c>
      <c r="BD3" s="10"/>
      <c r="BE3" s="10"/>
      <c r="BF3" s="10"/>
      <c r="BG3" s="10">
        <v>0.29770000000000002</v>
      </c>
      <c r="BH3" s="10"/>
      <c r="BI3" s="10"/>
      <c r="BJ3" s="10"/>
      <c r="BK3" s="10"/>
      <c r="BL3" s="10">
        <v>0.19650000000000001</v>
      </c>
      <c r="BM3" s="10"/>
      <c r="BN3" s="10"/>
      <c r="BO3" s="10"/>
      <c r="BP3" s="10">
        <v>0.13439999999999999</v>
      </c>
      <c r="BQ3" s="10"/>
      <c r="BR3" s="10"/>
      <c r="BS3" s="10"/>
      <c r="BT3" s="10">
        <v>3.7600000000000001E-2</v>
      </c>
      <c r="BU3" s="10"/>
      <c r="BV3" s="10"/>
      <c r="BW3" s="10"/>
      <c r="BX3" s="10">
        <v>2.8999999999999998E-3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1"/>
    </row>
    <row r="4" spans="1:227" x14ac:dyDescent="0.4">
      <c r="A4" s="13" t="s">
        <v>228</v>
      </c>
      <c r="B4" s="7">
        <v>346</v>
      </c>
      <c r="C4" s="8">
        <v>3.0000000000000001E-3</v>
      </c>
      <c r="D4" s="9">
        <v>7.1999999999999998E-3</v>
      </c>
      <c r="E4" s="9">
        <f t="shared" si="0"/>
        <v>0.99979999999999991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>
        <v>4.19E-2</v>
      </c>
      <c r="BM4" s="10"/>
      <c r="BN4" s="10"/>
      <c r="BO4" s="10"/>
      <c r="BP4" s="10">
        <v>3.4700000000000002E-2</v>
      </c>
      <c r="BQ4" s="10"/>
      <c r="BR4" s="10"/>
      <c r="BS4" s="10"/>
      <c r="BT4" s="10">
        <v>0.1055</v>
      </c>
      <c r="BU4" s="10"/>
      <c r="BV4" s="10"/>
      <c r="BW4" s="10">
        <v>2.0199999999999999E-2</v>
      </c>
      <c r="BX4" s="10">
        <v>0.1618</v>
      </c>
      <c r="BY4" s="10"/>
      <c r="BZ4" s="10"/>
      <c r="CA4" s="10">
        <v>2.1700000000000001E-2</v>
      </c>
      <c r="CB4" s="10">
        <v>0.12280000000000001</v>
      </c>
      <c r="CC4" s="10"/>
      <c r="CD4" s="10"/>
      <c r="CE4" s="10">
        <v>5.7999999999999996E-3</v>
      </c>
      <c r="CF4" s="10">
        <v>9.8299999999999998E-2</v>
      </c>
      <c r="CG4" s="10"/>
      <c r="CH4" s="10"/>
      <c r="CI4" s="10"/>
      <c r="CJ4" s="10">
        <v>0.13730000000000001</v>
      </c>
      <c r="CK4" s="10"/>
      <c r="CL4" s="10"/>
      <c r="CM4" s="10">
        <v>1.4E-3</v>
      </c>
      <c r="CN4" s="10">
        <v>0.1069</v>
      </c>
      <c r="CO4" s="10"/>
      <c r="CP4" s="10"/>
      <c r="CQ4" s="10"/>
      <c r="CR4" s="10">
        <v>8.09E-2</v>
      </c>
      <c r="CS4" s="10"/>
      <c r="CT4" s="10"/>
      <c r="CU4" s="10"/>
      <c r="CV4" s="10">
        <v>3.61E-2</v>
      </c>
      <c r="CW4" s="10"/>
      <c r="CX4" s="10"/>
      <c r="CY4" s="10"/>
      <c r="CZ4" s="10">
        <v>2.0199999999999999E-2</v>
      </c>
      <c r="DA4" s="10"/>
      <c r="DB4" s="10"/>
      <c r="DC4" s="10"/>
      <c r="DD4" s="10">
        <v>2.8999999999999998E-3</v>
      </c>
      <c r="DE4" s="10"/>
      <c r="DF4" s="10"/>
      <c r="DG4" s="10"/>
      <c r="DH4" s="10">
        <v>1.4E-3</v>
      </c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1"/>
    </row>
    <row r="5" spans="1:227" x14ac:dyDescent="0.4">
      <c r="A5" s="6" t="s">
        <v>229</v>
      </c>
      <c r="B5" s="7">
        <v>3469</v>
      </c>
      <c r="C5" s="8">
        <v>1.5E-3</v>
      </c>
      <c r="D5" s="9">
        <v>6.9999999999999999E-4</v>
      </c>
      <c r="E5" s="9">
        <f t="shared" si="0"/>
        <v>0.99999999999999989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>
        <v>2.9999999999999997E-4</v>
      </c>
      <c r="AF5" s="10"/>
      <c r="AG5" s="10"/>
      <c r="AH5" s="10"/>
      <c r="AI5" s="10">
        <v>0.1464</v>
      </c>
      <c r="AJ5" s="10"/>
      <c r="AK5" s="10"/>
      <c r="AL5" s="10"/>
      <c r="AM5" s="10">
        <v>8.5199999999999998E-2</v>
      </c>
      <c r="AN5" s="10"/>
      <c r="AO5" s="10"/>
      <c r="AP5" s="10"/>
      <c r="AQ5" s="10">
        <v>7.1900000000000006E-2</v>
      </c>
      <c r="AR5" s="10"/>
      <c r="AS5" s="10"/>
      <c r="AT5" s="10"/>
      <c r="AU5" s="10">
        <v>0.34620000000000001</v>
      </c>
      <c r="AV5" s="10"/>
      <c r="AW5" s="10"/>
      <c r="AX5" s="10"/>
      <c r="AY5" s="10">
        <v>0.22589999999999999</v>
      </c>
      <c r="AZ5" s="10"/>
      <c r="BA5" s="10"/>
      <c r="BB5" s="10"/>
      <c r="BC5" s="10">
        <v>8.5900000000000004E-2</v>
      </c>
      <c r="BD5" s="10"/>
      <c r="BE5" s="10"/>
      <c r="BF5" s="10"/>
      <c r="BG5" s="10">
        <v>3.6799999999999999E-2</v>
      </c>
      <c r="BH5" s="10"/>
      <c r="BI5" s="10"/>
      <c r="BJ5" s="10"/>
      <c r="BK5" s="10"/>
      <c r="BL5" s="10">
        <v>1.2999999999999999E-3</v>
      </c>
      <c r="BM5" s="10"/>
      <c r="BN5" s="10"/>
      <c r="BO5" s="10"/>
      <c r="BP5" s="10">
        <v>1E-4</v>
      </c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1"/>
    </row>
    <row r="6" spans="1:227" x14ac:dyDescent="0.4">
      <c r="A6" s="6" t="s">
        <v>230</v>
      </c>
      <c r="B6" s="7">
        <v>3454</v>
      </c>
      <c r="C6" s="8">
        <v>1.1000000000000001E-3</v>
      </c>
      <c r="D6" s="9">
        <v>6.9999999999999999E-4</v>
      </c>
      <c r="E6" s="9">
        <f t="shared" si="0"/>
        <v>1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>
        <v>1E-4</v>
      </c>
      <c r="AF6" s="10"/>
      <c r="AG6" s="10"/>
      <c r="AH6" s="10"/>
      <c r="AI6" s="10">
        <v>1.23E-2</v>
      </c>
      <c r="AJ6" s="10"/>
      <c r="AK6" s="10"/>
      <c r="AL6" s="10"/>
      <c r="AM6" s="10">
        <v>0.12230000000000001</v>
      </c>
      <c r="AN6" s="10"/>
      <c r="AO6" s="10"/>
      <c r="AP6" s="10"/>
      <c r="AQ6" s="10">
        <v>5.9799999999999999E-2</v>
      </c>
      <c r="AR6" s="10"/>
      <c r="AS6" s="10"/>
      <c r="AT6" s="10"/>
      <c r="AU6" s="10">
        <v>0.27100000000000002</v>
      </c>
      <c r="AV6" s="10"/>
      <c r="AW6" s="10"/>
      <c r="AX6" s="10"/>
      <c r="AY6" s="10">
        <v>0.31530000000000002</v>
      </c>
      <c r="AZ6" s="10"/>
      <c r="BA6" s="10"/>
      <c r="BB6" s="10"/>
      <c r="BC6" s="10">
        <v>0.1865</v>
      </c>
      <c r="BD6" s="10"/>
      <c r="BE6" s="10"/>
      <c r="BF6" s="10"/>
      <c r="BG6" s="10">
        <v>3.04E-2</v>
      </c>
      <c r="BH6" s="10"/>
      <c r="BI6" s="10"/>
      <c r="BJ6" s="10"/>
      <c r="BK6" s="10"/>
      <c r="BL6" s="10">
        <v>2.3E-3</v>
      </c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1"/>
    </row>
    <row r="7" spans="1:227" x14ac:dyDescent="0.4">
      <c r="A7" s="6" t="s">
        <v>231</v>
      </c>
      <c r="B7" s="7">
        <v>3440</v>
      </c>
      <c r="C7" s="8">
        <v>2.5000000000000001E-3</v>
      </c>
      <c r="D7" s="9">
        <v>6.9999999999999999E-4</v>
      </c>
      <c r="E7" s="9">
        <f t="shared" si="0"/>
        <v>0.99969999999999981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>
        <v>1E-4</v>
      </c>
      <c r="AJ7" s="10"/>
      <c r="AK7" s="10"/>
      <c r="AL7" s="10"/>
      <c r="AM7" s="10">
        <v>6.9999999999999999E-4</v>
      </c>
      <c r="AN7" s="10"/>
      <c r="AO7" s="10"/>
      <c r="AP7" s="10"/>
      <c r="AQ7" s="10">
        <v>6.1000000000000004E-3</v>
      </c>
      <c r="AR7" s="10"/>
      <c r="AS7" s="10"/>
      <c r="AT7" s="10"/>
      <c r="AU7" s="10">
        <v>1.4999999999999999E-2</v>
      </c>
      <c r="AV7" s="10"/>
      <c r="AW7" s="10"/>
      <c r="AX7" s="10"/>
      <c r="AY7" s="10">
        <v>8.8400000000000006E-2</v>
      </c>
      <c r="AZ7" s="10"/>
      <c r="BA7" s="10"/>
      <c r="BB7" s="10"/>
      <c r="BC7" s="10">
        <v>0.1137</v>
      </c>
      <c r="BD7" s="10">
        <v>1E-4</v>
      </c>
      <c r="BE7" s="10"/>
      <c r="BF7" s="10"/>
      <c r="BG7" s="10">
        <v>0.16669999999999999</v>
      </c>
      <c r="BH7" s="10"/>
      <c r="BI7" s="10"/>
      <c r="BJ7" s="10"/>
      <c r="BK7" s="10"/>
      <c r="BL7" s="10">
        <v>0.16</v>
      </c>
      <c r="BM7" s="10"/>
      <c r="BN7" s="10"/>
      <c r="BO7" s="10"/>
      <c r="BP7" s="10">
        <v>0.16059999999999999</v>
      </c>
      <c r="BQ7" s="10"/>
      <c r="BR7" s="10">
        <v>1E-4</v>
      </c>
      <c r="BS7" s="10"/>
      <c r="BT7" s="10">
        <v>0.12509999999999999</v>
      </c>
      <c r="BU7" s="10"/>
      <c r="BV7" s="10">
        <v>1E-4</v>
      </c>
      <c r="BW7" s="10"/>
      <c r="BX7" s="10">
        <v>7.4999999999999997E-2</v>
      </c>
      <c r="BY7" s="10"/>
      <c r="BZ7" s="10"/>
      <c r="CA7" s="10"/>
      <c r="CB7" s="10">
        <v>4.5499999999999999E-2</v>
      </c>
      <c r="CC7" s="10"/>
      <c r="CD7" s="10"/>
      <c r="CE7" s="10"/>
      <c r="CF7" s="10">
        <v>2.2200000000000001E-2</v>
      </c>
      <c r="CG7" s="10">
        <v>2.9999999999999997E-4</v>
      </c>
      <c r="CH7" s="10"/>
      <c r="CI7" s="10"/>
      <c r="CJ7" s="10">
        <v>9.4000000000000004E-3</v>
      </c>
      <c r="CK7" s="10"/>
      <c r="CL7" s="10"/>
      <c r="CM7" s="10"/>
      <c r="CN7" s="10">
        <v>6.7000000000000002E-3</v>
      </c>
      <c r="CO7" s="10"/>
      <c r="CP7" s="10"/>
      <c r="CQ7" s="10"/>
      <c r="CR7" s="10">
        <v>2.5999999999999999E-3</v>
      </c>
      <c r="CS7" s="10"/>
      <c r="CT7" s="10"/>
      <c r="CU7" s="10"/>
      <c r="CV7" s="10">
        <v>1.2999999999999999E-3</v>
      </c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1"/>
    </row>
    <row r="8" spans="1:227" x14ac:dyDescent="0.4">
      <c r="A8" s="6" t="s">
        <v>232</v>
      </c>
      <c r="B8" s="7">
        <v>3187</v>
      </c>
      <c r="C8" s="8">
        <v>1.1000000000000001E-3</v>
      </c>
      <c r="D8" s="9">
        <v>8.0000000000000004E-4</v>
      </c>
      <c r="E8" s="9">
        <f t="shared" si="0"/>
        <v>0.99999999999999989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>
        <v>2.0000000000000001E-4</v>
      </c>
      <c r="AR8" s="10"/>
      <c r="AS8" s="10"/>
      <c r="AT8" s="10"/>
      <c r="AU8" s="10">
        <v>4.4000000000000003E-3</v>
      </c>
      <c r="AV8" s="10"/>
      <c r="AW8" s="10"/>
      <c r="AX8" s="10"/>
      <c r="AY8" s="10">
        <v>8.4699999999999998E-2</v>
      </c>
      <c r="AZ8" s="10"/>
      <c r="BA8" s="10">
        <v>1.6999999999999999E-3</v>
      </c>
      <c r="BB8" s="10"/>
      <c r="BC8" s="10">
        <v>0.2319</v>
      </c>
      <c r="BD8" s="10"/>
      <c r="BE8" s="10">
        <v>2.4E-2</v>
      </c>
      <c r="BF8" s="10"/>
      <c r="BG8" s="10">
        <v>0.3337</v>
      </c>
      <c r="BH8" s="10"/>
      <c r="BI8" s="10">
        <v>2.9499999999999998E-2</v>
      </c>
      <c r="BJ8" s="10"/>
      <c r="BK8" s="10"/>
      <c r="BL8" s="10">
        <v>0.15479999999999999</v>
      </c>
      <c r="BM8" s="10">
        <v>2.0000000000000001E-4</v>
      </c>
      <c r="BN8" s="10">
        <v>5.91E-2</v>
      </c>
      <c r="BO8" s="10"/>
      <c r="BP8" s="10">
        <v>3.56E-2</v>
      </c>
      <c r="BQ8" s="10"/>
      <c r="BR8" s="10">
        <v>2.4500000000000001E-2</v>
      </c>
      <c r="BS8" s="10"/>
      <c r="BT8" s="10">
        <v>5.1999999999999998E-3</v>
      </c>
      <c r="BU8" s="10"/>
      <c r="BV8" s="10">
        <v>7.1999999999999998E-3</v>
      </c>
      <c r="BW8" s="10"/>
      <c r="BX8" s="10"/>
      <c r="BY8" s="10"/>
      <c r="BZ8" s="10">
        <v>3.0999999999999999E-3</v>
      </c>
      <c r="CA8" s="10"/>
      <c r="CB8" s="10"/>
      <c r="CC8" s="10"/>
      <c r="CD8" s="10"/>
      <c r="CE8" s="10"/>
      <c r="CF8" s="10">
        <v>2.0000000000000001E-4</v>
      </c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1"/>
    </row>
    <row r="9" spans="1:227" x14ac:dyDescent="0.4">
      <c r="A9" s="13" t="s">
        <v>233</v>
      </c>
      <c r="B9" s="7">
        <v>346</v>
      </c>
      <c r="C9" s="8">
        <v>3.0000000000000001E-3</v>
      </c>
      <c r="D9" s="9">
        <v>7.1999999999999998E-3</v>
      </c>
      <c r="E9" s="9">
        <f t="shared" si="0"/>
        <v>0.99990000000000012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>
        <v>2.8999999999999998E-3</v>
      </c>
      <c r="AR9" s="10"/>
      <c r="AS9" s="10"/>
      <c r="AT9" s="10"/>
      <c r="AU9" s="10">
        <v>5.9200000000000003E-2</v>
      </c>
      <c r="AV9" s="10"/>
      <c r="AW9" s="10"/>
      <c r="AX9" s="10"/>
      <c r="AY9" s="10">
        <v>0.16039999999999999</v>
      </c>
      <c r="AZ9" s="10"/>
      <c r="BA9" s="10"/>
      <c r="BB9" s="10"/>
      <c r="BC9" s="10">
        <v>6.6500000000000004E-2</v>
      </c>
      <c r="BD9" s="10"/>
      <c r="BE9" s="10"/>
      <c r="BF9" s="10"/>
      <c r="BG9" s="10">
        <v>6.3600000000000004E-2</v>
      </c>
      <c r="BH9" s="10"/>
      <c r="BI9" s="10"/>
      <c r="BJ9" s="10">
        <v>2.8999999999999998E-3</v>
      </c>
      <c r="BK9" s="10"/>
      <c r="BL9" s="10">
        <v>0.1517</v>
      </c>
      <c r="BM9" s="10"/>
      <c r="BN9" s="10"/>
      <c r="BO9" s="10">
        <v>8.5300000000000001E-2</v>
      </c>
      <c r="BP9" s="10">
        <v>9.9699999999999997E-2</v>
      </c>
      <c r="BQ9" s="10"/>
      <c r="BR9" s="10"/>
      <c r="BS9" s="10">
        <v>4.9099999999999998E-2</v>
      </c>
      <c r="BT9" s="10">
        <v>4.9099999999999998E-2</v>
      </c>
      <c r="BU9" s="10">
        <v>2.8999999999999998E-3</v>
      </c>
      <c r="BV9" s="10"/>
      <c r="BW9" s="10">
        <v>0.12720000000000001</v>
      </c>
      <c r="BX9" s="10">
        <v>2.8999999999999998E-3</v>
      </c>
      <c r="BY9" s="10"/>
      <c r="BZ9" s="10"/>
      <c r="CA9" s="10">
        <v>5.9200000000000003E-2</v>
      </c>
      <c r="CB9" s="10"/>
      <c r="CC9" s="10"/>
      <c r="CD9" s="10"/>
      <c r="CE9" s="10">
        <v>1.7299999999999999E-2</v>
      </c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1"/>
    </row>
    <row r="10" spans="1:227" x14ac:dyDescent="0.4">
      <c r="A10" s="6" t="s">
        <v>234</v>
      </c>
      <c r="B10" s="7">
        <v>3463</v>
      </c>
      <c r="C10" s="8">
        <v>2.0999999999999999E-3</v>
      </c>
      <c r="D10" s="9">
        <v>6.9999999999999999E-4</v>
      </c>
      <c r="E10" s="9">
        <f t="shared" si="0"/>
        <v>0.99980000000000002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>
        <v>1.1999999999999999E-3</v>
      </c>
      <c r="DA10" s="10"/>
      <c r="DB10" s="10"/>
      <c r="DC10" s="10"/>
      <c r="DD10" s="10">
        <v>2.2000000000000001E-3</v>
      </c>
      <c r="DE10" s="10"/>
      <c r="DF10" s="10"/>
      <c r="DG10" s="10"/>
      <c r="DH10" s="10">
        <v>2.1899999999999999E-2</v>
      </c>
      <c r="DI10" s="10"/>
      <c r="DJ10" s="10"/>
      <c r="DK10" s="10"/>
      <c r="DL10" s="10">
        <v>0.1444</v>
      </c>
      <c r="DM10" s="10"/>
      <c r="DN10" s="10"/>
      <c r="DO10" s="10"/>
      <c r="DP10" s="10">
        <v>0.19350000000000001</v>
      </c>
      <c r="DQ10" s="10"/>
      <c r="DR10" s="10">
        <v>1.2999999999999999E-3</v>
      </c>
      <c r="DS10" s="10"/>
      <c r="DT10" s="10">
        <v>0.24790000000000001</v>
      </c>
      <c r="DU10" s="10"/>
      <c r="DV10" s="10">
        <v>5.8799999999999998E-2</v>
      </c>
      <c r="DW10" s="10">
        <v>1E-4</v>
      </c>
      <c r="DX10" s="10">
        <v>7.3800000000000004E-2</v>
      </c>
      <c r="DY10" s="10"/>
      <c r="DZ10" s="10">
        <v>9.2100000000000001E-2</v>
      </c>
      <c r="EA10" s="10"/>
      <c r="EB10" s="10">
        <v>1.54E-2</v>
      </c>
      <c r="EC10" s="10">
        <v>1E-4</v>
      </c>
      <c r="ED10" s="10">
        <v>9.9000000000000005E-2</v>
      </c>
      <c r="EE10" s="10"/>
      <c r="EF10" s="10">
        <v>1.6000000000000001E-3</v>
      </c>
      <c r="EG10" s="10"/>
      <c r="EH10" s="10">
        <v>4.0899999999999999E-2</v>
      </c>
      <c r="EI10" s="10">
        <v>1E-4</v>
      </c>
      <c r="EJ10" s="10">
        <v>1E-4</v>
      </c>
      <c r="EK10" s="10">
        <v>1E-4</v>
      </c>
      <c r="EL10" s="10">
        <v>4.5999999999999999E-3</v>
      </c>
      <c r="EM10" s="10"/>
      <c r="EN10" s="10">
        <v>1E-4</v>
      </c>
      <c r="EO10" s="10"/>
      <c r="EP10" s="10">
        <v>5.9999999999999995E-4</v>
      </c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1"/>
    </row>
    <row r="11" spans="1:227" x14ac:dyDescent="0.4">
      <c r="A11" s="13" t="s">
        <v>235</v>
      </c>
      <c r="B11" s="7">
        <v>346</v>
      </c>
      <c r="C11" s="8">
        <v>3.0000000000000001E-3</v>
      </c>
      <c r="D11" s="9">
        <v>7.1999999999999998E-3</v>
      </c>
      <c r="E11" s="9">
        <f t="shared" si="0"/>
        <v>0.99990000000000001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>
        <v>4.3E-3</v>
      </c>
      <c r="AR11" s="10"/>
      <c r="AS11" s="10"/>
      <c r="AT11" s="10"/>
      <c r="AU11" s="10">
        <v>0.1358</v>
      </c>
      <c r="AV11" s="10"/>
      <c r="AW11" s="10"/>
      <c r="AX11" s="10"/>
      <c r="AY11" s="10">
        <v>5.7999999999999996E-3</v>
      </c>
      <c r="AZ11" s="10"/>
      <c r="BA11" s="10"/>
      <c r="BB11" s="10"/>
      <c r="BC11" s="10">
        <v>1.01E-2</v>
      </c>
      <c r="BD11" s="10"/>
      <c r="BE11" s="10"/>
      <c r="BF11" s="10"/>
      <c r="BG11" s="10">
        <v>3.4700000000000002E-2</v>
      </c>
      <c r="BH11" s="10"/>
      <c r="BI11" s="10"/>
      <c r="BJ11" s="10"/>
      <c r="BK11" s="10"/>
      <c r="BL11" s="10">
        <v>0.36559999999999998</v>
      </c>
      <c r="BM11" s="10"/>
      <c r="BN11" s="10"/>
      <c r="BO11" s="10"/>
      <c r="BP11" s="10">
        <v>0.36270000000000002</v>
      </c>
      <c r="BQ11" s="10"/>
      <c r="BR11" s="10"/>
      <c r="BS11" s="10"/>
      <c r="BT11" s="10">
        <v>7.51E-2</v>
      </c>
      <c r="BU11" s="10"/>
      <c r="BV11" s="10"/>
      <c r="BW11" s="10"/>
      <c r="BX11" s="10">
        <v>5.7999999999999996E-3</v>
      </c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1"/>
    </row>
    <row r="12" spans="1:227" x14ac:dyDescent="0.4">
      <c r="A12" s="6" t="s">
        <v>236</v>
      </c>
      <c r="B12" s="7">
        <v>3233</v>
      </c>
      <c r="C12" s="8">
        <v>8.9999999999999998E-4</v>
      </c>
      <c r="D12" s="9">
        <v>8.0000000000000004E-4</v>
      </c>
      <c r="E12" s="9">
        <f t="shared" si="0"/>
        <v>1.0001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>
        <v>2.0000000000000001E-4</v>
      </c>
      <c r="BD12" s="10"/>
      <c r="BE12" s="10"/>
      <c r="BF12" s="10"/>
      <c r="BG12" s="10">
        <v>2.0000000000000001E-4</v>
      </c>
      <c r="BH12" s="10"/>
      <c r="BI12" s="10"/>
      <c r="BJ12" s="10"/>
      <c r="BK12" s="10"/>
      <c r="BL12" s="10">
        <v>8.0000000000000004E-4</v>
      </c>
      <c r="BM12" s="10"/>
      <c r="BN12" s="10"/>
      <c r="BO12" s="10"/>
      <c r="BP12" s="10">
        <v>3.4799999999999998E-2</v>
      </c>
      <c r="BQ12" s="10"/>
      <c r="BR12" s="10"/>
      <c r="BS12" s="10"/>
      <c r="BT12" s="10">
        <v>0.18140000000000001</v>
      </c>
      <c r="BU12" s="10"/>
      <c r="BV12" s="10"/>
      <c r="BW12" s="10"/>
      <c r="BX12" s="10">
        <v>8.8099999999999998E-2</v>
      </c>
      <c r="BY12" s="10"/>
      <c r="BZ12" s="10"/>
      <c r="CA12" s="10"/>
      <c r="CB12" s="10">
        <v>0.14249999999999999</v>
      </c>
      <c r="CC12" s="10"/>
      <c r="CD12" s="10"/>
      <c r="CE12" s="10"/>
      <c r="CF12" s="10">
        <v>0.14560000000000001</v>
      </c>
      <c r="CG12" s="10"/>
      <c r="CH12" s="10"/>
      <c r="CI12" s="10"/>
      <c r="CJ12" s="10">
        <v>3.5099999999999999E-2</v>
      </c>
      <c r="CK12" s="10"/>
      <c r="CL12" s="10"/>
      <c r="CM12" s="10"/>
      <c r="CN12" s="10">
        <v>2.4500000000000001E-2</v>
      </c>
      <c r="CO12" s="10"/>
      <c r="CP12" s="10"/>
      <c r="CQ12" s="10"/>
      <c r="CR12" s="10">
        <v>0.10009999999999999</v>
      </c>
      <c r="CS12" s="10"/>
      <c r="CT12" s="10"/>
      <c r="CU12" s="10"/>
      <c r="CV12" s="10">
        <v>0.1038</v>
      </c>
      <c r="CW12" s="10"/>
      <c r="CX12" s="10"/>
      <c r="CY12" s="10"/>
      <c r="CZ12" s="10">
        <v>0.1148</v>
      </c>
      <c r="DA12" s="10"/>
      <c r="DB12" s="10"/>
      <c r="DC12" s="10"/>
      <c r="DD12" s="10">
        <v>2.4299999999999999E-2</v>
      </c>
      <c r="DE12" s="10"/>
      <c r="DF12" s="10"/>
      <c r="DG12" s="10"/>
      <c r="DH12" s="10">
        <v>2.8E-3</v>
      </c>
      <c r="DI12" s="10"/>
      <c r="DJ12" s="10"/>
      <c r="DK12" s="10"/>
      <c r="DL12" s="10">
        <v>1.1000000000000001E-3</v>
      </c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1"/>
    </row>
    <row r="13" spans="1:227" x14ac:dyDescent="0.4">
      <c r="A13" s="13" t="s">
        <v>237</v>
      </c>
      <c r="B13" s="7">
        <v>346</v>
      </c>
      <c r="C13" s="8">
        <v>3.0000000000000001E-3</v>
      </c>
      <c r="D13" s="9">
        <v>7.1999999999999998E-3</v>
      </c>
      <c r="E13" s="9">
        <f t="shared" si="0"/>
        <v>1.0001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>
        <v>5.7999999999999996E-3</v>
      </c>
      <c r="AN13" s="10"/>
      <c r="AO13" s="10"/>
      <c r="AP13" s="10"/>
      <c r="AQ13" s="10">
        <v>0.19800000000000001</v>
      </c>
      <c r="AR13" s="10"/>
      <c r="AS13" s="10"/>
      <c r="AT13" s="10"/>
      <c r="AU13" s="10">
        <v>0.3382</v>
      </c>
      <c r="AV13" s="10"/>
      <c r="AW13" s="10"/>
      <c r="AX13" s="10">
        <v>5.0599999999999999E-2</v>
      </c>
      <c r="AY13" s="10">
        <v>4.0500000000000001E-2</v>
      </c>
      <c r="AZ13" s="10"/>
      <c r="BA13" s="10"/>
      <c r="BB13" s="10">
        <v>2.8999999999999998E-3</v>
      </c>
      <c r="BC13" s="10">
        <v>3.1800000000000002E-2</v>
      </c>
      <c r="BD13" s="10"/>
      <c r="BE13" s="10"/>
      <c r="BF13" s="10"/>
      <c r="BG13" s="10">
        <v>0.28320000000000001</v>
      </c>
      <c r="BH13" s="10"/>
      <c r="BI13" s="10"/>
      <c r="BJ13" s="10"/>
      <c r="BK13" s="10"/>
      <c r="BL13" s="10">
        <v>4.48E-2</v>
      </c>
      <c r="BM13" s="10"/>
      <c r="BN13" s="10"/>
      <c r="BO13" s="10"/>
      <c r="BP13" s="10">
        <v>4.3E-3</v>
      </c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1"/>
    </row>
    <row r="14" spans="1:227" x14ac:dyDescent="0.4">
      <c r="A14" s="6" t="s">
        <v>238</v>
      </c>
      <c r="B14" s="7">
        <v>3463</v>
      </c>
      <c r="C14" s="8">
        <v>1.2999999999999999E-3</v>
      </c>
      <c r="D14" s="9">
        <v>6.9999999999999999E-4</v>
      </c>
      <c r="E14" s="9">
        <f t="shared" si="0"/>
        <v>1.0002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>
        <v>1.1999999999999999E-3</v>
      </c>
      <c r="AV14" s="10"/>
      <c r="AW14" s="10"/>
      <c r="AX14" s="10"/>
      <c r="AY14" s="10">
        <v>2.9999999999999997E-4</v>
      </c>
      <c r="AZ14" s="10"/>
      <c r="BA14" s="10"/>
      <c r="BB14" s="10"/>
      <c r="BC14" s="10">
        <v>1.6000000000000001E-3</v>
      </c>
      <c r="BD14" s="10"/>
      <c r="BE14" s="10"/>
      <c r="BF14" s="10"/>
      <c r="BG14" s="10">
        <v>0.1148</v>
      </c>
      <c r="BH14" s="10"/>
      <c r="BI14" s="10"/>
      <c r="BJ14" s="10"/>
      <c r="BK14" s="10"/>
      <c r="BL14" s="10">
        <v>0.26769999999999999</v>
      </c>
      <c r="BM14" s="10"/>
      <c r="BN14" s="10"/>
      <c r="BO14" s="10"/>
      <c r="BP14" s="10">
        <v>0.26669999999999999</v>
      </c>
      <c r="BQ14" s="10"/>
      <c r="BR14" s="10"/>
      <c r="BS14" s="10"/>
      <c r="BT14" s="10">
        <v>0.21820000000000001</v>
      </c>
      <c r="BU14" s="10"/>
      <c r="BV14" s="10"/>
      <c r="BW14" s="10"/>
      <c r="BX14" s="10">
        <v>0.12039999999999999</v>
      </c>
      <c r="BY14" s="10"/>
      <c r="BZ14" s="10"/>
      <c r="CA14" s="10"/>
      <c r="CB14" s="10">
        <v>8.3999999999999995E-3</v>
      </c>
      <c r="CC14" s="10"/>
      <c r="CD14" s="10"/>
      <c r="CE14" s="10"/>
      <c r="CF14" s="10">
        <v>8.9999999999999998E-4</v>
      </c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1"/>
    </row>
    <row r="15" spans="1:227" x14ac:dyDescent="0.4">
      <c r="A15" s="6" t="s">
        <v>239</v>
      </c>
      <c r="B15" s="7">
        <v>3446</v>
      </c>
      <c r="C15" s="8">
        <v>1.1999999999999999E-3</v>
      </c>
      <c r="D15" s="9">
        <v>6.9999999999999999E-4</v>
      </c>
      <c r="E15" s="9">
        <f t="shared" si="0"/>
        <v>0.99959999999999993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>
        <v>0.01</v>
      </c>
      <c r="AF15" s="10"/>
      <c r="AG15" s="10"/>
      <c r="AH15" s="10"/>
      <c r="AI15" s="10">
        <v>1.1999999999999999E-3</v>
      </c>
      <c r="AJ15" s="10"/>
      <c r="AK15" s="10"/>
      <c r="AL15" s="10"/>
      <c r="AM15" s="10">
        <v>5.1499999999999997E-2</v>
      </c>
      <c r="AN15" s="10"/>
      <c r="AO15" s="10"/>
      <c r="AP15" s="10"/>
      <c r="AQ15" s="10">
        <v>9.01E-2</v>
      </c>
      <c r="AR15" s="10"/>
      <c r="AS15" s="10"/>
      <c r="AT15" s="10"/>
      <c r="AU15" s="10">
        <v>0.32969999999999999</v>
      </c>
      <c r="AV15" s="10"/>
      <c r="AW15" s="10"/>
      <c r="AX15" s="10">
        <v>1E-4</v>
      </c>
      <c r="AY15" s="10">
        <v>0.34749999999999998</v>
      </c>
      <c r="AZ15" s="10"/>
      <c r="BA15" s="10"/>
      <c r="BB15" s="10"/>
      <c r="BC15" s="10">
        <v>0.15640000000000001</v>
      </c>
      <c r="BD15" s="10"/>
      <c r="BE15" s="10"/>
      <c r="BF15" s="10"/>
      <c r="BG15" s="10">
        <v>1.12E-2</v>
      </c>
      <c r="BH15" s="10"/>
      <c r="BI15" s="10"/>
      <c r="BJ15" s="10"/>
      <c r="BK15" s="10"/>
      <c r="BL15" s="10">
        <v>1.9E-3</v>
      </c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1"/>
    </row>
    <row r="16" spans="1:227" x14ac:dyDescent="0.4">
      <c r="A16" s="6" t="s">
        <v>240</v>
      </c>
      <c r="B16" s="7">
        <v>3422</v>
      </c>
      <c r="C16" s="8">
        <v>1E-3</v>
      </c>
      <c r="D16" s="9">
        <v>6.9999999999999999E-4</v>
      </c>
      <c r="E16" s="9">
        <f t="shared" si="0"/>
        <v>0.99980000000000002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>
        <v>1E-4</v>
      </c>
      <c r="AB16" s="10"/>
      <c r="AC16" s="10"/>
      <c r="AD16" s="10"/>
      <c r="AE16" s="10">
        <v>1.2999999999999999E-2</v>
      </c>
      <c r="AF16" s="10"/>
      <c r="AG16" s="10"/>
      <c r="AH16" s="10">
        <v>1E-4</v>
      </c>
      <c r="AI16" s="10">
        <v>0.16980000000000001</v>
      </c>
      <c r="AJ16" s="10"/>
      <c r="AK16" s="10"/>
      <c r="AL16" s="10"/>
      <c r="AM16" s="10">
        <v>0.13270000000000001</v>
      </c>
      <c r="AN16" s="10"/>
      <c r="AO16" s="10"/>
      <c r="AP16" s="10"/>
      <c r="AQ16" s="10">
        <v>0.27239999999999998</v>
      </c>
      <c r="AR16" s="10">
        <v>1E-4</v>
      </c>
      <c r="AS16" s="10"/>
      <c r="AT16" s="10">
        <v>1E-4</v>
      </c>
      <c r="AU16" s="10">
        <v>0.22459999999999999</v>
      </c>
      <c r="AV16" s="10">
        <v>2.5999999999999999E-3</v>
      </c>
      <c r="AW16" s="10"/>
      <c r="AX16" s="10">
        <v>1E-4</v>
      </c>
      <c r="AY16" s="10">
        <v>0.1512</v>
      </c>
      <c r="AZ16" s="10"/>
      <c r="BA16" s="10"/>
      <c r="BB16" s="10"/>
      <c r="BC16" s="10">
        <v>2.8799999999999999E-2</v>
      </c>
      <c r="BD16" s="10">
        <v>1E-4</v>
      </c>
      <c r="BE16" s="10"/>
      <c r="BF16" s="10"/>
      <c r="BG16" s="10">
        <v>4.1000000000000003E-3</v>
      </c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1"/>
    </row>
    <row r="17" spans="1:227" x14ac:dyDescent="0.4">
      <c r="A17" s="6" t="s">
        <v>241</v>
      </c>
      <c r="B17" s="7">
        <v>3495</v>
      </c>
      <c r="C17" s="8">
        <v>1.2999999999999999E-3</v>
      </c>
      <c r="D17" s="9">
        <v>6.9999999999999999E-4</v>
      </c>
      <c r="E17" s="9">
        <f t="shared" si="0"/>
        <v>1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>
        <v>1E-4</v>
      </c>
      <c r="AF17" s="10"/>
      <c r="AG17" s="10"/>
      <c r="AH17" s="10"/>
      <c r="AI17" s="10">
        <v>7.6E-3</v>
      </c>
      <c r="AJ17" s="10"/>
      <c r="AK17" s="10"/>
      <c r="AL17" s="10"/>
      <c r="AM17" s="10">
        <v>9.5999999999999992E-3</v>
      </c>
      <c r="AN17" s="10"/>
      <c r="AO17" s="10"/>
      <c r="AP17" s="10"/>
      <c r="AQ17" s="10">
        <v>7.4099999999999999E-2</v>
      </c>
      <c r="AR17" s="10"/>
      <c r="AS17" s="10"/>
      <c r="AT17" s="10"/>
      <c r="AU17" s="10">
        <v>7.4499999999999997E-2</v>
      </c>
      <c r="AV17" s="10"/>
      <c r="AW17" s="10"/>
      <c r="AX17" s="10"/>
      <c r="AY17" s="10">
        <v>0.16539999999999999</v>
      </c>
      <c r="AZ17" s="10"/>
      <c r="BA17" s="10"/>
      <c r="BB17" s="10"/>
      <c r="BC17" s="10">
        <v>0.32229999999999998</v>
      </c>
      <c r="BD17" s="10"/>
      <c r="BE17" s="10"/>
      <c r="BF17" s="10"/>
      <c r="BG17" s="10">
        <v>0.21460000000000001</v>
      </c>
      <c r="BH17" s="10"/>
      <c r="BI17" s="10"/>
      <c r="BJ17" s="10"/>
      <c r="BK17" s="10"/>
      <c r="BL17" s="10">
        <v>9.9900000000000003E-2</v>
      </c>
      <c r="BM17" s="10"/>
      <c r="BN17" s="10"/>
      <c r="BO17" s="10"/>
      <c r="BP17" s="10">
        <v>2.7199999999999998E-2</v>
      </c>
      <c r="BQ17" s="10"/>
      <c r="BR17" s="10"/>
      <c r="BS17" s="10"/>
      <c r="BT17" s="10">
        <v>4.0000000000000001E-3</v>
      </c>
      <c r="BU17" s="10"/>
      <c r="BV17" s="10"/>
      <c r="BW17" s="10"/>
      <c r="BX17" s="10">
        <v>6.9999999999999999E-4</v>
      </c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1"/>
    </row>
    <row r="18" spans="1:227" x14ac:dyDescent="0.4">
      <c r="A18" s="14" t="s">
        <v>242</v>
      </c>
      <c r="B18" s="7">
        <v>305</v>
      </c>
      <c r="C18" s="8">
        <v>5.0000000000000001E-4</v>
      </c>
      <c r="D18" s="9">
        <v>8.2000000000000007E-3</v>
      </c>
      <c r="E18" s="9">
        <f t="shared" si="0"/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>
        <v>8.5000000000000006E-2</v>
      </c>
      <c r="R18" s="10"/>
      <c r="S18" s="10">
        <v>4.8000000000000001E-2</v>
      </c>
      <c r="T18" s="10"/>
      <c r="U18" s="10"/>
      <c r="V18" s="10"/>
      <c r="W18" s="10">
        <v>0.17899999999999999</v>
      </c>
      <c r="X18" s="10"/>
      <c r="Y18" s="10"/>
      <c r="Z18" s="10"/>
      <c r="AA18" s="10">
        <v>0.33300000000000002</v>
      </c>
      <c r="AB18" s="10"/>
      <c r="AC18" s="10"/>
      <c r="AD18" s="10"/>
      <c r="AE18" s="10">
        <v>0.32300000000000001</v>
      </c>
      <c r="AF18" s="10"/>
      <c r="AG18" s="10"/>
      <c r="AH18" s="10"/>
      <c r="AI18" s="10">
        <v>1.0999999999999999E-2</v>
      </c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>
        <v>2E-3</v>
      </c>
      <c r="BD18" s="10"/>
      <c r="BE18" s="10"/>
      <c r="BF18" s="10"/>
      <c r="BG18" s="10">
        <v>3.0000000000000001E-3</v>
      </c>
      <c r="BH18" s="10"/>
      <c r="BI18" s="10"/>
      <c r="BJ18" s="10"/>
      <c r="BK18" s="10"/>
      <c r="BL18" s="10">
        <v>1.0999999999999999E-2</v>
      </c>
      <c r="BM18" s="10"/>
      <c r="BN18" s="10"/>
      <c r="BO18" s="10"/>
      <c r="BP18" s="10">
        <v>5.0000000000000001E-3</v>
      </c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1"/>
    </row>
    <row r="19" spans="1:227" x14ac:dyDescent="0.4">
      <c r="A19" s="14" t="s">
        <v>243</v>
      </c>
      <c r="B19" s="7">
        <v>477</v>
      </c>
      <c r="C19" s="8">
        <v>2.9999999999999997E-4</v>
      </c>
      <c r="D19" s="9">
        <v>5.1999999999999998E-3</v>
      </c>
      <c r="E19" s="9">
        <f t="shared" si="0"/>
        <v>0.99799999999999989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>
        <v>7.2999999999999995E-2</v>
      </c>
      <c r="AB19" s="10"/>
      <c r="AC19" s="10"/>
      <c r="AD19" s="10"/>
      <c r="AE19" s="10">
        <v>8.0000000000000002E-3</v>
      </c>
      <c r="AF19" s="10"/>
      <c r="AG19" s="10"/>
      <c r="AH19" s="10"/>
      <c r="AI19" s="10">
        <v>0.22700000000000001</v>
      </c>
      <c r="AJ19" s="10"/>
      <c r="AK19" s="10"/>
      <c r="AL19" s="10"/>
      <c r="AM19" s="10">
        <v>0.249</v>
      </c>
      <c r="AN19" s="10"/>
      <c r="AO19" s="10"/>
      <c r="AP19" s="10"/>
      <c r="AQ19" s="10">
        <v>0.432</v>
      </c>
      <c r="AR19" s="10"/>
      <c r="AS19" s="10"/>
      <c r="AT19" s="10"/>
      <c r="AU19" s="10">
        <v>7.0000000000000001E-3</v>
      </c>
      <c r="AV19" s="10"/>
      <c r="AW19" s="10"/>
      <c r="AX19" s="10"/>
      <c r="AY19" s="10">
        <v>2E-3</v>
      </c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1"/>
    </row>
    <row r="20" spans="1:227" x14ac:dyDescent="0.4">
      <c r="A20" s="14" t="s">
        <v>244</v>
      </c>
      <c r="B20" s="7">
        <v>519</v>
      </c>
      <c r="C20" s="8">
        <v>5.0000000000000001E-4</v>
      </c>
      <c r="D20" s="9">
        <v>4.7999999999999996E-3</v>
      </c>
      <c r="E20" s="9">
        <f t="shared" si="0"/>
        <v>1.0009999999999999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>
        <v>3.0000000000000001E-3</v>
      </c>
      <c r="AF20" s="10"/>
      <c r="AG20" s="10"/>
      <c r="AH20" s="10"/>
      <c r="AI20" s="10">
        <v>1.4999999999999999E-2</v>
      </c>
      <c r="AJ20" s="10"/>
      <c r="AK20" s="10"/>
      <c r="AL20" s="10"/>
      <c r="AM20" s="10">
        <v>8.0000000000000002E-3</v>
      </c>
      <c r="AN20" s="10"/>
      <c r="AO20" s="10"/>
      <c r="AP20" s="10"/>
      <c r="AQ20" s="10">
        <v>0.249</v>
      </c>
      <c r="AR20" s="10"/>
      <c r="AS20" s="10"/>
      <c r="AT20" s="10"/>
      <c r="AU20" s="10">
        <v>0.47299999999999998</v>
      </c>
      <c r="AV20" s="10"/>
      <c r="AW20" s="10"/>
      <c r="AX20" s="10"/>
      <c r="AY20" s="10">
        <v>0.192</v>
      </c>
      <c r="AZ20" s="10"/>
      <c r="BA20" s="10"/>
      <c r="BB20" s="10"/>
      <c r="BC20" s="10">
        <v>5.7000000000000002E-2</v>
      </c>
      <c r="BD20" s="10"/>
      <c r="BE20" s="10"/>
      <c r="BF20" s="10"/>
      <c r="BG20" s="10">
        <v>4.0000000000000001E-3</v>
      </c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1"/>
    </row>
    <row r="21" spans="1:227" x14ac:dyDescent="0.4">
      <c r="A21" s="6" t="s">
        <v>245</v>
      </c>
      <c r="B21" s="7">
        <v>3446</v>
      </c>
      <c r="C21" s="8">
        <v>3.0000000000000001E-3</v>
      </c>
      <c r="D21" s="9">
        <v>6.9999999999999999E-4</v>
      </c>
      <c r="E21" s="9">
        <f t="shared" si="0"/>
        <v>0.99990000000000001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>
        <v>1E-4</v>
      </c>
      <c r="BQ21" s="10"/>
      <c r="BR21" s="10"/>
      <c r="BS21" s="10"/>
      <c r="BT21" s="10">
        <v>1E-4</v>
      </c>
      <c r="BU21" s="10"/>
      <c r="BV21" s="10"/>
      <c r="BW21" s="10"/>
      <c r="BX21" s="10">
        <v>1.44E-2</v>
      </c>
      <c r="BY21" s="10"/>
      <c r="BZ21" s="10">
        <v>1E-4</v>
      </c>
      <c r="CA21" s="10"/>
      <c r="CB21" s="10">
        <v>7.7200000000000005E-2</v>
      </c>
      <c r="CC21" s="10"/>
      <c r="CD21" s="10">
        <v>1E-4</v>
      </c>
      <c r="CE21" s="10"/>
      <c r="CF21" s="10">
        <v>0.11940000000000001</v>
      </c>
      <c r="CG21" s="10"/>
      <c r="CH21" s="10">
        <v>2.3E-3</v>
      </c>
      <c r="CI21" s="10"/>
      <c r="CJ21" s="10">
        <v>0.17119999999999999</v>
      </c>
      <c r="CK21" s="10"/>
      <c r="CL21" s="10">
        <v>2.5999999999999999E-3</v>
      </c>
      <c r="CM21" s="10">
        <v>1E-4</v>
      </c>
      <c r="CN21" s="10">
        <v>0.19700000000000001</v>
      </c>
      <c r="CO21" s="10"/>
      <c r="CP21" s="10">
        <v>9.7000000000000003E-3</v>
      </c>
      <c r="CQ21" s="10"/>
      <c r="CR21" s="10">
        <v>0.14050000000000001</v>
      </c>
      <c r="CS21" s="10"/>
      <c r="CT21" s="10">
        <v>5.7999999999999996E-3</v>
      </c>
      <c r="CU21" s="10"/>
      <c r="CV21" s="10">
        <v>0.14410000000000001</v>
      </c>
      <c r="CW21" s="10"/>
      <c r="CX21" s="10">
        <v>1.6000000000000001E-3</v>
      </c>
      <c r="CY21" s="10"/>
      <c r="CZ21" s="10">
        <v>8.3000000000000004E-2</v>
      </c>
      <c r="DA21" s="10"/>
      <c r="DB21" s="10">
        <v>8.9999999999999998E-4</v>
      </c>
      <c r="DC21" s="10"/>
      <c r="DD21" s="10">
        <v>2.4500000000000001E-2</v>
      </c>
      <c r="DE21" s="10"/>
      <c r="DF21" s="10"/>
      <c r="DG21" s="10"/>
      <c r="DH21" s="10">
        <v>3.5000000000000001E-3</v>
      </c>
      <c r="DI21" s="10"/>
      <c r="DJ21" s="10"/>
      <c r="DK21" s="10"/>
      <c r="DL21" s="10">
        <v>1.2999999999999999E-3</v>
      </c>
      <c r="DM21" s="10"/>
      <c r="DN21" s="10"/>
      <c r="DO21" s="10"/>
      <c r="DP21" s="10">
        <v>2.9999999999999997E-4</v>
      </c>
      <c r="DQ21" s="10"/>
      <c r="DR21" s="10"/>
      <c r="DS21" s="10"/>
      <c r="DT21" s="10"/>
      <c r="DU21" s="10"/>
      <c r="DV21" s="10"/>
      <c r="DW21" s="10"/>
      <c r="DX21" s="10">
        <v>1E-4</v>
      </c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1"/>
    </row>
    <row r="22" spans="1:227" x14ac:dyDescent="0.4">
      <c r="A22" s="14" t="s">
        <v>246</v>
      </c>
      <c r="B22" s="7">
        <v>568</v>
      </c>
      <c r="C22" s="8">
        <v>5.0000000000000001E-4</v>
      </c>
      <c r="D22" s="9">
        <v>4.4000000000000003E-3</v>
      </c>
      <c r="E22" s="9">
        <f t="shared" si="0"/>
        <v>1.0009999999999999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>
        <v>1E-3</v>
      </c>
      <c r="AF22" s="10"/>
      <c r="AG22" s="10"/>
      <c r="AH22" s="10"/>
      <c r="AI22" s="10">
        <v>1E-3</v>
      </c>
      <c r="AJ22" s="10"/>
      <c r="AK22" s="10"/>
      <c r="AL22" s="10"/>
      <c r="AM22" s="10">
        <v>6.0999999999999999E-2</v>
      </c>
      <c r="AN22" s="10"/>
      <c r="AO22" s="10"/>
      <c r="AP22" s="10"/>
      <c r="AQ22" s="10">
        <v>0.439</v>
      </c>
      <c r="AR22" s="10"/>
      <c r="AS22" s="10"/>
      <c r="AT22" s="10"/>
      <c r="AU22" s="10">
        <v>0.23599999999999999</v>
      </c>
      <c r="AV22" s="10"/>
      <c r="AW22" s="10"/>
      <c r="AX22" s="10"/>
      <c r="AY22" s="10">
        <v>0.23499999999999999</v>
      </c>
      <c r="AZ22" s="10"/>
      <c r="BA22" s="10"/>
      <c r="BB22" s="10"/>
      <c r="BC22" s="10">
        <v>2.5999999999999999E-2</v>
      </c>
      <c r="BD22" s="10"/>
      <c r="BE22" s="10"/>
      <c r="BF22" s="10"/>
      <c r="BG22" s="10">
        <v>2E-3</v>
      </c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1"/>
    </row>
    <row r="23" spans="1:227" x14ac:dyDescent="0.4">
      <c r="A23" s="15" t="s">
        <v>247</v>
      </c>
      <c r="B23" s="7">
        <v>300</v>
      </c>
      <c r="C23" s="8">
        <v>3.0000000000000001E-3</v>
      </c>
      <c r="D23" s="9">
        <v>8.3000000000000001E-3</v>
      </c>
      <c r="E23" s="9">
        <f t="shared" si="0"/>
        <v>1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>
        <v>7.0000000000000001E-3</v>
      </c>
      <c r="X23" s="10"/>
      <c r="Y23" s="10"/>
      <c r="Z23" s="10"/>
      <c r="AA23" s="10"/>
      <c r="AB23" s="10"/>
      <c r="AC23" s="10"/>
      <c r="AD23" s="10"/>
      <c r="AE23" s="10">
        <v>2E-3</v>
      </c>
      <c r="AF23" s="10"/>
      <c r="AG23" s="10"/>
      <c r="AH23" s="10"/>
      <c r="AI23" s="10">
        <v>7.0000000000000001E-3</v>
      </c>
      <c r="AJ23" s="10"/>
      <c r="AK23" s="10"/>
      <c r="AL23" s="10"/>
      <c r="AM23" s="10">
        <v>0.158</v>
      </c>
      <c r="AN23" s="10"/>
      <c r="AO23" s="10"/>
      <c r="AP23" s="10"/>
      <c r="AQ23" s="10">
        <v>6.3E-2</v>
      </c>
      <c r="AR23" s="10"/>
      <c r="AS23" s="10"/>
      <c r="AT23" s="10"/>
      <c r="AU23" s="10">
        <v>0.43</v>
      </c>
      <c r="AV23" s="10"/>
      <c r="AW23" s="10"/>
      <c r="AX23" s="10"/>
      <c r="AY23" s="10">
        <v>0.187</v>
      </c>
      <c r="AZ23" s="10"/>
      <c r="BA23" s="10"/>
      <c r="BB23" s="10"/>
      <c r="BC23" s="10">
        <v>0.13800000000000001</v>
      </c>
      <c r="BD23" s="10"/>
      <c r="BE23" s="10"/>
      <c r="BF23" s="10"/>
      <c r="BG23" s="10">
        <v>5.0000000000000001E-3</v>
      </c>
      <c r="BH23" s="10"/>
      <c r="BI23" s="10"/>
      <c r="BJ23" s="10"/>
      <c r="BK23" s="10"/>
      <c r="BL23" s="10">
        <v>3.0000000000000001E-3</v>
      </c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1"/>
    </row>
    <row r="24" spans="1:227" x14ac:dyDescent="0.4">
      <c r="A24" s="6" t="s">
        <v>248</v>
      </c>
      <c r="B24" s="7">
        <v>268</v>
      </c>
      <c r="C24" s="8">
        <v>1.2999999999999999E-3</v>
      </c>
      <c r="D24" s="9">
        <v>9.2999999999999992E-3</v>
      </c>
      <c r="E24" s="9">
        <f t="shared" si="0"/>
        <v>1.0002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>
        <v>1.9E-3</v>
      </c>
      <c r="AB24" s="10"/>
      <c r="AC24" s="10"/>
      <c r="AD24" s="10"/>
      <c r="AE24" s="10">
        <v>3.7000000000000002E-3</v>
      </c>
      <c r="AF24" s="10"/>
      <c r="AG24" s="10"/>
      <c r="AH24" s="10"/>
      <c r="AI24" s="10">
        <v>1.3100000000000001E-2</v>
      </c>
      <c r="AJ24" s="10"/>
      <c r="AK24" s="10"/>
      <c r="AL24" s="10"/>
      <c r="AM24" s="10">
        <v>0.2407</v>
      </c>
      <c r="AN24" s="10"/>
      <c r="AO24" s="10"/>
      <c r="AP24" s="10"/>
      <c r="AQ24" s="10">
        <v>0.16980000000000001</v>
      </c>
      <c r="AR24" s="10"/>
      <c r="AS24" s="10"/>
      <c r="AT24" s="10"/>
      <c r="AU24" s="10">
        <v>0.15859999999999999</v>
      </c>
      <c r="AV24" s="10"/>
      <c r="AW24" s="10"/>
      <c r="AX24" s="10"/>
      <c r="AY24" s="10">
        <v>0.15670000000000001</v>
      </c>
      <c r="AZ24" s="10"/>
      <c r="BA24" s="10"/>
      <c r="BB24" s="10"/>
      <c r="BC24" s="10">
        <v>0.16789999999999999</v>
      </c>
      <c r="BD24" s="10"/>
      <c r="BE24" s="10"/>
      <c r="BF24" s="10"/>
      <c r="BG24" s="10">
        <v>6.1600000000000002E-2</v>
      </c>
      <c r="BH24" s="10"/>
      <c r="BI24" s="10"/>
      <c r="BJ24" s="10"/>
      <c r="BK24" s="10"/>
      <c r="BL24" s="10">
        <v>1.8700000000000001E-2</v>
      </c>
      <c r="BM24" s="10"/>
      <c r="BN24" s="10"/>
      <c r="BO24" s="10"/>
      <c r="BP24" s="10">
        <v>7.4999999999999997E-3</v>
      </c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1"/>
    </row>
    <row r="25" spans="1:227" x14ac:dyDescent="0.4">
      <c r="A25" s="6" t="s">
        <v>249</v>
      </c>
      <c r="B25" s="7">
        <v>268</v>
      </c>
      <c r="C25" s="8">
        <v>1.6000000000000001E-3</v>
      </c>
      <c r="D25" s="9">
        <v>9.2999999999999992E-3</v>
      </c>
      <c r="E25" s="9">
        <f t="shared" si="0"/>
        <v>1.0002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7.8399999999999997E-2</v>
      </c>
      <c r="X25" s="10"/>
      <c r="Y25" s="10"/>
      <c r="Z25" s="10"/>
      <c r="AA25" s="10"/>
      <c r="AB25" s="10"/>
      <c r="AC25" s="10"/>
      <c r="AD25" s="10"/>
      <c r="AE25" s="10">
        <v>0.125</v>
      </c>
      <c r="AF25" s="10"/>
      <c r="AG25" s="10"/>
      <c r="AH25" s="10"/>
      <c r="AI25" s="10">
        <v>1.3100000000000001E-2</v>
      </c>
      <c r="AJ25" s="10"/>
      <c r="AK25" s="10"/>
      <c r="AL25" s="10"/>
      <c r="AM25" s="10">
        <v>1.3100000000000001E-2</v>
      </c>
      <c r="AN25" s="10"/>
      <c r="AO25" s="10"/>
      <c r="AP25" s="10"/>
      <c r="AQ25" s="10">
        <v>0.1138</v>
      </c>
      <c r="AR25" s="10"/>
      <c r="AS25" s="10"/>
      <c r="AT25" s="10"/>
      <c r="AU25" s="10">
        <v>9.5100000000000004E-2</v>
      </c>
      <c r="AV25" s="10"/>
      <c r="AW25" s="10"/>
      <c r="AX25" s="10"/>
      <c r="AY25" s="10">
        <v>0.14180000000000001</v>
      </c>
      <c r="AZ25" s="10"/>
      <c r="BA25" s="10"/>
      <c r="BB25" s="10"/>
      <c r="BC25" s="10">
        <v>9.3299999999999994E-2</v>
      </c>
      <c r="BD25" s="10"/>
      <c r="BE25" s="10"/>
      <c r="BF25" s="10"/>
      <c r="BG25" s="10">
        <v>6.5299999999999997E-2</v>
      </c>
      <c r="BH25" s="10"/>
      <c r="BI25" s="10"/>
      <c r="BJ25" s="10"/>
      <c r="BK25" s="10">
        <v>1.9E-3</v>
      </c>
      <c r="BL25" s="10">
        <v>7.2800000000000004E-2</v>
      </c>
      <c r="BM25" s="10"/>
      <c r="BN25" s="10"/>
      <c r="BO25" s="10"/>
      <c r="BP25" s="10">
        <v>6.1600000000000002E-2</v>
      </c>
      <c r="BQ25" s="10"/>
      <c r="BR25" s="10"/>
      <c r="BS25" s="10"/>
      <c r="BT25" s="10">
        <v>4.48E-2</v>
      </c>
      <c r="BU25" s="10"/>
      <c r="BV25" s="10"/>
      <c r="BW25" s="10"/>
      <c r="BX25" s="10">
        <v>4.1000000000000002E-2</v>
      </c>
      <c r="BY25" s="10"/>
      <c r="BZ25" s="10"/>
      <c r="CA25" s="10"/>
      <c r="CB25" s="10">
        <v>1.8700000000000001E-2</v>
      </c>
      <c r="CC25" s="10"/>
      <c r="CD25" s="10"/>
      <c r="CE25" s="10"/>
      <c r="CF25" s="10">
        <v>1.12E-2</v>
      </c>
      <c r="CG25" s="10"/>
      <c r="CH25" s="10"/>
      <c r="CI25" s="10"/>
      <c r="CJ25" s="10">
        <v>3.7000000000000002E-3</v>
      </c>
      <c r="CK25" s="10"/>
      <c r="CL25" s="10"/>
      <c r="CM25" s="10"/>
      <c r="CN25" s="10">
        <v>1.9E-3</v>
      </c>
      <c r="CO25" s="10"/>
      <c r="CP25" s="10"/>
      <c r="CQ25" s="10"/>
      <c r="CR25" s="10">
        <v>3.7000000000000002E-3</v>
      </c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1"/>
    </row>
    <row r="26" spans="1:227" x14ac:dyDescent="0.4">
      <c r="A26" s="13" t="s">
        <v>250</v>
      </c>
      <c r="B26" s="7">
        <v>346</v>
      </c>
      <c r="C26" s="8">
        <v>6.4000000000000003E-3</v>
      </c>
      <c r="D26" s="9">
        <v>7.1999999999999998E-3</v>
      </c>
      <c r="E26" s="9">
        <f t="shared" si="0"/>
        <v>0.99929999999999986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>
        <v>1.4E-3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>
        <v>4.3E-3</v>
      </c>
      <c r="AZ26" s="10">
        <v>1.4E-3</v>
      </c>
      <c r="BA26" s="10">
        <v>1.4E-3</v>
      </c>
      <c r="BB26" s="10"/>
      <c r="BC26" s="10">
        <v>8.6999999999999994E-3</v>
      </c>
      <c r="BD26" s="10"/>
      <c r="BE26" s="10"/>
      <c r="BF26" s="10"/>
      <c r="BG26" s="10">
        <v>3.7600000000000001E-2</v>
      </c>
      <c r="BH26" s="10"/>
      <c r="BI26" s="10"/>
      <c r="BJ26" s="10">
        <v>1.4E-3</v>
      </c>
      <c r="BK26" s="10"/>
      <c r="BL26" s="10">
        <v>3.61E-2</v>
      </c>
      <c r="BM26" s="10"/>
      <c r="BN26" s="10">
        <v>1.4E-3</v>
      </c>
      <c r="BO26" s="10"/>
      <c r="BP26" s="10">
        <v>5.1999999999999998E-2</v>
      </c>
      <c r="BQ26" s="10"/>
      <c r="BR26" s="10"/>
      <c r="BS26" s="10"/>
      <c r="BT26" s="10">
        <v>6.5000000000000002E-2</v>
      </c>
      <c r="BU26" s="10"/>
      <c r="BV26" s="10"/>
      <c r="BW26" s="10">
        <v>1.4E-3</v>
      </c>
      <c r="BX26" s="10">
        <v>8.2400000000000001E-2</v>
      </c>
      <c r="BY26" s="10"/>
      <c r="BZ26" s="10"/>
      <c r="CA26" s="10"/>
      <c r="CB26" s="10">
        <v>8.09E-2</v>
      </c>
      <c r="CC26" s="10"/>
      <c r="CD26" s="10">
        <v>2.8999999999999998E-3</v>
      </c>
      <c r="CE26" s="10">
        <v>4.3E-3</v>
      </c>
      <c r="CF26" s="10">
        <v>4.9099999999999998E-2</v>
      </c>
      <c r="CG26" s="10"/>
      <c r="CH26" s="10">
        <v>8.6999999999999994E-3</v>
      </c>
      <c r="CI26" s="10"/>
      <c r="CJ26" s="10">
        <v>2.0199999999999999E-2</v>
      </c>
      <c r="CK26" s="10"/>
      <c r="CL26" s="10">
        <v>1.1599999999999999E-2</v>
      </c>
      <c r="CM26" s="10"/>
      <c r="CN26" s="10">
        <v>5.7999999999999996E-3</v>
      </c>
      <c r="CO26" s="10"/>
      <c r="CP26" s="10">
        <v>3.32E-2</v>
      </c>
      <c r="CQ26" s="10"/>
      <c r="CR26" s="10"/>
      <c r="CS26" s="10"/>
      <c r="CT26" s="10">
        <v>2.5999999999999999E-2</v>
      </c>
      <c r="CU26" s="10"/>
      <c r="CV26" s="10">
        <v>1.4E-3</v>
      </c>
      <c r="CW26" s="10"/>
      <c r="CX26" s="10">
        <v>4.48E-2</v>
      </c>
      <c r="CY26" s="10"/>
      <c r="CZ26" s="10"/>
      <c r="DA26" s="10"/>
      <c r="DB26" s="10">
        <v>3.9E-2</v>
      </c>
      <c r="DC26" s="10"/>
      <c r="DD26" s="10"/>
      <c r="DE26" s="10"/>
      <c r="DF26" s="10">
        <v>4.19E-2</v>
      </c>
      <c r="DG26" s="10"/>
      <c r="DH26" s="10"/>
      <c r="DI26" s="10"/>
      <c r="DJ26" s="10">
        <v>7.0800000000000002E-2</v>
      </c>
      <c r="DK26" s="10"/>
      <c r="DL26" s="10"/>
      <c r="DM26" s="10"/>
      <c r="DN26" s="10">
        <v>7.8E-2</v>
      </c>
      <c r="DO26" s="10"/>
      <c r="DP26" s="10"/>
      <c r="DQ26" s="10"/>
      <c r="DR26" s="10">
        <v>7.8E-2</v>
      </c>
      <c r="DS26" s="10"/>
      <c r="DT26" s="10"/>
      <c r="DU26" s="10"/>
      <c r="DV26" s="10">
        <v>4.9099999999999998E-2</v>
      </c>
      <c r="DW26" s="10"/>
      <c r="DX26" s="10"/>
      <c r="DY26" s="10"/>
      <c r="DZ26" s="10">
        <v>2.8899999999999999E-2</v>
      </c>
      <c r="EA26" s="10"/>
      <c r="EB26" s="10">
        <v>4.3E-3</v>
      </c>
      <c r="EC26" s="10"/>
      <c r="ED26" s="10">
        <v>1.5900000000000001E-2</v>
      </c>
      <c r="EE26" s="10"/>
      <c r="EF26" s="10">
        <v>2.8999999999999998E-3</v>
      </c>
      <c r="EG26" s="10"/>
      <c r="EH26" s="10">
        <v>1.4E-3</v>
      </c>
      <c r="EI26" s="10"/>
      <c r="EJ26" s="10">
        <v>2.8999999999999998E-3</v>
      </c>
      <c r="EK26" s="10"/>
      <c r="EL26" s="10"/>
      <c r="EM26" s="10"/>
      <c r="EN26" s="10">
        <v>1.4E-3</v>
      </c>
      <c r="EO26" s="10"/>
      <c r="EP26" s="10"/>
      <c r="EQ26" s="10"/>
      <c r="ER26" s="10">
        <v>1.4E-3</v>
      </c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1"/>
    </row>
    <row r="27" spans="1:227" x14ac:dyDescent="0.4">
      <c r="A27" s="6" t="s">
        <v>251</v>
      </c>
      <c r="B27" s="7">
        <v>3461</v>
      </c>
      <c r="C27" s="8">
        <v>1E-4</v>
      </c>
      <c r="D27" s="9">
        <v>6.9999999999999999E-4</v>
      </c>
      <c r="E27" s="9">
        <f t="shared" si="0"/>
        <v>0.99990000000000001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>
        <v>6.9999999999999999E-4</v>
      </c>
      <c r="X27" s="10"/>
      <c r="Y27" s="10"/>
      <c r="Z27" s="10"/>
      <c r="AA27" s="10">
        <v>0.24540000000000001</v>
      </c>
      <c r="AB27" s="10"/>
      <c r="AC27" s="10"/>
      <c r="AD27" s="10"/>
      <c r="AE27" s="10">
        <v>0.15329999999999999</v>
      </c>
      <c r="AF27" s="10"/>
      <c r="AG27" s="10"/>
      <c r="AH27" s="10">
        <v>1E-4</v>
      </c>
      <c r="AI27" s="10">
        <v>0.1043</v>
      </c>
      <c r="AJ27" s="10"/>
      <c r="AK27" s="10"/>
      <c r="AL27" s="10">
        <v>2.9999999999999997E-4</v>
      </c>
      <c r="AM27" s="10">
        <v>0.2036</v>
      </c>
      <c r="AN27" s="10"/>
      <c r="AO27" s="10"/>
      <c r="AP27" s="10">
        <v>0.28000000000000003</v>
      </c>
      <c r="AQ27" s="10">
        <v>1.18E-2</v>
      </c>
      <c r="AR27" s="10"/>
      <c r="AS27" s="10"/>
      <c r="AT27" s="10"/>
      <c r="AU27" s="10">
        <v>4.0000000000000002E-4</v>
      </c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1"/>
    </row>
    <row r="28" spans="1:227" x14ac:dyDescent="0.4">
      <c r="A28" s="6" t="s">
        <v>252</v>
      </c>
      <c r="B28" s="7">
        <v>3444</v>
      </c>
      <c r="C28" s="8">
        <v>1E-4</v>
      </c>
      <c r="D28" s="9">
        <v>6.9999999999999999E-4</v>
      </c>
      <c r="E28" s="9">
        <f t="shared" si="0"/>
        <v>1.0000000000000002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>
        <v>1E-4</v>
      </c>
      <c r="AB28" s="10"/>
      <c r="AC28" s="10"/>
      <c r="AD28" s="10"/>
      <c r="AE28" s="10">
        <v>1.5E-3</v>
      </c>
      <c r="AF28" s="10"/>
      <c r="AG28" s="10"/>
      <c r="AH28" s="10"/>
      <c r="AI28" s="10">
        <v>0.53879999999999995</v>
      </c>
      <c r="AJ28" s="10"/>
      <c r="AK28" s="10"/>
      <c r="AL28" s="10"/>
      <c r="AM28" s="10">
        <v>9.0899999999999995E-2</v>
      </c>
      <c r="AN28" s="10"/>
      <c r="AO28" s="10"/>
      <c r="AP28" s="10"/>
      <c r="AQ28" s="10">
        <v>6.0100000000000001E-2</v>
      </c>
      <c r="AR28" s="10"/>
      <c r="AS28" s="10"/>
      <c r="AT28" s="10"/>
      <c r="AU28" s="10">
        <v>0.27189999999999998</v>
      </c>
      <c r="AV28" s="10"/>
      <c r="AW28" s="10"/>
      <c r="AX28" s="10"/>
      <c r="AY28" s="10">
        <v>3.5900000000000001E-2</v>
      </c>
      <c r="AZ28" s="10"/>
      <c r="BA28" s="10"/>
      <c r="BB28" s="10"/>
      <c r="BC28" s="10">
        <v>6.9999999999999999E-4</v>
      </c>
      <c r="BD28" s="10"/>
      <c r="BE28" s="10"/>
      <c r="BF28" s="10"/>
      <c r="BG28" s="10">
        <v>1E-4</v>
      </c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1"/>
    </row>
    <row r="29" spans="1:227" x14ac:dyDescent="0.4">
      <c r="A29" s="6" t="s">
        <v>253</v>
      </c>
      <c r="B29" s="7">
        <v>3463</v>
      </c>
      <c r="C29" s="8">
        <v>1.6000000000000001E-3</v>
      </c>
      <c r="D29" s="9">
        <v>6.9999999999999999E-4</v>
      </c>
      <c r="E29" s="9">
        <f t="shared" si="0"/>
        <v>0.99990000000000001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>
        <v>1E-4</v>
      </c>
      <c r="AV29" s="10"/>
      <c r="AW29" s="10"/>
      <c r="AX29" s="10"/>
      <c r="AY29" s="10"/>
      <c r="AZ29" s="10"/>
      <c r="BA29" s="10"/>
      <c r="BB29" s="10"/>
      <c r="BC29" s="10">
        <v>2.7000000000000001E-3</v>
      </c>
      <c r="BD29" s="10"/>
      <c r="BE29" s="10"/>
      <c r="BF29" s="10"/>
      <c r="BG29" s="10">
        <v>9.1399999999999995E-2</v>
      </c>
      <c r="BH29" s="10"/>
      <c r="BI29" s="10"/>
      <c r="BJ29" s="10"/>
      <c r="BK29" s="10"/>
      <c r="BL29" s="10">
        <v>0.10539999999999999</v>
      </c>
      <c r="BM29" s="10"/>
      <c r="BN29" s="10"/>
      <c r="BO29" s="10"/>
      <c r="BP29" s="10">
        <v>0.19170000000000001</v>
      </c>
      <c r="BQ29" s="10"/>
      <c r="BR29" s="10"/>
      <c r="BS29" s="10"/>
      <c r="BT29" s="10">
        <v>0.28439999999999999</v>
      </c>
      <c r="BU29" s="10"/>
      <c r="BV29" s="10"/>
      <c r="BW29" s="10"/>
      <c r="BX29" s="10">
        <v>0.22320000000000001</v>
      </c>
      <c r="BY29" s="10"/>
      <c r="BZ29" s="10"/>
      <c r="CA29" s="10"/>
      <c r="CB29" s="10">
        <v>8.6199999999999999E-2</v>
      </c>
      <c r="CC29" s="10"/>
      <c r="CD29" s="10"/>
      <c r="CE29" s="10"/>
      <c r="CF29" s="10">
        <v>1.3599999999999999E-2</v>
      </c>
      <c r="CG29" s="10"/>
      <c r="CH29" s="10"/>
      <c r="CI29" s="10"/>
      <c r="CJ29" s="10">
        <v>1.1999999999999999E-3</v>
      </c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1"/>
    </row>
    <row r="30" spans="1:227" ht="15" thickBot="1" x14ac:dyDescent="0.45">
      <c r="A30" s="16" t="s">
        <v>254</v>
      </c>
      <c r="B30" s="17">
        <v>361</v>
      </c>
      <c r="C30" s="8">
        <v>3.0000000000000001E-3</v>
      </c>
      <c r="D30" s="18">
        <v>6.8999999999999999E-3</v>
      </c>
      <c r="E30" s="18">
        <f>SUM(F30:HS30)</f>
        <v>0.99859999999999993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>
        <v>1.4E-3</v>
      </c>
      <c r="AJ30" s="19"/>
      <c r="AK30" s="19"/>
      <c r="AL30" s="19"/>
      <c r="AM30" s="19"/>
      <c r="AN30" s="19"/>
      <c r="AO30" s="19"/>
      <c r="AP30" s="19"/>
      <c r="AQ30" s="19">
        <v>1.66E-2</v>
      </c>
      <c r="AR30" s="19"/>
      <c r="AS30" s="19"/>
      <c r="AT30" s="19"/>
      <c r="AU30" s="19">
        <v>0.2964</v>
      </c>
      <c r="AV30" s="19"/>
      <c r="AW30" s="19"/>
      <c r="AX30" s="19"/>
      <c r="AY30" s="19">
        <v>0.23680000000000001</v>
      </c>
      <c r="AZ30" s="19"/>
      <c r="BA30" s="19"/>
      <c r="BB30" s="19"/>
      <c r="BC30" s="19">
        <v>8.5900000000000004E-2</v>
      </c>
      <c r="BD30" s="19"/>
      <c r="BE30" s="19"/>
      <c r="BF30" s="19"/>
      <c r="BG30" s="19">
        <v>5.5399999999999998E-2</v>
      </c>
      <c r="BH30" s="19"/>
      <c r="BI30" s="19"/>
      <c r="BJ30" s="19"/>
      <c r="BK30" s="19"/>
      <c r="BL30" s="19">
        <v>1.2500000000000001E-2</v>
      </c>
      <c r="BM30" s="19"/>
      <c r="BN30" s="19"/>
      <c r="BO30" s="19"/>
      <c r="BP30" s="19">
        <v>4.1999999999999997E-3</v>
      </c>
      <c r="BQ30" s="19"/>
      <c r="BR30" s="19"/>
      <c r="BS30" s="19"/>
      <c r="BT30" s="19">
        <v>6.0900000000000003E-2</v>
      </c>
      <c r="BU30" s="19"/>
      <c r="BV30" s="19"/>
      <c r="BW30" s="19"/>
      <c r="BX30" s="19">
        <v>8.8599999999999998E-2</v>
      </c>
      <c r="BY30" s="19"/>
      <c r="BZ30" s="19"/>
      <c r="CA30" s="19"/>
      <c r="CB30" s="19">
        <v>9.8299999999999998E-2</v>
      </c>
      <c r="CC30" s="19"/>
      <c r="CD30" s="19"/>
      <c r="CE30" s="19"/>
      <c r="CF30" s="19">
        <v>3.1899999999999998E-2</v>
      </c>
      <c r="CG30" s="19"/>
      <c r="CH30" s="19"/>
      <c r="CI30" s="19"/>
      <c r="CJ30" s="19">
        <v>9.7000000000000003E-3</v>
      </c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20"/>
    </row>
    <row r="31" spans="1:227" s="23" customFormat="1" ht="15" thickBot="1" x14ac:dyDescent="0.45">
      <c r="A31" s="21" t="s">
        <v>255</v>
      </c>
      <c r="B31" s="17">
        <v>210</v>
      </c>
      <c r="C31" s="8"/>
      <c r="D31" s="9">
        <v>1.1904700000000001E-2</v>
      </c>
      <c r="E31" s="18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>
        <v>7.0000000000000001E-3</v>
      </c>
      <c r="BQ31" s="22"/>
      <c r="BR31" s="22"/>
      <c r="BS31" s="22"/>
      <c r="BT31" s="22">
        <v>7.0000000000000001E-3</v>
      </c>
      <c r="BU31" s="22"/>
      <c r="BV31" s="22"/>
      <c r="BW31" s="22"/>
      <c r="BX31" s="22">
        <v>4.9000000000000002E-2</v>
      </c>
      <c r="BY31" s="22"/>
      <c r="BZ31" s="22"/>
      <c r="CA31" s="22"/>
      <c r="CB31" s="22">
        <v>0.12</v>
      </c>
      <c r="CC31" s="22"/>
      <c r="CD31" s="22"/>
      <c r="CE31" s="22"/>
      <c r="CF31" s="22">
        <v>0.10100000000000001</v>
      </c>
      <c r="CG31" s="22"/>
      <c r="CH31" s="22"/>
      <c r="CI31" s="22"/>
      <c r="CJ31" s="22">
        <v>9.9000000000000005E-2</v>
      </c>
      <c r="CK31" s="22"/>
      <c r="CL31" s="22"/>
      <c r="CM31" s="22"/>
      <c r="CN31" s="22">
        <v>8.2000000000000003E-2</v>
      </c>
      <c r="CO31" s="22"/>
      <c r="CP31" s="22"/>
      <c r="CQ31" s="22"/>
      <c r="CR31" s="22">
        <v>7.6999999999999999E-2</v>
      </c>
      <c r="CS31" s="22"/>
      <c r="CT31" s="22"/>
      <c r="CU31" s="22"/>
      <c r="CV31" s="22">
        <v>0.155</v>
      </c>
      <c r="CW31" s="22"/>
      <c r="CX31" s="22"/>
      <c r="CY31" s="22"/>
      <c r="CZ31" s="22">
        <v>0.23</v>
      </c>
      <c r="DA31" s="22"/>
      <c r="DB31" s="22"/>
      <c r="DC31" s="22"/>
      <c r="DD31" s="22">
        <v>5.3999999999999999E-2</v>
      </c>
      <c r="DE31" s="22"/>
      <c r="DF31" s="22"/>
      <c r="DG31" s="22"/>
      <c r="DH31" s="22">
        <v>1.4E-2</v>
      </c>
      <c r="DI31" s="22"/>
      <c r="DJ31" s="22"/>
      <c r="DK31" s="22"/>
      <c r="DL31" s="22">
        <v>5.0000000000000001E-3</v>
      </c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</row>
    <row r="32" spans="1:227" s="26" customFormat="1" ht="15" thickBot="1" x14ac:dyDescent="0.45">
      <c r="A32" s="24" t="s">
        <v>256</v>
      </c>
      <c r="B32" s="17">
        <v>210</v>
      </c>
      <c r="C32" s="8"/>
      <c r="D32" s="9">
        <v>1.1904700000000001E-2</v>
      </c>
      <c r="E32" s="18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>
        <v>7.0000000000000001E-3</v>
      </c>
      <c r="BD32" s="25"/>
      <c r="BE32" s="25"/>
      <c r="BF32" s="25"/>
      <c r="BG32" s="25">
        <v>0.104</v>
      </c>
      <c r="BH32" s="25"/>
      <c r="BI32" s="25"/>
      <c r="BJ32" s="25"/>
      <c r="BK32" s="25"/>
      <c r="BL32" s="25">
        <v>5.2999999999999999E-2</v>
      </c>
      <c r="BM32" s="25"/>
      <c r="BN32" s="25"/>
      <c r="BO32" s="25"/>
      <c r="BP32" s="25">
        <v>0.1</v>
      </c>
      <c r="BQ32" s="25"/>
      <c r="BR32" s="25"/>
      <c r="BS32" s="25"/>
      <c r="BT32" s="25">
        <v>0.31900000000000001</v>
      </c>
      <c r="BU32" s="25"/>
      <c r="BV32" s="25"/>
      <c r="BW32" s="25"/>
      <c r="BX32" s="25">
        <v>0.19700000000000001</v>
      </c>
      <c r="BY32" s="25"/>
      <c r="BZ32" s="25"/>
      <c r="CA32" s="25"/>
      <c r="CB32" s="25">
        <v>0.13</v>
      </c>
      <c r="CC32" s="25"/>
      <c r="CD32" s="25"/>
      <c r="CE32" s="25"/>
      <c r="CF32" s="25">
        <v>6.7000000000000004E-2</v>
      </c>
      <c r="CG32" s="25"/>
      <c r="CH32" s="25"/>
      <c r="CI32" s="25"/>
      <c r="CJ32" s="25">
        <v>2.3E-2</v>
      </c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</row>
    <row r="33" spans="1:227" s="23" customFormat="1" ht="15" thickBot="1" x14ac:dyDescent="0.45">
      <c r="A33" s="21" t="s">
        <v>257</v>
      </c>
      <c r="B33" s="17">
        <v>210</v>
      </c>
      <c r="C33" s="8"/>
      <c r="D33" s="9">
        <v>1.1904700000000001E-2</v>
      </c>
      <c r="E33" s="18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>
        <v>7.0000000000000001E-3</v>
      </c>
      <c r="CC33" s="22"/>
      <c r="CD33" s="22"/>
      <c r="CE33" s="22"/>
      <c r="CF33" s="22">
        <v>0.126</v>
      </c>
      <c r="CG33" s="22"/>
      <c r="CH33" s="22"/>
      <c r="CI33" s="22"/>
      <c r="CJ33" s="22">
        <v>0.06</v>
      </c>
      <c r="CK33" s="22"/>
      <c r="CL33" s="22"/>
      <c r="CM33" s="22"/>
      <c r="CN33" s="22">
        <v>0.309</v>
      </c>
      <c r="CO33" s="22"/>
      <c r="CP33" s="22"/>
      <c r="CQ33" s="22"/>
      <c r="CR33" s="22">
        <v>0.14199999999999999</v>
      </c>
      <c r="CS33" s="22"/>
      <c r="CT33" s="22"/>
      <c r="CU33" s="22"/>
      <c r="CV33" s="22">
        <v>9.8000000000000004E-2</v>
      </c>
      <c r="CW33" s="22"/>
      <c r="CX33" s="22"/>
      <c r="CY33" s="22"/>
      <c r="CZ33" s="22">
        <v>8.5999999999999993E-2</v>
      </c>
      <c r="DA33" s="22"/>
      <c r="DB33" s="22"/>
      <c r="DC33" s="22"/>
      <c r="DD33" s="22">
        <v>9.2999999999999999E-2</v>
      </c>
      <c r="DE33" s="22"/>
      <c r="DF33" s="22"/>
      <c r="DG33" s="22"/>
      <c r="DH33" s="22">
        <v>3.5000000000000003E-2</v>
      </c>
      <c r="DI33" s="22"/>
      <c r="DJ33" s="22"/>
      <c r="DK33" s="22"/>
      <c r="DL33" s="22">
        <v>2.3E-2</v>
      </c>
      <c r="DM33" s="22"/>
      <c r="DN33" s="22"/>
      <c r="DO33" s="22"/>
      <c r="DP33" s="22">
        <v>1.2E-2</v>
      </c>
      <c r="DQ33" s="22"/>
      <c r="DR33" s="22"/>
      <c r="DS33" s="22"/>
      <c r="DT33" s="22">
        <v>2E-3</v>
      </c>
      <c r="DU33" s="22"/>
      <c r="DV33" s="22"/>
      <c r="DW33" s="22"/>
      <c r="DX33" s="22">
        <v>5.0000000000000001E-3</v>
      </c>
      <c r="DY33" s="22"/>
      <c r="DZ33" s="22"/>
      <c r="EA33" s="22"/>
      <c r="EB33" s="22">
        <v>2E-3</v>
      </c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</row>
    <row r="34" spans="1:227" s="26" customFormat="1" ht="15" thickBot="1" x14ac:dyDescent="0.45">
      <c r="A34" s="24" t="s">
        <v>258</v>
      </c>
      <c r="B34" s="17">
        <v>210</v>
      </c>
      <c r="C34" s="8"/>
      <c r="D34" s="9">
        <v>1.1904700000000001E-2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>
        <v>0.246</v>
      </c>
      <c r="BD34" s="25"/>
      <c r="BE34" s="25"/>
      <c r="BF34" s="25"/>
      <c r="BG34" s="25">
        <v>0.21199999999999999</v>
      </c>
      <c r="BH34" s="25"/>
      <c r="BI34" s="25"/>
      <c r="BJ34" s="25"/>
      <c r="BK34" s="25"/>
      <c r="BL34" s="25">
        <v>0.154</v>
      </c>
      <c r="BM34" s="25"/>
      <c r="BN34" s="25"/>
      <c r="BO34" s="25"/>
      <c r="BP34" s="25">
        <v>0.28499999999999998</v>
      </c>
      <c r="BQ34" s="25"/>
      <c r="BR34" s="25"/>
      <c r="BS34" s="25"/>
      <c r="BT34" s="25">
        <v>9.7000000000000003E-2</v>
      </c>
      <c r="BU34" s="25"/>
      <c r="BV34" s="25"/>
      <c r="BW34" s="25"/>
      <c r="BX34" s="25">
        <v>5.0000000000000001E-3</v>
      </c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</row>
    <row r="35" spans="1:227" s="23" customFormat="1" ht="15" thickBot="1" x14ac:dyDescent="0.45">
      <c r="A35" s="21" t="s">
        <v>259</v>
      </c>
      <c r="B35" s="17">
        <v>210</v>
      </c>
      <c r="C35" s="8"/>
      <c r="D35" s="9">
        <v>1.1904700000000001E-2</v>
      </c>
      <c r="E35" s="18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>
        <v>0.34699999999999998</v>
      </c>
      <c r="AN35" s="22"/>
      <c r="AO35" s="22"/>
      <c r="AP35" s="22"/>
      <c r="AQ35" s="22">
        <v>0.17899999999999999</v>
      </c>
      <c r="AR35" s="22"/>
      <c r="AS35" s="22"/>
      <c r="AT35" s="22"/>
      <c r="AU35" s="22">
        <v>7.3999999999999996E-2</v>
      </c>
      <c r="AV35" s="22"/>
      <c r="AW35" s="22"/>
      <c r="AX35" s="22"/>
      <c r="AY35" s="22">
        <v>0.14699999999999999</v>
      </c>
      <c r="AZ35" s="22"/>
      <c r="BA35" s="22"/>
      <c r="BB35" s="22"/>
      <c r="BC35" s="22">
        <v>0.16800000000000001</v>
      </c>
      <c r="BD35" s="22"/>
      <c r="BE35" s="22"/>
      <c r="BF35" s="22"/>
      <c r="BG35" s="22">
        <v>7.3999999999999996E-2</v>
      </c>
      <c r="BH35" s="22"/>
      <c r="BI35" s="22"/>
      <c r="BJ35" s="22"/>
      <c r="BK35" s="22"/>
      <c r="BL35" s="22">
        <v>1.0999999999999999E-2</v>
      </c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</row>
    <row r="36" spans="1:227" s="26" customFormat="1" ht="15" thickBot="1" x14ac:dyDescent="0.45">
      <c r="A36" s="24" t="s">
        <v>260</v>
      </c>
      <c r="B36" s="17">
        <v>210</v>
      </c>
      <c r="C36" s="8"/>
      <c r="D36" s="9">
        <v>1.1904700000000001E-2</v>
      </c>
      <c r="E36" s="18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>
        <v>7.0000000000000001E-3</v>
      </c>
      <c r="BQ36" s="25"/>
      <c r="BR36" s="25"/>
      <c r="BS36" s="25"/>
      <c r="BT36" s="25">
        <v>9.5000000000000001E-2</v>
      </c>
      <c r="BU36" s="25"/>
      <c r="BV36" s="25"/>
      <c r="BW36" s="25"/>
      <c r="BX36" s="25">
        <v>0.221</v>
      </c>
      <c r="BY36" s="25"/>
      <c r="BZ36" s="25"/>
      <c r="CA36" s="25"/>
      <c r="CB36" s="25">
        <v>0.153</v>
      </c>
      <c r="CC36" s="25"/>
      <c r="CD36" s="25"/>
      <c r="CE36" s="25"/>
      <c r="CF36" s="25">
        <v>0.128</v>
      </c>
      <c r="CG36" s="25"/>
      <c r="CH36" s="25"/>
      <c r="CI36" s="25"/>
      <c r="CJ36" s="25">
        <v>0.11899999999999999</v>
      </c>
      <c r="CK36" s="25"/>
      <c r="CL36" s="25"/>
      <c r="CM36" s="25"/>
      <c r="CN36" s="25">
        <v>0.13300000000000001</v>
      </c>
      <c r="CO36" s="25"/>
      <c r="CP36" s="25"/>
      <c r="CQ36" s="25"/>
      <c r="CR36" s="25">
        <v>7.6999999999999999E-2</v>
      </c>
      <c r="CS36" s="25"/>
      <c r="CT36" s="25"/>
      <c r="CU36" s="25"/>
      <c r="CV36" s="25">
        <v>5.6000000000000001E-2</v>
      </c>
      <c r="CW36" s="25"/>
      <c r="CX36" s="25"/>
      <c r="CY36" s="25"/>
      <c r="CZ36" s="25">
        <v>5.0000000000000001E-3</v>
      </c>
      <c r="DA36" s="25"/>
      <c r="DB36" s="25"/>
      <c r="DC36" s="25"/>
      <c r="DD36" s="25">
        <v>5.0000000000000001E-3</v>
      </c>
      <c r="DE36" s="25"/>
      <c r="DF36" s="25"/>
      <c r="DG36" s="25"/>
      <c r="DH36" s="25">
        <v>2E-3</v>
      </c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</row>
    <row r="37" spans="1:227" s="23" customFormat="1" ht="15" thickBot="1" x14ac:dyDescent="0.45">
      <c r="A37" s="21" t="s">
        <v>261</v>
      </c>
      <c r="B37" s="17">
        <v>210</v>
      </c>
      <c r="C37" s="8"/>
      <c r="D37" s="9">
        <v>1.1904700000000001E-2</v>
      </c>
      <c r="E37" s="18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>
        <v>7.0000000000000001E-3</v>
      </c>
      <c r="AN37" s="22"/>
      <c r="AO37" s="22"/>
      <c r="AP37" s="22"/>
      <c r="AQ37" s="22">
        <v>8.4000000000000005E-2</v>
      </c>
      <c r="AR37" s="22"/>
      <c r="AS37" s="22"/>
      <c r="AT37" s="22"/>
      <c r="AU37" s="22">
        <v>0.313</v>
      </c>
      <c r="AV37" s="22"/>
      <c r="AW37" s="22"/>
      <c r="AX37" s="22"/>
      <c r="AY37" s="22">
        <v>0.161</v>
      </c>
      <c r="AZ37" s="22"/>
      <c r="BA37" s="22"/>
      <c r="BB37" s="22"/>
      <c r="BC37" s="22">
        <v>6.0999999999999999E-2</v>
      </c>
      <c r="BD37" s="22"/>
      <c r="BE37" s="22"/>
      <c r="BF37" s="22"/>
      <c r="BG37" s="22">
        <v>4.2000000000000003E-2</v>
      </c>
      <c r="BH37" s="22"/>
      <c r="BI37" s="22"/>
      <c r="BJ37" s="22"/>
      <c r="BK37" s="22"/>
      <c r="BL37" s="22">
        <v>0.21299999999999999</v>
      </c>
      <c r="BM37" s="22"/>
      <c r="BN37" s="22"/>
      <c r="BO37" s="22"/>
      <c r="BP37" s="22">
        <v>0.10299999999999999</v>
      </c>
      <c r="BQ37" s="22"/>
      <c r="BR37" s="22"/>
      <c r="BS37" s="22"/>
      <c r="BT37" s="22">
        <v>8.9999999999999993E-3</v>
      </c>
      <c r="BU37" s="22"/>
      <c r="BV37" s="22"/>
      <c r="BW37" s="22"/>
      <c r="BX37" s="22">
        <v>7.0000000000000001E-3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</row>
    <row r="38" spans="1:227" s="26" customFormat="1" ht="16.5" customHeight="1" thickBot="1" x14ac:dyDescent="0.45">
      <c r="A38" s="24" t="s">
        <v>262</v>
      </c>
      <c r="B38" s="17">
        <v>210</v>
      </c>
      <c r="C38" s="8"/>
      <c r="D38" s="9">
        <v>1.1904700000000001E-2</v>
      </c>
      <c r="E38" s="18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>
        <v>5.6000000000000001E-2</v>
      </c>
      <c r="BR38" s="25"/>
      <c r="BS38" s="25"/>
      <c r="BT38" s="25"/>
      <c r="BU38" s="25">
        <v>2.1000000000000001E-2</v>
      </c>
      <c r="BV38" s="25"/>
      <c r="BW38" s="25"/>
      <c r="BX38" s="25"/>
      <c r="BY38" s="25">
        <v>2.3E-2</v>
      </c>
      <c r="BZ38" s="25"/>
      <c r="CA38" s="25"/>
      <c r="CB38" s="25"/>
      <c r="CC38" s="25">
        <v>0.27400000000000002</v>
      </c>
      <c r="CD38" s="25"/>
      <c r="CE38" s="25"/>
      <c r="CF38" s="25"/>
      <c r="CG38" s="25">
        <v>0.04</v>
      </c>
      <c r="CH38" s="25"/>
      <c r="CI38" s="25"/>
      <c r="CJ38" s="25"/>
      <c r="CK38" s="25">
        <v>1.9E-2</v>
      </c>
      <c r="CL38" s="25"/>
      <c r="CM38" s="25"/>
      <c r="CN38" s="25"/>
      <c r="CO38" s="25">
        <v>5.0000000000000001E-3</v>
      </c>
      <c r="CP38" s="25"/>
      <c r="CQ38" s="25"/>
      <c r="CR38" s="25">
        <v>7.0000000000000001E-3</v>
      </c>
      <c r="CS38" s="25"/>
      <c r="CT38" s="25"/>
      <c r="CU38" s="25"/>
      <c r="CV38" s="25"/>
      <c r="CW38" s="25"/>
      <c r="CX38" s="25"/>
      <c r="CY38" s="25"/>
      <c r="CZ38" s="25">
        <v>0.112</v>
      </c>
      <c r="DA38" s="25"/>
      <c r="DB38" s="25"/>
      <c r="DC38" s="25"/>
      <c r="DD38" s="25">
        <v>0.11600000000000001</v>
      </c>
      <c r="DE38" s="25"/>
      <c r="DF38" s="25"/>
      <c r="DG38" s="25"/>
      <c r="DH38" s="25">
        <v>1.6E-2</v>
      </c>
      <c r="DI38" s="25"/>
      <c r="DJ38" s="25"/>
      <c r="DK38" s="25"/>
      <c r="DL38" s="25">
        <v>7.0000000000000001E-3</v>
      </c>
      <c r="DM38" s="25"/>
      <c r="DN38" s="25"/>
      <c r="DO38" s="25"/>
      <c r="DP38" s="25">
        <v>0.03</v>
      </c>
      <c r="DQ38" s="25"/>
      <c r="DR38" s="25"/>
      <c r="DS38" s="25"/>
      <c r="DT38" s="25">
        <v>2.1000000000000001E-2</v>
      </c>
      <c r="DU38" s="25"/>
      <c r="DV38" s="25"/>
      <c r="DW38" s="25"/>
      <c r="DX38" s="25">
        <v>2.3E-2</v>
      </c>
      <c r="DY38" s="25"/>
      <c r="DZ38" s="25"/>
      <c r="EA38" s="25"/>
      <c r="EB38" s="25">
        <v>2.5999999999999999E-2</v>
      </c>
      <c r="EC38" s="25"/>
      <c r="ED38" s="25"/>
      <c r="EE38" s="25"/>
      <c r="EF38" s="25">
        <v>6.7000000000000004E-2</v>
      </c>
      <c r="EG38" s="25"/>
      <c r="EH38" s="25"/>
      <c r="EI38" s="25"/>
      <c r="EJ38" s="25">
        <v>7.3999999999999996E-2</v>
      </c>
      <c r="EK38" s="25"/>
      <c r="EL38" s="25"/>
      <c r="EM38" s="25"/>
      <c r="EN38" s="25">
        <v>5.2999999999999999E-2</v>
      </c>
      <c r="EO38" s="25"/>
      <c r="EP38" s="25"/>
      <c r="EQ38" s="25"/>
      <c r="ER38" s="25">
        <v>7.0000000000000001E-3</v>
      </c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</row>
    <row r="39" spans="1:227" s="29" customFormat="1" ht="16.5" customHeight="1" thickBot="1" x14ac:dyDescent="0.45">
      <c r="A39" s="27" t="s">
        <v>263</v>
      </c>
      <c r="B39" s="17">
        <v>210</v>
      </c>
      <c r="C39" s="8"/>
      <c r="D39" s="9">
        <v>1.1904700000000001E-2</v>
      </c>
      <c r="E39" s="18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>
        <v>2E-3</v>
      </c>
      <c r="AB39" s="22"/>
      <c r="AC39" s="22"/>
      <c r="AD39" s="22"/>
      <c r="AE39" s="22">
        <v>0.10199999999999999</v>
      </c>
      <c r="AF39" s="22"/>
      <c r="AG39" s="22"/>
      <c r="AH39" s="22"/>
      <c r="AI39" s="22">
        <v>5.6000000000000001E-2</v>
      </c>
      <c r="AJ39" s="22"/>
      <c r="AK39" s="22"/>
      <c r="AL39" s="22"/>
      <c r="AM39" s="22">
        <v>0.121</v>
      </c>
      <c r="AN39" s="22"/>
      <c r="AO39" s="22"/>
      <c r="AP39" s="22"/>
      <c r="AQ39" s="22">
        <v>0.14199999999999999</v>
      </c>
      <c r="AR39" s="22"/>
      <c r="AS39" s="22"/>
      <c r="AT39" s="22"/>
      <c r="AU39" s="22">
        <v>0.14399999999999999</v>
      </c>
      <c r="AV39" s="22"/>
      <c r="AW39" s="22"/>
      <c r="AX39" s="22"/>
      <c r="AY39" s="22">
        <v>0.193</v>
      </c>
      <c r="AZ39" s="22"/>
      <c r="BA39" s="22"/>
      <c r="BB39" s="22"/>
      <c r="BC39" s="22">
        <v>0.13300000000000001</v>
      </c>
      <c r="BD39" s="22"/>
      <c r="BE39" s="22"/>
      <c r="BF39" s="22"/>
      <c r="BG39" s="22">
        <v>6.5000000000000002E-2</v>
      </c>
      <c r="BH39" s="22"/>
      <c r="BI39" s="22"/>
      <c r="BJ39" s="22"/>
      <c r="BK39" s="22"/>
      <c r="BL39" s="22">
        <v>3.6999999999999998E-2</v>
      </c>
      <c r="BM39" s="22"/>
      <c r="BN39" s="22"/>
      <c r="BO39" s="22"/>
      <c r="BP39" s="22">
        <v>5.0000000000000001E-3</v>
      </c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</row>
    <row r="40" spans="1:227" x14ac:dyDescent="0.4">
      <c r="G40" s="31"/>
    </row>
    <row r="41" spans="1:227" x14ac:dyDescent="0.4">
      <c r="B41" s="32"/>
      <c r="C41" s="32"/>
      <c r="G41" s="31"/>
    </row>
    <row r="42" spans="1:227" x14ac:dyDescent="0.4">
      <c r="B42" s="32"/>
      <c r="C42" s="32"/>
      <c r="G42" s="31"/>
    </row>
    <row r="43" spans="1:227" x14ac:dyDescent="0.4">
      <c r="B43" s="32"/>
      <c r="C43" s="32"/>
      <c r="G43" s="31"/>
    </row>
    <row r="44" spans="1:227" x14ac:dyDescent="0.4">
      <c r="B44" s="32"/>
      <c r="C44" s="32"/>
      <c r="G44" s="31"/>
    </row>
    <row r="45" spans="1:227" x14ac:dyDescent="0.4">
      <c r="B45" s="32"/>
      <c r="C45" s="32"/>
      <c r="G45" s="31"/>
    </row>
    <row r="46" spans="1:227" x14ac:dyDescent="0.4">
      <c r="B46" s="32"/>
      <c r="C46" s="32"/>
      <c r="G46" s="31"/>
    </row>
    <row r="47" spans="1:227" x14ac:dyDescent="0.4">
      <c r="B47" s="32"/>
      <c r="C47" s="32"/>
      <c r="G47" s="31"/>
    </row>
    <row r="48" spans="1:227" x14ac:dyDescent="0.4">
      <c r="B48" s="32"/>
      <c r="C48" s="32"/>
      <c r="G48" s="31"/>
    </row>
    <row r="49" spans="2:7" x14ac:dyDescent="0.4">
      <c r="B49" s="32"/>
      <c r="C49" s="32"/>
      <c r="G49" s="31"/>
    </row>
    <row r="50" spans="2:7" x14ac:dyDescent="0.4">
      <c r="B50" s="32"/>
      <c r="C50" s="32"/>
      <c r="G50" s="31"/>
    </row>
    <row r="51" spans="2:7" x14ac:dyDescent="0.4">
      <c r="B51" s="32"/>
      <c r="C51" s="32"/>
      <c r="G51" s="31"/>
    </row>
    <row r="52" spans="2:7" x14ac:dyDescent="0.4">
      <c r="B52" s="32"/>
      <c r="C52" s="32"/>
      <c r="G52" s="31"/>
    </row>
    <row r="53" spans="2:7" x14ac:dyDescent="0.4">
      <c r="B53" s="32"/>
      <c r="C53" s="32"/>
      <c r="G53" s="31"/>
    </row>
    <row r="54" spans="2:7" x14ac:dyDescent="0.4">
      <c r="B54" s="32"/>
      <c r="C54" s="32"/>
      <c r="G54" s="31"/>
    </row>
    <row r="55" spans="2:7" x14ac:dyDescent="0.4">
      <c r="B55" s="32"/>
      <c r="C55" s="32"/>
      <c r="G55" s="31"/>
    </row>
    <row r="56" spans="2:7" x14ac:dyDescent="0.4">
      <c r="B56" s="32"/>
      <c r="C56" s="32"/>
      <c r="G56" s="31"/>
    </row>
    <row r="57" spans="2:7" x14ac:dyDescent="0.4">
      <c r="B57" s="32"/>
      <c r="C57" s="32"/>
      <c r="G57" s="31"/>
    </row>
    <row r="58" spans="2:7" x14ac:dyDescent="0.4">
      <c r="B58" s="32"/>
      <c r="C58" s="32"/>
      <c r="G58" s="31"/>
    </row>
    <row r="59" spans="2:7" x14ac:dyDescent="0.4">
      <c r="B59" s="32"/>
      <c r="C59" s="32"/>
      <c r="G59" s="31"/>
    </row>
    <row r="60" spans="2:7" x14ac:dyDescent="0.4">
      <c r="B60" s="32"/>
      <c r="C60" s="32"/>
      <c r="G60" s="31"/>
    </row>
    <row r="61" spans="2:7" x14ac:dyDescent="0.4">
      <c r="B61" s="32"/>
      <c r="C61" s="32"/>
      <c r="G61" s="31"/>
    </row>
    <row r="62" spans="2:7" x14ac:dyDescent="0.4">
      <c r="B62" s="32"/>
      <c r="C62" s="32"/>
      <c r="G62" s="31"/>
    </row>
    <row r="63" spans="2:7" x14ac:dyDescent="0.4">
      <c r="B63" s="32"/>
      <c r="C63" s="32"/>
      <c r="G63" s="31"/>
    </row>
    <row r="64" spans="2:7" x14ac:dyDescent="0.4">
      <c r="B64" s="32"/>
      <c r="C64" s="32"/>
      <c r="G64" s="31"/>
    </row>
    <row r="65" spans="2:7" x14ac:dyDescent="0.4">
      <c r="B65" s="32"/>
      <c r="C65" s="32"/>
      <c r="G65" s="31"/>
    </row>
    <row r="66" spans="2:7" x14ac:dyDescent="0.4">
      <c r="B66" s="32"/>
      <c r="C66" s="32"/>
      <c r="G66" s="31"/>
    </row>
    <row r="67" spans="2:7" x14ac:dyDescent="0.4">
      <c r="B67" s="32"/>
      <c r="C67" s="32"/>
      <c r="G67" s="31"/>
    </row>
    <row r="68" spans="2:7" x14ac:dyDescent="0.4">
      <c r="B68" s="32"/>
      <c r="C68" s="32"/>
      <c r="G68" s="31"/>
    </row>
    <row r="69" spans="2:7" x14ac:dyDescent="0.4">
      <c r="B69" s="32"/>
      <c r="C69" s="32"/>
      <c r="G69" s="31"/>
    </row>
    <row r="70" spans="2:7" x14ac:dyDescent="0.4">
      <c r="G70" s="31"/>
    </row>
    <row r="71" spans="2:7" x14ac:dyDescent="0.4">
      <c r="G71" s="31"/>
    </row>
    <row r="72" spans="2:7" x14ac:dyDescent="0.4">
      <c r="G72" s="31"/>
    </row>
    <row r="73" spans="2:7" x14ac:dyDescent="0.4">
      <c r="G73" s="31"/>
    </row>
    <row r="74" spans="2:7" x14ac:dyDescent="0.4">
      <c r="G74" s="31"/>
    </row>
    <row r="75" spans="2:7" x14ac:dyDescent="0.4">
      <c r="G75" s="31"/>
    </row>
    <row r="76" spans="2:7" x14ac:dyDescent="0.4">
      <c r="G76" s="31"/>
    </row>
    <row r="77" spans="2:7" x14ac:dyDescent="0.4">
      <c r="G77" s="31"/>
    </row>
    <row r="78" spans="2:7" x14ac:dyDescent="0.4">
      <c r="G78" s="31"/>
    </row>
    <row r="79" spans="2:7" x14ac:dyDescent="0.4">
      <c r="G79" s="31"/>
    </row>
    <row r="80" spans="2:7" x14ac:dyDescent="0.4">
      <c r="G80" s="31"/>
    </row>
    <row r="81" spans="7:7" x14ac:dyDescent="0.4">
      <c r="G81" s="31"/>
    </row>
    <row r="82" spans="7:7" x14ac:dyDescent="0.4">
      <c r="G82" s="31"/>
    </row>
    <row r="83" spans="7:7" x14ac:dyDescent="0.4">
      <c r="G83" s="31"/>
    </row>
    <row r="84" spans="7:7" x14ac:dyDescent="0.4">
      <c r="G84" s="31"/>
    </row>
    <row r="85" spans="7:7" x14ac:dyDescent="0.4">
      <c r="G85" s="31"/>
    </row>
    <row r="86" spans="7:7" x14ac:dyDescent="0.4">
      <c r="G86" s="31"/>
    </row>
    <row r="87" spans="7:7" x14ac:dyDescent="0.4">
      <c r="G87" s="31"/>
    </row>
    <row r="88" spans="7:7" x14ac:dyDescent="0.4">
      <c r="G88" s="31"/>
    </row>
    <row r="89" spans="7:7" x14ac:dyDescent="0.4">
      <c r="G89" s="31"/>
    </row>
    <row r="90" spans="7:7" x14ac:dyDescent="0.4">
      <c r="G90" s="31"/>
    </row>
    <row r="91" spans="7:7" x14ac:dyDescent="0.4">
      <c r="G91" s="31"/>
    </row>
    <row r="92" spans="7:7" x14ac:dyDescent="0.4">
      <c r="G92" s="31"/>
    </row>
    <row r="93" spans="7:7" x14ac:dyDescent="0.4">
      <c r="G93" s="31"/>
    </row>
    <row r="94" spans="7:7" x14ac:dyDescent="0.4">
      <c r="G94" s="31"/>
    </row>
    <row r="95" spans="7:7" x14ac:dyDescent="0.4">
      <c r="G95" s="31"/>
    </row>
    <row r="96" spans="7:7" x14ac:dyDescent="0.4">
      <c r="G96" s="31"/>
    </row>
    <row r="97" spans="7:7" x14ac:dyDescent="0.4">
      <c r="G97" s="31"/>
    </row>
    <row r="98" spans="7:7" x14ac:dyDescent="0.4">
      <c r="G98" s="31"/>
    </row>
    <row r="99" spans="7:7" x14ac:dyDescent="0.4">
      <c r="G99" s="31"/>
    </row>
    <row r="100" spans="7:7" x14ac:dyDescent="0.4">
      <c r="G100" s="31"/>
    </row>
    <row r="101" spans="7:7" x14ac:dyDescent="0.4">
      <c r="G101" s="31"/>
    </row>
    <row r="102" spans="7:7" x14ac:dyDescent="0.4">
      <c r="G102" s="31"/>
    </row>
    <row r="103" spans="7:7" x14ac:dyDescent="0.4">
      <c r="G103" s="31"/>
    </row>
    <row r="104" spans="7:7" x14ac:dyDescent="0.4">
      <c r="G104" s="31"/>
    </row>
    <row r="105" spans="7:7" x14ac:dyDescent="0.4">
      <c r="G105" s="31"/>
    </row>
    <row r="106" spans="7:7" x14ac:dyDescent="0.4">
      <c r="G106" s="31"/>
    </row>
    <row r="107" spans="7:7" x14ac:dyDescent="0.4">
      <c r="G107" s="31"/>
    </row>
    <row r="108" spans="7:7" x14ac:dyDescent="0.4">
      <c r="G108" s="31"/>
    </row>
    <row r="109" spans="7:7" x14ac:dyDescent="0.4">
      <c r="G109" s="31"/>
    </row>
    <row r="110" spans="7:7" x14ac:dyDescent="0.4">
      <c r="G110" s="31"/>
    </row>
    <row r="111" spans="7:7" x14ac:dyDescent="0.4">
      <c r="G111" s="31"/>
    </row>
    <row r="112" spans="7:7" x14ac:dyDescent="0.4">
      <c r="G112" s="31"/>
    </row>
    <row r="113" spans="7:7" x14ac:dyDescent="0.4">
      <c r="G113" s="31"/>
    </row>
    <row r="114" spans="7:7" x14ac:dyDescent="0.4">
      <c r="G114" s="31"/>
    </row>
    <row r="115" spans="7:7" x14ac:dyDescent="0.4">
      <c r="G115" s="31"/>
    </row>
    <row r="116" spans="7:7" x14ac:dyDescent="0.4">
      <c r="G116" s="31"/>
    </row>
    <row r="117" spans="7:7" x14ac:dyDescent="0.4">
      <c r="G117" s="31"/>
    </row>
    <row r="118" spans="7:7" x14ac:dyDescent="0.4">
      <c r="G118" s="31"/>
    </row>
    <row r="119" spans="7:7" x14ac:dyDescent="0.4">
      <c r="G119" s="31"/>
    </row>
    <row r="120" spans="7:7" x14ac:dyDescent="0.4">
      <c r="G120" s="31"/>
    </row>
    <row r="121" spans="7:7" x14ac:dyDescent="0.4">
      <c r="G121" s="31"/>
    </row>
    <row r="122" spans="7:7" x14ac:dyDescent="0.4">
      <c r="G122" s="31"/>
    </row>
    <row r="123" spans="7:7" x14ac:dyDescent="0.4">
      <c r="G123" s="31"/>
    </row>
    <row r="124" spans="7:7" x14ac:dyDescent="0.4">
      <c r="G124" s="31"/>
    </row>
    <row r="125" spans="7:7" x14ac:dyDescent="0.4">
      <c r="G125" s="31"/>
    </row>
    <row r="126" spans="7:7" x14ac:dyDescent="0.4">
      <c r="G126" s="31"/>
    </row>
    <row r="127" spans="7:7" x14ac:dyDescent="0.4">
      <c r="G127" s="31"/>
    </row>
    <row r="128" spans="7:7" x14ac:dyDescent="0.4">
      <c r="G128" s="31"/>
    </row>
    <row r="129" spans="7:7" x14ac:dyDescent="0.4">
      <c r="G129" s="31"/>
    </row>
    <row r="130" spans="7:7" x14ac:dyDescent="0.4">
      <c r="G130" s="31"/>
    </row>
    <row r="131" spans="7:7" x14ac:dyDescent="0.4">
      <c r="G131" s="31"/>
    </row>
    <row r="132" spans="7:7" x14ac:dyDescent="0.4">
      <c r="G132" s="31"/>
    </row>
    <row r="133" spans="7:7" x14ac:dyDescent="0.4">
      <c r="G133" s="31"/>
    </row>
    <row r="134" spans="7:7" x14ac:dyDescent="0.4">
      <c r="G134" s="31"/>
    </row>
    <row r="135" spans="7:7" x14ac:dyDescent="0.4">
      <c r="G135" s="31"/>
    </row>
    <row r="136" spans="7:7" x14ac:dyDescent="0.4">
      <c r="G136" s="31"/>
    </row>
    <row r="137" spans="7:7" x14ac:dyDescent="0.4">
      <c r="G137" s="31"/>
    </row>
    <row r="138" spans="7:7" x14ac:dyDescent="0.4">
      <c r="G138" s="31"/>
    </row>
    <row r="139" spans="7:7" x14ac:dyDescent="0.4">
      <c r="G139" s="31"/>
    </row>
    <row r="140" spans="7:7" x14ac:dyDescent="0.4">
      <c r="G140" s="31"/>
    </row>
    <row r="141" spans="7:7" x14ac:dyDescent="0.4">
      <c r="G141" s="31"/>
    </row>
    <row r="142" spans="7:7" x14ac:dyDescent="0.4">
      <c r="G142" s="31"/>
    </row>
    <row r="143" spans="7:7" x14ac:dyDescent="0.4">
      <c r="G143" s="31"/>
    </row>
    <row r="144" spans="7:7" x14ac:dyDescent="0.4">
      <c r="G144" s="31"/>
    </row>
    <row r="145" spans="7:7" x14ac:dyDescent="0.4">
      <c r="G145" s="31"/>
    </row>
    <row r="146" spans="7:7" x14ac:dyDescent="0.4">
      <c r="G146" s="31"/>
    </row>
    <row r="147" spans="7:7" x14ac:dyDescent="0.4">
      <c r="G147" s="31"/>
    </row>
    <row r="148" spans="7:7" x14ac:dyDescent="0.4">
      <c r="G148" s="31"/>
    </row>
    <row r="149" spans="7:7" x14ac:dyDescent="0.4">
      <c r="G149" s="31"/>
    </row>
    <row r="150" spans="7:7" x14ac:dyDescent="0.4">
      <c r="G150" s="31"/>
    </row>
    <row r="151" spans="7:7" x14ac:dyDescent="0.4">
      <c r="G151" s="31"/>
    </row>
    <row r="152" spans="7:7" x14ac:dyDescent="0.4">
      <c r="G152" s="31"/>
    </row>
    <row r="153" spans="7:7" x14ac:dyDescent="0.4">
      <c r="G153" s="31"/>
    </row>
    <row r="154" spans="7:7" x14ac:dyDescent="0.4">
      <c r="G154" s="31"/>
    </row>
    <row r="155" spans="7:7" x14ac:dyDescent="0.4">
      <c r="G155" s="31"/>
    </row>
    <row r="156" spans="7:7" x14ac:dyDescent="0.4">
      <c r="G156" s="31"/>
    </row>
    <row r="157" spans="7:7" x14ac:dyDescent="0.4">
      <c r="G157" s="31"/>
    </row>
    <row r="158" spans="7:7" x14ac:dyDescent="0.4">
      <c r="G158" s="31"/>
    </row>
    <row r="159" spans="7:7" x14ac:dyDescent="0.4">
      <c r="G159" s="31"/>
    </row>
    <row r="160" spans="7:7" x14ac:dyDescent="0.4">
      <c r="G160" s="31"/>
    </row>
    <row r="161" spans="7:7" x14ac:dyDescent="0.4">
      <c r="G161" s="31"/>
    </row>
    <row r="162" spans="7:7" x14ac:dyDescent="0.4">
      <c r="G162" s="31"/>
    </row>
    <row r="163" spans="7:7" x14ac:dyDescent="0.4">
      <c r="G163" s="31"/>
    </row>
    <row r="164" spans="7:7" x14ac:dyDescent="0.4">
      <c r="G164" s="31"/>
    </row>
    <row r="165" spans="7:7" x14ac:dyDescent="0.4">
      <c r="G165" s="31"/>
    </row>
    <row r="166" spans="7:7" x14ac:dyDescent="0.4">
      <c r="G166" s="31"/>
    </row>
    <row r="167" spans="7:7" x14ac:dyDescent="0.4">
      <c r="G167" s="31"/>
    </row>
    <row r="168" spans="7:7" x14ac:dyDescent="0.4">
      <c r="G168" s="31"/>
    </row>
    <row r="169" spans="7:7" x14ac:dyDescent="0.4">
      <c r="G169" s="31"/>
    </row>
    <row r="170" spans="7:7" x14ac:dyDescent="0.4">
      <c r="G170" s="31"/>
    </row>
    <row r="171" spans="7:7" x14ac:dyDescent="0.4">
      <c r="G171" s="31"/>
    </row>
    <row r="172" spans="7:7" x14ac:dyDescent="0.4">
      <c r="G172" s="31"/>
    </row>
    <row r="173" spans="7:7" x14ac:dyDescent="0.4">
      <c r="G173" s="31"/>
    </row>
    <row r="174" spans="7:7" x14ac:dyDescent="0.4">
      <c r="G174" s="31"/>
    </row>
    <row r="175" spans="7:7" x14ac:dyDescent="0.4">
      <c r="G175" s="31"/>
    </row>
    <row r="176" spans="7:7" x14ac:dyDescent="0.4">
      <c r="G176" s="31"/>
    </row>
    <row r="177" spans="7:7" x14ac:dyDescent="0.4">
      <c r="G177" s="31"/>
    </row>
    <row r="178" spans="7:7" x14ac:dyDescent="0.4">
      <c r="G178" s="31"/>
    </row>
    <row r="179" spans="7:7" x14ac:dyDescent="0.4">
      <c r="G179" s="31"/>
    </row>
    <row r="180" spans="7:7" x14ac:dyDescent="0.4">
      <c r="G180" s="31"/>
    </row>
    <row r="181" spans="7:7" x14ac:dyDescent="0.4">
      <c r="G181" s="31"/>
    </row>
    <row r="182" spans="7:7" x14ac:dyDescent="0.4">
      <c r="G182" s="31"/>
    </row>
    <row r="183" spans="7:7" x14ac:dyDescent="0.4">
      <c r="G183" s="31"/>
    </row>
    <row r="184" spans="7:7" x14ac:dyDescent="0.4">
      <c r="G184" s="31"/>
    </row>
    <row r="185" spans="7:7" x14ac:dyDescent="0.4">
      <c r="G185" s="31"/>
    </row>
    <row r="186" spans="7:7" x14ac:dyDescent="0.4">
      <c r="G186" s="31"/>
    </row>
    <row r="187" spans="7:7" x14ac:dyDescent="0.4">
      <c r="G187" s="31"/>
    </row>
    <row r="188" spans="7:7" x14ac:dyDescent="0.4">
      <c r="G188" s="31"/>
    </row>
    <row r="189" spans="7:7" x14ac:dyDescent="0.4">
      <c r="G189" s="31"/>
    </row>
    <row r="190" spans="7:7" x14ac:dyDescent="0.4">
      <c r="G190" s="31"/>
    </row>
    <row r="191" spans="7:7" x14ac:dyDescent="0.4">
      <c r="G191" s="31"/>
    </row>
    <row r="192" spans="7:7" x14ac:dyDescent="0.4">
      <c r="G192" s="31"/>
    </row>
    <row r="193" spans="7:7" x14ac:dyDescent="0.4">
      <c r="G193" s="31"/>
    </row>
    <row r="194" spans="7:7" x14ac:dyDescent="0.4">
      <c r="G194" s="31"/>
    </row>
    <row r="195" spans="7:7" x14ac:dyDescent="0.4">
      <c r="G195" s="31"/>
    </row>
    <row r="196" spans="7:7" x14ac:dyDescent="0.4">
      <c r="G196" s="31"/>
    </row>
    <row r="197" spans="7:7" x14ac:dyDescent="0.4">
      <c r="G197" s="31"/>
    </row>
    <row r="198" spans="7:7" x14ac:dyDescent="0.4">
      <c r="G198" s="31"/>
    </row>
    <row r="199" spans="7:7" x14ac:dyDescent="0.4">
      <c r="G199" s="31"/>
    </row>
    <row r="200" spans="7:7" x14ac:dyDescent="0.4">
      <c r="G200" s="31"/>
    </row>
    <row r="201" spans="7:7" x14ac:dyDescent="0.4">
      <c r="G201" s="31"/>
    </row>
    <row r="202" spans="7:7" x14ac:dyDescent="0.4">
      <c r="G202" s="31"/>
    </row>
    <row r="203" spans="7:7" x14ac:dyDescent="0.4">
      <c r="G203" s="31"/>
    </row>
    <row r="204" spans="7:7" x14ac:dyDescent="0.4">
      <c r="G204" s="31"/>
    </row>
    <row r="205" spans="7:7" x14ac:dyDescent="0.4">
      <c r="G205" s="31"/>
    </row>
    <row r="206" spans="7:7" x14ac:dyDescent="0.4">
      <c r="G206" s="31"/>
    </row>
    <row r="207" spans="7:7" x14ac:dyDescent="0.4">
      <c r="G207" s="31"/>
    </row>
    <row r="208" spans="7:7" x14ac:dyDescent="0.4">
      <c r="G208" s="31"/>
    </row>
    <row r="209" spans="7:7" x14ac:dyDescent="0.4">
      <c r="G209" s="31"/>
    </row>
    <row r="210" spans="7:7" x14ac:dyDescent="0.4">
      <c r="G210" s="31"/>
    </row>
    <row r="211" spans="7:7" x14ac:dyDescent="0.4">
      <c r="G211" s="31"/>
    </row>
    <row r="212" spans="7:7" x14ac:dyDescent="0.4">
      <c r="G212" s="31"/>
    </row>
    <row r="213" spans="7:7" x14ac:dyDescent="0.4">
      <c r="G213" s="31"/>
    </row>
    <row r="214" spans="7:7" x14ac:dyDescent="0.4">
      <c r="G214" s="31"/>
    </row>
    <row r="215" spans="7:7" x14ac:dyDescent="0.4">
      <c r="G215" s="31"/>
    </row>
    <row r="216" spans="7:7" x14ac:dyDescent="0.4">
      <c r="G216" s="31"/>
    </row>
    <row r="217" spans="7:7" x14ac:dyDescent="0.4">
      <c r="G217" s="31"/>
    </row>
    <row r="218" spans="7:7" x14ac:dyDescent="0.4">
      <c r="G218" s="31"/>
    </row>
    <row r="219" spans="7:7" x14ac:dyDescent="0.4">
      <c r="G219" s="31"/>
    </row>
    <row r="220" spans="7:7" x14ac:dyDescent="0.4">
      <c r="G220" s="31"/>
    </row>
    <row r="221" spans="7:7" x14ac:dyDescent="0.4">
      <c r="G221" s="31"/>
    </row>
    <row r="222" spans="7:7" x14ac:dyDescent="0.4">
      <c r="G222" s="31"/>
    </row>
    <row r="223" spans="7:7" x14ac:dyDescent="0.4">
      <c r="G223" s="31"/>
    </row>
    <row r="224" spans="7:7" x14ac:dyDescent="0.4">
      <c r="G224" s="31"/>
    </row>
    <row r="225" spans="7:7" x14ac:dyDescent="0.4">
      <c r="G225" s="31"/>
    </row>
    <row r="226" spans="7:7" x14ac:dyDescent="0.4">
      <c r="G226" s="31"/>
    </row>
    <row r="227" spans="7:7" x14ac:dyDescent="0.4">
      <c r="G227" s="31"/>
    </row>
    <row r="228" spans="7:7" x14ac:dyDescent="0.4">
      <c r="G228" s="31"/>
    </row>
    <row r="229" spans="7:7" x14ac:dyDescent="0.4">
      <c r="G229" s="31"/>
    </row>
    <row r="230" spans="7:7" x14ac:dyDescent="0.4">
      <c r="G230" s="31"/>
    </row>
    <row r="231" spans="7:7" x14ac:dyDescent="0.4">
      <c r="G231" s="31"/>
    </row>
    <row r="232" spans="7:7" x14ac:dyDescent="0.4">
      <c r="G232" s="31"/>
    </row>
    <row r="233" spans="7:7" x14ac:dyDescent="0.4">
      <c r="G233" s="31"/>
    </row>
    <row r="234" spans="7:7" x14ac:dyDescent="0.4">
      <c r="G234" s="31"/>
    </row>
    <row r="235" spans="7:7" x14ac:dyDescent="0.4">
      <c r="G235" s="31"/>
    </row>
    <row r="236" spans="7:7" x14ac:dyDescent="0.4">
      <c r="G236" s="31"/>
    </row>
    <row r="237" spans="7:7" x14ac:dyDescent="0.4">
      <c r="G237" s="31"/>
    </row>
    <row r="238" spans="7:7" x14ac:dyDescent="0.4">
      <c r="G238" s="31"/>
    </row>
    <row r="239" spans="7:7" x14ac:dyDescent="0.4">
      <c r="G239" s="31"/>
    </row>
    <row r="240" spans="7:7" x14ac:dyDescent="0.4">
      <c r="G240" s="31"/>
    </row>
    <row r="241" spans="7:7" x14ac:dyDescent="0.4">
      <c r="G241" s="31"/>
    </row>
    <row r="242" spans="7:7" x14ac:dyDescent="0.4">
      <c r="G242" s="31"/>
    </row>
    <row r="243" spans="7:7" x14ac:dyDescent="0.4">
      <c r="G243" s="31"/>
    </row>
    <row r="244" spans="7:7" x14ac:dyDescent="0.4">
      <c r="G244" s="31"/>
    </row>
    <row r="245" spans="7:7" x14ac:dyDescent="0.4">
      <c r="G245" s="31"/>
    </row>
    <row r="246" spans="7:7" x14ac:dyDescent="0.4">
      <c r="G246" s="31"/>
    </row>
    <row r="247" spans="7:7" x14ac:dyDescent="0.4">
      <c r="G247" s="31"/>
    </row>
    <row r="248" spans="7:7" x14ac:dyDescent="0.4">
      <c r="G248" s="31"/>
    </row>
    <row r="249" spans="7:7" x14ac:dyDescent="0.4">
      <c r="G249" s="31"/>
    </row>
    <row r="250" spans="7:7" x14ac:dyDescent="0.4">
      <c r="G250" s="31"/>
    </row>
    <row r="251" spans="7:7" x14ac:dyDescent="0.4">
      <c r="G251" s="31"/>
    </row>
    <row r="252" spans="7:7" x14ac:dyDescent="0.4">
      <c r="G252" s="31"/>
    </row>
    <row r="253" spans="7:7" x14ac:dyDescent="0.4">
      <c r="G253" s="31"/>
    </row>
    <row r="254" spans="7:7" x14ac:dyDescent="0.4">
      <c r="G254" s="31"/>
    </row>
    <row r="255" spans="7:7" x14ac:dyDescent="0.4">
      <c r="G255" s="31"/>
    </row>
    <row r="256" spans="7:7" x14ac:dyDescent="0.4">
      <c r="G256" s="31"/>
    </row>
    <row r="257" spans="7:7" x14ac:dyDescent="0.4">
      <c r="G257" s="31"/>
    </row>
    <row r="258" spans="7:7" x14ac:dyDescent="0.4">
      <c r="G258" s="31"/>
    </row>
    <row r="259" spans="7:7" x14ac:dyDescent="0.4">
      <c r="G259" s="31"/>
    </row>
    <row r="260" spans="7:7" x14ac:dyDescent="0.4">
      <c r="G260" s="31"/>
    </row>
    <row r="261" spans="7:7" x14ac:dyDescent="0.4">
      <c r="G261" s="31"/>
    </row>
    <row r="262" spans="7:7" x14ac:dyDescent="0.4">
      <c r="G262" s="31"/>
    </row>
    <row r="263" spans="7:7" x14ac:dyDescent="0.4">
      <c r="G2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Благодатских Константин А.</dc:creator>
  <cp:lastModifiedBy>Благодатских Константин А.</cp:lastModifiedBy>
  <dcterms:created xsi:type="dcterms:W3CDTF">2023-01-27T12:38:15Z</dcterms:created>
  <dcterms:modified xsi:type="dcterms:W3CDTF">2023-01-30T12:38:08Z</dcterms:modified>
</cp:coreProperties>
</file>