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Bora\Documents\GitHub\AI_Trade\"/>
    </mc:Choice>
  </mc:AlternateContent>
  <xr:revisionPtr revIDLastSave="0" documentId="13_ncr:1_{BCC57890-9A26-43A7-855A-EF76A571C57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M4" i="1"/>
  <c r="I2" i="1"/>
  <c r="M3" i="1" s="1"/>
  <c r="U2" i="1"/>
  <c r="N3" i="1"/>
  <c r="B7" i="1"/>
  <c r="B8" i="1"/>
  <c r="B9" i="1"/>
  <c r="B6" i="1"/>
  <c r="B3" i="1"/>
  <c r="B4" i="1"/>
  <c r="B5" i="1"/>
  <c r="B2" i="1"/>
  <c r="I6" i="1" l="1"/>
</calcChain>
</file>

<file path=xl/sharedStrings.xml><?xml version="1.0" encoding="utf-8"?>
<sst xmlns="http://schemas.openxmlformats.org/spreadsheetml/2006/main" count="18" uniqueCount="17">
  <si>
    <t>Date</t>
  </si>
  <si>
    <t>Kar</t>
  </si>
  <si>
    <t>Hisse</t>
  </si>
  <si>
    <t>Alış Tarihi</t>
  </si>
  <si>
    <t>Satış Tarihi</t>
  </si>
  <si>
    <t>POLTK</t>
  </si>
  <si>
    <t>ISKPL</t>
  </si>
  <si>
    <t>ARZUM</t>
  </si>
  <si>
    <t xml:space="preserve">               Satış Fiyatı</t>
  </si>
  <si>
    <t xml:space="preserve">       Alış Fiyatı</t>
  </si>
  <si>
    <t>Günlük Kar</t>
  </si>
  <si>
    <t>Endeks</t>
  </si>
  <si>
    <t>Model</t>
  </si>
  <si>
    <t>ANSGR</t>
  </si>
  <si>
    <t>BASGZ</t>
  </si>
  <si>
    <t>LKMNH</t>
  </si>
  <si>
    <t>RYGYO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</si>
</sst>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Segoe UI"/>
      <family val="2"/>
      <charset val="162"/>
    </font>
    <font>
      <sz val="12"/>
      <color theme="1"/>
      <name val="Segoe UI"/>
      <family val="2"/>
      <charset val="162"/>
    </font>
    <font>
      <b/>
      <sz val="12"/>
      <color theme="1"/>
      <name val="Segoe UI"/>
      <family val="2"/>
      <charset val="162"/>
    </font>
    <font>
      <b/>
      <sz val="14"/>
      <color rgb="FF006100"/>
      <name val="Segoe UI"/>
      <family val="2"/>
      <charset val="162"/>
    </font>
    <font>
      <b/>
      <sz val="12"/>
      <color rgb="FF006100"/>
      <name val="Segoe UI"/>
      <family val="2"/>
      <charset val="162"/>
    </font>
    <font>
      <b/>
      <sz val="12"/>
      <color rgb="FFC00000"/>
      <name val="Segoe UI"/>
      <family val="2"/>
      <charset val="16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14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14" fontId="3" fillId="0" borderId="0" xfId="0" applyNumberFormat="1" applyFont="1"/>
    <xf numFmtId="2" fontId="4" fillId="0" borderId="0" xfId="1" applyNumberFormat="1" applyFont="1"/>
    <xf numFmtId="0" fontId="2" fillId="0" borderId="2" xfId="0" applyFont="1" applyBorder="1" applyAlignment="1">
      <alignment horizontal="center" vertical="top"/>
    </xf>
    <xf numFmtId="2" fontId="4" fillId="0" borderId="0" xfId="0" applyNumberFormat="1" applyFont="1"/>
    <xf numFmtId="14" fontId="2" fillId="0" borderId="3" xfId="0" applyNumberFormat="1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/>
    </xf>
    <xf numFmtId="10" fontId="7" fillId="0" borderId="0" xfId="1" applyNumberFormat="1" applyFont="1"/>
    <xf numFmtId="0" fontId="3" fillId="0" borderId="0" xfId="0" applyFont="1" applyFill="1" applyBorder="1"/>
    <xf numFmtId="10" fontId="6" fillId="0" borderId="0" xfId="1" applyNumberFormat="1" applyFont="1"/>
    <xf numFmtId="10" fontId="5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10" fontId="4" fillId="0" borderId="0" xfId="1" applyNumberFormat="1" applyFont="1"/>
  </cellXfs>
  <cellStyles count="2">
    <cellStyle name="Normal" xfId="0" builtinId="0"/>
    <cellStyle name="Yüzde" xfId="1" builtinId="5"/>
  </cellStyles>
  <dxfs count="2">
    <dxf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6100"/>
      <color rgb="FFC00000"/>
      <color rgb="FF009900"/>
      <color rgb="FFFFC7CE"/>
      <color rgb="FF9C0006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Model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Sheet1!$M$2:$M$15</c:f>
              <c:numCache>
                <c:formatCode>0.00%</c:formatCode>
                <c:ptCount val="14"/>
                <c:pt idx="0">
                  <c:v>0</c:v>
                </c:pt>
                <c:pt idx="1">
                  <c:v>5.9811743353742897E-3</c:v>
                </c:pt>
                <c:pt idx="2">
                  <c:v>5.9811743353742897E-3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A0-4746-B9C4-95389D137059}"/>
            </c:ext>
          </c:extLst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Endeks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Sheet1!$N$2:$N$15</c:f>
              <c:numCache>
                <c:formatCode>0.00%</c:formatCode>
                <c:ptCount val="14"/>
                <c:pt idx="0">
                  <c:v>0</c:v>
                </c:pt>
                <c:pt idx="1">
                  <c:v>-8.1604034231532729E-3</c:v>
                </c:pt>
                <c:pt idx="2">
                  <c:v>-8.1604034231532729E-3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A0-4746-B9C4-95389D137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420367"/>
        <c:axId val="1989752079"/>
      </c:lineChart>
      <c:catAx>
        <c:axId val="1989420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89752079"/>
        <c:crosses val="autoZero"/>
        <c:auto val="1"/>
        <c:lblAlgn val="ctr"/>
        <c:lblOffset val="100"/>
        <c:noMultiLvlLbl val="0"/>
      </c:catAx>
      <c:valAx>
        <c:axId val="198975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8942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295275</xdr:colOff>
      <xdr:row>17</xdr:row>
      <xdr:rowOff>200025</xdr:rowOff>
    </xdr:from>
    <xdr:to>
      <xdr:col>25</xdr:col>
      <xdr:colOff>400050</xdr:colOff>
      <xdr:row>40</xdr:row>
      <xdr:rowOff>133350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7AFF014C-8F87-BB0B-1259-315520FF2E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0"/>
  <sheetViews>
    <sheetView tabSelected="1" workbookViewId="0">
      <selection activeCell="U6" sqref="U6"/>
    </sheetView>
  </sheetViews>
  <sheetFormatPr defaultRowHeight="15" x14ac:dyDescent="0.25"/>
  <cols>
    <col min="1" max="1" width="12.85546875" bestFit="1" customWidth="1"/>
    <col min="2" max="2" width="10.5703125" bestFit="1" customWidth="1"/>
    <col min="4" max="5" width="12.42578125" bestFit="1" customWidth="1"/>
    <col min="6" max="7" width="9.42578125" bestFit="1" customWidth="1"/>
    <col min="22" max="22" width="10.5703125" bestFit="1" customWidth="1"/>
  </cols>
  <sheetData>
    <row r="1" spans="1:27" ht="17.25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9</v>
      </c>
      <c r="G1" s="2" t="s">
        <v>8</v>
      </c>
      <c r="I1" s="6" t="s">
        <v>10</v>
      </c>
      <c r="M1" s="3" t="s">
        <v>12</v>
      </c>
      <c r="N1" s="3" t="s">
        <v>11</v>
      </c>
      <c r="U1" s="5"/>
    </row>
    <row r="2" spans="1:27" ht="17.25" customHeight="1" x14ac:dyDescent="0.3">
      <c r="A2" s="8">
        <v>45467</v>
      </c>
      <c r="B2" s="12">
        <f>(G2/F2)-1</f>
        <v>2.1946564885496178E-2</v>
      </c>
      <c r="C2" s="3" t="s">
        <v>13</v>
      </c>
      <c r="D2" s="4">
        <v>45467</v>
      </c>
      <c r="E2" s="4">
        <v>45469</v>
      </c>
      <c r="F2" s="3">
        <v>104.8</v>
      </c>
      <c r="G2" s="14">
        <v>107.1</v>
      </c>
      <c r="H2" s="14"/>
      <c r="I2" s="13">
        <f>AVERAGE(B2:B5)/2</f>
        <v>5.9811743353742897E-3</v>
      </c>
      <c r="J2" s="13"/>
      <c r="M2" s="16">
        <v>0</v>
      </c>
      <c r="N2" s="16">
        <v>0</v>
      </c>
      <c r="T2">
        <v>10767.85</v>
      </c>
      <c r="U2" s="16">
        <f>(T3/T2)-1</f>
        <v>-8.1604034231532729E-3</v>
      </c>
      <c r="Z2" s="3"/>
    </row>
    <row r="3" spans="1:27" ht="17.25" customHeight="1" x14ac:dyDescent="0.3">
      <c r="A3" s="9"/>
      <c r="B3" s="12">
        <f t="shared" ref="B3:B9" si="0">(G3/F3)-1</f>
        <v>1.3385826771653564E-2</v>
      </c>
      <c r="C3" s="3" t="s">
        <v>6</v>
      </c>
      <c r="D3" s="4">
        <v>45467</v>
      </c>
      <c r="E3" s="4">
        <v>45469</v>
      </c>
      <c r="F3" s="3">
        <v>12.7</v>
      </c>
      <c r="G3" s="14">
        <v>12.87</v>
      </c>
      <c r="H3" s="14"/>
      <c r="I3" s="13"/>
      <c r="J3" s="13"/>
      <c r="M3" s="16">
        <f>SUM($I$2:I2)</f>
        <v>5.9811743353742897E-3</v>
      </c>
      <c r="N3" s="16">
        <f>SUM($U$2:U2)</f>
        <v>-8.1604034231532729E-3</v>
      </c>
      <c r="T3">
        <v>10679.98</v>
      </c>
      <c r="Z3" s="3"/>
    </row>
    <row r="4" spans="1:27" ht="17.25" customHeight="1" x14ac:dyDescent="0.3">
      <c r="A4" s="9"/>
      <c r="B4" s="10">
        <f t="shared" si="0"/>
        <v>-9.2024539877302303E-3</v>
      </c>
      <c r="C4" s="3" t="s">
        <v>14</v>
      </c>
      <c r="D4" s="4">
        <v>45467</v>
      </c>
      <c r="E4" s="4">
        <v>45469</v>
      </c>
      <c r="F4" s="3">
        <v>32.6</v>
      </c>
      <c r="G4" s="14">
        <v>32.299999999999997</v>
      </c>
      <c r="H4" s="14"/>
      <c r="I4" s="13"/>
      <c r="J4" s="13"/>
      <c r="M4" s="16">
        <f>SUM($I$2:I3)</f>
        <v>5.9811743353742897E-3</v>
      </c>
      <c r="N4" s="16">
        <f>SUM($U$2:U3)</f>
        <v>-8.1604034231532729E-3</v>
      </c>
      <c r="U4" s="5"/>
      <c r="Z4" s="3"/>
    </row>
    <row r="5" spans="1:27" ht="17.25" x14ac:dyDescent="0.3">
      <c r="A5" s="9"/>
      <c r="B5" s="12">
        <f t="shared" si="0"/>
        <v>2.1719457013574806E-2</v>
      </c>
      <c r="C5" s="3" t="s">
        <v>15</v>
      </c>
      <c r="D5" s="4">
        <v>45467</v>
      </c>
      <c r="E5" s="4">
        <v>45469</v>
      </c>
      <c r="F5" s="11">
        <v>110.5</v>
      </c>
      <c r="G5" s="15">
        <v>112.9</v>
      </c>
      <c r="H5" s="15"/>
      <c r="I5" s="13"/>
      <c r="J5" s="13"/>
      <c r="M5" s="7"/>
      <c r="N5" s="5"/>
      <c r="U5" s="5"/>
      <c r="Z5" s="3"/>
    </row>
    <row r="6" spans="1:27" ht="17.25" customHeight="1" x14ac:dyDescent="0.3">
      <c r="A6" s="8">
        <v>45468</v>
      </c>
      <c r="B6" s="12">
        <f>(G6/F6)-1</f>
        <v>0</v>
      </c>
      <c r="C6" s="3" t="s">
        <v>5</v>
      </c>
      <c r="D6" s="4">
        <v>45468</v>
      </c>
      <c r="E6" s="4">
        <v>45470</v>
      </c>
      <c r="F6" s="11">
        <v>8930</v>
      </c>
      <c r="G6" s="11">
        <v>8930</v>
      </c>
      <c r="H6" s="11">
        <v>8930</v>
      </c>
      <c r="I6" s="13">
        <f>AVERAGE(B6:B9)/2</f>
        <v>0</v>
      </c>
      <c r="J6" s="13"/>
      <c r="M6" s="7"/>
      <c r="N6" s="5"/>
      <c r="U6" s="5"/>
      <c r="Z6" s="3"/>
    </row>
    <row r="7" spans="1:27" ht="17.25" customHeight="1" x14ac:dyDescent="0.3">
      <c r="A7" s="9"/>
      <c r="B7" s="12">
        <f t="shared" ref="B7:B9" si="1">(G7/F7)-1</f>
        <v>0</v>
      </c>
      <c r="C7" s="3" t="s">
        <v>6</v>
      </c>
      <c r="D7" s="4">
        <v>45468</v>
      </c>
      <c r="E7" s="4">
        <v>45470</v>
      </c>
      <c r="F7" s="11">
        <v>12.87</v>
      </c>
      <c r="G7" s="11">
        <v>12.87</v>
      </c>
      <c r="H7" s="11">
        <v>12.87</v>
      </c>
      <c r="I7" s="13"/>
      <c r="J7" s="13"/>
      <c r="M7" s="7"/>
      <c r="N7" s="5"/>
      <c r="U7" s="5"/>
      <c r="Z7" s="3"/>
    </row>
    <row r="8" spans="1:27" ht="17.25" customHeight="1" x14ac:dyDescent="0.3">
      <c r="A8" s="9"/>
      <c r="B8" s="12">
        <f t="shared" si="1"/>
        <v>0</v>
      </c>
      <c r="C8" s="3" t="s">
        <v>16</v>
      </c>
      <c r="D8" s="4">
        <v>45468</v>
      </c>
      <c r="E8" s="4">
        <v>45470</v>
      </c>
      <c r="F8" s="11">
        <v>49.68</v>
      </c>
      <c r="G8" s="11">
        <v>49.68</v>
      </c>
      <c r="H8" s="11">
        <v>49.68</v>
      </c>
      <c r="I8" s="13"/>
      <c r="J8" s="13"/>
      <c r="M8" s="7"/>
      <c r="N8" s="5"/>
      <c r="U8" s="5"/>
      <c r="Z8" s="3"/>
    </row>
    <row r="9" spans="1:27" ht="17.25" customHeight="1" x14ac:dyDescent="0.3">
      <c r="A9" s="9"/>
      <c r="B9" s="12">
        <f t="shared" si="1"/>
        <v>0</v>
      </c>
      <c r="C9" s="3" t="s">
        <v>7</v>
      </c>
      <c r="D9" s="4">
        <v>45468</v>
      </c>
      <c r="E9" s="4">
        <v>45470</v>
      </c>
      <c r="F9" s="11">
        <v>66.75</v>
      </c>
      <c r="G9" s="11">
        <v>66.75</v>
      </c>
      <c r="H9" s="11">
        <v>66.75</v>
      </c>
      <c r="I9" s="13"/>
      <c r="J9" s="13"/>
      <c r="M9" s="7"/>
      <c r="N9" s="5"/>
      <c r="U9" s="5"/>
      <c r="Z9" s="3"/>
    </row>
    <row r="10" spans="1:27" ht="17.25" x14ac:dyDescent="0.3">
      <c r="M10" s="7"/>
      <c r="N10" s="5"/>
      <c r="U10" s="5"/>
      <c r="Z10" s="3"/>
    </row>
    <row r="11" spans="1:27" ht="17.25" x14ac:dyDescent="0.3">
      <c r="M11" s="7"/>
      <c r="N11" s="5"/>
      <c r="U11" s="5"/>
      <c r="Z11" s="3"/>
    </row>
    <row r="12" spans="1:27" ht="17.25" x14ac:dyDescent="0.3">
      <c r="M12" s="7"/>
      <c r="N12" s="5"/>
      <c r="U12" s="5"/>
      <c r="Z12" s="3"/>
    </row>
    <row r="13" spans="1:27" ht="17.25" x14ac:dyDescent="0.3">
      <c r="M13" s="7"/>
      <c r="N13" s="5"/>
      <c r="U13" s="5"/>
      <c r="Z13" s="3"/>
    </row>
    <row r="14" spans="1:27" ht="17.25" x14ac:dyDescent="0.3">
      <c r="M14" s="7"/>
      <c r="N14" s="5"/>
      <c r="Z14" s="3"/>
    </row>
    <row r="15" spans="1:27" ht="17.25" x14ac:dyDescent="0.3">
      <c r="M15" s="7"/>
      <c r="N15" s="5"/>
      <c r="Z15" s="3"/>
    </row>
    <row r="16" spans="1:27" ht="17.25" x14ac:dyDescent="0.3">
      <c r="AA16" s="3"/>
    </row>
    <row r="17" spans="27:27" ht="17.25" x14ac:dyDescent="0.3">
      <c r="AA17" s="3"/>
    </row>
    <row r="18" spans="27:27" ht="17.25" x14ac:dyDescent="0.3">
      <c r="AA18" s="3"/>
    </row>
    <row r="19" spans="27:27" ht="17.25" x14ac:dyDescent="0.3">
      <c r="AA19" s="3"/>
    </row>
    <row r="20" spans="27:27" ht="17.25" x14ac:dyDescent="0.3">
      <c r="AA20" s="3"/>
    </row>
    <row r="21" spans="27:27" ht="17.25" x14ac:dyDescent="0.3">
      <c r="AA21" s="3"/>
    </row>
    <row r="22" spans="27:27" ht="17.25" x14ac:dyDescent="0.3">
      <c r="AA22" s="3"/>
    </row>
    <row r="23" spans="27:27" ht="17.25" x14ac:dyDescent="0.3">
      <c r="AA23" s="3"/>
    </row>
    <row r="24" spans="27:27" ht="17.25" x14ac:dyDescent="0.3">
      <c r="AA24" s="3"/>
    </row>
    <row r="25" spans="27:27" ht="17.25" x14ac:dyDescent="0.3">
      <c r="AA25" s="3"/>
    </row>
    <row r="26" spans="27:27" ht="17.25" x14ac:dyDescent="0.3">
      <c r="AA26" s="3"/>
    </row>
    <row r="27" spans="27:27" ht="17.25" x14ac:dyDescent="0.3">
      <c r="AA27" s="3"/>
    </row>
    <row r="28" spans="27:27" ht="17.25" x14ac:dyDescent="0.3">
      <c r="AA28" s="3"/>
    </row>
    <row r="29" spans="27:27" ht="17.25" x14ac:dyDescent="0.3">
      <c r="AA29" s="3"/>
    </row>
    <row r="30" spans="27:27" ht="17.25" x14ac:dyDescent="0.3">
      <c r="AA30" s="3"/>
    </row>
    <row r="31" spans="27:27" ht="17.25" x14ac:dyDescent="0.3">
      <c r="AA31" s="3"/>
    </row>
    <row r="32" spans="27:27" ht="17.25" x14ac:dyDescent="0.3">
      <c r="AA32" s="3"/>
    </row>
    <row r="33" spans="27:27" ht="17.25" x14ac:dyDescent="0.3">
      <c r="AA33" s="3"/>
    </row>
    <row r="34" spans="27:27" ht="17.25" x14ac:dyDescent="0.3">
      <c r="AA34" s="3"/>
    </row>
    <row r="35" spans="27:27" ht="17.25" x14ac:dyDescent="0.3">
      <c r="AA35" s="3"/>
    </row>
    <row r="36" spans="27:27" ht="17.25" x14ac:dyDescent="0.3">
      <c r="AA36" s="3"/>
    </row>
    <row r="37" spans="27:27" x14ac:dyDescent="0.3">
      <c r="AA37" s="3"/>
    </row>
    <row r="40" spans="27:27" ht="17.25" x14ac:dyDescent="0.3"/>
  </sheetData>
  <mergeCells count="8">
    <mergeCell ref="G2:H2"/>
    <mergeCell ref="G3:H3"/>
    <mergeCell ref="G4:H4"/>
    <mergeCell ref="G5:H5"/>
    <mergeCell ref="A6:A9"/>
    <mergeCell ref="A2:A5"/>
    <mergeCell ref="I2:J5"/>
    <mergeCell ref="I6:J9"/>
  </mergeCells>
  <conditionalFormatting sqref="I10:J143 I2 I6">
    <cfRule type="cellIs" dxfId="1" priority="1" operator="lessThan">
      <formula>0</formula>
    </cfRule>
  </conditionalFormatting>
  <conditionalFormatting sqref="I10:J209 I2 I6">
    <cfRule type="cellIs" dxfId="0" priority="2" operator="greaterThan">
      <formula>0</formula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Bora Kaya</cp:lastModifiedBy>
  <dcterms:created xsi:type="dcterms:W3CDTF">2024-06-22T14:23:01Z</dcterms:created>
  <dcterms:modified xsi:type="dcterms:W3CDTF">2024-06-25T18:33:37Z</dcterms:modified>
</cp:coreProperties>
</file>