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xpeditoolimi/Documents/Southampton/Tosin/African-seed-microbiome/"/>
    </mc:Choice>
  </mc:AlternateContent>
  <xr:revisionPtr revIDLastSave="0" documentId="8_{A3D88F42-C807-4C47-967D-4913753DD67E}" xr6:coauthVersionLast="47" xr6:coauthVersionMax="47" xr10:uidLastSave="{00000000-0000-0000-0000-000000000000}"/>
  <bookViews>
    <workbookView xWindow="11420" yWindow="1600" windowWidth="28040" windowHeight="16940"/>
  </bookViews>
  <sheets>
    <sheet name="Archaea_richness_table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<sst xmlns="http://schemas.openxmlformats.org/spreadsheetml/2006/main" count="21" uniqueCount="21">
  <si>
    <t>Observed</t>
  </si>
  <si>
    <t>Shannon</t>
  </si>
  <si>
    <t>A1_a</t>
  </si>
  <si>
    <t>A2_a</t>
  </si>
  <si>
    <t>A3_a</t>
  </si>
  <si>
    <t>A4_a</t>
  </si>
  <si>
    <t>A6_a</t>
  </si>
  <si>
    <t>B2_a</t>
  </si>
  <si>
    <t>B5_a</t>
  </si>
  <si>
    <t>C1_a</t>
  </si>
  <si>
    <t>C2_a</t>
  </si>
  <si>
    <t>C3_a</t>
  </si>
  <si>
    <t>C4_a</t>
  </si>
  <si>
    <t>C5_a</t>
  </si>
  <si>
    <t>D2_a</t>
  </si>
  <si>
    <t>D3_a</t>
  </si>
  <si>
    <t>D4_a</t>
  </si>
  <si>
    <t>E1_a</t>
  </si>
  <si>
    <t>E2_a</t>
  </si>
  <si>
    <t>E4_a</t>
  </si>
  <si>
    <t>Genotype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</si>
</sst>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xpeditoolimi/Documents/Southampton/Tosin/African-seed-microbiome/Archaea_Metadata.csv" TargetMode="External"/><Relationship Id="rId1" Type="http://schemas.openxmlformats.org/officeDocument/2006/relationships/externalLinkPath" Target="Archaea_Meta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chaea_Metadata"/>
    </sheetNames>
    <sheetDataSet>
      <sheetData sheetId="0">
        <row r="1">
          <cell r="A1" t="str">
            <v>SampleID</v>
          </cell>
          <cell r="B1" t="str">
            <v xml:space="preserve">Sample type </v>
          </cell>
          <cell r="C1" t="str">
            <v>Genotype</v>
          </cell>
          <cell r="D1" t="str">
            <v>target</v>
          </cell>
          <cell r="E1" t="str">
            <v>Barcode_system</v>
          </cell>
        </row>
        <row r="2">
          <cell r="A2" t="str">
            <v>A1_a</v>
          </cell>
          <cell r="B2" t="str">
            <v>seed</v>
          </cell>
          <cell r="C2" t="str">
            <v>Telfairia occidentalis</v>
          </cell>
          <cell r="D2" t="str">
            <v>archaea</v>
          </cell>
          <cell r="E2" t="str">
            <v>CaporasoStyle</v>
          </cell>
        </row>
        <row r="3">
          <cell r="A3" t="str">
            <v>A2_a</v>
          </cell>
          <cell r="B3" t="str">
            <v>seed</v>
          </cell>
          <cell r="C3" t="str">
            <v>Telfairia occidentalis</v>
          </cell>
          <cell r="D3" t="str">
            <v>archaea</v>
          </cell>
          <cell r="E3" t="str">
            <v>CaporasoStyle</v>
          </cell>
        </row>
        <row r="4">
          <cell r="A4" t="str">
            <v>A3_a</v>
          </cell>
          <cell r="B4" t="str">
            <v>seed</v>
          </cell>
          <cell r="C4" t="str">
            <v>Telfairia occidentalis</v>
          </cell>
          <cell r="D4" t="str">
            <v>archaea</v>
          </cell>
          <cell r="E4" t="str">
            <v>CaporasoStyle</v>
          </cell>
        </row>
        <row r="5">
          <cell r="A5" t="str">
            <v>A4_a</v>
          </cell>
          <cell r="B5" t="str">
            <v>seed</v>
          </cell>
          <cell r="C5" t="str">
            <v>Telfairia occidentalis</v>
          </cell>
          <cell r="D5" t="str">
            <v>archaea</v>
          </cell>
          <cell r="E5" t="str">
            <v>CaporasoStyle</v>
          </cell>
        </row>
        <row r="6">
          <cell r="A6" t="str">
            <v>A5_a</v>
          </cell>
          <cell r="B6" t="str">
            <v>seed</v>
          </cell>
          <cell r="C6" t="str">
            <v>Telfairia occidentalis</v>
          </cell>
          <cell r="D6" t="str">
            <v>archaea</v>
          </cell>
          <cell r="E6" t="str">
            <v>CaporasoStyle</v>
          </cell>
        </row>
        <row r="7">
          <cell r="A7" t="str">
            <v>A6_a</v>
          </cell>
          <cell r="B7" t="str">
            <v>seed</v>
          </cell>
          <cell r="C7" t="str">
            <v>Telfairia occidentalis</v>
          </cell>
          <cell r="D7" t="str">
            <v>archaea</v>
          </cell>
          <cell r="E7" t="str">
            <v>CaporasoStyle</v>
          </cell>
        </row>
        <row r="8">
          <cell r="A8" t="str">
            <v>B1_a</v>
          </cell>
          <cell r="B8" t="str">
            <v>seed</v>
          </cell>
          <cell r="C8" t="str">
            <v>Amaranthus hybridus</v>
          </cell>
          <cell r="D8" t="str">
            <v>archaea</v>
          </cell>
          <cell r="E8" t="str">
            <v>CaporasoStyle</v>
          </cell>
        </row>
        <row r="9">
          <cell r="A9" t="str">
            <v>B2_a</v>
          </cell>
          <cell r="B9" t="str">
            <v>seed</v>
          </cell>
          <cell r="C9" t="str">
            <v>Amaranthus hybridus</v>
          </cell>
          <cell r="D9" t="str">
            <v>archaea</v>
          </cell>
          <cell r="E9" t="str">
            <v>CaporasoStyle</v>
          </cell>
        </row>
        <row r="10">
          <cell r="A10" t="str">
            <v>B3_a</v>
          </cell>
          <cell r="B10" t="str">
            <v>seed</v>
          </cell>
          <cell r="C10" t="str">
            <v>Amaranthus hybridus</v>
          </cell>
          <cell r="D10" t="str">
            <v>archaea</v>
          </cell>
          <cell r="E10" t="str">
            <v>CaporasoStyle</v>
          </cell>
        </row>
        <row r="11">
          <cell r="A11" t="str">
            <v>B4_a</v>
          </cell>
          <cell r="B11" t="str">
            <v>seed</v>
          </cell>
          <cell r="C11" t="str">
            <v>Amaranthus hybridus</v>
          </cell>
          <cell r="D11" t="str">
            <v>archaea</v>
          </cell>
          <cell r="E11" t="str">
            <v>CaporasoStyle</v>
          </cell>
        </row>
        <row r="12">
          <cell r="A12" t="str">
            <v>B5_a</v>
          </cell>
          <cell r="B12" t="str">
            <v>seed</v>
          </cell>
          <cell r="C12" t="str">
            <v>Amaranthus hybridus</v>
          </cell>
          <cell r="D12" t="str">
            <v>archaea</v>
          </cell>
          <cell r="E12" t="str">
            <v>CaporasoStyle</v>
          </cell>
        </row>
        <row r="13">
          <cell r="A13" t="str">
            <v>B6_a</v>
          </cell>
          <cell r="B13" t="str">
            <v>seed</v>
          </cell>
          <cell r="C13" t="str">
            <v>Amaranthus hybridus</v>
          </cell>
          <cell r="D13" t="str">
            <v>archaea</v>
          </cell>
          <cell r="E13" t="str">
            <v>CaporasoStyle</v>
          </cell>
        </row>
        <row r="14">
          <cell r="A14" t="str">
            <v>C1_a</v>
          </cell>
          <cell r="B14" t="str">
            <v>seed</v>
          </cell>
          <cell r="C14" t="str">
            <v>Solanum macrocarpon</v>
          </cell>
          <cell r="D14" t="str">
            <v>archaea</v>
          </cell>
          <cell r="E14" t="str">
            <v>CaporasoStyle</v>
          </cell>
        </row>
        <row r="15">
          <cell r="A15" t="str">
            <v>C2_a</v>
          </cell>
          <cell r="B15" t="str">
            <v>seed</v>
          </cell>
          <cell r="C15" t="str">
            <v>Solanum macrocarpon</v>
          </cell>
          <cell r="D15" t="str">
            <v>archaea</v>
          </cell>
          <cell r="E15" t="str">
            <v>CaporasoStyle</v>
          </cell>
        </row>
        <row r="16">
          <cell r="A16" t="str">
            <v>C3_a</v>
          </cell>
          <cell r="B16" t="str">
            <v>seed</v>
          </cell>
          <cell r="C16" t="str">
            <v>Solanum macrocarpon</v>
          </cell>
          <cell r="D16" t="str">
            <v>archaea</v>
          </cell>
          <cell r="E16" t="str">
            <v>CaporasoStyle</v>
          </cell>
        </row>
        <row r="17">
          <cell r="A17" t="str">
            <v>C4_a</v>
          </cell>
          <cell r="B17" t="str">
            <v>seed</v>
          </cell>
          <cell r="C17" t="str">
            <v>Solanum macrocarpon</v>
          </cell>
          <cell r="D17" t="str">
            <v>archaea</v>
          </cell>
          <cell r="E17" t="str">
            <v>CaporasoStyle</v>
          </cell>
        </row>
        <row r="18">
          <cell r="A18" t="str">
            <v>C5_a</v>
          </cell>
          <cell r="B18" t="str">
            <v>seed</v>
          </cell>
          <cell r="C18" t="str">
            <v>Solanum macrocarpon</v>
          </cell>
          <cell r="D18" t="str">
            <v>archaea</v>
          </cell>
          <cell r="E18" t="str">
            <v>CaporasoStyle</v>
          </cell>
        </row>
        <row r="19">
          <cell r="A19" t="str">
            <v>C6_a</v>
          </cell>
          <cell r="B19" t="str">
            <v>seed</v>
          </cell>
          <cell r="C19" t="str">
            <v>Solanum macrocarpon</v>
          </cell>
          <cell r="D19" t="str">
            <v>archaea</v>
          </cell>
          <cell r="E19" t="str">
            <v>CaporasoStyle</v>
          </cell>
        </row>
        <row r="20">
          <cell r="A20" t="str">
            <v>D1_a</v>
          </cell>
          <cell r="B20" t="str">
            <v>seed</v>
          </cell>
          <cell r="C20" t="str">
            <v>Corchorus olitorius</v>
          </cell>
          <cell r="D20" t="str">
            <v>archaea</v>
          </cell>
          <cell r="E20" t="str">
            <v>CaporasoStyle</v>
          </cell>
        </row>
        <row r="21">
          <cell r="A21" t="str">
            <v>D2_a</v>
          </cell>
          <cell r="B21" t="str">
            <v>seed</v>
          </cell>
          <cell r="C21" t="str">
            <v>Corchorus olitorius</v>
          </cell>
          <cell r="D21" t="str">
            <v>archaea</v>
          </cell>
          <cell r="E21" t="str">
            <v>CaporasoStyle</v>
          </cell>
        </row>
        <row r="22">
          <cell r="A22" t="str">
            <v>D3_a</v>
          </cell>
          <cell r="B22" t="str">
            <v>seed</v>
          </cell>
          <cell r="C22" t="str">
            <v>Corchorus olitorius</v>
          </cell>
          <cell r="D22" t="str">
            <v>archaea</v>
          </cell>
          <cell r="E22" t="str">
            <v>CaporasoStyle</v>
          </cell>
        </row>
        <row r="23">
          <cell r="A23" t="str">
            <v>D4_a</v>
          </cell>
          <cell r="B23" t="str">
            <v>seed</v>
          </cell>
          <cell r="C23" t="str">
            <v>Corchorus olitorius</v>
          </cell>
          <cell r="D23" t="str">
            <v>archaea</v>
          </cell>
          <cell r="E23" t="str">
            <v>CaporasoStyle</v>
          </cell>
        </row>
        <row r="24">
          <cell r="A24" t="str">
            <v>D5_a</v>
          </cell>
          <cell r="B24" t="str">
            <v>seed</v>
          </cell>
          <cell r="C24" t="str">
            <v>Corchorus olitorius</v>
          </cell>
          <cell r="D24" t="str">
            <v>archaea</v>
          </cell>
          <cell r="E24" t="str">
            <v>CaporasoStyle</v>
          </cell>
        </row>
        <row r="25">
          <cell r="A25" t="str">
            <v>D6_a</v>
          </cell>
          <cell r="B25" t="str">
            <v>seed</v>
          </cell>
          <cell r="C25" t="str">
            <v>Corchorus olitorius</v>
          </cell>
          <cell r="D25" t="str">
            <v>archaea</v>
          </cell>
          <cell r="E25" t="str">
            <v>CaporasoStyle</v>
          </cell>
        </row>
        <row r="26">
          <cell r="A26" t="str">
            <v>E1_a</v>
          </cell>
          <cell r="B26" t="str">
            <v>seed</v>
          </cell>
          <cell r="C26" t="str">
            <v>Celosiea argentea</v>
          </cell>
          <cell r="D26" t="str">
            <v>archaea</v>
          </cell>
          <cell r="E26" t="str">
            <v>CaporasoStyle</v>
          </cell>
        </row>
        <row r="27">
          <cell r="A27" t="str">
            <v>E2_a</v>
          </cell>
          <cell r="B27" t="str">
            <v>seed</v>
          </cell>
          <cell r="C27" t="str">
            <v>Celosiea argentea</v>
          </cell>
          <cell r="D27" t="str">
            <v>archaea</v>
          </cell>
          <cell r="E27" t="str">
            <v>CaporasoStyle</v>
          </cell>
        </row>
        <row r="28">
          <cell r="A28" t="str">
            <v>E3_a</v>
          </cell>
          <cell r="B28" t="str">
            <v>seed</v>
          </cell>
          <cell r="C28" t="str">
            <v>Celosiea argentea</v>
          </cell>
          <cell r="D28" t="str">
            <v>archaea</v>
          </cell>
          <cell r="E28" t="str">
            <v>CaporasoStyle</v>
          </cell>
        </row>
        <row r="29">
          <cell r="A29" t="str">
            <v>E4_a</v>
          </cell>
          <cell r="B29" t="str">
            <v>seed</v>
          </cell>
          <cell r="C29" t="str">
            <v>Celosiea argentea</v>
          </cell>
          <cell r="D29" t="str">
            <v>archaea</v>
          </cell>
          <cell r="E29" t="str">
            <v>CaporasoStyle</v>
          </cell>
        </row>
        <row r="30">
          <cell r="A30" t="str">
            <v>E5_a</v>
          </cell>
          <cell r="B30" t="str">
            <v>seed</v>
          </cell>
          <cell r="C30" t="str">
            <v>Celosiea argentea</v>
          </cell>
          <cell r="D30" t="str">
            <v>archaea</v>
          </cell>
          <cell r="E30" t="str">
            <v>CaporasoStyle</v>
          </cell>
        </row>
        <row r="31">
          <cell r="A31" t="str">
            <v>E6_a</v>
          </cell>
          <cell r="B31" t="str">
            <v>seed</v>
          </cell>
          <cell r="C31" t="str">
            <v>Celosiea argentea</v>
          </cell>
          <cell r="D31" t="str">
            <v>archaea</v>
          </cell>
          <cell r="E31" t="str">
            <v>CaporasoStyle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C18" sqref="C18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20</v>
      </c>
    </row>
    <row r="2" spans="1:4" x14ac:dyDescent="0.2">
      <c r="A2" t="s">
        <v>2</v>
      </c>
      <c r="B2">
        <v>3</v>
      </c>
      <c r="C2">
        <v>1.07855228535366</v>
      </c>
      <c r="D2" t="str">
        <f>VLOOKUP(A2,[1]Archaea_Metadata!$A$1:$E$31,3,FALSE)</f>
        <v>Telfairia occidentalis</v>
      </c>
    </row>
    <row r="3" spans="1:4" x14ac:dyDescent="0.2">
      <c r="A3" t="s">
        <v>3</v>
      </c>
      <c r="B3">
        <v>3</v>
      </c>
      <c r="C3">
        <v>0.78026388089408605</v>
      </c>
      <c r="D3" t="str">
        <f>VLOOKUP(A3,[1]Archaea_Metadata!$A$1:$E$31,3,FALSE)</f>
        <v>Telfairia occidentalis</v>
      </c>
    </row>
    <row r="4" spans="1:4" x14ac:dyDescent="0.2">
      <c r="A4" t="s">
        <v>4</v>
      </c>
      <c r="B4">
        <v>4</v>
      </c>
      <c r="C4">
        <v>1.1746485254072601</v>
      </c>
      <c r="D4" t="str">
        <f>VLOOKUP(A4,[1]Archaea_Metadata!$A$1:$E$31,3,FALSE)</f>
        <v>Telfairia occidentalis</v>
      </c>
    </row>
    <row r="5" spans="1:4" x14ac:dyDescent="0.2">
      <c r="A5" t="s">
        <v>5</v>
      </c>
      <c r="B5">
        <v>6</v>
      </c>
      <c r="C5">
        <v>1.36265186300104</v>
      </c>
      <c r="D5" t="str">
        <f>VLOOKUP(A5,[1]Archaea_Metadata!$A$1:$E$31,3,FALSE)</f>
        <v>Telfairia occidentalis</v>
      </c>
    </row>
    <row r="6" spans="1:4" x14ac:dyDescent="0.2">
      <c r="A6" t="s">
        <v>6</v>
      </c>
      <c r="B6">
        <v>2</v>
      </c>
      <c r="C6">
        <v>0.392674467227552</v>
      </c>
      <c r="D6" t="str">
        <f>VLOOKUP(A6,[1]Archaea_Metadata!$A$1:$E$31,3,FALSE)</f>
        <v>Telfairia occidentalis</v>
      </c>
    </row>
    <row r="7" spans="1:4" x14ac:dyDescent="0.2">
      <c r="A7" t="s">
        <v>7</v>
      </c>
      <c r="B7">
        <v>4</v>
      </c>
      <c r="C7">
        <v>1.1530299274236999</v>
      </c>
      <c r="D7" t="str">
        <f>VLOOKUP(A7,[1]Archaea_Metadata!$A$1:$E$31,3,FALSE)</f>
        <v>Amaranthus hybridus</v>
      </c>
    </row>
    <row r="8" spans="1:4" x14ac:dyDescent="0.2">
      <c r="A8" t="s">
        <v>8</v>
      </c>
      <c r="B8">
        <v>5</v>
      </c>
      <c r="C8">
        <v>1.1168551067807799</v>
      </c>
      <c r="D8" t="str">
        <f>VLOOKUP(A8,[1]Archaea_Metadata!$A$1:$E$31,3,FALSE)</f>
        <v>Amaranthus hybridus</v>
      </c>
    </row>
    <row r="9" spans="1:4" x14ac:dyDescent="0.2">
      <c r="A9" t="s">
        <v>9</v>
      </c>
      <c r="B9">
        <v>3</v>
      </c>
      <c r="C9">
        <v>0.28736430468095597</v>
      </c>
      <c r="D9" t="str">
        <f>VLOOKUP(A9,[1]Archaea_Metadata!$A$1:$E$31,3,FALSE)</f>
        <v>Solanum macrocarpon</v>
      </c>
    </row>
    <row r="10" spans="1:4" x14ac:dyDescent="0.2">
      <c r="A10" t="s">
        <v>10</v>
      </c>
      <c r="B10">
        <v>5</v>
      </c>
      <c r="C10">
        <v>1.3944611056093399</v>
      </c>
      <c r="D10" t="str">
        <f>VLOOKUP(A10,[1]Archaea_Metadata!$A$1:$E$31,3,FALSE)</f>
        <v>Solanum macrocarpon</v>
      </c>
    </row>
    <row r="11" spans="1:4" x14ac:dyDescent="0.2">
      <c r="A11" t="s">
        <v>11</v>
      </c>
      <c r="B11">
        <v>5</v>
      </c>
      <c r="C11">
        <v>1.42889075081606</v>
      </c>
      <c r="D11" t="str">
        <f>VLOOKUP(A11,[1]Archaea_Metadata!$A$1:$E$31,3,FALSE)</f>
        <v>Solanum macrocarpon</v>
      </c>
    </row>
    <row r="12" spans="1:4" x14ac:dyDescent="0.2">
      <c r="A12" t="s">
        <v>12</v>
      </c>
      <c r="B12">
        <v>5</v>
      </c>
      <c r="C12">
        <v>0.89921986556955802</v>
      </c>
      <c r="D12" t="str">
        <f>VLOOKUP(A12,[1]Archaea_Metadata!$A$1:$E$31,3,FALSE)</f>
        <v>Solanum macrocarpon</v>
      </c>
    </row>
    <row r="13" spans="1:4" x14ac:dyDescent="0.2">
      <c r="A13" t="s">
        <v>13</v>
      </c>
      <c r="B13">
        <v>3</v>
      </c>
      <c r="C13">
        <v>0.86682193806608598</v>
      </c>
      <c r="D13" t="str">
        <f>VLOOKUP(A13,[1]Archaea_Metadata!$A$1:$E$31,3,FALSE)</f>
        <v>Solanum macrocarpon</v>
      </c>
    </row>
    <row r="14" spans="1:4" x14ac:dyDescent="0.2">
      <c r="A14" t="s">
        <v>14</v>
      </c>
      <c r="B14">
        <v>3</v>
      </c>
      <c r="C14">
        <v>0.53845608132395195</v>
      </c>
      <c r="D14" t="str">
        <f>VLOOKUP(A14,[1]Archaea_Metadata!$A$1:$E$31,3,FALSE)</f>
        <v>Corchorus olitorius</v>
      </c>
    </row>
    <row r="15" spans="1:4" x14ac:dyDescent="0.2">
      <c r="A15" t="s">
        <v>15</v>
      </c>
      <c r="B15">
        <v>2</v>
      </c>
      <c r="C15">
        <v>0.65081807587155904</v>
      </c>
      <c r="D15" t="str">
        <f>VLOOKUP(A15,[1]Archaea_Metadata!$A$1:$E$31,3,FALSE)</f>
        <v>Corchorus olitorius</v>
      </c>
    </row>
    <row r="16" spans="1:4" x14ac:dyDescent="0.2">
      <c r="A16" t="s">
        <v>16</v>
      </c>
      <c r="B16">
        <v>3</v>
      </c>
      <c r="C16">
        <v>0.91890808403180102</v>
      </c>
      <c r="D16" t="str">
        <f>VLOOKUP(A16,[1]Archaea_Metadata!$A$1:$E$31,3,FALSE)</f>
        <v>Corchorus olitorius</v>
      </c>
    </row>
    <row r="17" spans="1:4" x14ac:dyDescent="0.2">
      <c r="A17" t="s">
        <v>17</v>
      </c>
      <c r="B17">
        <v>3</v>
      </c>
      <c r="C17">
        <v>0.88762816895838303</v>
      </c>
      <c r="D17" t="str">
        <f>VLOOKUP(A17,[1]Archaea_Metadata!$A$1:$E$31,3,FALSE)</f>
        <v>Celosiea argentea</v>
      </c>
    </row>
    <row r="18" spans="1:4" x14ac:dyDescent="0.2">
      <c r="A18" t="s">
        <v>18</v>
      </c>
      <c r="B18">
        <v>3</v>
      </c>
      <c r="C18">
        <v>0.452749295076393</v>
      </c>
      <c r="D18" t="str">
        <f>VLOOKUP(A18,[1]Archaea_Metadata!$A$1:$E$31,3,FALSE)</f>
        <v>Celosiea argentea</v>
      </c>
    </row>
    <row r="19" spans="1:4" x14ac:dyDescent="0.2">
      <c r="A19" t="s">
        <v>19</v>
      </c>
      <c r="B19">
        <v>5</v>
      </c>
      <c r="C19">
        <v>1.1231727808202201</v>
      </c>
      <c r="D19" t="str">
        <f>VLOOKUP(A19,[1]Archaea_Metadata!$A$1:$E$31,3,FALSE)</f>
        <v>Celosiea argentea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Archaea_richness_table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2025-05-28T10:46:49Z</dcterms:created>
  <dcterms:modified xsi:type="dcterms:W3CDTF">2025-05-28T10:46:49Z</dcterms:modified>
</cp:coreProperties>
</file>