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95" windowWidth="18915" windowHeight="7395"/>
  </bookViews>
  <sheets>
    <sheet name="UserStudy2Eventsovvwwithtop5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2" i="1"/>
</calcChain>
</file>

<file path=xl/sharedStrings.xml><?xml version="1.0" encoding="utf-8"?>
<sst xmlns="http://schemas.openxmlformats.org/spreadsheetml/2006/main" count="377" uniqueCount="199">
  <si>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</si>
  <si>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</si>
  <si>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</si>
  <si>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</si>
  <si>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</si>
  <si>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</si>
  <si>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</si>
  <si>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</si>
  <si>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</si>
  <si>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</si>
  <si>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</si>
  <si>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</si>
  <si>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</si>
  <si>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</si>
  <si>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first3</t>
  </si>
  <si>
    <t>dcg</t>
  </si>
  <si>
    <t>idcg</t>
  </si>
  <si>
    <t>ndcg</t>
  </si>
  <si>
    <t>dcg25</t>
  </si>
  <si>
    <t>idcg25</t>
  </si>
  <si>
    <t>ndcg25</t>
  </si>
  <si>
    <t>rngrat</t>
  </si>
  <si>
    <t>rngscore</t>
  </si>
  <si>
    <t>flsrtd</t>
  </si>
  <si>
    <t>fls3</t>
  </si>
  <si>
    <t>fls2</t>
  </si>
  <si>
    <t>fls1</t>
  </si>
  <si>
    <t>fls0</t>
  </si>
  <si>
    <t>fls-1</t>
  </si>
  <si>
    <t>Actual</t>
  </si>
  <si>
    <t>Ideal</t>
  </si>
  <si>
    <t>qd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</si>
  <si>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</si>
  <si>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</si>
  <si>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-1 to 3</t>
  </si>
  <si>
    <t>97 to 100</t>
  </si>
  <si>
    <t>3,3,3,3,3,3,3,3,3,3,3,1,2,1,3,1,1,3,3,1,3,1,-1,2,2,</t>
  </si>
  <si>
    <t>3,3,3,3,3,3,3,3,3,3,3,3,3,3,3,2,2,2,1,1,1,1,1,1,-1,</t>
  </si>
  <si>
    <t>100,100,99,99,99,99,99,99,99,98,98,98,98,97,97,97,97,97,97,97,97,97,97,97,97,</t>
  </si>
  <si>
    <t>varqd</t>
  </si>
  <si>
    <t>dnhgetscored8gush.php?&amp;quality=any&amp;cnrs=46.195714,-124.127724,46.302778,-123.985495&amp;tfrom=2010-08-01&amp;tto=2010-08-31&amp;dfrom=0&amp;dto=200&amp;var0=salinity&amp;lscore=0&amp;res=100&amp;debug=2</t>
  </si>
  <si>
    <t>2 to 3</t>
  </si>
  <si>
    <t>85 to 97</t>
  </si>
  <si>
    <t>3,3,3,3,3,3,3,3,3,3,2,3,3,3,3,3,3,3,3,3,3,3,3,3,3,</t>
  </si>
  <si>
    <t>3,3,3,3,3,3,3,3,3,3,3,3,3,3,3,3,3,3,3,3,3,3,3,3,2,</t>
  </si>
  <si>
    <t>97,97,97,91,91,91,91,90,90,90,88,88,88,87,87,87,86,86,86,85,85,85,85,85,85,</t>
  </si>
  <si>
    <t>varlimqd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</si>
  <si>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</si>
  <si>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0 to 3</t>
  </si>
  <si>
    <t>80 to 95</t>
  </si>
  <si>
    <t>3,3,2,3,3,3,3,3,3,3,3,3,3,3,2,3,1,0,0,3,0,3,0,0,0,</t>
  </si>
  <si>
    <t>3,3,3,3,3,3,3,3,3,3,3,3,3,3,3,3,2,2,1,0,0,0,0,0,0,</t>
  </si>
  <si>
    <t>95,94,93,90,89,89,89,89,89,89,87,87,86,84,84,83,83,83,82,81,81,80,80,80,80,</t>
  </si>
  <si>
    <t>q</t>
  </si>
  <si>
    <t>Thu Jan 19 14:25:40 PST 2012</t>
  </si>
  <si>
    <t>dnhgetscored8gush.php?&amp;cnrs=46.165078,-124.037298,46.284306,-123.842196&amp;tfrom=2009-07-15&amp;tto=2009-07-30&amp;lscore=0&amp;res=100&amp;debug=2</t>
  </si>
  <si>
    <t>89 to 99</t>
  </si>
  <si>
    <t>-1,1,1,2,2,2,2,3,3,3,3,3,3,3,3,3,3,0,3,3,0,-1,-1,-1,-1,</t>
  </si>
  <si>
    <t>3,3,3,3,3,3,3,3,3,3,3,3,2,2,2,2,1,1,0,0,-1,-1,-1,-1,-1,</t>
  </si>
  <si>
    <t>,99,99,99,99,99,99,98,98,98,98,98,98,98,98,98,97,96,94,93,90,89,89,89,89,</t>
  </si>
  <si>
    <t>varq</t>
  </si>
  <si>
    <t>Thu Jan 19 14:43:57 PST 2012</t>
  </si>
  <si>
    <t>dnhgetscored8gush.php?&amp;cnrs=46.173638,-124.020818,46.29,-123.83945&amp;tfrom=2009-07-15&amp;tto=2009-07-30&amp;var0=salinity&amp;lscore=0&amp;res=100&amp;debug=2</t>
  </si>
  <si>
    <t>0 to 0</t>
  </si>
  <si>
    <t>82 to 85</t>
  </si>
  <si>
    <t>0,0,0,0,0,0,0,0,0,0,0,0,0,0,0,0,0,0,0,0,0,0,0,0,0,</t>
  </si>
  <si>
    <t>85,85,85,84,84,84,84,84,84,84,84,84,84,84,84,84,83,83,83,83,83,82,82,82,82,</t>
  </si>
  <si>
    <t>varlimq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</si>
  <si>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</si>
  <si>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59 to 66</t>
  </si>
  <si>
    <t>1,1,2,2,2,2,3,3,3,3,3,3,3,3,1,3,3,3,3,0,3,0,0,0,0,</t>
  </si>
  <si>
    <t>3,3,3,3,3,3,3,3,3,3,3,3,3,2,2,2,2,1,1,1,0,0,0,0,0,</t>
  </si>
  <si>
    <t>66,66,66,66,66,66,65,65,65,65,65,65,65,64,64,62,62,61,61,60,60,59,59,59,59,</t>
  </si>
  <si>
    <t>dnhgetscored8gush.php?&amp;mtype=station&amp;quality=any&amp;cnrs=46.173638,-124.020818,46.29,-123.83945&amp;tfrom=2009-07-15&amp;tto=2009-07-30&amp;var0=salinity&amp;lscore=0&amp;res=100&amp;debug=2</t>
  </si>
  <si>
    <t>0,1,2,2,2,2,3,3,3,3,3,3,3,3,0,0,3,3,3,3,0,3,0,0,0,</t>
  </si>
  <si>
    <t>3,3,3,3,3,3,3,3,3,3,3,3,3,2,2,2,2,1,0,0,0,0,0,0,0,</t>
  </si>
  <si>
    <t>66,66,66,66,66,66,65,65,65,65,65,65,65,64,62,62,62,61,61,60,60,59,59,59,59,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</si>
  <si>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</si>
  <si>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</si>
  <si>
    <t>58 to 59</t>
  </si>
  <si>
    <t>-1,-1,-1,-1,-1,-1,-1,3,-1,-1,-1,-1,-1,-1,-1,-1,-1,-1,-1,-1,-1,-1,-1,-1,-1,</t>
  </si>
  <si>
    <t>3,-1,-1,-1,-1,-1,-1,-1,-1,-1,-1,-1,-1,-1,-1,-1,-1,-1,-1,-1,-1,-1,-1,-1,-1,</t>
  </si>
  <si>
    <t>59,59,59,59,59,59,59,59,59,59,59,59,59,59,59,58,58,58,58,58,58,58,58,58,58,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</si>
  <si>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</si>
  <si>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</si>
  <si>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57 to 59</t>
  </si>
  <si>
    <t>-1,-1,-1,-1,3,-1,3,-1,3,-1,-1,-1,-1,-1,-1,-1,-1,-1,-1,-1,-1,-1,-1,-1,-1,</t>
  </si>
  <si>
    <t>3,3,3,-1,-1,-1,-1,-1,-1,-1,-1,-1,-1,-1,-1,-1,-1,-1,-1,-1,-1,-1,-1,-1,-1,</t>
  </si>
  <si>
    <t>,59,59,59,59,59,59,59,59,59,59,59,59,59,59,59,59,59,58,58,58,57,57,57,57,</t>
  </si>
  <si>
    <t>Tue Jan 24 9:45:20 PST 2012</t>
  </si>
  <si>
    <t>dnhgetscored8gush.php?&amp;cnrs=46.192639,-123.994805,46.259501,-123.928108&amp;tfrom=2010-06-01&amp;tto=2010-09-30&amp;lscore=0&amp;res=100&amp;debug=2</t>
  </si>
  <si>
    <t>99 to 100</t>
  </si>
  <si>
    <t>3,3,3,3,3,3,3,3,3,3,3,3,3,3,3,3,2,2,1,3,2,2,1,0,0,</t>
  </si>
  <si>
    <t>3,3,3,3,3,3,3,3,3,3,3,3,3,3,3,3,3,2,2,2,2,1,1,0,0,</t>
  </si>
  <si>
    <t>100,100,100,100,100,100,100,100,100,100,100,100,100,100,100,100,99,99,99,99,99,99,99,99,,</t>
  </si>
  <si>
    <t>Tue Jan 24 10:07:33 PST 2012</t>
  </si>
  <si>
    <t>dnhgetscored8gush.php?&amp;quality=any&amp;cnrs=46.15842,-123.912327,46.179343,-123.828464&amp;tfrom=2009-04-15&amp;tto=2009-05-10&amp;lscore=0&amp;res=100&amp;debug=2</t>
  </si>
  <si>
    <t>0 to 2</t>
  </si>
  <si>
    <t>87 to 94</t>
  </si>
  <si>
    <t>2,2,2,2,2,2,2,2,2,1,2,2,2,1,1,1,1,2,1,1,1,1,2,2,0,</t>
  </si>
  <si>
    <t>2,2,2,2,2,2,2,2,2,2,2,2,2,2,2,1,1,1,1,1,1,1,1,1,0,</t>
  </si>
  <si>
    <t>94,94,94,94,94,94,92,92,92,92,92,92,91,90,89,89,89,88,87,87,87,87,87,87,,</t>
  </si>
  <si>
    <t>dnhgetscored8gush.php?&amp;quality=any&amp;cnrs=46.15842,-123.912327,46.179818,-123.829151&amp;tfrom=2009-04-15&amp;tto=2011-05-10&amp;var0=nitrate&amp;lscore=0&amp;res=100&amp;debug=2</t>
  </si>
  <si>
    <t>1 to 2</t>
  </si>
  <si>
    <t>80 to 93</t>
  </si>
  <si>
    <t>1,1,1,1,1,1,1,1,1,1,1,1,1,2,2,2,2,2,1,1,1,2,2,2,2,</t>
  </si>
  <si>
    <t>2,2,2,2,2,2,2,2,2,1,1,1,1,1,1,1,1,1,1,1,1,1,1,1,1,</t>
  </si>
  <si>
    <t>93,93,93,93,93,93,93,93,93,93,93,93,91,91,82,82,82,82,82,82,82,80,80,80,80,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</si>
  <si>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</si>
  <si>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75 to 91</t>
  </si>
  <si>
    <t>2,2,2,2,2,2,2,2,2,2,2,1,2,2,1,1,1,2,1,1,2,1,1,1,0,</t>
  </si>
  <si>
    <t>91,91,91,91,91,91,91,91,90,90,90,85,83,83,83,81,81,79,78,77,75,75,75,75,,</t>
  </si>
  <si>
    <t>Tue Jan 24 13:58:39 PST 2012</t>
  </si>
  <si>
    <t>dnhgetscored8gush.php?&amp;cnrs=46.215666,-123.932226,46.250334,-123.885441&amp;tfrom=2010-04-01&amp;tto=2010-07-31&amp;var0=avg_ft_temp&amp;lscore=0&amp;res=100&amp;debug=2</t>
  </si>
  <si>
    <t>66 to 100</t>
  </si>
  <si>
    <t>3,3,3,3,2,2,2,2,1,2,1,1,1,3,3,3,3,3,0,0,0,0,0,0,0,</t>
  </si>
  <si>
    <t>3,3,3,3,3,3,3,3,3,2,2,2,2,2,1,1,1,1,0,0,0,0,0,0,0,</t>
  </si>
  <si>
    <t>100,100,100,100,99,99,99,99,99,99,88,88,88,85,84,84,82,67,66,66,66,66,66,66,66,</t>
  </si>
  <si>
    <t>dnhgetscored8gush.php?&amp;cnrs=46.215666,-123.932226,46.250334,-123.885441&amp;tfrom=2010-06-01&amp;tto=2010-07-31&amp;var0=avg_ft_temp&amp;varlo0=12&amp;varhi0=13&amp;varun0=not known&amp;lscore=0&amp;res=100&amp;debug=2</t>
  </si>
  <si>
    <t>66 to 98</t>
  </si>
  <si>
    <t>3,3,2,2,2,1,2,3,1,1,1,1,0,0,0,0,0,0,0,0,0,0,0,0,0,</t>
  </si>
  <si>
    <t>3,3,3,2,2,2,2,1,1,1,1,1,0,0,0,0,0,0,0,0,0,0,0,0,0,</t>
  </si>
  <si>
    <t>98,98,95,93,93,87,87,84,83,83,75,70,66,66,66,66,66,66,66,66,66,66,66,66,66,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</si>
  <si>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</si>
  <si>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</si>
  <si>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3 to 3</t>
  </si>
  <si>
    <t>3,3,3,3,3,3,3,3,3,3,3,3,3,3,3,3,3,3,3,3,3,3,3,3,3,</t>
  </si>
  <si>
    <t>100,100,100,100,100,100,100,100,100,100,100,100,100,100,100,100,100,100,99,99,99,99,99,99,99,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</si>
  <si>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</si>
  <si>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75 to 100</t>
  </si>
  <si>
    <t>100,100,100,100,100,100,100,100,100,100,100,100,100,100,100,90,90,88,88,88,86,86,75,75,75,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</si>
  <si>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</si>
  <si>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3,3,3,3,3,3,3,1,1,1,1,1,1,1,1,1,1,2,1,1,1,1,0,0,0,</t>
  </si>
  <si>
    <t>3,3,3,3,3,3,3,2,1,1,1,1,1,1,1,1,1,1,1,1,1,1,0,0,0,</t>
  </si>
  <si>
    <t>100,100,100,100,100,100,100,99,99,99,99,99,99,99,98,89,89,88,88,88,87,87,75,75,75,</t>
  </si>
  <si>
    <t>Tue Jan 24 15:02:10 PST 2012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</si>
  <si>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</si>
  <si>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97 to 99</t>
  </si>
  <si>
    <t>2,3,2,2,3,2,2,2,3,3,2,2,2,3,3,3,-1,2,-1,2,3,-1,2,2,3,</t>
  </si>
  <si>
    <t>3,3,3,3,3,3,3,3,3,2,2,2,2,2,2,2,2,2,2,2,2,2,-1,-1,-1,</t>
  </si>
  <si>
    <t>99,99,99,99,99,99,99,99,99,99,99,98,98,98,98,97,97,97,97,97,97,97,97,97,97,</t>
  </si>
  <si>
    <t>dnhgetscored8gush.php?&amp;quality=any&amp;cnrs=46.208798,-124.055787,46.328063,-123.77417&amp;tfrom=2008-02-18&amp;tto=2010-08-17&amp;dfrom=-2&amp;dto=-6&amp;lscore=0&amp;res=100&amp;debug=2</t>
  </si>
  <si>
    <t>99 to 99</t>
  </si>
  <si>
    <t>3,3,3,3,3,3,3,3,3,3,3,3,3,3,3,3,3,3,3,3,3,3,3,3,-1,</t>
  </si>
  <si>
    <t>99,99,99,99,99,99,99,99,99,99,99,99,99,99,99,99,99,99,99,99,99,99,99,99,,</t>
  </si>
  <si>
    <t>dnhgetscored8gush.php?&amp;quality=any&amp;cnrs=46.208798,-124.055787,46.328063,-123.77417&amp;tfrom=2008-02-18&amp;tto=2010-08-17&amp;dfrom=-2&amp;dto=-6&amp;var0=salinity&amp;lscore=0&amp;res=100&amp;debug=2</t>
  </si>
  <si>
    <t>98 to 99</t>
  </si>
  <si>
    <t>3,3,3,3,3,3,3,3,3,3,3,3,3,3,3,3,3,3,3,3,3,3,3,-1,</t>
  </si>
  <si>
    <t>99,99,99,99,99,99,99,99,99,99,99,99,99,98,98,98,98,98,98,98,98,98,98,,</t>
  </si>
  <si>
    <t>Tue Jan 24 19:50:11 PST 2012</t>
  </si>
  <si>
    <t>dnhgetscored8gush.php?&amp;quality=any&amp;cnrs=46.132255,-123.95078,46.212606,-123.758426&amp;tfrom=2011-06-01&amp;tto=2011-08-31&amp;lscore=0&amp;res=100&amp;debug=2</t>
  </si>
  <si>
    <t>1 to 3</t>
  </si>
  <si>
    <t>94 to 100</t>
  </si>
  <si>
    <t>3,3,3,3,3,3,3,3,3,3,2,2,2,1,1,1,1,1,1,3,3,1,1,1,1,</t>
  </si>
  <si>
    <t>3,3,3,3,3,3,3,3,3,3,3,3,2,2,2,1,1,1,1,1,1,1,1,1,1,</t>
  </si>
  <si>
    <t>100,100,100,100,100,100,100,100,100,99,98,98,98,96,95,95,95,94,94,94,94,94,94,94,94,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</si>
  <si>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</si>
  <si>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</si>
  <si>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84 to 96</t>
  </si>
  <si>
    <t>2,2,2,2,3,2,2,2,2,2,2,3,2,2,2,2,2,2,2,2,2,2,2,2,2,</t>
  </si>
  <si>
    <t>3,3,2,2,2,2,2,2,2,2,2,2,2,2,2,2,2,2,2,2,2,2,2,2,2,</t>
  </si>
  <si>
    <t>96,96,96,96,95,95,94,94,94,94,94,93,90,88,88,87,87,87,87,86,86,85,84,84,84,</t>
  </si>
  <si>
    <t>dnhgetscored8gush.php?&amp;cnrs=46.234466,-124.03661,46.317986,-123.966573&amp;tfrom=2009-06-26&amp;tto=2009-08-14&amp;dfrom=5&amp;dto=1&amp;var0=avg_ft_salinity&amp;lscore=0&amp;res=100&amp;debug=2</t>
  </si>
  <si>
    <t>70 to 85</t>
  </si>
  <si>
    <t>2,2,2,2,2,2,2,2,2,2,3,2,3,3,3,2,3,2,2,2,2,2,3,2,3,</t>
  </si>
  <si>
    <t>3,3,3,3,3,3,3,2,2,2,2,2,2,2,2,2,2,2,2,2,2,2,2,2,2,</t>
  </si>
  <si>
    <t>85,85,84,84,84,84,84,84,84,84,73,72,71,71,71,71,71,71,71,71,71,71,70,70,70,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</si>
  <si>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</si>
  <si>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2,2,2,2,2,2,2,2,2,2,3,2,3,2,2,3,2,2,2,2,3,3,3,3,3,</t>
  </si>
  <si>
    <t>3,3,3,3,3,3,3,3,2,2,2,2,2,2,2,2,2,2,2,2,2,2,2,2,2,</t>
  </si>
  <si>
    <t>85,84,84,84,84,83,83,83,82,81,73,72,72,72,71,71,71,71,71,71,70,70,70,70,70,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</si>
  <si>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</si>
  <si>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</si>
  <si>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32 to 83</t>
  </si>
  <si>
    <t>1,1,1,1,1,1,1,3,3,1,1,1,1,2,1,2,1,1,1,1,1,1,1,1,1,</t>
  </si>
  <si>
    <t>3,3,2,2,1,1,1,1,1,1,1,1,1,1,1,1,1,1,1,1,1,1,1,1,1,</t>
  </si>
  <si>
    <t>83,82,81,81,78,74,68,42,42,41,41,40,40,36,36,36,35,35,34,34,32,32,32,32,32,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</si>
  <si>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</si>
  <si>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</si>
  <si>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46 to 51</t>
  </si>
  <si>
    <t>3,1,3,1,1,1,1,3,1,1,3,3,1,1,1,1,3,3,3,3,1,1,1,3,3,</t>
  </si>
  <si>
    <t>3,3,3,3,3,3,3,3,3,3,3,1,1,1,1,1,1,1,1,1,1,1,1,1,1,</t>
  </si>
  <si>
    <t>51,50,50,49,49,49,49,49,49,49,49,48,48,47,47,47,47,47,47,47,46,46,46,46,46,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</si>
  <si>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</si>
  <si>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</si>
  <si>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95 to 100</t>
  </si>
  <si>
    <t>100,100,99,99,99,99,99,99,99,99,99,99,97,97,97,96,96,96,96,95,95,95,95,95,95,</t>
  </si>
  <si>
    <t>dnhgetscored8gush.php?&amp;cnrs=46.148342,-124.092461,46.325917,-123.91384&amp;tfrom=2009-01-01&amp;tto=2011-01-15&amp;dfrom=10&amp;dto=-10&amp;var0=oxygen&amp;lscore=0&amp;res=100&amp;debug=2</t>
  </si>
  <si>
    <t>3,3,3,3,3,3,3,3,3,3,3,1,3,3,3,3,3,3,3,3,3,3,3,3,-1,</t>
  </si>
  <si>
    <t>3,3,3,3,3,3,3,3,3,3,3,3,3,3,3,3,3,3,3,3,3,3,3,1,-1,</t>
  </si>
  <si>
    <t>100,100,100,100,100,100,100,100,100,100,100,100,99,99,99,99,99,99,99,99,99,99,99,99,,</t>
  </si>
  <si>
    <t>dnhgetscored8gush.php?&amp;cnrs=46.15405,-124.047143,46.319278,-123.521079&amp;tfrom=2008-04-30&amp;tto=2011-01-15&amp;dfrom=10&amp;dto=-10&amp;var0=water_salinity&amp;lscore=0&amp;res=100&amp;debug=2</t>
  </si>
  <si>
    <t>100 to 100</t>
  </si>
  <si>
    <t>3,3,3,3,3,3,3,3,3,3,3,3,3,3,3,3,3,3,3,3,3,3,3,3,</t>
  </si>
  <si>
    <t>100,100,100,100,100,100,100,100,100,100,100,100,100,100,100,100,100,100,100,100,100,100,,,</t>
  </si>
  <si>
    <t>to</t>
  </si>
  <si>
    <t>MostVar</t>
  </si>
  <si>
    <t>ScoreRng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</si>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</sst>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A15" workbookViewId="0">
      <selection activeCell="M2" sqref="M2"/>
    </sheetView>
  </sheetViews>
  <sheetFormatPr defaultRowHeight="15" x14ac:dyDescent="0.25"/>
  <cols>
    <col min="2" max="2" width="6.85546875" customWidth="1"/>
    <col min="3" max="3" width="4.7109375" customWidth="1"/>
    <col min="4" max="4" width="2.7109375" customWidth="1"/>
    <col min="5" max="15" width="3.7109375" customWidth="1"/>
    <col min="16" max="21" width="9.140625" hidden="1" customWidth="1"/>
    <col min="24" max="29" width="4.28515625" customWidth="1"/>
    <col min="34" max="38" width="3.42578125" customWidth="1"/>
    <col min="39" max="39" width="4.28515625" customWidth="1"/>
    <col min="40" max="40" width="3.42578125" customWidth="1"/>
    <col min="41" max="41" width="4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H1" t="s">
        <v>21</v>
      </c>
      <c r="AJ1" t="s">
        <v>21</v>
      </c>
      <c r="AK1" t="s">
        <v>22</v>
      </c>
      <c r="AM1" t="s">
        <v>22</v>
      </c>
      <c r="AN1" t="s">
        <v>196</v>
      </c>
      <c r="AO1" t="s">
        <v>197</v>
      </c>
    </row>
    <row r="2" spans="1:42" x14ac:dyDescent="0.25">
      <c r="A2" t="s">
        <v>31</v>
      </c>
      <c r="B2">
        <v>25114</v>
      </c>
      <c r="C2" t="s">
        <v>32</v>
      </c>
      <c r="D2" t="s">
        <v>33</v>
      </c>
      <c r="E2">
        <v>6</v>
      </c>
      <c r="F2">
        <v>6</v>
      </c>
      <c r="G2">
        <v>5</v>
      </c>
      <c r="H2">
        <v>6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  <c r="O2">
        <v>1</v>
      </c>
      <c r="P2">
        <v>15.763483535311</v>
      </c>
      <c r="Q2">
        <v>15.763483535311</v>
      </c>
      <c r="R2">
        <v>1</v>
      </c>
      <c r="S2">
        <v>22.406453485673001</v>
      </c>
      <c r="T2">
        <v>22.660840232298</v>
      </c>
      <c r="U2">
        <v>0.98877416971225995</v>
      </c>
      <c r="V2" t="s">
        <v>34</v>
      </c>
      <c r="W2" t="s">
        <v>35</v>
      </c>
      <c r="X2">
        <v>24</v>
      </c>
      <c r="Y2">
        <v>15</v>
      </c>
      <c r="Z2">
        <v>3</v>
      </c>
      <c r="AA2">
        <v>6</v>
      </c>
      <c r="AB2">
        <v>0</v>
      </c>
      <c r="AC2">
        <v>1</v>
      </c>
      <c r="AD2" t="s">
        <v>36</v>
      </c>
      <c r="AE2" t="s">
        <v>37</v>
      </c>
      <c r="AG2" t="s">
        <v>38</v>
      </c>
      <c r="AH2">
        <v>-1</v>
      </c>
      <c r="AI2" t="s">
        <v>195</v>
      </c>
      <c r="AJ2">
        <v>3</v>
      </c>
      <c r="AK2">
        <v>97</v>
      </c>
      <c r="AL2" t="s">
        <v>195</v>
      </c>
      <c r="AM2">
        <v>100</v>
      </c>
      <c r="AO2">
        <f>+AM2-AK2</f>
        <v>3</v>
      </c>
    </row>
    <row r="3" spans="1:42" x14ac:dyDescent="0.25">
      <c r="A3" t="s">
        <v>39</v>
      </c>
      <c r="B3">
        <v>25114</v>
      </c>
      <c r="C3" t="s">
        <v>32</v>
      </c>
      <c r="D3" t="s">
        <v>40</v>
      </c>
      <c r="E3">
        <v>5</v>
      </c>
      <c r="F3">
        <v>6</v>
      </c>
      <c r="G3">
        <v>1</v>
      </c>
      <c r="H3">
        <v>5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  <c r="O3">
        <v>1</v>
      </c>
      <c r="P3">
        <v>15.763483535311</v>
      </c>
      <c r="Q3">
        <v>15.763483535311</v>
      </c>
      <c r="R3">
        <v>1</v>
      </c>
      <c r="S3">
        <v>26.467993693545001</v>
      </c>
      <c r="T3">
        <v>26.541720240825999</v>
      </c>
      <c r="U3">
        <v>0.99722223930429998</v>
      </c>
      <c r="V3" t="s">
        <v>41</v>
      </c>
      <c r="W3" t="s">
        <v>42</v>
      </c>
      <c r="X3">
        <v>25</v>
      </c>
      <c r="Y3">
        <v>24</v>
      </c>
      <c r="Z3">
        <v>1</v>
      </c>
      <c r="AA3">
        <v>0</v>
      </c>
      <c r="AB3">
        <v>0</v>
      </c>
      <c r="AC3">
        <v>0</v>
      </c>
      <c r="AD3" t="s">
        <v>43</v>
      </c>
      <c r="AE3" t="s">
        <v>44</v>
      </c>
      <c r="AG3" t="s">
        <v>45</v>
      </c>
      <c r="AH3">
        <v>2</v>
      </c>
      <c r="AI3" t="s">
        <v>195</v>
      </c>
      <c r="AJ3">
        <v>3</v>
      </c>
      <c r="AK3">
        <v>85</v>
      </c>
      <c r="AL3" t="s">
        <v>195</v>
      </c>
      <c r="AM3">
        <v>97</v>
      </c>
      <c r="AO3">
        <f t="shared" ref="AO3:AO31" si="0">+AM3-AK3</f>
        <v>12</v>
      </c>
    </row>
    <row r="4" spans="1:42" x14ac:dyDescent="0.25">
      <c r="A4" t="s">
        <v>46</v>
      </c>
      <c r="B4">
        <v>25114</v>
      </c>
      <c r="C4" t="s">
        <v>32</v>
      </c>
      <c r="D4" t="s">
        <v>47</v>
      </c>
      <c r="E4">
        <v>6</v>
      </c>
      <c r="F4">
        <v>6</v>
      </c>
      <c r="G4">
        <v>1</v>
      </c>
      <c r="H4">
        <v>6</v>
      </c>
      <c r="I4">
        <v>7</v>
      </c>
      <c r="J4">
        <v>10</v>
      </c>
      <c r="K4">
        <v>9</v>
      </c>
      <c r="L4">
        <v>1</v>
      </c>
      <c r="M4">
        <v>0</v>
      </c>
      <c r="N4">
        <v>1</v>
      </c>
      <c r="O4">
        <v>1</v>
      </c>
      <c r="P4">
        <v>15.13255378174</v>
      </c>
      <c r="Q4">
        <v>15.462453539647001</v>
      </c>
      <c r="R4">
        <v>0.97866446246312</v>
      </c>
      <c r="S4">
        <v>21.308672869910001</v>
      </c>
      <c r="T4">
        <v>21.788378924781</v>
      </c>
      <c r="U4">
        <v>0.97798339855726002</v>
      </c>
      <c r="V4" t="s">
        <v>48</v>
      </c>
      <c r="W4" t="s">
        <v>49</v>
      </c>
      <c r="X4">
        <v>25</v>
      </c>
      <c r="Y4">
        <v>16</v>
      </c>
      <c r="Z4">
        <v>2</v>
      </c>
      <c r="AA4">
        <v>1</v>
      </c>
      <c r="AB4">
        <v>6</v>
      </c>
      <c r="AC4">
        <v>0</v>
      </c>
      <c r="AD4" t="s">
        <v>50</v>
      </c>
      <c r="AE4" t="s">
        <v>51</v>
      </c>
      <c r="AG4" t="s">
        <v>52</v>
      </c>
      <c r="AH4">
        <v>0</v>
      </c>
      <c r="AI4" t="s">
        <v>195</v>
      </c>
      <c r="AJ4">
        <v>3</v>
      </c>
      <c r="AK4">
        <v>80</v>
      </c>
      <c r="AL4" t="s">
        <v>195</v>
      </c>
      <c r="AM4">
        <v>95</v>
      </c>
      <c r="AO4">
        <f t="shared" si="0"/>
        <v>15</v>
      </c>
    </row>
    <row r="5" spans="1:42" x14ac:dyDescent="0.25">
      <c r="A5" t="s">
        <v>53</v>
      </c>
      <c r="B5">
        <v>40670</v>
      </c>
      <c r="C5" t="s">
        <v>54</v>
      </c>
      <c r="D5" t="s">
        <v>55</v>
      </c>
      <c r="E5">
        <v>7</v>
      </c>
      <c r="F5">
        <v>5</v>
      </c>
      <c r="G5">
        <v>7</v>
      </c>
      <c r="H5">
        <v>5</v>
      </c>
      <c r="I5">
        <v>5</v>
      </c>
      <c r="J5">
        <v>10</v>
      </c>
      <c r="K5">
        <v>4</v>
      </c>
      <c r="L5">
        <v>4</v>
      </c>
      <c r="M5">
        <v>2</v>
      </c>
      <c r="N5">
        <v>1</v>
      </c>
      <c r="O5">
        <v>7</v>
      </c>
      <c r="P5">
        <v>9.8150244164319993</v>
      </c>
      <c r="Q5">
        <v>13.023423904663</v>
      </c>
      <c r="R5">
        <v>0.75364393329145996</v>
      </c>
      <c r="S5">
        <v>13.782760940416001</v>
      </c>
      <c r="T5">
        <v>20.029661288452999</v>
      </c>
      <c r="U5">
        <v>0.68811752440175999</v>
      </c>
      <c r="V5" t="s">
        <v>34</v>
      </c>
      <c r="W5" t="s">
        <v>56</v>
      </c>
      <c r="X5">
        <v>20</v>
      </c>
      <c r="Y5">
        <v>12</v>
      </c>
      <c r="Z5">
        <v>4</v>
      </c>
      <c r="AA5">
        <v>2</v>
      </c>
      <c r="AB5">
        <v>2</v>
      </c>
      <c r="AC5">
        <v>5</v>
      </c>
      <c r="AD5" t="s">
        <v>57</v>
      </c>
      <c r="AE5" t="s">
        <v>58</v>
      </c>
      <c r="AG5" t="s">
        <v>59</v>
      </c>
      <c r="AH5">
        <v>-1</v>
      </c>
      <c r="AI5" t="s">
        <v>195</v>
      </c>
      <c r="AJ5">
        <v>3</v>
      </c>
      <c r="AK5">
        <v>89</v>
      </c>
      <c r="AL5" t="s">
        <v>195</v>
      </c>
      <c r="AM5">
        <v>99</v>
      </c>
      <c r="AO5">
        <f t="shared" si="0"/>
        <v>10</v>
      </c>
    </row>
    <row r="6" spans="1:42" x14ac:dyDescent="0.25">
      <c r="A6" t="s">
        <v>60</v>
      </c>
      <c r="B6">
        <v>37552</v>
      </c>
      <c r="C6" t="s">
        <v>61</v>
      </c>
      <c r="D6" t="s">
        <v>62</v>
      </c>
      <c r="E6">
        <v>1</v>
      </c>
      <c r="F6">
        <v>6</v>
      </c>
      <c r="G6">
        <v>1</v>
      </c>
      <c r="H6">
        <v>6</v>
      </c>
      <c r="I6">
        <v>1</v>
      </c>
      <c r="J6">
        <v>0</v>
      </c>
      <c r="K6">
        <v>0</v>
      </c>
      <c r="L6">
        <v>0</v>
      </c>
      <c r="M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63</v>
      </c>
      <c r="W6" t="s">
        <v>64</v>
      </c>
      <c r="X6">
        <v>25</v>
      </c>
      <c r="Y6">
        <v>0</v>
      </c>
      <c r="Z6">
        <v>0</v>
      </c>
      <c r="AA6">
        <v>0</v>
      </c>
      <c r="AB6">
        <v>25</v>
      </c>
      <c r="AC6">
        <v>0</v>
      </c>
      <c r="AD6" t="s">
        <v>65</v>
      </c>
      <c r="AE6" t="s">
        <v>65</v>
      </c>
      <c r="AG6" t="s">
        <v>66</v>
      </c>
      <c r="AH6">
        <v>0</v>
      </c>
      <c r="AI6" t="s">
        <v>195</v>
      </c>
      <c r="AJ6">
        <v>0</v>
      </c>
      <c r="AK6">
        <v>82</v>
      </c>
      <c r="AL6" t="s">
        <v>195</v>
      </c>
      <c r="AM6">
        <v>85</v>
      </c>
      <c r="AO6">
        <f t="shared" si="0"/>
        <v>3</v>
      </c>
    </row>
    <row r="7" spans="1:42" x14ac:dyDescent="0.25">
      <c r="A7" t="s">
        <v>67</v>
      </c>
      <c r="B7">
        <v>37552</v>
      </c>
      <c r="C7" t="s">
        <v>61</v>
      </c>
      <c r="D7" t="s">
        <v>68</v>
      </c>
      <c r="E7">
        <v>7</v>
      </c>
      <c r="F7">
        <v>6</v>
      </c>
      <c r="G7">
        <v>7</v>
      </c>
      <c r="H7">
        <v>6</v>
      </c>
      <c r="I7">
        <v>7</v>
      </c>
      <c r="J7">
        <v>10</v>
      </c>
      <c r="K7">
        <v>4</v>
      </c>
      <c r="L7">
        <v>4</v>
      </c>
      <c r="M7">
        <v>2</v>
      </c>
      <c r="N7">
        <v>1</v>
      </c>
      <c r="O7">
        <v>7</v>
      </c>
      <c r="P7">
        <v>9.8150244164319993</v>
      </c>
      <c r="Q7">
        <v>13.023423904663</v>
      </c>
      <c r="R7">
        <v>0.75364393329145996</v>
      </c>
      <c r="S7">
        <v>16.966295337792001</v>
      </c>
      <c r="T7">
        <v>21.011337111524998</v>
      </c>
      <c r="U7">
        <v>0.80748289591174005</v>
      </c>
      <c r="V7" t="s">
        <v>48</v>
      </c>
      <c r="W7" t="s">
        <v>69</v>
      </c>
      <c r="X7">
        <v>25</v>
      </c>
      <c r="Y7">
        <v>13</v>
      </c>
      <c r="Z7">
        <v>4</v>
      </c>
      <c r="AA7">
        <v>3</v>
      </c>
      <c r="AB7">
        <v>5</v>
      </c>
      <c r="AC7">
        <v>0</v>
      </c>
      <c r="AD7" t="s">
        <v>70</v>
      </c>
      <c r="AE7" t="s">
        <v>71</v>
      </c>
      <c r="AG7" t="s">
        <v>72</v>
      </c>
      <c r="AH7">
        <v>0</v>
      </c>
      <c r="AI7" t="s">
        <v>195</v>
      </c>
      <c r="AJ7">
        <v>3</v>
      </c>
      <c r="AK7">
        <v>59</v>
      </c>
      <c r="AL7" t="s">
        <v>195</v>
      </c>
      <c r="AM7">
        <v>66</v>
      </c>
      <c r="AN7" t="s">
        <v>198</v>
      </c>
      <c r="AO7">
        <f t="shared" si="0"/>
        <v>7</v>
      </c>
    </row>
    <row r="8" spans="1:42" x14ac:dyDescent="0.25">
      <c r="A8" t="s">
        <v>60</v>
      </c>
      <c r="B8">
        <v>37552</v>
      </c>
      <c r="C8" t="s">
        <v>61</v>
      </c>
      <c r="D8" t="s">
        <v>73</v>
      </c>
      <c r="E8">
        <v>7</v>
      </c>
      <c r="F8">
        <v>6</v>
      </c>
      <c r="G8">
        <v>7</v>
      </c>
      <c r="H8">
        <v>6</v>
      </c>
      <c r="I8">
        <v>7</v>
      </c>
      <c r="J8">
        <v>9</v>
      </c>
      <c r="K8">
        <v>4</v>
      </c>
      <c r="L8">
        <v>4</v>
      </c>
      <c r="M8">
        <v>1</v>
      </c>
      <c r="N8">
        <v>2</v>
      </c>
      <c r="O8">
        <v>7</v>
      </c>
      <c r="P8">
        <v>8.8150244164319993</v>
      </c>
      <c r="Q8">
        <v>12.722393908999001</v>
      </c>
      <c r="R8">
        <v>0.69287466490069005</v>
      </c>
      <c r="S8">
        <v>15.644192679024</v>
      </c>
      <c r="T8">
        <v>20.544549984999001</v>
      </c>
      <c r="U8">
        <v>0.76147653224073997</v>
      </c>
      <c r="V8" t="s">
        <v>48</v>
      </c>
      <c r="W8" t="s">
        <v>69</v>
      </c>
      <c r="X8">
        <v>25</v>
      </c>
      <c r="Y8">
        <v>13</v>
      </c>
      <c r="Z8">
        <v>4</v>
      </c>
      <c r="AA8">
        <v>1</v>
      </c>
      <c r="AB8">
        <v>7</v>
      </c>
      <c r="AC8">
        <v>0</v>
      </c>
      <c r="AD8" t="s">
        <v>74</v>
      </c>
      <c r="AE8" t="s">
        <v>75</v>
      </c>
      <c r="AG8" t="s">
        <v>76</v>
      </c>
      <c r="AH8">
        <v>0</v>
      </c>
      <c r="AI8" t="s">
        <v>195</v>
      </c>
      <c r="AJ8">
        <v>3</v>
      </c>
      <c r="AK8">
        <v>59</v>
      </c>
      <c r="AL8" t="s">
        <v>195</v>
      </c>
      <c r="AM8">
        <v>66</v>
      </c>
      <c r="AN8" t="s">
        <v>198</v>
      </c>
      <c r="AO8">
        <f t="shared" si="0"/>
        <v>7</v>
      </c>
    </row>
    <row r="9" spans="1:42" x14ac:dyDescent="0.25">
      <c r="A9" t="s">
        <v>39</v>
      </c>
      <c r="B9">
        <v>66122</v>
      </c>
      <c r="C9" t="s">
        <v>77</v>
      </c>
      <c r="D9" t="s">
        <v>78</v>
      </c>
      <c r="E9">
        <v>7</v>
      </c>
      <c r="F9">
        <v>7</v>
      </c>
      <c r="G9">
        <v>7</v>
      </c>
      <c r="H9">
        <v>7</v>
      </c>
      <c r="I9">
        <v>7</v>
      </c>
      <c r="J9">
        <v>1</v>
      </c>
      <c r="K9">
        <v>1</v>
      </c>
      <c r="L9">
        <v>0</v>
      </c>
      <c r="M9">
        <v>0</v>
      </c>
      <c r="N9">
        <v>8</v>
      </c>
      <c r="O9">
        <v>8</v>
      </c>
      <c r="P9">
        <v>0</v>
      </c>
      <c r="Q9">
        <v>3</v>
      </c>
      <c r="R9">
        <v>0</v>
      </c>
      <c r="S9">
        <v>0</v>
      </c>
      <c r="T9">
        <v>3</v>
      </c>
      <c r="U9">
        <v>0</v>
      </c>
      <c r="V9" t="s">
        <v>34</v>
      </c>
      <c r="W9" t="s">
        <v>79</v>
      </c>
      <c r="X9">
        <v>1</v>
      </c>
      <c r="Y9">
        <v>1</v>
      </c>
      <c r="Z9">
        <v>0</v>
      </c>
      <c r="AA9">
        <v>0</v>
      </c>
      <c r="AB9">
        <v>0</v>
      </c>
      <c r="AC9">
        <v>24</v>
      </c>
      <c r="AD9" t="s">
        <v>80</v>
      </c>
      <c r="AE9" t="s">
        <v>81</v>
      </c>
      <c r="AG9" t="s">
        <v>82</v>
      </c>
      <c r="AH9">
        <v>-1</v>
      </c>
      <c r="AI9" t="s">
        <v>195</v>
      </c>
      <c r="AJ9">
        <v>3</v>
      </c>
      <c r="AK9">
        <v>58</v>
      </c>
      <c r="AL9" t="s">
        <v>195</v>
      </c>
      <c r="AM9">
        <v>59</v>
      </c>
      <c r="AO9">
        <f t="shared" si="0"/>
        <v>1</v>
      </c>
    </row>
    <row r="10" spans="1:42" x14ac:dyDescent="0.25">
      <c r="A10" t="s">
        <v>46</v>
      </c>
      <c r="B10">
        <v>84936</v>
      </c>
      <c r="C10" t="s">
        <v>83</v>
      </c>
      <c r="D10" t="s">
        <v>84</v>
      </c>
      <c r="E10">
        <v>3</v>
      </c>
      <c r="F10">
        <v>3</v>
      </c>
      <c r="G10">
        <v>2</v>
      </c>
      <c r="H10">
        <v>6</v>
      </c>
      <c r="I10">
        <v>6</v>
      </c>
      <c r="J10">
        <v>3</v>
      </c>
      <c r="K10">
        <v>3</v>
      </c>
      <c r="L10">
        <v>0</v>
      </c>
      <c r="M10">
        <v>0</v>
      </c>
      <c r="N10">
        <v>4</v>
      </c>
      <c r="O10">
        <v>4</v>
      </c>
      <c r="P10">
        <v>2.6605584217036</v>
      </c>
      <c r="Q10">
        <v>7.8927892607143999</v>
      </c>
      <c r="R10">
        <v>0.33708722402438002</v>
      </c>
      <c r="S10">
        <v>2.3070458659013999</v>
      </c>
      <c r="T10">
        <v>7.8927892607143999</v>
      </c>
      <c r="U10">
        <v>0.29229791771897001</v>
      </c>
      <c r="V10" t="s">
        <v>34</v>
      </c>
      <c r="W10" t="s">
        <v>85</v>
      </c>
      <c r="X10">
        <v>3</v>
      </c>
      <c r="Y10">
        <v>3</v>
      </c>
      <c r="Z10">
        <v>0</v>
      </c>
      <c r="AA10">
        <v>0</v>
      </c>
      <c r="AB10">
        <v>0</v>
      </c>
      <c r="AC10">
        <v>22</v>
      </c>
      <c r="AD10" t="s">
        <v>86</v>
      </c>
      <c r="AE10" t="s">
        <v>87</v>
      </c>
      <c r="AG10" t="s">
        <v>88</v>
      </c>
      <c r="AH10">
        <v>-1</v>
      </c>
      <c r="AI10" t="s">
        <v>195</v>
      </c>
      <c r="AJ10">
        <v>3</v>
      </c>
      <c r="AK10">
        <v>57</v>
      </c>
      <c r="AL10" t="s">
        <v>195</v>
      </c>
      <c r="AM10">
        <v>59</v>
      </c>
      <c r="AO10">
        <f t="shared" si="0"/>
        <v>2</v>
      </c>
    </row>
    <row r="11" spans="1:42" x14ac:dyDescent="0.25">
      <c r="A11" t="s">
        <v>53</v>
      </c>
      <c r="B11">
        <v>20492</v>
      </c>
      <c r="C11" t="s">
        <v>89</v>
      </c>
      <c r="D11" t="s">
        <v>90</v>
      </c>
      <c r="E11">
        <v>7</v>
      </c>
      <c r="F11">
        <v>7</v>
      </c>
      <c r="G11">
        <v>7</v>
      </c>
      <c r="H11">
        <v>7</v>
      </c>
      <c r="I11">
        <v>7</v>
      </c>
      <c r="J11">
        <v>10</v>
      </c>
      <c r="K11">
        <v>10</v>
      </c>
      <c r="L11">
        <v>0</v>
      </c>
      <c r="M11">
        <v>0</v>
      </c>
      <c r="N11">
        <v>1</v>
      </c>
      <c r="O11">
        <v>1</v>
      </c>
      <c r="P11">
        <v>15.763483535311</v>
      </c>
      <c r="Q11">
        <v>15.763483535311</v>
      </c>
      <c r="R11">
        <v>1</v>
      </c>
      <c r="S11">
        <v>23.607406439546999</v>
      </c>
      <c r="T11">
        <v>23.631843857654001</v>
      </c>
      <c r="U11">
        <v>0.99896591149405001</v>
      </c>
      <c r="V11" t="s">
        <v>48</v>
      </c>
      <c r="W11" t="s">
        <v>91</v>
      </c>
      <c r="X11">
        <v>25</v>
      </c>
      <c r="Y11">
        <v>17</v>
      </c>
      <c r="Z11">
        <v>4</v>
      </c>
      <c r="AA11">
        <v>2</v>
      </c>
      <c r="AB11">
        <v>2</v>
      </c>
      <c r="AC11">
        <v>0</v>
      </c>
      <c r="AD11" t="s">
        <v>92</v>
      </c>
      <c r="AE11" t="s">
        <v>93</v>
      </c>
      <c r="AG11" t="s">
        <v>94</v>
      </c>
      <c r="AH11">
        <v>0</v>
      </c>
      <c r="AI11" t="s">
        <v>195</v>
      </c>
      <c r="AJ11">
        <v>3</v>
      </c>
      <c r="AK11">
        <v>99</v>
      </c>
      <c r="AL11" t="s">
        <v>195</v>
      </c>
      <c r="AM11">
        <v>100</v>
      </c>
      <c r="AN11" t="s">
        <v>198</v>
      </c>
      <c r="AO11">
        <f t="shared" si="0"/>
        <v>1</v>
      </c>
    </row>
    <row r="12" spans="1:42" x14ac:dyDescent="0.25">
      <c r="A12" t="s">
        <v>53</v>
      </c>
      <c r="B12">
        <v>53233</v>
      </c>
      <c r="C12" t="s">
        <v>95</v>
      </c>
      <c r="D12" t="s">
        <v>96</v>
      </c>
      <c r="E12">
        <v>6</v>
      </c>
      <c r="F12">
        <v>6</v>
      </c>
      <c r="G12">
        <v>4</v>
      </c>
      <c r="H12">
        <v>6</v>
      </c>
      <c r="I12">
        <v>6</v>
      </c>
      <c r="J12">
        <v>10</v>
      </c>
      <c r="K12">
        <v>0</v>
      </c>
      <c r="L12">
        <v>9</v>
      </c>
      <c r="M12">
        <v>1</v>
      </c>
      <c r="N12">
        <v>1</v>
      </c>
      <c r="P12">
        <v>10.207959027876999</v>
      </c>
      <c r="Q12">
        <v>10.207959027876999</v>
      </c>
      <c r="R12">
        <v>1</v>
      </c>
      <c r="S12">
        <v>15.174373158098</v>
      </c>
      <c r="T12">
        <v>15.315029225598</v>
      </c>
      <c r="U12">
        <v>0.99081581462053003</v>
      </c>
      <c r="V12" t="s">
        <v>97</v>
      </c>
      <c r="W12" t="s">
        <v>98</v>
      </c>
      <c r="X12">
        <v>25</v>
      </c>
      <c r="Y12">
        <v>0</v>
      </c>
      <c r="Z12">
        <v>15</v>
      </c>
      <c r="AA12">
        <v>9</v>
      </c>
      <c r="AB12">
        <v>1</v>
      </c>
      <c r="AC12">
        <v>0</v>
      </c>
      <c r="AD12" t="s">
        <v>99</v>
      </c>
      <c r="AE12" t="s">
        <v>100</v>
      </c>
      <c r="AG12" t="s">
        <v>101</v>
      </c>
      <c r="AH12">
        <v>0</v>
      </c>
      <c r="AI12" t="s">
        <v>195</v>
      </c>
      <c r="AJ12">
        <v>2</v>
      </c>
      <c r="AK12">
        <v>87</v>
      </c>
      <c r="AL12" t="s">
        <v>195</v>
      </c>
      <c r="AM12">
        <v>94</v>
      </c>
      <c r="AO12">
        <f t="shared" si="0"/>
        <v>7</v>
      </c>
    </row>
    <row r="13" spans="1:42" x14ac:dyDescent="0.25">
      <c r="A13" t="s">
        <v>60</v>
      </c>
      <c r="B13">
        <v>53233</v>
      </c>
      <c r="C13" t="s">
        <v>95</v>
      </c>
      <c r="D13" t="s">
        <v>102</v>
      </c>
      <c r="E13">
        <v>3</v>
      </c>
      <c r="F13">
        <v>5</v>
      </c>
      <c r="G13">
        <v>4</v>
      </c>
      <c r="H13">
        <v>4</v>
      </c>
      <c r="I13">
        <v>4</v>
      </c>
      <c r="J13">
        <v>10</v>
      </c>
      <c r="K13">
        <v>0</v>
      </c>
      <c r="L13">
        <v>0</v>
      </c>
      <c r="M13">
        <v>10</v>
      </c>
      <c r="N13">
        <v>1</v>
      </c>
      <c r="P13">
        <v>5.2544945117705</v>
      </c>
      <c r="Q13">
        <v>5.2544945117705</v>
      </c>
      <c r="R13">
        <v>1</v>
      </c>
      <c r="S13">
        <v>11.050841199851</v>
      </c>
      <c r="T13">
        <v>13.872484022727001</v>
      </c>
      <c r="U13">
        <v>0.79660147250822999</v>
      </c>
      <c r="V13" t="s">
        <v>103</v>
      </c>
      <c r="W13" t="s">
        <v>104</v>
      </c>
      <c r="X13">
        <v>25</v>
      </c>
      <c r="Y13">
        <v>0</v>
      </c>
      <c r="Z13">
        <v>9</v>
      </c>
      <c r="AA13">
        <v>16</v>
      </c>
      <c r="AB13">
        <v>0</v>
      </c>
      <c r="AC13">
        <v>0</v>
      </c>
      <c r="AD13" t="s">
        <v>105</v>
      </c>
      <c r="AE13" t="s">
        <v>106</v>
      </c>
      <c r="AG13" t="s">
        <v>107</v>
      </c>
      <c r="AH13">
        <v>1</v>
      </c>
      <c r="AI13" t="s">
        <v>195</v>
      </c>
      <c r="AJ13">
        <v>2</v>
      </c>
      <c r="AK13">
        <v>80</v>
      </c>
      <c r="AL13" t="s">
        <v>195</v>
      </c>
      <c r="AM13">
        <v>93</v>
      </c>
      <c r="AO13">
        <f t="shared" si="0"/>
        <v>13</v>
      </c>
    </row>
    <row r="14" spans="1:42" x14ac:dyDescent="0.25">
      <c r="A14" t="s">
        <v>67</v>
      </c>
      <c r="B14">
        <v>53233</v>
      </c>
      <c r="C14" t="s">
        <v>95</v>
      </c>
      <c r="D14" t="s">
        <v>108</v>
      </c>
      <c r="E14">
        <v>4</v>
      </c>
      <c r="F14">
        <v>5</v>
      </c>
      <c r="G14">
        <v>4</v>
      </c>
      <c r="H14">
        <v>4</v>
      </c>
      <c r="I14">
        <v>5</v>
      </c>
      <c r="J14">
        <v>10</v>
      </c>
      <c r="K14">
        <v>0</v>
      </c>
      <c r="L14">
        <v>10</v>
      </c>
      <c r="M14">
        <v>0</v>
      </c>
      <c r="N14">
        <v>1</v>
      </c>
      <c r="P14">
        <v>10.508989023541</v>
      </c>
      <c r="Q14">
        <v>10.508989023541</v>
      </c>
      <c r="R14">
        <v>1</v>
      </c>
      <c r="S14">
        <v>15.247610970402</v>
      </c>
      <c r="T14">
        <v>15.315029225598</v>
      </c>
      <c r="U14">
        <v>0.99559790228260003</v>
      </c>
      <c r="V14" t="s">
        <v>97</v>
      </c>
      <c r="W14" t="s">
        <v>109</v>
      </c>
      <c r="X14">
        <v>25</v>
      </c>
      <c r="Y14">
        <v>0</v>
      </c>
      <c r="Z14">
        <v>15</v>
      </c>
      <c r="AA14">
        <v>9</v>
      </c>
      <c r="AB14">
        <v>1</v>
      </c>
      <c r="AC14">
        <v>0</v>
      </c>
      <c r="AD14" t="s">
        <v>110</v>
      </c>
      <c r="AE14" t="s">
        <v>100</v>
      </c>
      <c r="AG14" t="s">
        <v>111</v>
      </c>
      <c r="AH14">
        <v>0</v>
      </c>
      <c r="AI14" t="s">
        <v>195</v>
      </c>
      <c r="AJ14">
        <v>2</v>
      </c>
      <c r="AK14">
        <v>75</v>
      </c>
      <c r="AL14" t="s">
        <v>195</v>
      </c>
      <c r="AM14">
        <v>91</v>
      </c>
      <c r="AO14">
        <f t="shared" si="0"/>
        <v>16</v>
      </c>
    </row>
    <row r="15" spans="1:42" x14ac:dyDescent="0.25">
      <c r="A15" t="s">
        <v>60</v>
      </c>
      <c r="B15">
        <v>19574</v>
      </c>
      <c r="C15" t="s">
        <v>112</v>
      </c>
      <c r="D15" t="s">
        <v>113</v>
      </c>
      <c r="E15">
        <v>7</v>
      </c>
      <c r="F15">
        <v>7</v>
      </c>
      <c r="G15">
        <v>6</v>
      </c>
      <c r="H15">
        <v>6</v>
      </c>
      <c r="I15">
        <v>7</v>
      </c>
      <c r="J15">
        <v>10</v>
      </c>
      <c r="K15">
        <v>4</v>
      </c>
      <c r="L15">
        <v>5</v>
      </c>
      <c r="M15">
        <v>1</v>
      </c>
      <c r="N15">
        <v>1</v>
      </c>
      <c r="O15">
        <v>1</v>
      </c>
      <c r="P15">
        <v>13.324453900327001</v>
      </c>
      <c r="Q15">
        <v>13.338888781448</v>
      </c>
      <c r="R15">
        <v>0.99891783480930996</v>
      </c>
      <c r="S15">
        <v>17.921911532323001</v>
      </c>
      <c r="T15">
        <v>18.654665496010999</v>
      </c>
      <c r="U15">
        <v>0.96072006952662004</v>
      </c>
      <c r="V15" t="s">
        <v>48</v>
      </c>
      <c r="W15" t="s">
        <v>114</v>
      </c>
      <c r="X15">
        <v>25</v>
      </c>
      <c r="Y15">
        <v>9</v>
      </c>
      <c r="Z15">
        <v>5</v>
      </c>
      <c r="AA15">
        <v>4</v>
      </c>
      <c r="AB15">
        <v>7</v>
      </c>
      <c r="AC15">
        <v>0</v>
      </c>
      <c r="AD15" t="s">
        <v>115</v>
      </c>
      <c r="AE15" t="s">
        <v>116</v>
      </c>
      <c r="AG15" t="s">
        <v>117</v>
      </c>
      <c r="AH15">
        <v>0</v>
      </c>
      <c r="AI15" t="s">
        <v>195</v>
      </c>
      <c r="AJ15">
        <v>3</v>
      </c>
      <c r="AK15">
        <v>66</v>
      </c>
      <c r="AL15" t="s">
        <v>195</v>
      </c>
      <c r="AM15">
        <v>100</v>
      </c>
      <c r="AN15" t="s">
        <v>198</v>
      </c>
      <c r="AO15">
        <f t="shared" si="0"/>
        <v>34</v>
      </c>
      <c r="AP15" t="s">
        <v>198</v>
      </c>
    </row>
    <row r="16" spans="1:42" x14ac:dyDescent="0.25">
      <c r="A16" t="s">
        <v>67</v>
      </c>
      <c r="B16">
        <v>19574</v>
      </c>
      <c r="C16" t="s">
        <v>112</v>
      </c>
      <c r="D16" t="s">
        <v>118</v>
      </c>
      <c r="E16">
        <v>7</v>
      </c>
      <c r="F16">
        <v>7</v>
      </c>
      <c r="G16">
        <v>7</v>
      </c>
      <c r="H16">
        <v>7</v>
      </c>
      <c r="I16">
        <v>7</v>
      </c>
      <c r="J16">
        <v>10</v>
      </c>
      <c r="K16">
        <v>3</v>
      </c>
      <c r="L16">
        <v>4</v>
      </c>
      <c r="M16">
        <v>3</v>
      </c>
      <c r="N16">
        <v>1</v>
      </c>
      <c r="O16">
        <v>1</v>
      </c>
      <c r="P16">
        <v>11.83897467719</v>
      </c>
      <c r="Q16">
        <v>12.190090571329</v>
      </c>
      <c r="R16">
        <v>0.97119661317650996</v>
      </c>
      <c r="S16">
        <v>12.406982449159001</v>
      </c>
      <c r="T16">
        <v>12.758098343298</v>
      </c>
      <c r="U16">
        <v>0.97247897886570001</v>
      </c>
      <c r="V16" t="s">
        <v>48</v>
      </c>
      <c r="W16" t="s">
        <v>119</v>
      </c>
      <c r="X16">
        <v>25</v>
      </c>
      <c r="Y16">
        <v>3</v>
      </c>
      <c r="Z16">
        <v>4</v>
      </c>
      <c r="AA16">
        <v>5</v>
      </c>
      <c r="AB16">
        <v>13</v>
      </c>
      <c r="AC16">
        <v>0</v>
      </c>
      <c r="AD16" t="s">
        <v>120</v>
      </c>
      <c r="AE16" t="s">
        <v>121</v>
      </c>
      <c r="AG16" t="s">
        <v>122</v>
      </c>
      <c r="AH16">
        <v>0</v>
      </c>
      <c r="AI16" t="s">
        <v>195</v>
      </c>
      <c r="AJ16">
        <v>3</v>
      </c>
      <c r="AK16">
        <v>66</v>
      </c>
      <c r="AL16" t="s">
        <v>195</v>
      </c>
      <c r="AM16">
        <v>98</v>
      </c>
      <c r="AN16" t="s">
        <v>198</v>
      </c>
      <c r="AO16">
        <f t="shared" si="0"/>
        <v>32</v>
      </c>
      <c r="AP16" t="s">
        <v>198</v>
      </c>
    </row>
    <row r="17" spans="1:42" x14ac:dyDescent="0.25">
      <c r="A17" t="s">
        <v>31</v>
      </c>
      <c r="B17">
        <v>46376</v>
      </c>
      <c r="C17" t="s">
        <v>123</v>
      </c>
      <c r="D17" t="s">
        <v>124</v>
      </c>
      <c r="E17">
        <v>7</v>
      </c>
      <c r="F17">
        <v>7</v>
      </c>
      <c r="G17">
        <v>5</v>
      </c>
      <c r="H17">
        <v>7</v>
      </c>
      <c r="I17">
        <v>7</v>
      </c>
      <c r="J17">
        <v>10</v>
      </c>
      <c r="K17">
        <v>10</v>
      </c>
      <c r="L17">
        <v>0</v>
      </c>
      <c r="M17">
        <v>0</v>
      </c>
      <c r="N17">
        <v>1</v>
      </c>
      <c r="O17">
        <v>1</v>
      </c>
      <c r="P17">
        <v>15.763483535311</v>
      </c>
      <c r="Q17">
        <v>15.763483535311</v>
      </c>
      <c r="R17">
        <v>1</v>
      </c>
      <c r="S17">
        <v>26.757058519861999</v>
      </c>
      <c r="T17">
        <v>26.757058519861999</v>
      </c>
      <c r="U17">
        <v>1</v>
      </c>
      <c r="V17" t="s">
        <v>125</v>
      </c>
      <c r="W17" t="s">
        <v>91</v>
      </c>
      <c r="X17">
        <v>25</v>
      </c>
      <c r="Y17">
        <v>25</v>
      </c>
      <c r="Z17">
        <v>0</v>
      </c>
      <c r="AA17">
        <v>0</v>
      </c>
      <c r="AB17">
        <v>0</v>
      </c>
      <c r="AC17">
        <v>0</v>
      </c>
      <c r="AD17" t="s">
        <v>126</v>
      </c>
      <c r="AE17" t="s">
        <v>126</v>
      </c>
      <c r="AG17" t="s">
        <v>127</v>
      </c>
      <c r="AH17">
        <v>3</v>
      </c>
      <c r="AI17" t="s">
        <v>195</v>
      </c>
      <c r="AJ17">
        <v>3</v>
      </c>
      <c r="AK17">
        <v>99</v>
      </c>
      <c r="AL17" t="s">
        <v>195</v>
      </c>
      <c r="AM17">
        <v>100</v>
      </c>
      <c r="AO17">
        <f t="shared" si="0"/>
        <v>1</v>
      </c>
    </row>
    <row r="18" spans="1:42" x14ac:dyDescent="0.25">
      <c r="A18" t="s">
        <v>39</v>
      </c>
      <c r="B18">
        <v>46376</v>
      </c>
      <c r="C18" t="s">
        <v>123</v>
      </c>
      <c r="D18" t="s">
        <v>128</v>
      </c>
      <c r="E18">
        <v>7</v>
      </c>
      <c r="F18">
        <v>7</v>
      </c>
      <c r="G18">
        <v>7</v>
      </c>
      <c r="H18">
        <v>7</v>
      </c>
      <c r="I18">
        <v>7</v>
      </c>
      <c r="J18">
        <v>10</v>
      </c>
      <c r="K18">
        <v>10</v>
      </c>
      <c r="L18">
        <v>0</v>
      </c>
      <c r="M18">
        <v>0</v>
      </c>
      <c r="N18">
        <v>1</v>
      </c>
      <c r="O18">
        <v>1</v>
      </c>
      <c r="P18">
        <v>15.763483535311</v>
      </c>
      <c r="Q18">
        <v>15.763483535311</v>
      </c>
      <c r="R18">
        <v>1</v>
      </c>
      <c r="S18">
        <v>26.757058519861999</v>
      </c>
      <c r="T18">
        <v>26.757058519861999</v>
      </c>
      <c r="U18">
        <v>1</v>
      </c>
      <c r="V18" t="s">
        <v>125</v>
      </c>
      <c r="W18" t="s">
        <v>129</v>
      </c>
      <c r="X18">
        <v>25</v>
      </c>
      <c r="Y18">
        <v>25</v>
      </c>
      <c r="Z18">
        <v>0</v>
      </c>
      <c r="AA18">
        <v>0</v>
      </c>
      <c r="AB18">
        <v>0</v>
      </c>
      <c r="AC18">
        <v>0</v>
      </c>
      <c r="AD18" t="s">
        <v>126</v>
      </c>
      <c r="AE18" t="s">
        <v>126</v>
      </c>
      <c r="AG18" t="s">
        <v>130</v>
      </c>
      <c r="AH18">
        <v>3</v>
      </c>
      <c r="AI18" t="s">
        <v>195</v>
      </c>
      <c r="AJ18">
        <v>3</v>
      </c>
      <c r="AK18">
        <v>75</v>
      </c>
      <c r="AL18" t="s">
        <v>195</v>
      </c>
      <c r="AM18">
        <v>100</v>
      </c>
      <c r="AO18">
        <f t="shared" si="0"/>
        <v>25</v>
      </c>
      <c r="AP18" t="s">
        <v>198</v>
      </c>
    </row>
    <row r="19" spans="1:42" x14ac:dyDescent="0.25">
      <c r="A19" t="s">
        <v>46</v>
      </c>
      <c r="B19">
        <v>46376</v>
      </c>
      <c r="C19" t="s">
        <v>123</v>
      </c>
      <c r="D19" t="s">
        <v>131</v>
      </c>
      <c r="E19">
        <v>7</v>
      </c>
      <c r="F19">
        <v>7</v>
      </c>
      <c r="G19">
        <v>7</v>
      </c>
      <c r="H19">
        <v>7</v>
      </c>
      <c r="I19">
        <v>7</v>
      </c>
      <c r="J19">
        <v>10</v>
      </c>
      <c r="K19">
        <v>7</v>
      </c>
      <c r="L19">
        <v>0</v>
      </c>
      <c r="M19">
        <v>3</v>
      </c>
      <c r="N19">
        <v>1</v>
      </c>
      <c r="O19">
        <v>1</v>
      </c>
      <c r="P19">
        <v>13.863827123745001</v>
      </c>
      <c r="Q19">
        <v>13.863827123745001</v>
      </c>
      <c r="R19">
        <v>1</v>
      </c>
      <c r="S19">
        <v>17.113657284683999</v>
      </c>
      <c r="T19">
        <v>17.207178151449</v>
      </c>
      <c r="U19">
        <v>0.99456500851318996</v>
      </c>
      <c r="V19" t="s">
        <v>48</v>
      </c>
      <c r="W19" t="s">
        <v>129</v>
      </c>
      <c r="X19">
        <v>25</v>
      </c>
      <c r="Y19">
        <v>7</v>
      </c>
      <c r="Z19">
        <v>1</v>
      </c>
      <c r="AA19">
        <v>14</v>
      </c>
      <c r="AB19">
        <v>3</v>
      </c>
      <c r="AC19">
        <v>0</v>
      </c>
      <c r="AD19" t="s">
        <v>132</v>
      </c>
      <c r="AE19" t="s">
        <v>133</v>
      </c>
      <c r="AG19" t="s">
        <v>134</v>
      </c>
      <c r="AH19">
        <v>0</v>
      </c>
      <c r="AI19" t="s">
        <v>195</v>
      </c>
      <c r="AJ19">
        <v>3</v>
      </c>
      <c r="AK19">
        <v>75</v>
      </c>
      <c r="AL19" t="s">
        <v>195</v>
      </c>
      <c r="AM19">
        <v>100</v>
      </c>
      <c r="AO19">
        <f t="shared" si="0"/>
        <v>25</v>
      </c>
      <c r="AP19" t="s">
        <v>198</v>
      </c>
    </row>
    <row r="20" spans="1:42" x14ac:dyDescent="0.25">
      <c r="A20" t="s">
        <v>46</v>
      </c>
      <c r="B20">
        <v>30926</v>
      </c>
      <c r="C20" t="s">
        <v>135</v>
      </c>
      <c r="D20" t="s">
        <v>136</v>
      </c>
      <c r="E20">
        <v>4</v>
      </c>
      <c r="F20">
        <v>5</v>
      </c>
      <c r="G20">
        <v>1</v>
      </c>
      <c r="H20">
        <v>7</v>
      </c>
      <c r="I20">
        <v>7</v>
      </c>
      <c r="J20">
        <v>10</v>
      </c>
      <c r="K20">
        <v>4</v>
      </c>
      <c r="L20">
        <v>6</v>
      </c>
      <c r="M20">
        <v>0</v>
      </c>
      <c r="N20">
        <v>1</v>
      </c>
      <c r="O20">
        <v>2</v>
      </c>
      <c r="P20">
        <v>12.556160454064001</v>
      </c>
      <c r="Q20">
        <v>13.639918777111999</v>
      </c>
      <c r="R20">
        <v>0.92054510435450998</v>
      </c>
      <c r="S20">
        <v>19.688219971940999</v>
      </c>
      <c r="T20">
        <v>21.482488928388999</v>
      </c>
      <c r="U20">
        <v>0.91647760357614005</v>
      </c>
      <c r="V20" t="s">
        <v>34</v>
      </c>
      <c r="W20" t="s">
        <v>137</v>
      </c>
      <c r="X20">
        <v>22</v>
      </c>
      <c r="Y20">
        <v>9</v>
      </c>
      <c r="Z20">
        <v>13</v>
      </c>
      <c r="AA20">
        <v>0</v>
      </c>
      <c r="AB20">
        <v>0</v>
      </c>
      <c r="AC20">
        <v>3</v>
      </c>
      <c r="AD20" t="s">
        <v>138</v>
      </c>
      <c r="AE20" t="s">
        <v>139</v>
      </c>
      <c r="AG20" t="s">
        <v>140</v>
      </c>
      <c r="AH20">
        <v>-1</v>
      </c>
      <c r="AI20" t="s">
        <v>195</v>
      </c>
      <c r="AJ20">
        <v>3</v>
      </c>
      <c r="AK20">
        <v>97</v>
      </c>
      <c r="AL20" t="s">
        <v>195</v>
      </c>
      <c r="AM20">
        <v>99</v>
      </c>
      <c r="AO20">
        <f t="shared" si="0"/>
        <v>2</v>
      </c>
    </row>
    <row r="21" spans="1:42" x14ac:dyDescent="0.25">
      <c r="A21" t="s">
        <v>31</v>
      </c>
      <c r="B21">
        <v>30926</v>
      </c>
      <c r="C21" t="s">
        <v>135</v>
      </c>
      <c r="D21" t="s">
        <v>141</v>
      </c>
      <c r="E21">
        <v>6</v>
      </c>
      <c r="F21">
        <v>6</v>
      </c>
      <c r="G21">
        <v>7</v>
      </c>
      <c r="H21">
        <v>7</v>
      </c>
      <c r="I21">
        <v>7</v>
      </c>
      <c r="J21">
        <v>10</v>
      </c>
      <c r="K21">
        <v>10</v>
      </c>
      <c r="L21">
        <v>0</v>
      </c>
      <c r="M21">
        <v>0</v>
      </c>
      <c r="N21">
        <v>1</v>
      </c>
      <c r="O21">
        <v>1</v>
      </c>
      <c r="P21">
        <v>15.763483535311</v>
      </c>
      <c r="Q21">
        <v>15.763483535311</v>
      </c>
      <c r="R21">
        <v>1</v>
      </c>
      <c r="S21">
        <v>26.111043682752001</v>
      </c>
      <c r="T21">
        <v>26.111043682752001</v>
      </c>
      <c r="U21">
        <v>1</v>
      </c>
      <c r="V21" t="s">
        <v>34</v>
      </c>
      <c r="W21" t="s">
        <v>142</v>
      </c>
      <c r="X21">
        <v>24</v>
      </c>
      <c r="Y21">
        <v>24</v>
      </c>
      <c r="Z21">
        <v>0</v>
      </c>
      <c r="AA21">
        <v>0</v>
      </c>
      <c r="AB21">
        <v>0</v>
      </c>
      <c r="AC21">
        <v>1</v>
      </c>
      <c r="AD21" t="s">
        <v>143</v>
      </c>
      <c r="AE21" t="s">
        <v>143</v>
      </c>
      <c r="AG21" t="s">
        <v>144</v>
      </c>
      <c r="AH21">
        <v>-1</v>
      </c>
      <c r="AI21" t="s">
        <v>195</v>
      </c>
      <c r="AJ21">
        <v>3</v>
      </c>
      <c r="AK21">
        <v>99</v>
      </c>
      <c r="AL21" t="s">
        <v>195</v>
      </c>
      <c r="AM21">
        <v>99</v>
      </c>
      <c r="AO21">
        <f t="shared" si="0"/>
        <v>0</v>
      </c>
    </row>
    <row r="22" spans="1:42" x14ac:dyDescent="0.25">
      <c r="A22" t="s">
        <v>39</v>
      </c>
      <c r="B22">
        <v>30926</v>
      </c>
      <c r="C22" t="s">
        <v>135</v>
      </c>
      <c r="D22" t="s">
        <v>145</v>
      </c>
      <c r="E22">
        <v>6</v>
      </c>
      <c r="F22">
        <v>6</v>
      </c>
      <c r="G22">
        <v>1</v>
      </c>
      <c r="H22">
        <v>7</v>
      </c>
      <c r="I22">
        <v>7</v>
      </c>
      <c r="J22">
        <v>10</v>
      </c>
      <c r="K22">
        <v>10</v>
      </c>
      <c r="L22">
        <v>0</v>
      </c>
      <c r="M22">
        <v>0</v>
      </c>
      <c r="N22">
        <v>1</v>
      </c>
      <c r="O22">
        <v>1</v>
      </c>
      <c r="P22">
        <v>15.763483535311</v>
      </c>
      <c r="Q22">
        <v>15.763483535311</v>
      </c>
      <c r="R22">
        <v>1</v>
      </c>
      <c r="S22">
        <v>25.456730806795999</v>
      </c>
      <c r="T22">
        <v>25.456730806795999</v>
      </c>
      <c r="U22">
        <v>1</v>
      </c>
      <c r="V22" t="s">
        <v>34</v>
      </c>
      <c r="W22" t="s">
        <v>146</v>
      </c>
      <c r="X22">
        <v>23</v>
      </c>
      <c r="Y22">
        <v>23</v>
      </c>
      <c r="Z22">
        <v>0</v>
      </c>
      <c r="AA22">
        <v>0</v>
      </c>
      <c r="AB22">
        <v>0</v>
      </c>
      <c r="AC22">
        <v>1</v>
      </c>
      <c r="AD22" t="s">
        <v>147</v>
      </c>
      <c r="AE22" t="s">
        <v>147</v>
      </c>
      <c r="AG22" t="s">
        <v>148</v>
      </c>
      <c r="AH22">
        <v>-1</v>
      </c>
      <c r="AI22" t="s">
        <v>195</v>
      </c>
      <c r="AJ22">
        <v>3</v>
      </c>
      <c r="AK22">
        <v>98</v>
      </c>
      <c r="AL22" t="s">
        <v>195</v>
      </c>
      <c r="AM22">
        <v>99</v>
      </c>
      <c r="AO22">
        <f t="shared" si="0"/>
        <v>1</v>
      </c>
    </row>
    <row r="23" spans="1:42" x14ac:dyDescent="0.25">
      <c r="A23" t="s">
        <v>53</v>
      </c>
      <c r="B23">
        <v>11527</v>
      </c>
      <c r="C23" t="s">
        <v>149</v>
      </c>
      <c r="D23" t="s">
        <v>150</v>
      </c>
      <c r="E23">
        <v>7</v>
      </c>
      <c r="F23">
        <v>6</v>
      </c>
      <c r="G23">
        <v>7</v>
      </c>
      <c r="H23">
        <v>7</v>
      </c>
      <c r="I23">
        <v>7</v>
      </c>
      <c r="J23">
        <v>10</v>
      </c>
      <c r="K23">
        <v>10</v>
      </c>
      <c r="L23">
        <v>0</v>
      </c>
      <c r="M23">
        <v>0</v>
      </c>
      <c r="N23">
        <v>1</v>
      </c>
      <c r="O23">
        <v>1</v>
      </c>
      <c r="P23">
        <v>15.763483535311</v>
      </c>
      <c r="Q23">
        <v>15.763483535311</v>
      </c>
      <c r="R23">
        <v>1</v>
      </c>
      <c r="S23">
        <v>21.184351380271</v>
      </c>
      <c r="T23">
        <v>21.352869788374001</v>
      </c>
      <c r="U23">
        <v>0.99210792695441996</v>
      </c>
      <c r="V23" t="s">
        <v>151</v>
      </c>
      <c r="W23" t="s">
        <v>152</v>
      </c>
      <c r="X23">
        <v>25</v>
      </c>
      <c r="Y23">
        <v>12</v>
      </c>
      <c r="Z23">
        <v>3</v>
      </c>
      <c r="AA23">
        <v>10</v>
      </c>
      <c r="AB23">
        <v>0</v>
      </c>
      <c r="AC23">
        <v>0</v>
      </c>
      <c r="AD23" t="s">
        <v>153</v>
      </c>
      <c r="AE23" t="s">
        <v>154</v>
      </c>
      <c r="AG23" t="s">
        <v>155</v>
      </c>
      <c r="AH23">
        <v>1</v>
      </c>
      <c r="AI23" t="s">
        <v>195</v>
      </c>
      <c r="AJ23">
        <v>3</v>
      </c>
      <c r="AK23">
        <v>94</v>
      </c>
      <c r="AL23" t="s">
        <v>195</v>
      </c>
      <c r="AM23">
        <v>100</v>
      </c>
      <c r="AO23">
        <f t="shared" si="0"/>
        <v>6</v>
      </c>
    </row>
    <row r="24" spans="1:42" x14ac:dyDescent="0.25">
      <c r="A24" t="s">
        <v>31</v>
      </c>
      <c r="B24">
        <v>23778</v>
      </c>
      <c r="C24" t="s">
        <v>156</v>
      </c>
      <c r="D24" t="s">
        <v>157</v>
      </c>
      <c r="E24">
        <v>5</v>
      </c>
      <c r="F24">
        <v>5</v>
      </c>
      <c r="G24">
        <v>4</v>
      </c>
      <c r="H24">
        <v>4</v>
      </c>
      <c r="I24">
        <v>5</v>
      </c>
      <c r="J24">
        <v>10</v>
      </c>
      <c r="K24">
        <v>1</v>
      </c>
      <c r="L24">
        <v>9</v>
      </c>
      <c r="M24">
        <v>0</v>
      </c>
      <c r="N24">
        <v>1</v>
      </c>
      <c r="O24">
        <v>5</v>
      </c>
      <c r="P24">
        <v>10.939665581613999</v>
      </c>
      <c r="Q24">
        <v>11.508989023541</v>
      </c>
      <c r="R24">
        <v>0.95053228039733995</v>
      </c>
      <c r="S24">
        <v>18.547658516965999</v>
      </c>
      <c r="T24">
        <v>19.838039013242</v>
      </c>
      <c r="U24">
        <v>0.93495423134240996</v>
      </c>
      <c r="V24" t="s">
        <v>41</v>
      </c>
      <c r="W24" t="s">
        <v>158</v>
      </c>
      <c r="X24">
        <v>25</v>
      </c>
      <c r="Y24">
        <v>2</v>
      </c>
      <c r="Z24">
        <v>23</v>
      </c>
      <c r="AA24">
        <v>0</v>
      </c>
      <c r="AB24">
        <v>0</v>
      </c>
      <c r="AC24">
        <v>0</v>
      </c>
      <c r="AD24" t="s">
        <v>159</v>
      </c>
      <c r="AE24" t="s">
        <v>160</v>
      </c>
      <c r="AG24" t="s">
        <v>161</v>
      </c>
      <c r="AH24">
        <v>2</v>
      </c>
      <c r="AI24" t="s">
        <v>195</v>
      </c>
      <c r="AJ24">
        <v>3</v>
      </c>
      <c r="AK24">
        <v>84</v>
      </c>
      <c r="AL24" t="s">
        <v>195</v>
      </c>
      <c r="AM24">
        <v>96</v>
      </c>
      <c r="AO24">
        <f t="shared" si="0"/>
        <v>12</v>
      </c>
    </row>
    <row r="25" spans="1:42" x14ac:dyDescent="0.25">
      <c r="A25" t="s">
        <v>39</v>
      </c>
      <c r="B25">
        <v>23778</v>
      </c>
      <c r="C25" t="s">
        <v>156</v>
      </c>
      <c r="D25" t="s">
        <v>162</v>
      </c>
      <c r="E25">
        <v>6</v>
      </c>
      <c r="F25">
        <v>5</v>
      </c>
      <c r="G25">
        <v>6</v>
      </c>
      <c r="H25">
        <v>6</v>
      </c>
      <c r="I25">
        <v>6</v>
      </c>
      <c r="J25">
        <v>10</v>
      </c>
      <c r="K25">
        <v>0</v>
      </c>
      <c r="L25">
        <v>10</v>
      </c>
      <c r="M25">
        <v>0</v>
      </c>
      <c r="N25">
        <v>1</v>
      </c>
      <c r="O25">
        <v>18</v>
      </c>
      <c r="P25">
        <v>10.508989023541</v>
      </c>
      <c r="Q25">
        <v>10.508989023541</v>
      </c>
      <c r="R25">
        <v>1</v>
      </c>
      <c r="S25">
        <v>19.597003104445999</v>
      </c>
      <c r="T25">
        <v>22.142705319229002</v>
      </c>
      <c r="U25">
        <v>0.88503201491951</v>
      </c>
      <c r="V25" t="s">
        <v>41</v>
      </c>
      <c r="W25" t="s">
        <v>163</v>
      </c>
      <c r="X25">
        <v>25</v>
      </c>
      <c r="Y25">
        <v>7</v>
      </c>
      <c r="Z25">
        <v>18</v>
      </c>
      <c r="AA25">
        <v>0</v>
      </c>
      <c r="AB25">
        <v>0</v>
      </c>
      <c r="AC25">
        <v>0</v>
      </c>
      <c r="AD25" t="s">
        <v>164</v>
      </c>
      <c r="AE25" t="s">
        <v>165</v>
      </c>
      <c r="AG25" t="s">
        <v>166</v>
      </c>
      <c r="AH25">
        <v>2</v>
      </c>
      <c r="AI25" t="s">
        <v>195</v>
      </c>
      <c r="AJ25">
        <v>3</v>
      </c>
      <c r="AK25">
        <v>70</v>
      </c>
      <c r="AL25" t="s">
        <v>195</v>
      </c>
      <c r="AM25">
        <v>85</v>
      </c>
      <c r="AO25">
        <f t="shared" si="0"/>
        <v>15</v>
      </c>
    </row>
    <row r="26" spans="1:42" x14ac:dyDescent="0.25">
      <c r="A26" t="s">
        <v>46</v>
      </c>
      <c r="B26">
        <v>23778</v>
      </c>
      <c r="C26" t="s">
        <v>156</v>
      </c>
      <c r="D26" t="s">
        <v>167</v>
      </c>
      <c r="E26">
        <v>6</v>
      </c>
      <c r="F26">
        <v>6</v>
      </c>
      <c r="G26">
        <v>6</v>
      </c>
      <c r="H26">
        <v>5</v>
      </c>
      <c r="I26">
        <v>6</v>
      </c>
      <c r="J26">
        <v>10</v>
      </c>
      <c r="K26">
        <v>0</v>
      </c>
      <c r="L26">
        <v>10</v>
      </c>
      <c r="M26">
        <v>0</v>
      </c>
      <c r="N26">
        <v>1</v>
      </c>
      <c r="O26">
        <v>17</v>
      </c>
      <c r="P26">
        <v>10.508989023541</v>
      </c>
      <c r="Q26">
        <v>10.508989023541</v>
      </c>
      <c r="R26">
        <v>1</v>
      </c>
      <c r="S26">
        <v>19.753763367381001</v>
      </c>
      <c r="T26">
        <v>22.476038652562</v>
      </c>
      <c r="U26">
        <v>0.87888100179650996</v>
      </c>
      <c r="V26" t="s">
        <v>41</v>
      </c>
      <c r="W26" t="s">
        <v>163</v>
      </c>
      <c r="X26">
        <v>25</v>
      </c>
      <c r="Y26">
        <v>8</v>
      </c>
      <c r="Z26">
        <v>17</v>
      </c>
      <c r="AA26">
        <v>0</v>
      </c>
      <c r="AB26">
        <v>0</v>
      </c>
      <c r="AC26">
        <v>0</v>
      </c>
      <c r="AD26" t="s">
        <v>168</v>
      </c>
      <c r="AE26" t="s">
        <v>169</v>
      </c>
      <c r="AG26" t="s">
        <v>170</v>
      </c>
      <c r="AH26">
        <v>2</v>
      </c>
      <c r="AI26" t="s">
        <v>195</v>
      </c>
      <c r="AJ26">
        <v>3</v>
      </c>
      <c r="AK26">
        <v>70</v>
      </c>
      <c r="AL26" t="s">
        <v>195</v>
      </c>
      <c r="AM26">
        <v>85</v>
      </c>
      <c r="AO26">
        <f t="shared" si="0"/>
        <v>15</v>
      </c>
    </row>
    <row r="27" spans="1:42" x14ac:dyDescent="0.25">
      <c r="A27" t="s">
        <v>60</v>
      </c>
      <c r="B27">
        <v>58482</v>
      </c>
      <c r="C27" t="s">
        <v>171</v>
      </c>
      <c r="D27" t="s">
        <v>172</v>
      </c>
      <c r="E27">
        <v>6</v>
      </c>
      <c r="F27">
        <v>7</v>
      </c>
      <c r="G27">
        <v>7</v>
      </c>
      <c r="H27">
        <v>7</v>
      </c>
      <c r="I27">
        <v>7</v>
      </c>
      <c r="J27">
        <v>10</v>
      </c>
      <c r="K27">
        <v>2</v>
      </c>
      <c r="L27">
        <v>0</v>
      </c>
      <c r="M27">
        <v>8</v>
      </c>
      <c r="N27">
        <v>1</v>
      </c>
      <c r="O27">
        <v>8</v>
      </c>
      <c r="P27">
        <v>6.5520909320085998</v>
      </c>
      <c r="Q27">
        <v>9.2544945117705009</v>
      </c>
      <c r="R27">
        <v>0.70799014723874998</v>
      </c>
      <c r="S27">
        <v>10.729265461896</v>
      </c>
      <c r="T27">
        <v>14.049949260191999</v>
      </c>
      <c r="U27">
        <v>0.76365154515507006</v>
      </c>
      <c r="V27" t="s">
        <v>151</v>
      </c>
      <c r="W27" t="s">
        <v>173</v>
      </c>
      <c r="X27">
        <v>25</v>
      </c>
      <c r="Y27">
        <v>2</v>
      </c>
      <c r="Z27">
        <v>2</v>
      </c>
      <c r="AA27">
        <v>21</v>
      </c>
      <c r="AB27">
        <v>0</v>
      </c>
      <c r="AC27">
        <v>0</v>
      </c>
      <c r="AD27" t="s">
        <v>174</v>
      </c>
      <c r="AE27" t="s">
        <v>175</v>
      </c>
      <c r="AG27" t="s">
        <v>176</v>
      </c>
      <c r="AH27">
        <v>1</v>
      </c>
      <c r="AI27" t="s">
        <v>195</v>
      </c>
      <c r="AJ27">
        <v>3</v>
      </c>
      <c r="AK27">
        <v>32</v>
      </c>
      <c r="AL27" t="s">
        <v>195</v>
      </c>
      <c r="AM27">
        <v>83</v>
      </c>
      <c r="AO27">
        <f t="shared" si="0"/>
        <v>51</v>
      </c>
      <c r="AP27" t="s">
        <v>198</v>
      </c>
    </row>
    <row r="28" spans="1:42" x14ac:dyDescent="0.25">
      <c r="A28" t="s">
        <v>67</v>
      </c>
      <c r="B28">
        <v>40750</v>
      </c>
      <c r="C28" t="s">
        <v>177</v>
      </c>
      <c r="D28" t="s">
        <v>178</v>
      </c>
      <c r="E28">
        <v>7</v>
      </c>
      <c r="F28">
        <v>5</v>
      </c>
      <c r="G28">
        <v>7</v>
      </c>
      <c r="H28">
        <v>7</v>
      </c>
      <c r="I28">
        <v>7</v>
      </c>
      <c r="J28">
        <v>10</v>
      </c>
      <c r="K28">
        <v>3</v>
      </c>
      <c r="L28">
        <v>0</v>
      </c>
      <c r="M28">
        <v>7</v>
      </c>
      <c r="N28">
        <v>1</v>
      </c>
      <c r="O28">
        <v>1</v>
      </c>
      <c r="P28">
        <v>9.1830206855800007</v>
      </c>
      <c r="Q28">
        <v>10.516354018913001</v>
      </c>
      <c r="R28">
        <v>0.87321334647584004</v>
      </c>
      <c r="S28">
        <v>16.752946636838001</v>
      </c>
      <c r="T28">
        <v>20.006138182798001</v>
      </c>
      <c r="U28">
        <v>0.83739032909627997</v>
      </c>
      <c r="V28" t="s">
        <v>151</v>
      </c>
      <c r="W28" t="s">
        <v>179</v>
      </c>
      <c r="X28">
        <v>25</v>
      </c>
      <c r="Y28">
        <v>11</v>
      </c>
      <c r="Z28">
        <v>0</v>
      </c>
      <c r="AA28">
        <v>14</v>
      </c>
      <c r="AB28">
        <v>0</v>
      </c>
      <c r="AC28">
        <v>0</v>
      </c>
      <c r="AD28" t="s">
        <v>180</v>
      </c>
      <c r="AE28" t="s">
        <v>181</v>
      </c>
      <c r="AG28" t="s">
        <v>182</v>
      </c>
      <c r="AH28">
        <v>1</v>
      </c>
      <c r="AI28" t="s">
        <v>195</v>
      </c>
      <c r="AJ28">
        <v>3</v>
      </c>
      <c r="AK28">
        <v>46</v>
      </c>
      <c r="AL28" t="s">
        <v>195</v>
      </c>
      <c r="AM28">
        <v>51</v>
      </c>
      <c r="AO28">
        <f t="shared" si="0"/>
        <v>5</v>
      </c>
    </row>
    <row r="29" spans="1:42" x14ac:dyDescent="0.25">
      <c r="A29" t="s">
        <v>39</v>
      </c>
      <c r="B29">
        <v>35038</v>
      </c>
      <c r="C29" t="s">
        <v>183</v>
      </c>
      <c r="D29" t="s">
        <v>184</v>
      </c>
      <c r="E29">
        <v>7</v>
      </c>
      <c r="F29">
        <v>6</v>
      </c>
      <c r="G29">
        <v>7</v>
      </c>
      <c r="H29">
        <v>7</v>
      </c>
      <c r="I29">
        <v>7</v>
      </c>
      <c r="J29">
        <v>10</v>
      </c>
      <c r="K29">
        <v>10</v>
      </c>
      <c r="L29">
        <v>0</v>
      </c>
      <c r="M29">
        <v>0</v>
      </c>
      <c r="N29">
        <v>1</v>
      </c>
      <c r="O29">
        <v>1</v>
      </c>
      <c r="P29">
        <v>15.763483535311</v>
      </c>
      <c r="Q29">
        <v>15.763483535311</v>
      </c>
      <c r="R29">
        <v>1</v>
      </c>
      <c r="S29">
        <v>26.757058519861999</v>
      </c>
      <c r="T29">
        <v>26.757058519861999</v>
      </c>
      <c r="U29">
        <v>1</v>
      </c>
      <c r="V29" t="s">
        <v>125</v>
      </c>
      <c r="W29" t="s">
        <v>185</v>
      </c>
      <c r="X29">
        <v>25</v>
      </c>
      <c r="Y29">
        <v>25</v>
      </c>
      <c r="Z29">
        <v>0</v>
      </c>
      <c r="AA29">
        <v>0</v>
      </c>
      <c r="AB29">
        <v>0</v>
      </c>
      <c r="AC29">
        <v>0</v>
      </c>
      <c r="AD29" t="s">
        <v>126</v>
      </c>
      <c r="AE29" t="s">
        <v>126</v>
      </c>
      <c r="AG29" t="s">
        <v>186</v>
      </c>
      <c r="AH29">
        <v>3</v>
      </c>
      <c r="AI29" t="s">
        <v>195</v>
      </c>
      <c r="AJ29">
        <v>3</v>
      </c>
      <c r="AK29">
        <v>95</v>
      </c>
      <c r="AL29" t="s">
        <v>195</v>
      </c>
      <c r="AM29">
        <v>100</v>
      </c>
      <c r="AO29">
        <f t="shared" si="0"/>
        <v>5</v>
      </c>
    </row>
    <row r="30" spans="1:42" x14ac:dyDescent="0.25">
      <c r="A30" t="s">
        <v>39</v>
      </c>
      <c r="B30">
        <v>35038</v>
      </c>
      <c r="C30" t="s">
        <v>183</v>
      </c>
      <c r="D30" t="s">
        <v>187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  <c r="O30">
        <v>1</v>
      </c>
      <c r="P30">
        <v>15.763483535311</v>
      </c>
      <c r="Q30">
        <v>15.763483535311</v>
      </c>
      <c r="R30">
        <v>1</v>
      </c>
      <c r="S30">
        <v>25.553157791450001</v>
      </c>
      <c r="T30">
        <v>25.674835098780999</v>
      </c>
      <c r="U30">
        <v>0.99526083393084996</v>
      </c>
      <c r="V30" t="s">
        <v>34</v>
      </c>
      <c r="W30" t="s">
        <v>91</v>
      </c>
      <c r="X30">
        <v>24</v>
      </c>
      <c r="Y30">
        <v>23</v>
      </c>
      <c r="Z30">
        <v>0</v>
      </c>
      <c r="AA30">
        <v>1</v>
      </c>
      <c r="AB30">
        <v>0</v>
      </c>
      <c r="AC30">
        <v>1</v>
      </c>
      <c r="AD30" t="s">
        <v>188</v>
      </c>
      <c r="AE30" t="s">
        <v>189</v>
      </c>
      <c r="AG30" t="s">
        <v>190</v>
      </c>
      <c r="AH30">
        <v>-1</v>
      </c>
      <c r="AI30" t="s">
        <v>195</v>
      </c>
      <c r="AJ30">
        <v>3</v>
      </c>
      <c r="AK30">
        <v>99</v>
      </c>
      <c r="AL30" t="s">
        <v>195</v>
      </c>
      <c r="AM30">
        <v>100</v>
      </c>
      <c r="AO30">
        <f t="shared" si="0"/>
        <v>1</v>
      </c>
    </row>
    <row r="31" spans="1:42" x14ac:dyDescent="0.25">
      <c r="A31" t="s">
        <v>39</v>
      </c>
      <c r="B31">
        <v>35038</v>
      </c>
      <c r="C31" t="s">
        <v>183</v>
      </c>
      <c r="D31" t="s">
        <v>191</v>
      </c>
      <c r="E31">
        <v>7</v>
      </c>
      <c r="F31">
        <v>5</v>
      </c>
      <c r="G31">
        <v>7</v>
      </c>
      <c r="H31">
        <v>7</v>
      </c>
      <c r="I31">
        <v>6</v>
      </c>
      <c r="J31">
        <v>10</v>
      </c>
      <c r="K31">
        <v>10</v>
      </c>
      <c r="L31">
        <v>0</v>
      </c>
      <c r="M31">
        <v>0</v>
      </c>
      <c r="N31">
        <v>1</v>
      </c>
      <c r="O31">
        <v>1</v>
      </c>
      <c r="P31">
        <v>15.763483535311</v>
      </c>
      <c r="Q31">
        <v>15.763483535311</v>
      </c>
      <c r="R31">
        <v>1</v>
      </c>
      <c r="S31">
        <v>26.111043682752001</v>
      </c>
      <c r="T31">
        <v>26.111043682752001</v>
      </c>
      <c r="U31">
        <v>1</v>
      </c>
      <c r="V31" t="s">
        <v>125</v>
      </c>
      <c r="W31" t="s">
        <v>192</v>
      </c>
      <c r="X31">
        <v>24</v>
      </c>
      <c r="Y31">
        <v>24</v>
      </c>
      <c r="Z31">
        <v>0</v>
      </c>
      <c r="AA31">
        <v>0</v>
      </c>
      <c r="AB31">
        <v>0</v>
      </c>
      <c r="AC31">
        <v>0</v>
      </c>
      <c r="AD31" t="s">
        <v>193</v>
      </c>
      <c r="AE31" t="s">
        <v>193</v>
      </c>
      <c r="AG31" t="s">
        <v>194</v>
      </c>
      <c r="AH31">
        <v>3</v>
      </c>
      <c r="AI31" t="s">
        <v>195</v>
      </c>
      <c r="AJ31">
        <v>3</v>
      </c>
      <c r="AK31">
        <v>100</v>
      </c>
      <c r="AL31" t="s">
        <v>195</v>
      </c>
      <c r="AM31">
        <v>100</v>
      </c>
      <c r="AO3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2" workbookViewId="0">
      <selection activeCell="A20" sqref="A20:XFD25"/>
    </sheetView>
  </sheetViews>
  <sheetFormatPr defaultRowHeight="15" x14ac:dyDescent="0.25"/>
  <sheetData>
    <row r="1" spans="1:3" x14ac:dyDescent="0.25">
      <c r="A1" t="s">
        <v>21</v>
      </c>
      <c r="C1" t="s">
        <v>21</v>
      </c>
    </row>
    <row r="2" spans="1:3" x14ac:dyDescent="0.25">
      <c r="A2">
        <v>3</v>
      </c>
      <c r="B2" t="s">
        <v>195</v>
      </c>
      <c r="C2">
        <v>3</v>
      </c>
    </row>
    <row r="3" spans="1:3" x14ac:dyDescent="0.25">
      <c r="A3">
        <v>3</v>
      </c>
      <c r="B3" t="s">
        <v>195</v>
      </c>
      <c r="C3">
        <v>3</v>
      </c>
    </row>
    <row r="4" spans="1:3" x14ac:dyDescent="0.25">
      <c r="A4">
        <v>3</v>
      </c>
      <c r="B4" t="s">
        <v>195</v>
      </c>
      <c r="C4">
        <v>3</v>
      </c>
    </row>
    <row r="5" spans="1:3" x14ac:dyDescent="0.25">
      <c r="A5">
        <v>3</v>
      </c>
      <c r="B5" t="s">
        <v>195</v>
      </c>
      <c r="C5">
        <v>3</v>
      </c>
    </row>
    <row r="6" spans="1:3" x14ac:dyDescent="0.25">
      <c r="A6">
        <v>2</v>
      </c>
      <c r="B6" t="s">
        <v>195</v>
      </c>
      <c r="C6">
        <v>3</v>
      </c>
    </row>
    <row r="7" spans="1:3" x14ac:dyDescent="0.25">
      <c r="A7">
        <v>2</v>
      </c>
      <c r="B7" t="s">
        <v>195</v>
      </c>
      <c r="C7">
        <v>3</v>
      </c>
    </row>
    <row r="8" spans="1:3" x14ac:dyDescent="0.25">
      <c r="A8">
        <v>2</v>
      </c>
      <c r="B8" t="s">
        <v>195</v>
      </c>
      <c r="C8">
        <v>3</v>
      </c>
    </row>
    <row r="9" spans="1:3" x14ac:dyDescent="0.25">
      <c r="A9">
        <v>2</v>
      </c>
      <c r="B9" t="s">
        <v>195</v>
      </c>
      <c r="C9">
        <v>3</v>
      </c>
    </row>
    <row r="10" spans="1:3" x14ac:dyDescent="0.25">
      <c r="A10">
        <v>1</v>
      </c>
      <c r="B10" t="s">
        <v>195</v>
      </c>
      <c r="C10">
        <v>3</v>
      </c>
    </row>
    <row r="11" spans="1:3" x14ac:dyDescent="0.25">
      <c r="A11">
        <v>1</v>
      </c>
      <c r="B11" t="s">
        <v>195</v>
      </c>
      <c r="C11">
        <v>3</v>
      </c>
    </row>
    <row r="12" spans="1:3" x14ac:dyDescent="0.25">
      <c r="A12">
        <v>1</v>
      </c>
      <c r="B12" t="s">
        <v>195</v>
      </c>
      <c r="C12">
        <v>3</v>
      </c>
    </row>
    <row r="13" spans="1:3" x14ac:dyDescent="0.25">
      <c r="A13">
        <v>0</v>
      </c>
      <c r="B13" t="s">
        <v>195</v>
      </c>
      <c r="C13">
        <v>3</v>
      </c>
    </row>
    <row r="14" spans="1:3" x14ac:dyDescent="0.25">
      <c r="A14">
        <v>0</v>
      </c>
      <c r="B14" t="s">
        <v>195</v>
      </c>
      <c r="C14">
        <v>3</v>
      </c>
    </row>
    <row r="15" spans="1:3" x14ac:dyDescent="0.25">
      <c r="A15">
        <v>0</v>
      </c>
      <c r="B15" t="s">
        <v>195</v>
      </c>
      <c r="C15">
        <v>3</v>
      </c>
    </row>
    <row r="16" spans="1:3" x14ac:dyDescent="0.25">
      <c r="A16">
        <v>0</v>
      </c>
      <c r="B16" t="s">
        <v>195</v>
      </c>
      <c r="C16">
        <v>3</v>
      </c>
    </row>
    <row r="17" spans="1:3" x14ac:dyDescent="0.25">
      <c r="A17">
        <v>0</v>
      </c>
      <c r="B17" t="s">
        <v>195</v>
      </c>
      <c r="C17">
        <v>3</v>
      </c>
    </row>
    <row r="18" spans="1:3" x14ac:dyDescent="0.25">
      <c r="A18">
        <v>0</v>
      </c>
      <c r="B18" t="s">
        <v>195</v>
      </c>
      <c r="C18">
        <v>3</v>
      </c>
    </row>
    <row r="19" spans="1:3" x14ac:dyDescent="0.25">
      <c r="A19">
        <v>0</v>
      </c>
      <c r="B19" t="s">
        <v>195</v>
      </c>
      <c r="C19">
        <v>3</v>
      </c>
    </row>
    <row r="20" spans="1:3" x14ac:dyDescent="0.25">
      <c r="A20">
        <v>-1</v>
      </c>
      <c r="B20" t="s">
        <v>195</v>
      </c>
      <c r="C20">
        <v>3</v>
      </c>
    </row>
    <row r="21" spans="1:3" x14ac:dyDescent="0.25">
      <c r="A21">
        <v>-1</v>
      </c>
      <c r="B21" t="s">
        <v>195</v>
      </c>
      <c r="C21">
        <v>3</v>
      </c>
    </row>
    <row r="22" spans="1:3" x14ac:dyDescent="0.25">
      <c r="A22">
        <v>-1</v>
      </c>
      <c r="B22" t="s">
        <v>195</v>
      </c>
      <c r="C22">
        <v>3</v>
      </c>
    </row>
    <row r="23" spans="1:3" x14ac:dyDescent="0.25">
      <c r="A23">
        <v>-1</v>
      </c>
      <c r="B23" t="s">
        <v>195</v>
      </c>
      <c r="C23">
        <v>3</v>
      </c>
    </row>
    <row r="24" spans="1:3" x14ac:dyDescent="0.25">
      <c r="A24">
        <v>-1</v>
      </c>
      <c r="B24" t="s">
        <v>195</v>
      </c>
      <c r="C24">
        <v>3</v>
      </c>
    </row>
    <row r="25" spans="1:3" x14ac:dyDescent="0.25">
      <c r="A25">
        <v>-1</v>
      </c>
      <c r="B25" t="s">
        <v>195</v>
      </c>
      <c r="C25">
        <v>3</v>
      </c>
    </row>
    <row r="26" spans="1:3" x14ac:dyDescent="0.25">
      <c r="A26">
        <v>1</v>
      </c>
      <c r="B26" t="s">
        <v>195</v>
      </c>
      <c r="C26">
        <v>2</v>
      </c>
    </row>
    <row r="27" spans="1:3" x14ac:dyDescent="0.25">
      <c r="A27">
        <v>0</v>
      </c>
      <c r="B27" t="s">
        <v>195</v>
      </c>
      <c r="C27">
        <v>2</v>
      </c>
    </row>
    <row r="28" spans="1:3" x14ac:dyDescent="0.25">
      <c r="A28">
        <v>0</v>
      </c>
      <c r="B28" t="s">
        <v>195</v>
      </c>
      <c r="C28">
        <v>2</v>
      </c>
    </row>
    <row r="29" spans="1:3" x14ac:dyDescent="0.25">
      <c r="A29">
        <v>0</v>
      </c>
      <c r="B29" t="s">
        <v>195</v>
      </c>
      <c r="C29">
        <v>0</v>
      </c>
    </row>
  </sheetData>
  <sortState ref="A2:C31">
    <sortCondition descending="1" ref="C2:C31"/>
    <sortCondition descending="1" ref="A2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UserStudy2Eventsovvwwithtop5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vmegler</dc:creator>
  <cp:lastModifiedBy>vmegler</cp:lastModifiedBy>
  <dcterms:created xsi:type="dcterms:W3CDTF">2012-01-30T20:26:39Z</dcterms:created>
  <dcterms:modified xsi:type="dcterms:W3CDTF">2012-01-30T20:26:56Z</dcterms:modified>
</cp:coreProperties>
</file>