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495" windowWidth="18915" windowHeight="7395"/>
  </bookViews>
  <sheets>
    <sheet name="UserStudy2Eventsrankaltwithcoun" sheetId="1" r:id="rId1"/>
  </sheets>
  <calcPr calcId="145621"/>
</workbook>
</file>

<file path=xl/calcChain.xml><?xml version="1.0" encoding="utf-8"?>
<calcChain xmlns="http://schemas.openxmlformats.org/spreadsheetml/2006/main">
  <c r="J378" i="1" l="1"/>
  <c r="K378" i="1"/>
  <c r="L378" i="1"/>
  <c r="I378" i="1"/>
  <c r="J377" i="1"/>
  <c r="K377" i="1"/>
  <c r="L377" i="1"/>
  <c r="I377" i="1"/>
  <c r="J376" i="1"/>
  <c r="J379" i="1" s="1"/>
  <c r="K376" i="1"/>
  <c r="K379" i="1" s="1"/>
  <c r="L376" i="1"/>
  <c r="I376" i="1"/>
  <c r="I379" i="1" s="1"/>
  <c r="I384" i="1" l="1"/>
  <c r="L382" i="1"/>
  <c r="M376" i="1"/>
  <c r="I382" i="1"/>
  <c r="M377" i="1"/>
  <c r="L379" i="1"/>
  <c r="M378" i="1"/>
  <c r="L384" i="1" s="1"/>
  <c r="K382" i="1"/>
  <c r="M382" i="1" l="1"/>
  <c r="J383" i="1"/>
  <c r="K383" i="1"/>
  <c r="L383" i="1"/>
  <c r="J384" i="1"/>
  <c r="K384" i="1"/>
  <c r="J382" i="1"/>
  <c r="M379" i="1"/>
  <c r="I383" i="1"/>
  <c r="M383" i="1" l="1"/>
  <c r="M384" i="1"/>
  <c r="I385" i="1"/>
  <c r="M385" i="1" s="1"/>
  <c r="K385" i="1"/>
  <c r="J385" i="1"/>
  <c r="L385" i="1"/>
</calcChain>
</file>

<file path=xl/sharedStrings.xml><?xml version="1.0" encoding="utf-8"?>
<sst xmlns="http://schemas.openxmlformats.org/spreadsheetml/2006/main" count="4519" uniqueCount="564">
  <si>
    <t>querytype</t>
  </si>
  <si>
    <t>testid</t>
  </si>
  <si>
    <t>time</t>
  </si>
  <si>
    <t>dsid</t>
  </si>
  <si>
    <t>rowid</t>
  </si>
  <si>
    <t>geomt</t>
  </si>
  <si>
    <t>kids</t>
  </si>
  <si>
    <t>rating</t>
  </si>
  <si>
    <t>pos</t>
  </si>
  <si>
    <t>reason</t>
  </si>
  <si>
    <t>queryurl</t>
  </si>
  <si>
    <t>obs-num</t>
  </si>
  <si>
    <t>score</t>
  </si>
  <si>
    <t>rowscore</t>
  </si>
  <si>
    <t>nscore</t>
  </si>
  <si>
    <t>xscore</t>
  </si>
  <si>
    <t>gscore</t>
  </si>
  <si>
    <t>cases</t>
  </si>
  <si>
    <t>tscore</t>
  </si>
  <si>
    <t>dscore</t>
  </si>
  <si>
    <t>varscore</t>
  </si>
  <si>
    <t>grange</t>
  </si>
  <si>
    <t>trange</t>
  </si>
  <si>
    <t>drange</t>
  </si>
  <si>
    <t>vrange</t>
  </si>
  <si>
    <t>#terms</t>
  </si>
  <si>
    <t>qd</t>
  </si>
  <si>
    <t>Thu Jan 19 11:55:25 PST 2012</t>
  </si>
  <si>
    <t>PD0.jetta.201008</t>
  </si>
  <si>
    <t>POINT</t>
  </si>
  <si>
    <t>f</t>
  </si>
  <si>
    <t>&amp;quality=any&amp;cnrs=46.195714,-124.127724,46.302778,-123.985495&amp;tfrom=2010-08-01&amp;tto=2010-08-31&amp;dfrom=0&amp;dto=200&amp;lscore=0&amp;res=100&amp;debug=2</t>
  </si>
  <si>
    <t>ginside,tinside,dinside,v</t>
  </si>
  <si>
    <t>100-100</t>
  </si>
  <si>
    <t>0-0</t>
  </si>
  <si>
    <t>PD2.jetta.201008</t>
  </si>
  <si>
    <t>PD1.sandi.201008</t>
  </si>
  <si>
    <t>goutside,toverlapabove,dinside,v</t>
  </si>
  <si>
    <t>PD1.sandi.790.A.CT.201008.nc</t>
  </si>
  <si>
    <t>PD2.sandi.201008</t>
  </si>
  <si>
    <t>goutside,tinside,dinside,v</t>
  </si>
  <si>
    <t>PD0.sandi.201008</t>
  </si>
  <si>
    <t>PD0.July-August 2010.Wecoma.cast073</t>
  </si>
  <si>
    <t>goutside,tinside,doverlapbelow,v</t>
  </si>
  <si>
    <t>98-98</t>
  </si>
  <si>
    <t>PD1.jetta.201008</t>
  </si>
  <si>
    <t>ginside,toverlapabove,dinside,v</t>
  </si>
  <si>
    <t>PD1.jetta.640.R.CT.201008.nc</t>
  </si>
  <si>
    <t>PD0.saturn02.201008</t>
  </si>
  <si>
    <t>goutside,toverlapabove,doverlapbelow,v</t>
  </si>
  <si>
    <t>96-96</t>
  </si>
  <si>
    <t>100-98</t>
  </si>
  <si>
    <t>PD2.saturn02.201008</t>
  </si>
  <si>
    <t>v</t>
  </si>
  <si>
    <t>goutside,tinside,doutside,v</t>
  </si>
  <si>
    <t>PD0.hmndb.201008</t>
  </si>
  <si>
    <t>r</t>
  </si>
  <si>
    <t>95-95</t>
  </si>
  <si>
    <t>PD2.dsdma.201008</t>
  </si>
  <si>
    <t>PD0.saturn03.201008</t>
  </si>
  <si>
    <t>t</t>
  </si>
  <si>
    <t>goutside,toverlapabove,doutside,v</t>
  </si>
  <si>
    <t>94-94</t>
  </si>
  <si>
    <t>100-99</t>
  </si>
  <si>
    <t>PD2.saturn02.2010</t>
  </si>
  <si>
    <t>goutside,toverlapbelow,doutside,v</t>
  </si>
  <si>
    <t>100-85</t>
  </si>
  <si>
    <t>PD1.saturn03.820.A.Turbidity.201008.nc</t>
  </si>
  <si>
    <t>PD0.saturn03.1300.R.Fluorometer.201008.nc</t>
  </si>
  <si>
    <t>PD0.July-August 2010.Wecoma.cast026</t>
  </si>
  <si>
    <t>goutside,toutside,doutside,v</t>
  </si>
  <si>
    <t>100-95</t>
  </si>
  <si>
    <t>PD0.saturn03.240.A.SUNA.201008.nc</t>
  </si>
  <si>
    <t>PD1.saturn03.240.A.SUNA.201008.nc</t>
  </si>
  <si>
    <t>PD0.July-August 2010.Wecoma.cast075</t>
  </si>
  <si>
    <t>g</t>
  </si>
  <si>
    <t>92-92</t>
  </si>
  <si>
    <t>PD1.saturn03.1300.R.CDOM Fluorometer.201008.nc</t>
  </si>
  <si>
    <t>PD1.dsdma.730.A.CT.201007.nc</t>
  </si>
  <si>
    <t>b</t>
  </si>
  <si>
    <t>goutside,toverlapbelow,dinside,v</t>
  </si>
  <si>
    <t>100-93</t>
  </si>
  <si>
    <t>PD0.dsdma.201007</t>
  </si>
  <si>
    <t>varq</t>
  </si>
  <si>
    <t>PD1.July-August 2010.Wecoma.cast035</t>
  </si>
  <si>
    <t>&amp;quality=any&amp;cnrs=46.195714,-124.127724,46.302778,-123.985495&amp;tfrom=2010-08-01&amp;tto=2010-08-31&amp;dfrom=0&amp;dto=200&amp;var0=salinity&amp;lscore=0&amp;res=100&amp;debug=2</t>
  </si>
  <si>
    <t>goutside,tinside,doutside,v,</t>
  </si>
  <si>
    <t>salinity</t>
  </si>
  <si>
    <t>90-90</t>
  </si>
  <si>
    <t>PD1.July-August 2010.Wecoma.cast031</t>
  </si>
  <si>
    <t>PD1.July-August 2010.Wecoma.cast040</t>
  </si>
  <si>
    <t>89-89</t>
  </si>
  <si>
    <t>PD1.July-August 2010.Wecoma.cast045</t>
  </si>
  <si>
    <t>goutside,toverlapbelow,doverlapbelow,v,</t>
  </si>
  <si>
    <t>100-56</t>
  </si>
  <si>
    <t>100-92</t>
  </si>
  <si>
    <t>PD1.July-August 2010.Wecoma.cast046</t>
  </si>
  <si>
    <t>goutside,toverlapbelow,doutside,v,</t>
  </si>
  <si>
    <t>PD1.July-August 2010.Wecoma.cast030</t>
  </si>
  <si>
    <t>PD1.July-August 2010.Wecoma.cast047</t>
  </si>
  <si>
    <t>100-57</t>
  </si>
  <si>
    <t>100-97</t>
  </si>
  <si>
    <t>PD1.July-August 2010.Wecoma.cast033</t>
  </si>
  <si>
    <t>100-90</t>
  </si>
  <si>
    <t>PD1.July-August 2010.Wecoma.cast034</t>
  </si>
  <si>
    <t>100-88</t>
  </si>
  <si>
    <t>PD1.July-August 2010.Wecoma.cast043</t>
  </si>
  <si>
    <t>100-86</t>
  </si>
  <si>
    <t>PD1.July-August 2010.Wecoma.cast025</t>
  </si>
  <si>
    <t>goutside,toutside,doutside,v,</t>
  </si>
  <si>
    <t>87-87</t>
  </si>
  <si>
    <t>100-55</t>
  </si>
  <si>
    <t>100-80</t>
  </si>
  <si>
    <t>PD1.May-June 2010.Wecoma.cast150</t>
  </si>
  <si>
    <t>62-62</t>
  </si>
  <si>
    <t>PD1.May-June 2010.Wecoma.cast062</t>
  </si>
  <si>
    <t>58-58</t>
  </si>
  <si>
    <t>PD1.May-June 2010.Wecoma.cast052</t>
  </si>
  <si>
    <t>goutside,toutside,doverlapbelow,v,</t>
  </si>
  <si>
    <t>57-57</t>
  </si>
  <si>
    <t>PD1.May-June 2010.Wecoma.cast118</t>
  </si>
  <si>
    <t>60-60</t>
  </si>
  <si>
    <t>PD1.July-August 2010.Wecoma.cast037</t>
  </si>
  <si>
    <t>PD1.July-August 2010.Wecoma.cast052</t>
  </si>
  <si>
    <t>PD1.May-June 2010.Wecoma.cast067</t>
  </si>
  <si>
    <t>PD1.July-August 2010.Wecoma.cast023</t>
  </si>
  <si>
    <t>71-71</t>
  </si>
  <si>
    <t>PD1.July-August 2010.Wecoma.cast055</t>
  </si>
  <si>
    <t>PD1.July-August 2010.Wecoma.cast024</t>
  </si>
  <si>
    <t>99-88</t>
  </si>
  <si>
    <t>PD1.May-June 2010.Wecoma.cast054</t>
  </si>
  <si>
    <t>99-93</t>
  </si>
  <si>
    <t>PD1.July-August 2010.Wecoma.cast050</t>
  </si>
  <si>
    <t>100-94</t>
  </si>
  <si>
    <t>PD1.May-June 2010.Wecoma.cast064</t>
  </si>
  <si>
    <t>86-86</t>
  </si>
  <si>
    <t>99-94</t>
  </si>
  <si>
    <t>p9.2010-07-08</t>
  </si>
  <si>
    <t>LINESTRING</t>
  </si>
  <si>
    <t>goutside,toutside,doverlapbelow,v</t>
  </si>
  <si>
    <t>79-64</t>
  </si>
  <si>
    <t>85-85</t>
  </si>
  <si>
    <t>varlimq</t>
  </si>
  <si>
    <t>&amp;quality=any&amp;cnrs=46.195714,-124.127724,46.302778,-123.985495&amp;tfrom=2010-08-01&amp;tto=2010-08-31&amp;dfrom=0&amp;dto=200&amp;var0=salinity&amp;varlo0=20&amp;varhi0=35&amp;varun0=psu&amp;lscore=0&amp;res=100&amp;debug=2</t>
  </si>
  <si>
    <t>goutside,tinside,doutside,v,overlapbelow</t>
  </si>
  <si>
    <t>100-77</t>
  </si>
  <si>
    <t>goutside,tinside,doutside,v,outside</t>
  </si>
  <si>
    <t>93-77</t>
  </si>
  <si>
    <t>goutside,toverlapbelow,doutside,v,overlapbelow</t>
  </si>
  <si>
    <t>PD1.July-August 2010.Wecoma.cast044</t>
  </si>
  <si>
    <t>goutside,toverlapbelow,doverlapbelow,v,overlapbelow</t>
  </si>
  <si>
    <t>PD1.July-August 2010.Wecoma.cast032</t>
  </si>
  <si>
    <t>PD1.July-August 2010.Wecoma.cast026</t>
  </si>
  <si>
    <t>goutside,toutside,doutside,v,inside</t>
  </si>
  <si>
    <t>goutside,toutside,doverlapbelow,v,inside</t>
  </si>
  <si>
    <t>PD1.May-June 2010.Wecoma.cast131</t>
  </si>
  <si>
    <t>goutside,toutside,doutside,v,overlapbelow</t>
  </si>
  <si>
    <t>100-79</t>
  </si>
  <si>
    <t>PD1.May-June 2010.Wecoma.cast128</t>
  </si>
  <si>
    <t>goutside,toutside,doverlapbelow,v,outside</t>
  </si>
  <si>
    <t>96-79</t>
  </si>
  <si>
    <t>PD1.July-August 2010.Wecoma.cast020</t>
  </si>
  <si>
    <t>40-40</t>
  </si>
  <si>
    <t>PD1.May-June 2010.Wecoma.cast109</t>
  </si>
  <si>
    <t>goutside,toutside,doutside,v,outside</t>
  </si>
  <si>
    <t>98-79</t>
  </si>
  <si>
    <t>PD1.May-June 2010.Wecoma.cast142</t>
  </si>
  <si>
    <t>89-75</t>
  </si>
  <si>
    <t>PD1.May-June 2010.Wecoma.cast119</t>
  </si>
  <si>
    <t>87-75</t>
  </si>
  <si>
    <t>PD1.July-August 2010.Wecoma.cast022</t>
  </si>
  <si>
    <t>54-54</t>
  </si>
  <si>
    <t>PD1.July-August 2010.Wecoma.cast081</t>
  </si>
  <si>
    <t>59-59</t>
  </si>
  <si>
    <t>73-73</t>
  </si>
  <si>
    <t>PD1.July-August 2010.Wecoma.cast028</t>
  </si>
  <si>
    <t>100-0</t>
  </si>
  <si>
    <t>PD1.May-June 2010.Wecoma.cast106</t>
  </si>
  <si>
    <t>81-75</t>
  </si>
  <si>
    <t>PD1.May-June 2010.Wecoma.cast105</t>
  </si>
  <si>
    <t>79-74</t>
  </si>
  <si>
    <t>PD1.May-June 2010.Wecoma.cast107</t>
  </si>
  <si>
    <t>79-76</t>
  </si>
  <si>
    <t>q</t>
  </si>
  <si>
    <t>Thu Jan 19 14:25:40 PST 2012</t>
  </si>
  <si>
    <t>PD0.saturn03.240.A.Thermistor.200907.nc</t>
  </si>
  <si>
    <t>&amp;cnrs=46.165078,-124.037298,46.284306,-123.842196&amp;tfrom=2009-07-15&amp;tto=2009-07-30&amp;lscore=0&amp;res=100&amp;debug=2</t>
  </si>
  <si>
    <t>ginside,toverlapabove,doverlapabove,v</t>
  </si>
  <si>
    <t>PD1.saturn03.240.A.Thermistor.200907.nc</t>
  </si>
  <si>
    <t>PD0.tansy.840.A.CT.200907.nc</t>
  </si>
  <si>
    <t>PD1.tansy.200907</t>
  </si>
  <si>
    <t>PD1.tansy.840.A.CT.200907.nc</t>
  </si>
  <si>
    <t>PD0.tansy.200907</t>
  </si>
  <si>
    <t>PD0.saturn03.200907</t>
  </si>
  <si>
    <t>ginside,tspan,dspan,v</t>
  </si>
  <si>
    <t>99-83</t>
  </si>
  <si>
    <t>PD1.saturn03.200907</t>
  </si>
  <si>
    <t>PD1.saturn03.1300.R.Thermistor.200907.nc</t>
  </si>
  <si>
    <t>PD0.saturn03.1300.R.Thermistor.200907.nc</t>
  </si>
  <si>
    <t>PD0.saturn03.1300.R.CT.200907.nc</t>
  </si>
  <si>
    <t>PD0.saturn03.1300.R.CDOM Fluorometer.200907.nc</t>
  </si>
  <si>
    <t>PD2.am169.1430.A.CT.200907.nc</t>
  </si>
  <si>
    <t>PD1.dsdma.730.A.CT.200907.nc</t>
  </si>
  <si>
    <t>PD1.riverrad.0.F.RiverRad.200907.nc</t>
  </si>
  <si>
    <t>PD0.jetta.640.R.CT.200907.nc</t>
  </si>
  <si>
    <t>goutside,tspan,dspan,v</t>
  </si>
  <si>
    <t>PD2.tansy.840.A.CT.200907.nc</t>
  </si>
  <si>
    <t>ginside,toverlapbelow,doverlapbelow,v</t>
  </si>
  <si>
    <t>100-83</t>
  </si>
  <si>
    <t>PD0.grays.160.A.CTD.200907.nc</t>
  </si>
  <si>
    <t>PD0.saturn04.860.A.CT.200907.nc</t>
  </si>
  <si>
    <t>PD2.am169.1430.A.CT.200908.nc</t>
  </si>
  <si>
    <t>ginside,toutside,doutside,v</t>
  </si>
  <si>
    <t>99-65</t>
  </si>
  <si>
    <t>Thu Jan 19 14:43:57 PST 2012</t>
  </si>
  <si>
    <t>c159.2009-09-04.5</t>
  </si>
  <si>
    <t>&amp;cnrs=46.173638,-124.020818,46.29,-123.83945&amp;tfrom=2009-07-15&amp;tto=2009-07-30&amp;var0=salinity&amp;lscore=0&amp;res=100&amp;debug=2</t>
  </si>
  <si>
    <t>goverlap,toutside,doutside,v,</t>
  </si>
  <si>
    <t>56-56</t>
  </si>
  <si>
    <t>c159.2009-09-04.6</t>
  </si>
  <si>
    <t>c166.2009-09-04.7</t>
  </si>
  <si>
    <t>ginside,toutside,doutside,v,</t>
  </si>
  <si>
    <t>c159.2009-09-05</t>
  </si>
  <si>
    <t>55-54</t>
  </si>
  <si>
    <t>c159.2009-09-05.1</t>
  </si>
  <si>
    <t>c159.2009-09-06.1</t>
  </si>
  <si>
    <t>54-53</t>
  </si>
  <si>
    <t>c159.2009-09-05.4</t>
  </si>
  <si>
    <t>c166.2009-09-06</t>
  </si>
  <si>
    <t>c166.2009-09-05</t>
  </si>
  <si>
    <t>c159.2009-09-06.10</t>
  </si>
  <si>
    <t>53-53</t>
  </si>
  <si>
    <t>PD1.September 2009.New Horizon.081</t>
  </si>
  <si>
    <t>PD1.September 2009.New Horizon.013</t>
  </si>
  <si>
    <t>61-61</t>
  </si>
  <si>
    <t>PD1.September 2009.New Horizon.089</t>
  </si>
  <si>
    <t>PD1.September 2009.New Horizon.112</t>
  </si>
  <si>
    <t>52-52</t>
  </si>
  <si>
    <t>PD1.September 2009.New Horizon.097</t>
  </si>
  <si>
    <t>PD1.September 2009.New Horizon.115</t>
  </si>
  <si>
    <t>c159.2009-09-07</t>
  </si>
  <si>
    <t>52-51</t>
  </si>
  <si>
    <t>c166.2009-09-08</t>
  </si>
  <si>
    <t>51-50</t>
  </si>
  <si>
    <t>c166.2009-09-01.3</t>
  </si>
  <si>
    <t>92-90</t>
  </si>
  <si>
    <t>c166.2009-09-04.8</t>
  </si>
  <si>
    <t>100-91</t>
  </si>
  <si>
    <t>PD1.September 2009.New Horizon.124</t>
  </si>
  <si>
    <t>c159.2009-09-06</t>
  </si>
  <si>
    <t>100-84</t>
  </si>
  <si>
    <t>c166.2009-09-03.15</t>
  </si>
  <si>
    <t>93-87</t>
  </si>
  <si>
    <t>c166.2009-09-04.3</t>
  </si>
  <si>
    <t>94-89</t>
  </si>
  <si>
    <t>c166.2009-09-04.4</t>
  </si>
  <si>
    <t>91-89</t>
  </si>
  <si>
    <t>&amp;mtype=Phoebe,station&amp;quality=any&amp;cnrs=46.173638,-124.020818,46.29,-123.83945&amp;tfrom=2009-07-15&amp;tto=2009-07-30&amp;var0=salinity&amp;varlo0=36&amp;varhi0=20&amp;varun0=psu&amp;lscore=0&amp;res=100&amp;debug=2</t>
  </si>
  <si>
    <t>PD1.riverrad.200907</t>
  </si>
  <si>
    <t>PD2.jetta.640.R.CT.200907.nc</t>
  </si>
  <si>
    <t>PD0.saturn04.200907</t>
  </si>
  <si>
    <t>91-91</t>
  </si>
  <si>
    <t>PD2.saturn04.200907</t>
  </si>
  <si>
    <t>PD0.saturn02.200907</t>
  </si>
  <si>
    <t>88-88</t>
  </si>
  <si>
    <t>PD0.saturn02.600.F.CT.200907.nc</t>
  </si>
  <si>
    <t>PD1.cbnc3.200907</t>
  </si>
  <si>
    <t>99-84</t>
  </si>
  <si>
    <t>PD0.saturn03.200908</t>
  </si>
  <si>
    <t>99-60</t>
  </si>
  <si>
    <t>PD0.saturn03.1300.R.CDOM Fluorometer.200908.nc</t>
  </si>
  <si>
    <t>PD1.saturn03.240.A.Thermistor.200908.nc</t>
  </si>
  <si>
    <t>PD0.saturn03.240.A.Thermistor.200908.nc</t>
  </si>
  <si>
    <t>&amp;mtype=station&amp;quality=any&amp;cnrs=46.173638,-124.020818,46.29,-123.83945&amp;tfrom=2009-07-15&amp;tto=2009-07-30&amp;var0=salinity&amp;lscore=0&amp;res=100&amp;debug=2</t>
  </si>
  <si>
    <t>PD1.saturn03.1300.R.CT.200907.nc</t>
  </si>
  <si>
    <t>PD1.dsdma.200907</t>
  </si>
  <si>
    <t>PD1.jetta.640.R.CT.200907.nc</t>
  </si>
  <si>
    <t>PD1.saturn01.0.F.FLNTU.200907.nc</t>
  </si>
  <si>
    <t>93-83</t>
  </si>
  <si>
    <t>PD1.saturn01.0.F.CT.200907.nc</t>
  </si>
  <si>
    <t>PD1.saturn04.200907</t>
  </si>
  <si>
    <t>PD1.saturn02.600.F.CT.200907.nc</t>
  </si>
  <si>
    <t>PD0.sandi.200906</t>
  </si>
  <si>
    <t>83-81</t>
  </si>
  <si>
    <t>PD1.saturn03.1300.R.CDOM Fluorometer.200908.nc</t>
  </si>
  <si>
    <t>Thu Jan 19 21:09:26 PST 2012</t>
  </si>
  <si>
    <t>PD1.saturn03.200904</t>
  </si>
  <si>
    <t>&amp;mtype=station&amp;cnrs=46.155091,-124.079869,46.320358,-123.823657&amp;tfrom=2009-04-15&amp;tto=2009-05-10&amp;dfrom=0&amp;dto=14&amp;var0=salinity&amp;var1=temperature&amp;lscore=0&amp;res=100&amp;debug=2</t>
  </si>
  <si>
    <t>ginside,toverlapbelow,dinside,v</t>
  </si>
  <si>
    <t>100-89</t>
  </si>
  <si>
    <t>Thu Jan 19 21:48:04 PST 2012</t>
  </si>
  <si>
    <t>PD1.saturn03.240.A.Thermistor.200912.nc</t>
  </si>
  <si>
    <t>&amp;mtype=station&amp;cnrs=46.182396,-123.963403,46.217064,-123.916618&amp;tfrom=2009-12-18&amp;tto=2010-01-19&amp;dfrom=-6.5&amp;dto=6.5&amp;var0=temperature&amp;varlo0=1&amp;varhi0=19&amp;varun0=c&amp;var1=salinity&amp;varlo1=0&amp;varhi1=5&amp;varun1=psu&amp;lscore=0&amp;res=100&amp;debug=2</t>
  </si>
  <si>
    <t>PD1.saturn03.240.A.Thermistor.201001.nc</t>
  </si>
  <si>
    <t>PD0.saturn03.820.A.Thermistor.201001.nc</t>
  </si>
  <si>
    <t>ginside,toverlapabove,doutside,v</t>
  </si>
  <si>
    <t>97-97</t>
  </si>
  <si>
    <t>Tue Jan 24 9:45:20 PST 2012</t>
  </si>
  <si>
    <t>&amp;cnrs=46.192639,-123.994805,46.259501,-123.928108&amp;tfrom=2010-06-01&amp;tto=2010-09-30&amp;lscore=0&amp;res=100&amp;debug=2</t>
  </si>
  <si>
    <t>PD1.saturn03.201008</t>
  </si>
  <si>
    <t>PD0.saturn03.201007</t>
  </si>
  <si>
    <t>PD1.saturn03.201007</t>
  </si>
  <si>
    <t>PD0.saturn03.201006</t>
  </si>
  <si>
    <t>PD1.saturn03.201006</t>
  </si>
  <si>
    <t>PD0.hmndb.201007</t>
  </si>
  <si>
    <t>PD0.hmndb.201006</t>
  </si>
  <si>
    <t>PD1.saturn03.1300.R.Turbidity.201009.nc</t>
  </si>
  <si>
    <t>PD0.saturn03.1300.R.Turbidity.201009.nc</t>
  </si>
  <si>
    <t>PD0.dsdma.201006</t>
  </si>
  <si>
    <t>PD0.saturn03.240.A.SUNA.201009.nc</t>
  </si>
  <si>
    <t>PD1.saturn03.1300.R.SUNA.201009.nc</t>
  </si>
  <si>
    <t>PD0.saturn03.1300.R.CT.201009.nc</t>
  </si>
  <si>
    <t>PD0.saturn03.240.A.SalTemp.201009.nc</t>
  </si>
  <si>
    <t>PD0.saturn03.201009</t>
  </si>
  <si>
    <t>PD0.saturn03.820.A.Thermistor.201009.nc</t>
  </si>
  <si>
    <t>PD0.saturn03.240.A.Turbidity.201009.nc</t>
  </si>
  <si>
    <t>PD1.saturn03.240.A.Fluorometer.201009.nc</t>
  </si>
  <si>
    <t>PD1.saturn03.240.A.CT.201009.nc</t>
  </si>
  <si>
    <t>PD0.dsdma.730.A.CT.201009.nc</t>
  </si>
  <si>
    <t>Tue Jan 24 10:07:33 PST 2012</t>
  </si>
  <si>
    <t>PD0.tansy.840.A.CT.200904.nc</t>
  </si>
  <si>
    <t>&amp;quality=any&amp;cnrs=46.15842,-123.912327,46.179343,-123.828464&amp;tfrom=2009-04-15&amp;tto=2009-05-10&amp;lscore=0&amp;res=100&amp;debug=2</t>
  </si>
  <si>
    <t>goutside,toverlapbelow,doverlapbelow,v</t>
  </si>
  <si>
    <t>PD2.tansy.840.A.CT.200904.nc</t>
  </si>
  <si>
    <t>PD1.tansy.840.A.CT.200904.nc</t>
  </si>
  <si>
    <t>PD2.tansy.200904</t>
  </si>
  <si>
    <t>PD1.tansy.200904</t>
  </si>
  <si>
    <t>PD0.tansy.200904</t>
  </si>
  <si>
    <t>PD2.tansy.840.A.CT.200905.nc</t>
  </si>
  <si>
    <t>goutside,toverlapabove,doverlapabove,v</t>
  </si>
  <si>
    <t>PD1.tansy.840.A.CT.200905.nc</t>
  </si>
  <si>
    <t>PD1.tansy.200905</t>
  </si>
  <si>
    <t>PD0.tansy.840.A.CT.200905.nc</t>
  </si>
  <si>
    <t>PD0.tansy.200905</t>
  </si>
  <si>
    <t>PD0.am169.1430.A.CT.200904.nc</t>
  </si>
  <si>
    <t>PD1.saturn03.1300.R.SUNA.200904.nc</t>
  </si>
  <si>
    <t>81-81</t>
  </si>
  <si>
    <t>PD0.saturn03.1300.R.Thermistor.200905.nc</t>
  </si>
  <si>
    <t>PD0.saturn03.1300.R.CDOM Fluorometer.200904.nc</t>
  </si>
  <si>
    <t>PD1.saturn03.1300.R.CDOM Fluorometer.200904.nc</t>
  </si>
  <si>
    <t>PD0.saturn03.1300.R.CT.200905.nc</t>
  </si>
  <si>
    <t>PD0.saturn03.2009</t>
  </si>
  <si>
    <t>&amp;quality=any&amp;cnrs=46.15842,-123.912327,46.179818,-123.829151&amp;tfrom=2009-04-15&amp;tto=2011-05-10&amp;var0=nitrate&amp;lscore=0&amp;res=100&amp;debug=2</t>
  </si>
  <si>
    <t>goutside,tspan,dspan,v,</t>
  </si>
  <si>
    <t>nitrate</t>
  </si>
  <si>
    <t>99-90</t>
  </si>
  <si>
    <t>PD0.saturn03.200911</t>
  </si>
  <si>
    <t>PD0.saturn03</t>
  </si>
  <si>
    <t>PD1.saturn03.2009</t>
  </si>
  <si>
    <t>PD1.saturn03.200911</t>
  </si>
  <si>
    <t>PD1.saturn03</t>
  </si>
  <si>
    <t>PD0.saturn03.2010</t>
  </si>
  <si>
    <t>goutside,tinside,dinside,v,</t>
  </si>
  <si>
    <t>PD1.saturn03.2010</t>
  </si>
  <si>
    <t>PD0.saturn03.2011</t>
  </si>
  <si>
    <t>goutside,toverlapabove,doverlapabove,v,</t>
  </si>
  <si>
    <t>PD1.saturn03.2011</t>
  </si>
  <si>
    <t>PD0.saturn03.201104</t>
  </si>
  <si>
    <t>PD0.saturn03.820.A.SUNA.201105.nc</t>
  </si>
  <si>
    <t>82-82</t>
  </si>
  <si>
    <t>PD1.saturn03.2008</t>
  </si>
  <si>
    <t>97-90</t>
  </si>
  <si>
    <t>PD1.saturn04.200812</t>
  </si>
  <si>
    <t>78-78</t>
  </si>
  <si>
    <t>97-96</t>
  </si>
  <si>
    <t>PD0.saturn01.2010</t>
  </si>
  <si>
    <t>48-48</t>
  </si>
  <si>
    <t>PD1.saturn01.2010</t>
  </si>
  <si>
    <t>PD1.saturn01.200910</t>
  </si>
  <si>
    <t>PD0.saturn01.200909</t>
  </si>
  <si>
    <t>PD1.saturn02.201104</t>
  </si>
  <si>
    <t>PD1.saturn02.201106</t>
  </si>
  <si>
    <t>99-99</t>
  </si>
  <si>
    <t>PD0.saturn02.100.F.ISUS.201105.nc</t>
  </si>
  <si>
    <t>PD0.saturn01.2008</t>
  </si>
  <si>
    <t>97-89</t>
  </si>
  <si>
    <t>PD1.saturn01.200809</t>
  </si>
  <si>
    <t>95-94</t>
  </si>
  <si>
    <t>PD0.saturn01.200808</t>
  </si>
  <si>
    <t>94-93</t>
  </si>
  <si>
    <t>PD1.saturn01.200808</t>
  </si>
  <si>
    <t>&amp;quality=any&amp;cnrs=46.266754,-124.066822,46.315149,-123.92812&amp;tfrom=2009-04-15&amp;tto=2011-05-10&amp;var0=nitrate&amp;varlo0=5&amp;varhi0=10&amp;varun0=umol&amp;lscore=0&amp;res=100&amp;debug=2</t>
  </si>
  <si>
    <t>goutside,tinside,dinside,v,span</t>
  </si>
  <si>
    <t>74-60</t>
  </si>
  <si>
    <t>PD1.saturn01.200909</t>
  </si>
  <si>
    <t>PD0.saturn01.200810</t>
  </si>
  <si>
    <t>goutside,toutside,doutside,v,span</t>
  </si>
  <si>
    <t>96-95</t>
  </si>
  <si>
    <t>82-75</t>
  </si>
  <si>
    <t>PD1.saturn01.200810</t>
  </si>
  <si>
    <t>PD0.saturn01.0.F.ISUS.200810.nc</t>
  </si>
  <si>
    <t>PD1.saturn01.0.F.ISUS.200810.nc</t>
  </si>
  <si>
    <t>PD0.saturn01.0.F.SUNA.200909.nc</t>
  </si>
  <si>
    <t>PD1.saturn01.0.F.SUNA.200909.nc</t>
  </si>
  <si>
    <t>PD0.saturn01.200910</t>
  </si>
  <si>
    <t>93-53</t>
  </si>
  <si>
    <t>PD1.saturn01.201009</t>
  </si>
  <si>
    <t>goutside,tinside,dinside,v,overlapabove</t>
  </si>
  <si>
    <t>PD1.saturn03.820.A.SUNA.201009.nc</t>
  </si>
  <si>
    <t>72-72</t>
  </si>
  <si>
    <t>84-50</t>
  </si>
  <si>
    <t>PD0.saturn01.201003</t>
  </si>
  <si>
    <t>38-1</t>
  </si>
  <si>
    <t>PD1.saturn03.240.A.SUNA.201005.nc</t>
  </si>
  <si>
    <t>87-34</t>
  </si>
  <si>
    <t>PD1.saturn02.100.F.ISUS.201106.nc</t>
  </si>
  <si>
    <t>80-64</t>
  </si>
  <si>
    <t>PD1.saturn03.201010</t>
  </si>
  <si>
    <t>75-19</t>
  </si>
  <si>
    <t>PD1.saturn03.240.A.SUNA.201010.nc</t>
  </si>
  <si>
    <t>77-19</t>
  </si>
  <si>
    <t>PD0.saturn01.200811</t>
  </si>
  <si>
    <t>25--12</t>
  </si>
  <si>
    <t>84-0</t>
  </si>
  <si>
    <t>PD1.saturn03.1300.R.ISUS.200811.nc</t>
  </si>
  <si>
    <t>32-9</t>
  </si>
  <si>
    <t>PD0.saturn01.201103</t>
  </si>
  <si>
    <t>tv</t>
  </si>
  <si>
    <t>89--47</t>
  </si>
  <si>
    <t>91--13</t>
  </si>
  <si>
    <t>PD0.saturn03.240.A.SUNA.201006.nc</t>
  </si>
  <si>
    <t>96--9</t>
  </si>
  <si>
    <t>Tue Jan 24 14:05:46 PST 2012</t>
  </si>
  <si>
    <t>Barnes.August 2007.WS7.16AB.7.24AB</t>
  </si>
  <si>
    <t>&amp;mtype=Cruise,water samples&amp;quality=any&amp;cnrs=44.210322,-126.333732,47.216657,-123.173695&amp;tfrom=2007-08-01&amp;tto=2007-09-01&amp;dfrom=-1&amp;dto=-3000&amp;lscore=0&amp;res=100&amp;debug=2</t>
  </si>
  <si>
    <t>Barnes.August 2007.WS25.184A.25.200A</t>
  </si>
  <si>
    <t>Barnes.August 2007.WS8.38A.8.46A</t>
  </si>
  <si>
    <t>Wecoma.August 2007.WS21.23</t>
  </si>
  <si>
    <t>Wecoma.August 2007.WS15.17</t>
  </si>
  <si>
    <t>Wecoma.August 2007.WS111.112</t>
  </si>
  <si>
    <t>Wecoma.August 2007.WS141.142</t>
  </si>
  <si>
    <t>Wecoma.August 2007.WS127.128</t>
  </si>
  <si>
    <t>Wecoma.August 2007.WS131.132</t>
  </si>
  <si>
    <t>Barnes.August 2007.WS10.82A.10.84A</t>
  </si>
  <si>
    <t>Wecoma.August 2007.WS145.146</t>
  </si>
  <si>
    <t>Wecoma.August 2007.WS109.110</t>
  </si>
  <si>
    <t>Barnes.August 2007.WS22.132A.22.132AS</t>
  </si>
  <si>
    <t>Wecoma.August 2007.WS83.84</t>
  </si>
  <si>
    <t>Wecoma.August 2007.WS107.108</t>
  </si>
  <si>
    <t>Barnes.August 2007.WS7.27AB.7.27AS</t>
  </si>
  <si>
    <t>Wecoma.August 2007.WS97.98</t>
  </si>
  <si>
    <t>Wecoma.August 2007.WS81.82</t>
  </si>
  <si>
    <t>c7</t>
  </si>
  <si>
    <t>POLYGON</t>
  </si>
  <si>
    <t>goverlap,tinside,doutside,v</t>
  </si>
  <si>
    <t>c7.2007-08-20</t>
  </si>
  <si>
    <t>c39</t>
  </si>
  <si>
    <t>c7.2007-08-19.7</t>
  </si>
  <si>
    <t>ginside,tinside,doutside,v</t>
  </si>
  <si>
    <t>c7.2007-08-19.18</t>
  </si>
  <si>
    <t>c39.2007-08-22</t>
  </si>
  <si>
    <t>c39.2007-08-20</t>
  </si>
  <si>
    <t>&amp;mtype=Cruise,water samples&amp;quality=any&amp;cnrs=44.210322,-126.333732,47.216657,-123.173695&amp;tfrom=2007-08-01&amp;tto=2007-09-01&amp;dfrom=-1&amp;dto=-3000&amp;var0=avg_chl&amp;lscore=0&amp;res=100&amp;debug=2</t>
  </si>
  <si>
    <t>ginside,tinside,dinside,v,</t>
  </si>
  <si>
    <t>avg_chl</t>
  </si>
  <si>
    <t>Wecoma.August 2007.WS101.102</t>
  </si>
  <si>
    <t>Wecoma.August 2007.WS1.2</t>
  </si>
  <si>
    <t>Wecoma.August 2007.WS10.9</t>
  </si>
  <si>
    <t>Wecoma.August 2007.WS100.99</t>
  </si>
  <si>
    <t>Wecoma.August 2007.WS119.120</t>
  </si>
  <si>
    <t>Wecoma.August 2007.WS143.144</t>
  </si>
  <si>
    <t>Wecoma.August 2007.WS125.126</t>
  </si>
  <si>
    <t>Wecoma.August 2007.WS121.122</t>
  </si>
  <si>
    <t>Wecoma.August 2007.WS65.66</t>
  </si>
  <si>
    <t>Wecoma.CMOP-2007-11-01.WS170.171</t>
  </si>
  <si>
    <t>ginside,toutside,dinside,v,</t>
  </si>
  <si>
    <t>Wecoma.CMOP-2007-11-01.WS155.156</t>
  </si>
  <si>
    <t>Wecoma.CMOP-2007-11-01.WS227.228</t>
  </si>
  <si>
    <t>Wecoma.CMOP-2007-11-01.WS208.209</t>
  </si>
  <si>
    <t>55-55</t>
  </si>
  <si>
    <t>Wecoma.CMOP-2007-11-01.WS230.231</t>
  </si>
  <si>
    <t>Wecoma.CMOP-2007-11-01.WS239.240</t>
  </si>
  <si>
    <t>goutside,toutside,dinside,v,</t>
  </si>
  <si>
    <t>Wecoma.CMOP-2007-11-01.WS232.233</t>
  </si>
  <si>
    <t>&amp;mtype=Cruise,water samples&amp;quality=any&amp;cnrs=44.210322,-126.333732,47.216657,-123.173695&amp;tfrom=2007-08-01&amp;tto=2007-09-01&amp;dfrom=-1&amp;dto=-3000&amp;var0=avg_chl&amp;varlo0=5&amp;varhi0=25&amp;varun0=not known&amp;lscore=0&amp;res=100&amp;debug=2</t>
  </si>
  <si>
    <t>ginside,tinside,dinside,v,inside</t>
  </si>
  <si>
    <t>Wecoma.August 2007.WS103.104</t>
  </si>
  <si>
    <t>ginside,tinside,dinside,v,overlapbelow</t>
  </si>
  <si>
    <t>Wecoma.August 2007.WS105.106</t>
  </si>
  <si>
    <t>ginside,tinside,dinside,v,outside</t>
  </si>
  <si>
    <t>99-98</t>
  </si>
  <si>
    <t>Wecoma.August 2007.WS27.28</t>
  </si>
  <si>
    <t>100-96</t>
  </si>
  <si>
    <t>Wecoma.August 2007.WS137.138</t>
  </si>
  <si>
    <t>Wecoma.August 2007.WS129.130</t>
  </si>
  <si>
    <t>98-95</t>
  </si>
  <si>
    <t>Wecoma.August 2007.WS48.49</t>
  </si>
  <si>
    <t>Wecoma.CMOP-2007-11-01.WS157.158</t>
  </si>
  <si>
    <t>ginside,toutside,dinside,v,overlapbelow</t>
  </si>
  <si>
    <t>Wecoma.CMOP-2007-11-01.WS190.191</t>
  </si>
  <si>
    <t>ginside,toutside,dinside,v,outside</t>
  </si>
  <si>
    <t>Wecoma.CMOP-2007-11-01.WS221.222</t>
  </si>
  <si>
    <t>Wecoma.CMOP-2007-11-01.WS204.205</t>
  </si>
  <si>
    <t>Wecoma.CMOP-2007-11-01.WS215.216</t>
  </si>
  <si>
    <t>Wecoma.CMOP-2007-11-01.WS217.218</t>
  </si>
  <si>
    <t>Tue Jan 24 20:10:23 PST 2012</t>
  </si>
  <si>
    <t>c142.2009-05-23</t>
  </si>
  <si>
    <t>&amp;cnrs=46.210713,-123.956273,46.245381,-123.909488&amp;tfrom=2009-04-15&amp;tto=2009-05-10&amp;dfrom=3&amp;dto=0&amp;lscore=0&amp;res=100&amp;debug=2</t>
  </si>
  <si>
    <t>ginside,toutside,dinside,v</t>
  </si>
  <si>
    <t>91-90</t>
  </si>
  <si>
    <t>c142.2009-05-22.19</t>
  </si>
  <si>
    <t>c142.2009-05-19.13</t>
  </si>
  <si>
    <t>goverlap,toutside,dinside,v</t>
  </si>
  <si>
    <t>100-76</t>
  </si>
  <si>
    <t>c142.2009-05-25.5</t>
  </si>
  <si>
    <t>c142.2009-05-25.4</t>
  </si>
  <si>
    <t>goutside,toutside,dinside,v</t>
  </si>
  <si>
    <t>88-64</t>
  </si>
  <si>
    <t>c142.2009-05-19.12</t>
  </si>
  <si>
    <t>76-61</t>
  </si>
  <si>
    <t>c114.2009-05-28.6</t>
  </si>
  <si>
    <t>98-59</t>
  </si>
  <si>
    <t>93-93</t>
  </si>
  <si>
    <t>New Horizon.September 2009.WS812.814</t>
  </si>
  <si>
    <t>&amp;cnrs=46.234466,-124.03661,46.317986,-123.966573&amp;tfrom=2009-06-26&amp;tto=2009-08-14&amp;dfrom=5&amp;dto=1&amp;var0=avg_ft_salinity&amp;lscore=0&amp;res=100&amp;debug=2</t>
  </si>
  <si>
    <t>avg_ft_salinity</t>
  </si>
  <si>
    <t>96-45</t>
  </si>
  <si>
    <t>New Horizon.September 2009.WS822.824</t>
  </si>
  <si>
    <t>79-79</t>
  </si>
  <si>
    <t>99-44</t>
  </si>
  <si>
    <t>New Horizon.September 2009.WS806.811</t>
  </si>
  <si>
    <t>93-43</t>
  </si>
  <si>
    <t>New Horizon.September 2009.WS815.817</t>
  </si>
  <si>
    <t>97-42</t>
  </si>
  <si>
    <t>New Horizon.September 2009.WS819.821</t>
  </si>
  <si>
    <t>93-44</t>
  </si>
  <si>
    <t>New Horizon.September 2009.WS831.833</t>
  </si>
  <si>
    <t>94-43</t>
  </si>
  <si>
    <t>New Horizon.September 2009.WS841.843</t>
  </si>
  <si>
    <t>94-45</t>
  </si>
  <si>
    <t>New Horizon.September 2009.WS834.836</t>
  </si>
  <si>
    <t>95-43</t>
  </si>
  <si>
    <t>New Horizon.September 2009.WS825.827</t>
  </si>
  <si>
    <t>92-42</t>
  </si>
  <si>
    <t>New Horizon.September 2009.WS828.830</t>
  </si>
  <si>
    <t>92-44</t>
  </si>
  <si>
    <t>c159.2009-09-06.2</t>
  </si>
  <si>
    <t>c142.2009-05-24.1</t>
  </si>
  <si>
    <t>c142.2009-05-25.8</t>
  </si>
  <si>
    <t>c142.2009-05-25.7</t>
  </si>
  <si>
    <t>New Horizon.May 2009.WS585.586</t>
  </si>
  <si>
    <t>29-29</t>
  </si>
  <si>
    <t>84-84</t>
  </si>
  <si>
    <t>81-63</t>
  </si>
  <si>
    <t>&amp;cnrs=46.234466,-124.03661,46.317986,-123.966573&amp;tfrom=2009-06-26&amp;tto=2009-08-14&amp;dfrom=5&amp;dto=1&amp;var0=avg_ft_salinity&amp;varlo0=10&amp;varhi0=20&amp;varun0=not known&amp;lscore=0&amp;res=100&amp;debug=2</t>
  </si>
  <si>
    <t>99-92</t>
  </si>
  <si>
    <t>c166.2009-09-04.6</t>
  </si>
  <si>
    <t>c114.2009-05-24</t>
  </si>
  <si>
    <t>c114.2009-05-28.5</t>
  </si>
  <si>
    <t>89-88</t>
  </si>
  <si>
    <t>c142.2009-05-25.9</t>
  </si>
  <si>
    <t>88-87</t>
  </si>
  <si>
    <t>Tue Jan 24 20:14:18 PST 2012</t>
  </si>
  <si>
    <t>Wecoma.May-June 2010.WS1001.1003</t>
  </si>
  <si>
    <t>&amp;cnrs=46.171736,-124.169133,46.283357,-124.027591&amp;tfrom=2011-04-01&amp;tto=2011-08-31&amp;var0=nox&amp;var1=nitrate&amp;var2=no2&amp;var3=nh3&amp;var4=nutrients_notes&amp;lscore=0&amp;res=100&amp;debug=2</t>
  </si>
  <si>
    <t>nutrients_notes</t>
  </si>
  <si>
    <t>reasoni</t>
  </si>
  <si>
    <t>B</t>
  </si>
  <si>
    <t>F</t>
  </si>
  <si>
    <t>other</t>
  </si>
  <si>
    <t>sum</t>
  </si>
  <si>
    <t>Counts</t>
  </si>
  <si>
    <t>Proportions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</si>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</sst>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87739392"/>
        <c:axId val="135438336"/>
      </c:scatterChart>
      <c:valAx>
        <c:axId val="87739392"/>
        <c:scaling>
          <c:orientation val="minMax"/>
        </c:scaling>
        <c:delete val="0"/>
        <c:axPos val="b"/>
        <c:majorGridlines/>
        <c:minorGridlines/>
        <c:title>
          <c:layout/>
          <c:overlay val="0"/>
        </c:title>
        <c:majorTickMark val="out"/>
        <c:minorTickMark val="none"/>
        <c:tickLblPos val="nextTo"/>
        <c:crossAx val="135438336"/>
        <c:crosses val="autoZero"/>
        <c:crossBetween val="midCat"/>
      </c:valAx>
      <c:valAx>
        <c:axId val="135438336"/>
        <c:scaling>
          <c:orientation val="minMax"/>
        </c:scaling>
        <c:delete val="0"/>
        <c:axPos val="l"/>
        <c:majorGridlines/>
        <c:minorGridlines/>
        <c:title>
          <c:layout/>
          <c:overlay val="0"/>
        </c:title>
        <c:majorTickMark val="out"/>
        <c:minorTickMark val="none"/>
        <c:tickLblPos val="nextTo"/>
        <c:crossAx val="877393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419100</xdr:colOff>
      <xdr:row>374</xdr:row>
      <xdr:rowOff>152400</xdr:rowOff>
    </xdr:from>
    <xdr:to>
      <xdr:col>21</xdr:col>
      <xdr:colOff>114300</xdr:colOff>
      <xdr:row>389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85"/>
  <sheetViews>
    <sheetView tabSelected="1" topLeftCell="B366" workbookViewId="0">
      <selection activeCell="H375" sqref="H375:M385"/>
    </sheetView>
  </sheetViews>
  <sheetFormatPr defaultRowHeight="15" x14ac:dyDescent="0.25"/>
  <sheetData>
    <row r="1" spans="1:2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556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</row>
    <row r="2" spans="1:29" x14ac:dyDescent="0.25">
      <c r="A2" t="s">
        <v>26</v>
      </c>
      <c r="B2">
        <v>25114</v>
      </c>
      <c r="C2" t="s">
        <v>27</v>
      </c>
      <c r="D2" t="s">
        <v>78</v>
      </c>
      <c r="E2" t="s">
        <v>78</v>
      </c>
      <c r="F2" t="s">
        <v>29</v>
      </c>
      <c r="G2">
        <v>0</v>
      </c>
      <c r="H2">
        <v>2</v>
      </c>
      <c r="I2">
        <v>98</v>
      </c>
      <c r="J2" t="s">
        <v>79</v>
      </c>
      <c r="K2">
        <v>1</v>
      </c>
      <c r="L2" t="s">
        <v>31</v>
      </c>
      <c r="M2">
        <v>7312</v>
      </c>
      <c r="N2">
        <v>97</v>
      </c>
      <c r="O2">
        <v>97</v>
      </c>
      <c r="P2">
        <v>98</v>
      </c>
      <c r="Q2">
        <v>96</v>
      </c>
      <c r="R2">
        <v>95.9</v>
      </c>
      <c r="S2">
        <v>96.46</v>
      </c>
      <c r="T2">
        <v>100</v>
      </c>
      <c r="V2" t="s">
        <v>80</v>
      </c>
      <c r="X2" t="s">
        <v>50</v>
      </c>
      <c r="Y2" t="s">
        <v>81</v>
      </c>
      <c r="Z2" t="s">
        <v>33</v>
      </c>
      <c r="AA2" t="s">
        <v>34</v>
      </c>
      <c r="AB2">
        <v>3</v>
      </c>
    </row>
    <row r="3" spans="1:29" x14ac:dyDescent="0.25">
      <c r="A3" t="s">
        <v>26</v>
      </c>
      <c r="B3">
        <v>25114</v>
      </c>
      <c r="C3" t="s">
        <v>27</v>
      </c>
      <c r="D3" t="s">
        <v>82</v>
      </c>
      <c r="E3" t="s">
        <v>82</v>
      </c>
      <c r="F3" t="s">
        <v>29</v>
      </c>
      <c r="G3">
        <v>1</v>
      </c>
      <c r="H3">
        <v>2</v>
      </c>
      <c r="I3">
        <v>99</v>
      </c>
      <c r="J3" t="s">
        <v>79</v>
      </c>
      <c r="K3">
        <v>1</v>
      </c>
      <c r="L3" t="s">
        <v>31</v>
      </c>
      <c r="M3">
        <v>7312</v>
      </c>
      <c r="N3">
        <v>97</v>
      </c>
      <c r="O3">
        <v>97</v>
      </c>
      <c r="P3">
        <v>98</v>
      </c>
      <c r="Q3">
        <v>96</v>
      </c>
      <c r="R3">
        <v>95.72</v>
      </c>
      <c r="S3">
        <v>96.46</v>
      </c>
      <c r="T3">
        <v>100</v>
      </c>
      <c r="V3" t="s">
        <v>80</v>
      </c>
      <c r="X3" t="s">
        <v>50</v>
      </c>
      <c r="Y3" t="s">
        <v>81</v>
      </c>
      <c r="Z3" t="s">
        <v>33</v>
      </c>
      <c r="AA3" t="s">
        <v>34</v>
      </c>
      <c r="AB3">
        <v>3</v>
      </c>
    </row>
    <row r="4" spans="1:29" x14ac:dyDescent="0.25">
      <c r="A4" t="s">
        <v>83</v>
      </c>
      <c r="B4">
        <v>25114</v>
      </c>
      <c r="C4" t="s">
        <v>27</v>
      </c>
      <c r="D4" t="s">
        <v>130</v>
      </c>
      <c r="E4" t="s">
        <v>130</v>
      </c>
      <c r="F4" t="s">
        <v>29</v>
      </c>
      <c r="G4">
        <v>0</v>
      </c>
      <c r="H4">
        <v>3</v>
      </c>
      <c r="I4">
        <v>97</v>
      </c>
      <c r="J4" t="s">
        <v>79</v>
      </c>
      <c r="K4">
        <v>1</v>
      </c>
      <c r="L4" t="s">
        <v>85</v>
      </c>
      <c r="M4">
        <v>119</v>
      </c>
      <c r="N4">
        <v>85</v>
      </c>
      <c r="O4">
        <v>85</v>
      </c>
      <c r="P4">
        <v>85</v>
      </c>
      <c r="Q4">
        <v>84</v>
      </c>
      <c r="R4">
        <v>87.29</v>
      </c>
      <c r="S4">
        <v>56.99</v>
      </c>
      <c r="T4">
        <v>95.75</v>
      </c>
      <c r="U4">
        <v>100</v>
      </c>
      <c r="V4" t="s">
        <v>109</v>
      </c>
      <c r="X4" t="s">
        <v>87</v>
      </c>
      <c r="Y4" t="s">
        <v>110</v>
      </c>
      <c r="Z4" t="s">
        <v>119</v>
      </c>
      <c r="AA4" t="s">
        <v>131</v>
      </c>
      <c r="AB4" t="s">
        <v>33</v>
      </c>
      <c r="AC4">
        <v>4</v>
      </c>
    </row>
    <row r="5" spans="1:29" x14ac:dyDescent="0.25">
      <c r="A5" t="s">
        <v>83</v>
      </c>
      <c r="B5">
        <v>25114</v>
      </c>
      <c r="C5" t="s">
        <v>27</v>
      </c>
      <c r="D5" t="s">
        <v>132</v>
      </c>
      <c r="E5" t="s">
        <v>132</v>
      </c>
      <c r="F5" t="s">
        <v>29</v>
      </c>
      <c r="G5">
        <v>0</v>
      </c>
      <c r="H5">
        <v>3</v>
      </c>
      <c r="I5">
        <v>98</v>
      </c>
      <c r="J5" t="s">
        <v>79</v>
      </c>
      <c r="K5">
        <v>1</v>
      </c>
      <c r="L5" t="s">
        <v>85</v>
      </c>
      <c r="M5">
        <v>113</v>
      </c>
      <c r="N5">
        <v>85</v>
      </c>
      <c r="O5">
        <v>85</v>
      </c>
      <c r="P5">
        <v>86</v>
      </c>
      <c r="Q5">
        <v>85</v>
      </c>
      <c r="R5">
        <v>89.64</v>
      </c>
      <c r="S5">
        <v>56.63</v>
      </c>
      <c r="T5">
        <v>97.15</v>
      </c>
      <c r="U5">
        <v>100</v>
      </c>
      <c r="V5" t="s">
        <v>109</v>
      </c>
      <c r="X5" t="s">
        <v>87</v>
      </c>
      <c r="Y5" t="s">
        <v>88</v>
      </c>
      <c r="Z5" t="s">
        <v>119</v>
      </c>
      <c r="AA5" t="s">
        <v>133</v>
      </c>
      <c r="AB5" t="s">
        <v>33</v>
      </c>
      <c r="AC5">
        <v>4</v>
      </c>
    </row>
    <row r="6" spans="1:29" x14ac:dyDescent="0.25">
      <c r="A6" t="s">
        <v>83</v>
      </c>
      <c r="B6">
        <v>25114</v>
      </c>
      <c r="C6" t="s">
        <v>27</v>
      </c>
      <c r="D6" t="s">
        <v>134</v>
      </c>
      <c r="E6" t="s">
        <v>134</v>
      </c>
      <c r="F6" t="s">
        <v>29</v>
      </c>
      <c r="G6">
        <v>0</v>
      </c>
      <c r="H6">
        <v>3</v>
      </c>
      <c r="I6">
        <v>99</v>
      </c>
      <c r="J6" t="s">
        <v>79</v>
      </c>
      <c r="K6">
        <v>1</v>
      </c>
      <c r="L6" t="s">
        <v>85</v>
      </c>
      <c r="M6">
        <v>107</v>
      </c>
      <c r="N6">
        <v>85</v>
      </c>
      <c r="O6">
        <v>85</v>
      </c>
      <c r="P6">
        <v>85</v>
      </c>
      <c r="Q6">
        <v>84</v>
      </c>
      <c r="R6">
        <v>86.34</v>
      </c>
      <c r="S6">
        <v>57.64</v>
      </c>
      <c r="T6">
        <v>96.6</v>
      </c>
      <c r="U6">
        <v>100</v>
      </c>
      <c r="V6" t="s">
        <v>109</v>
      </c>
      <c r="X6" t="s">
        <v>87</v>
      </c>
      <c r="Y6" t="s">
        <v>135</v>
      </c>
      <c r="Z6" t="s">
        <v>116</v>
      </c>
      <c r="AA6" t="s">
        <v>136</v>
      </c>
      <c r="AB6" t="s">
        <v>33</v>
      </c>
      <c r="AC6">
        <v>4</v>
      </c>
    </row>
    <row r="7" spans="1:29" x14ac:dyDescent="0.25">
      <c r="A7" t="s">
        <v>142</v>
      </c>
      <c r="B7">
        <v>25114</v>
      </c>
      <c r="C7" t="s">
        <v>27</v>
      </c>
      <c r="D7" t="s">
        <v>177</v>
      </c>
      <c r="E7" t="s">
        <v>177</v>
      </c>
      <c r="F7" t="s">
        <v>29</v>
      </c>
      <c r="G7">
        <v>0</v>
      </c>
      <c r="H7">
        <v>0</v>
      </c>
      <c r="I7">
        <v>97</v>
      </c>
      <c r="J7" t="s">
        <v>79</v>
      </c>
      <c r="K7">
        <v>1</v>
      </c>
      <c r="L7" t="s">
        <v>143</v>
      </c>
      <c r="M7">
        <v>38</v>
      </c>
      <c r="N7">
        <v>80</v>
      </c>
      <c r="O7">
        <v>80</v>
      </c>
      <c r="P7">
        <v>81</v>
      </c>
      <c r="Q7">
        <v>79</v>
      </c>
      <c r="R7">
        <v>86.19</v>
      </c>
      <c r="S7">
        <v>59.71</v>
      </c>
      <c r="T7">
        <v>99.27</v>
      </c>
      <c r="U7">
        <v>77.56</v>
      </c>
      <c r="V7" t="s">
        <v>159</v>
      </c>
      <c r="X7" t="s">
        <v>87</v>
      </c>
      <c r="Y7" t="s">
        <v>135</v>
      </c>
      <c r="Z7" t="s">
        <v>121</v>
      </c>
      <c r="AA7" t="s">
        <v>63</v>
      </c>
      <c r="AB7" t="s">
        <v>178</v>
      </c>
      <c r="AC7">
        <v>4</v>
      </c>
    </row>
    <row r="8" spans="1:29" x14ac:dyDescent="0.25">
      <c r="A8" t="s">
        <v>142</v>
      </c>
      <c r="B8">
        <v>25114</v>
      </c>
      <c r="C8" t="s">
        <v>27</v>
      </c>
      <c r="D8" t="s">
        <v>179</v>
      </c>
      <c r="E8" t="s">
        <v>179</v>
      </c>
      <c r="F8" t="s">
        <v>29</v>
      </c>
      <c r="G8">
        <v>0</v>
      </c>
      <c r="H8">
        <v>0</v>
      </c>
      <c r="I8">
        <v>98</v>
      </c>
      <c r="J8" t="s">
        <v>79</v>
      </c>
      <c r="K8">
        <v>1</v>
      </c>
      <c r="L8" t="s">
        <v>143</v>
      </c>
      <c r="M8">
        <v>32</v>
      </c>
      <c r="N8">
        <v>80</v>
      </c>
      <c r="O8">
        <v>80</v>
      </c>
      <c r="P8">
        <v>81</v>
      </c>
      <c r="Q8">
        <v>79</v>
      </c>
      <c r="R8">
        <v>86.26</v>
      </c>
      <c r="S8">
        <v>59.7</v>
      </c>
      <c r="T8">
        <v>99.27</v>
      </c>
      <c r="U8">
        <v>76.55</v>
      </c>
      <c r="V8" t="s">
        <v>159</v>
      </c>
      <c r="X8" t="s">
        <v>87</v>
      </c>
      <c r="Y8" t="s">
        <v>135</v>
      </c>
      <c r="Z8" t="s">
        <v>121</v>
      </c>
      <c r="AA8" t="s">
        <v>63</v>
      </c>
      <c r="AB8" t="s">
        <v>180</v>
      </c>
      <c r="AC8">
        <v>4</v>
      </c>
    </row>
    <row r="9" spans="1:29" x14ac:dyDescent="0.25">
      <c r="A9" t="s">
        <v>142</v>
      </c>
      <c r="B9">
        <v>25114</v>
      </c>
      <c r="C9" t="s">
        <v>27</v>
      </c>
      <c r="D9" t="s">
        <v>181</v>
      </c>
      <c r="E9" t="s">
        <v>181</v>
      </c>
      <c r="F9" t="s">
        <v>29</v>
      </c>
      <c r="G9">
        <v>0</v>
      </c>
      <c r="H9">
        <v>0</v>
      </c>
      <c r="I9">
        <v>99</v>
      </c>
      <c r="J9" t="s">
        <v>79</v>
      </c>
      <c r="K9">
        <v>1</v>
      </c>
      <c r="L9" t="s">
        <v>143</v>
      </c>
      <c r="M9">
        <v>31</v>
      </c>
      <c r="N9">
        <v>80</v>
      </c>
      <c r="O9">
        <v>80</v>
      </c>
      <c r="P9">
        <v>81</v>
      </c>
      <c r="Q9">
        <v>79</v>
      </c>
      <c r="R9">
        <v>86.08</v>
      </c>
      <c r="S9">
        <v>59.72</v>
      </c>
      <c r="T9">
        <v>99.13</v>
      </c>
      <c r="U9">
        <v>77.39</v>
      </c>
      <c r="V9" t="s">
        <v>164</v>
      </c>
      <c r="X9" t="s">
        <v>87</v>
      </c>
      <c r="Y9" t="s">
        <v>135</v>
      </c>
      <c r="Z9" t="s">
        <v>121</v>
      </c>
      <c r="AA9" t="s">
        <v>51</v>
      </c>
      <c r="AB9" t="s">
        <v>182</v>
      </c>
      <c r="AC9">
        <v>4</v>
      </c>
    </row>
    <row r="10" spans="1:29" x14ac:dyDescent="0.25">
      <c r="A10" t="s">
        <v>83</v>
      </c>
      <c r="B10">
        <v>37552</v>
      </c>
      <c r="C10" t="s">
        <v>214</v>
      </c>
      <c r="D10" t="s">
        <v>251</v>
      </c>
      <c r="E10" t="s">
        <v>251</v>
      </c>
      <c r="F10" t="s">
        <v>138</v>
      </c>
      <c r="G10">
        <v>0</v>
      </c>
      <c r="H10">
        <v>0</v>
      </c>
      <c r="I10">
        <v>97</v>
      </c>
      <c r="J10" t="s">
        <v>79</v>
      </c>
      <c r="K10">
        <v>1</v>
      </c>
      <c r="L10" t="s">
        <v>216</v>
      </c>
      <c r="M10">
        <v>115</v>
      </c>
      <c r="N10">
        <v>82</v>
      </c>
      <c r="O10">
        <v>82</v>
      </c>
      <c r="P10">
        <v>83</v>
      </c>
      <c r="Q10">
        <v>81</v>
      </c>
      <c r="R10">
        <v>90.07</v>
      </c>
      <c r="S10">
        <v>56.28</v>
      </c>
      <c r="U10">
        <v>100</v>
      </c>
      <c r="V10" t="s">
        <v>109</v>
      </c>
      <c r="X10" t="s">
        <v>87</v>
      </c>
      <c r="Y10" t="s">
        <v>252</v>
      </c>
      <c r="Z10" t="s">
        <v>218</v>
      </c>
      <c r="AB10" t="s">
        <v>33</v>
      </c>
      <c r="AC10">
        <v>3</v>
      </c>
    </row>
    <row r="11" spans="1:29" x14ac:dyDescent="0.25">
      <c r="A11" t="s">
        <v>83</v>
      </c>
      <c r="B11">
        <v>37552</v>
      </c>
      <c r="C11" t="s">
        <v>214</v>
      </c>
      <c r="D11" t="s">
        <v>253</v>
      </c>
      <c r="E11" t="s">
        <v>253</v>
      </c>
      <c r="F11" t="s">
        <v>138</v>
      </c>
      <c r="G11">
        <v>0</v>
      </c>
      <c r="H11">
        <v>0</v>
      </c>
      <c r="I11">
        <v>98</v>
      </c>
      <c r="J11" t="s">
        <v>79</v>
      </c>
      <c r="K11">
        <v>1</v>
      </c>
      <c r="L11" t="s">
        <v>216</v>
      </c>
      <c r="M11">
        <v>108</v>
      </c>
      <c r="N11">
        <v>82</v>
      </c>
      <c r="O11">
        <v>82</v>
      </c>
      <c r="P11">
        <v>83</v>
      </c>
      <c r="Q11">
        <v>81</v>
      </c>
      <c r="R11">
        <v>91.57</v>
      </c>
      <c r="S11">
        <v>55.92</v>
      </c>
      <c r="U11">
        <v>100</v>
      </c>
      <c r="V11" t="s">
        <v>109</v>
      </c>
      <c r="X11" t="s">
        <v>87</v>
      </c>
      <c r="Y11" t="s">
        <v>254</v>
      </c>
      <c r="Z11" t="s">
        <v>218</v>
      </c>
      <c r="AB11" t="s">
        <v>33</v>
      </c>
      <c r="AC11">
        <v>3</v>
      </c>
    </row>
    <row r="12" spans="1:29" x14ac:dyDescent="0.25">
      <c r="A12" t="s">
        <v>83</v>
      </c>
      <c r="B12">
        <v>37552</v>
      </c>
      <c r="C12" t="s">
        <v>214</v>
      </c>
      <c r="D12" t="s">
        <v>255</v>
      </c>
      <c r="E12" t="s">
        <v>255</v>
      </c>
      <c r="F12" t="s">
        <v>138</v>
      </c>
      <c r="G12">
        <v>0</v>
      </c>
      <c r="H12">
        <v>0</v>
      </c>
      <c r="I12">
        <v>99</v>
      </c>
      <c r="J12" t="s">
        <v>79</v>
      </c>
      <c r="K12">
        <v>1</v>
      </c>
      <c r="L12" t="s">
        <v>216</v>
      </c>
      <c r="M12">
        <v>44</v>
      </c>
      <c r="N12">
        <v>82</v>
      </c>
      <c r="O12">
        <v>82</v>
      </c>
      <c r="P12">
        <v>82</v>
      </c>
      <c r="Q12">
        <v>81</v>
      </c>
      <c r="R12">
        <v>90.33</v>
      </c>
      <c r="S12">
        <v>55.88</v>
      </c>
      <c r="U12">
        <v>100</v>
      </c>
      <c r="V12" t="s">
        <v>109</v>
      </c>
      <c r="X12" t="s">
        <v>87</v>
      </c>
      <c r="Y12" t="s">
        <v>256</v>
      </c>
      <c r="Z12" t="s">
        <v>218</v>
      </c>
      <c r="AB12" t="s">
        <v>33</v>
      </c>
      <c r="AC12">
        <v>3</v>
      </c>
    </row>
    <row r="13" spans="1:29" x14ac:dyDescent="0.25">
      <c r="A13" t="s">
        <v>142</v>
      </c>
      <c r="B13">
        <v>37552</v>
      </c>
      <c r="C13" t="s">
        <v>214</v>
      </c>
      <c r="D13" t="s">
        <v>270</v>
      </c>
      <c r="E13" t="s">
        <v>270</v>
      </c>
      <c r="F13" t="s">
        <v>29</v>
      </c>
      <c r="G13">
        <v>0</v>
      </c>
      <c r="H13">
        <v>0</v>
      </c>
      <c r="I13">
        <v>97</v>
      </c>
      <c r="J13" t="s">
        <v>79</v>
      </c>
      <c r="K13">
        <v>1</v>
      </c>
      <c r="L13" t="s">
        <v>257</v>
      </c>
      <c r="M13">
        <v>3461178</v>
      </c>
      <c r="N13">
        <v>59</v>
      </c>
      <c r="O13">
        <v>59</v>
      </c>
      <c r="P13">
        <v>66</v>
      </c>
      <c r="Q13">
        <v>53</v>
      </c>
      <c r="R13">
        <v>100</v>
      </c>
      <c r="S13">
        <v>79.37</v>
      </c>
      <c r="U13">
        <v>0</v>
      </c>
      <c r="V13" t="s">
        <v>212</v>
      </c>
      <c r="X13" t="s">
        <v>33</v>
      </c>
      <c r="Y13" t="s">
        <v>269</v>
      </c>
      <c r="AA13" t="s">
        <v>34</v>
      </c>
      <c r="AB13">
        <v>3</v>
      </c>
    </row>
    <row r="14" spans="1:29" x14ac:dyDescent="0.25">
      <c r="A14" t="s">
        <v>142</v>
      </c>
      <c r="B14">
        <v>37552</v>
      </c>
      <c r="C14" t="s">
        <v>214</v>
      </c>
      <c r="D14" t="s">
        <v>271</v>
      </c>
      <c r="E14" t="s">
        <v>271</v>
      </c>
      <c r="F14" t="s">
        <v>29</v>
      </c>
      <c r="G14">
        <v>0</v>
      </c>
      <c r="H14">
        <v>0</v>
      </c>
      <c r="I14">
        <v>98</v>
      </c>
      <c r="J14" t="s">
        <v>79</v>
      </c>
      <c r="K14">
        <v>1</v>
      </c>
      <c r="L14" t="s">
        <v>257</v>
      </c>
      <c r="M14">
        <v>372792</v>
      </c>
      <c r="N14">
        <v>59</v>
      </c>
      <c r="O14">
        <v>59</v>
      </c>
      <c r="P14">
        <v>66</v>
      </c>
      <c r="Q14">
        <v>53</v>
      </c>
      <c r="R14">
        <v>100</v>
      </c>
      <c r="S14">
        <v>79.37</v>
      </c>
      <c r="U14">
        <v>0</v>
      </c>
      <c r="V14" t="s">
        <v>212</v>
      </c>
      <c r="X14" t="s">
        <v>33</v>
      </c>
      <c r="Y14" t="s">
        <v>269</v>
      </c>
      <c r="AA14" t="s">
        <v>34</v>
      </c>
      <c r="AB14">
        <v>3</v>
      </c>
    </row>
    <row r="15" spans="1:29" x14ac:dyDescent="0.25">
      <c r="A15" t="s">
        <v>142</v>
      </c>
      <c r="B15">
        <v>37552</v>
      </c>
      <c r="C15" t="s">
        <v>214</v>
      </c>
      <c r="D15" t="s">
        <v>272</v>
      </c>
      <c r="E15" t="s">
        <v>272</v>
      </c>
      <c r="F15" t="s">
        <v>29</v>
      </c>
      <c r="G15">
        <v>0</v>
      </c>
      <c r="H15">
        <v>0</v>
      </c>
      <c r="I15">
        <v>99</v>
      </c>
      <c r="J15" t="s">
        <v>79</v>
      </c>
      <c r="K15">
        <v>1</v>
      </c>
      <c r="L15" t="s">
        <v>257</v>
      </c>
      <c r="M15">
        <v>372792</v>
      </c>
      <c r="N15">
        <v>59</v>
      </c>
      <c r="O15">
        <v>59</v>
      </c>
      <c r="P15">
        <v>66</v>
      </c>
      <c r="Q15">
        <v>53</v>
      </c>
      <c r="R15">
        <v>100</v>
      </c>
      <c r="S15">
        <v>79.37</v>
      </c>
      <c r="U15">
        <v>0</v>
      </c>
      <c r="V15" t="s">
        <v>212</v>
      </c>
      <c r="X15" t="s">
        <v>33</v>
      </c>
      <c r="Y15" t="s">
        <v>269</v>
      </c>
      <c r="AA15" t="s">
        <v>34</v>
      </c>
      <c r="AB15">
        <v>3</v>
      </c>
    </row>
    <row r="16" spans="1:29" x14ac:dyDescent="0.25">
      <c r="A16" t="s">
        <v>83</v>
      </c>
      <c r="B16">
        <v>37552</v>
      </c>
      <c r="C16" t="s">
        <v>214</v>
      </c>
      <c r="D16" t="s">
        <v>284</v>
      </c>
      <c r="E16" t="s">
        <v>284</v>
      </c>
      <c r="F16" t="s">
        <v>29</v>
      </c>
      <c r="G16">
        <v>0</v>
      </c>
      <c r="H16">
        <v>0</v>
      </c>
      <c r="I16">
        <v>97</v>
      </c>
      <c r="J16" t="s">
        <v>79</v>
      </c>
      <c r="K16">
        <v>1</v>
      </c>
      <c r="L16" t="s">
        <v>273</v>
      </c>
      <c r="M16">
        <v>3461178</v>
      </c>
      <c r="N16">
        <v>59</v>
      </c>
      <c r="O16">
        <v>59</v>
      </c>
      <c r="P16">
        <v>66</v>
      </c>
      <c r="Q16">
        <v>53</v>
      </c>
      <c r="R16">
        <v>100</v>
      </c>
      <c r="S16">
        <v>79.37</v>
      </c>
      <c r="U16">
        <v>0</v>
      </c>
      <c r="V16" t="s">
        <v>212</v>
      </c>
      <c r="X16" t="s">
        <v>33</v>
      </c>
      <c r="Y16" t="s">
        <v>269</v>
      </c>
      <c r="AA16" t="s">
        <v>34</v>
      </c>
      <c r="AB16">
        <v>3</v>
      </c>
    </row>
    <row r="17" spans="1:29" x14ac:dyDescent="0.25">
      <c r="A17" t="s">
        <v>83</v>
      </c>
      <c r="B17">
        <v>37552</v>
      </c>
      <c r="C17" t="s">
        <v>214</v>
      </c>
      <c r="D17" t="s">
        <v>271</v>
      </c>
      <c r="E17" t="s">
        <v>271</v>
      </c>
      <c r="F17" t="s">
        <v>29</v>
      </c>
      <c r="G17">
        <v>0</v>
      </c>
      <c r="H17">
        <v>0</v>
      </c>
      <c r="I17">
        <v>99</v>
      </c>
      <c r="J17" t="s">
        <v>79</v>
      </c>
      <c r="K17">
        <v>1</v>
      </c>
      <c r="L17" t="s">
        <v>273</v>
      </c>
      <c r="M17">
        <v>372792</v>
      </c>
      <c r="N17">
        <v>59</v>
      </c>
      <c r="O17">
        <v>59</v>
      </c>
      <c r="P17">
        <v>66</v>
      </c>
      <c r="Q17">
        <v>53</v>
      </c>
      <c r="R17">
        <v>100</v>
      </c>
      <c r="S17">
        <v>79.37</v>
      </c>
      <c r="U17">
        <v>0</v>
      </c>
      <c r="V17" t="s">
        <v>212</v>
      </c>
      <c r="X17" t="s">
        <v>33</v>
      </c>
      <c r="Y17" t="s">
        <v>269</v>
      </c>
      <c r="AA17" t="s">
        <v>34</v>
      </c>
      <c r="AB17">
        <v>3</v>
      </c>
    </row>
    <row r="18" spans="1:29" x14ac:dyDescent="0.25">
      <c r="A18" t="s">
        <v>83</v>
      </c>
      <c r="B18">
        <v>37552</v>
      </c>
      <c r="C18" t="s">
        <v>214</v>
      </c>
      <c r="D18" t="s">
        <v>272</v>
      </c>
      <c r="E18" t="s">
        <v>272</v>
      </c>
      <c r="F18" t="s">
        <v>29</v>
      </c>
      <c r="G18">
        <v>0</v>
      </c>
      <c r="H18">
        <v>0</v>
      </c>
      <c r="I18">
        <v>98</v>
      </c>
      <c r="J18" t="s">
        <v>79</v>
      </c>
      <c r="K18">
        <v>1</v>
      </c>
      <c r="L18" t="s">
        <v>273</v>
      </c>
      <c r="M18">
        <v>372792</v>
      </c>
      <c r="N18">
        <v>59</v>
      </c>
      <c r="O18">
        <v>59</v>
      </c>
      <c r="P18">
        <v>66</v>
      </c>
      <c r="Q18">
        <v>53</v>
      </c>
      <c r="R18">
        <v>100</v>
      </c>
      <c r="S18">
        <v>79.37</v>
      </c>
      <c r="U18">
        <v>0</v>
      </c>
      <c r="V18" t="s">
        <v>212</v>
      </c>
      <c r="X18" t="s">
        <v>33</v>
      </c>
      <c r="Y18" t="s">
        <v>269</v>
      </c>
      <c r="AA18" t="s">
        <v>34</v>
      </c>
      <c r="AB18">
        <v>3</v>
      </c>
    </row>
    <row r="19" spans="1:29" x14ac:dyDescent="0.25">
      <c r="A19" t="s">
        <v>183</v>
      </c>
      <c r="B19">
        <v>20492</v>
      </c>
      <c r="C19" t="s">
        <v>297</v>
      </c>
      <c r="D19" t="s">
        <v>318</v>
      </c>
      <c r="E19" t="s">
        <v>318</v>
      </c>
      <c r="F19" t="s">
        <v>29</v>
      </c>
      <c r="G19">
        <v>0</v>
      </c>
      <c r="H19">
        <v>2</v>
      </c>
      <c r="I19">
        <v>97</v>
      </c>
      <c r="J19" t="s">
        <v>79</v>
      </c>
      <c r="K19">
        <v>1</v>
      </c>
      <c r="L19" t="s">
        <v>298</v>
      </c>
      <c r="M19">
        <v>6738</v>
      </c>
      <c r="N19">
        <v>99</v>
      </c>
      <c r="O19">
        <v>99</v>
      </c>
      <c r="P19">
        <v>100</v>
      </c>
      <c r="Q19">
        <v>99</v>
      </c>
      <c r="R19">
        <v>100</v>
      </c>
      <c r="S19">
        <v>100</v>
      </c>
      <c r="V19" t="s">
        <v>187</v>
      </c>
      <c r="X19" t="s">
        <v>33</v>
      </c>
      <c r="Y19" t="s">
        <v>33</v>
      </c>
      <c r="AA19" t="s">
        <v>34</v>
      </c>
      <c r="AB19">
        <v>2</v>
      </c>
    </row>
    <row r="20" spans="1:29" x14ac:dyDescent="0.25">
      <c r="A20" t="s">
        <v>83</v>
      </c>
      <c r="B20">
        <v>53233</v>
      </c>
      <c r="C20" t="s">
        <v>319</v>
      </c>
      <c r="D20" t="s">
        <v>376</v>
      </c>
      <c r="E20" t="s">
        <v>376</v>
      </c>
      <c r="F20" t="s">
        <v>29</v>
      </c>
      <c r="G20">
        <v>2</v>
      </c>
      <c r="H20">
        <v>2</v>
      </c>
      <c r="I20">
        <v>97</v>
      </c>
      <c r="J20" t="s">
        <v>79</v>
      </c>
      <c r="K20">
        <v>1</v>
      </c>
      <c r="L20" t="s">
        <v>342</v>
      </c>
      <c r="M20">
        <v>2575890</v>
      </c>
      <c r="N20">
        <v>80</v>
      </c>
      <c r="O20">
        <v>80</v>
      </c>
      <c r="P20">
        <v>81</v>
      </c>
      <c r="Q20">
        <v>80</v>
      </c>
      <c r="R20">
        <v>48.48</v>
      </c>
      <c r="S20">
        <v>94.42</v>
      </c>
      <c r="U20">
        <v>100</v>
      </c>
      <c r="V20" t="s">
        <v>109</v>
      </c>
      <c r="X20" t="s">
        <v>344</v>
      </c>
      <c r="Y20" t="s">
        <v>366</v>
      </c>
      <c r="Z20" t="s">
        <v>377</v>
      </c>
      <c r="AB20" t="s">
        <v>33</v>
      </c>
      <c r="AC20">
        <v>3</v>
      </c>
    </row>
    <row r="21" spans="1:29" x14ac:dyDescent="0.25">
      <c r="A21" t="s">
        <v>83</v>
      </c>
      <c r="B21">
        <v>53233</v>
      </c>
      <c r="C21" t="s">
        <v>319</v>
      </c>
      <c r="D21" t="s">
        <v>378</v>
      </c>
      <c r="E21" t="s">
        <v>378</v>
      </c>
      <c r="F21" t="s">
        <v>29</v>
      </c>
      <c r="G21">
        <v>4</v>
      </c>
      <c r="H21">
        <v>2</v>
      </c>
      <c r="I21">
        <v>98</v>
      </c>
      <c r="J21" t="s">
        <v>79</v>
      </c>
      <c r="K21">
        <v>1</v>
      </c>
      <c r="L21" t="s">
        <v>342</v>
      </c>
      <c r="M21">
        <v>2491986</v>
      </c>
      <c r="N21">
        <v>80</v>
      </c>
      <c r="O21">
        <v>80</v>
      </c>
      <c r="P21">
        <v>80</v>
      </c>
      <c r="Q21">
        <v>80</v>
      </c>
      <c r="R21">
        <v>48.48</v>
      </c>
      <c r="S21">
        <v>93.61</v>
      </c>
      <c r="U21">
        <v>100</v>
      </c>
      <c r="V21" t="s">
        <v>109</v>
      </c>
      <c r="X21" t="s">
        <v>344</v>
      </c>
      <c r="Y21" t="s">
        <v>366</v>
      </c>
      <c r="Z21" t="s">
        <v>379</v>
      </c>
      <c r="AB21" t="s">
        <v>33</v>
      </c>
      <c r="AC21">
        <v>3</v>
      </c>
    </row>
    <row r="22" spans="1:29" x14ac:dyDescent="0.25">
      <c r="A22" t="s">
        <v>83</v>
      </c>
      <c r="B22">
        <v>53233</v>
      </c>
      <c r="C22" t="s">
        <v>319</v>
      </c>
      <c r="D22" t="s">
        <v>380</v>
      </c>
      <c r="E22" t="s">
        <v>380</v>
      </c>
      <c r="F22" t="s">
        <v>29</v>
      </c>
      <c r="G22">
        <v>2</v>
      </c>
      <c r="H22">
        <v>2</v>
      </c>
      <c r="I22">
        <v>99</v>
      </c>
      <c r="J22" t="s">
        <v>79</v>
      </c>
      <c r="K22">
        <v>1</v>
      </c>
      <c r="L22" t="s">
        <v>342</v>
      </c>
      <c r="M22">
        <v>2390571</v>
      </c>
      <c r="N22">
        <v>80</v>
      </c>
      <c r="O22">
        <v>80</v>
      </c>
      <c r="P22">
        <v>80</v>
      </c>
      <c r="Q22">
        <v>80</v>
      </c>
      <c r="R22">
        <v>48.48</v>
      </c>
      <c r="S22">
        <v>93.61</v>
      </c>
      <c r="U22">
        <v>100</v>
      </c>
      <c r="V22" t="s">
        <v>109</v>
      </c>
      <c r="X22" t="s">
        <v>344</v>
      </c>
      <c r="Y22" t="s">
        <v>366</v>
      </c>
      <c r="Z22" t="s">
        <v>379</v>
      </c>
      <c r="AB22" t="s">
        <v>33</v>
      </c>
      <c r="AC22">
        <v>3</v>
      </c>
    </row>
    <row r="23" spans="1:29" x14ac:dyDescent="0.25">
      <c r="A23" t="s">
        <v>142</v>
      </c>
      <c r="B23">
        <v>53233</v>
      </c>
      <c r="C23" t="s">
        <v>319</v>
      </c>
      <c r="D23" t="s">
        <v>300</v>
      </c>
      <c r="E23" t="s">
        <v>300</v>
      </c>
      <c r="F23" t="s">
        <v>29</v>
      </c>
      <c r="G23">
        <v>34</v>
      </c>
      <c r="H23">
        <v>1</v>
      </c>
      <c r="I23">
        <v>97</v>
      </c>
      <c r="J23" t="s">
        <v>79</v>
      </c>
      <c r="K23">
        <v>1</v>
      </c>
      <c r="L23" t="s">
        <v>381</v>
      </c>
      <c r="M23">
        <v>1371678</v>
      </c>
      <c r="N23">
        <v>75</v>
      </c>
      <c r="O23">
        <v>75</v>
      </c>
      <c r="P23">
        <v>87</v>
      </c>
      <c r="Q23">
        <v>53</v>
      </c>
      <c r="R23">
        <v>72.28</v>
      </c>
      <c r="S23">
        <v>100</v>
      </c>
      <c r="U23">
        <v>54.98</v>
      </c>
      <c r="V23" t="s">
        <v>382</v>
      </c>
      <c r="X23" t="s">
        <v>344</v>
      </c>
      <c r="Y23" t="s">
        <v>399</v>
      </c>
      <c r="Z23" t="s">
        <v>33</v>
      </c>
      <c r="AB23" t="s">
        <v>419</v>
      </c>
      <c r="AC23">
        <v>3</v>
      </c>
    </row>
    <row r="24" spans="1:29" x14ac:dyDescent="0.25">
      <c r="A24" t="s">
        <v>142</v>
      </c>
      <c r="B24">
        <v>53233</v>
      </c>
      <c r="C24" t="s">
        <v>319</v>
      </c>
      <c r="D24" t="s">
        <v>301</v>
      </c>
      <c r="E24" t="s">
        <v>301</v>
      </c>
      <c r="F24" t="s">
        <v>29</v>
      </c>
      <c r="G24">
        <v>26</v>
      </c>
      <c r="H24">
        <v>1</v>
      </c>
      <c r="I24">
        <v>98</v>
      </c>
      <c r="J24" t="s">
        <v>79</v>
      </c>
      <c r="K24">
        <v>1</v>
      </c>
      <c r="L24" t="s">
        <v>381</v>
      </c>
      <c r="M24">
        <v>1282236</v>
      </c>
      <c r="N24">
        <v>75</v>
      </c>
      <c r="O24">
        <v>75</v>
      </c>
      <c r="P24">
        <v>87</v>
      </c>
      <c r="Q24">
        <v>53</v>
      </c>
      <c r="R24">
        <v>72.28</v>
      </c>
      <c r="S24">
        <v>100</v>
      </c>
      <c r="U24">
        <v>54.98</v>
      </c>
      <c r="V24" t="s">
        <v>382</v>
      </c>
      <c r="X24" t="s">
        <v>344</v>
      </c>
      <c r="Y24" t="s">
        <v>399</v>
      </c>
      <c r="Z24" t="s">
        <v>33</v>
      </c>
      <c r="AB24" t="s">
        <v>419</v>
      </c>
      <c r="AC24">
        <v>3</v>
      </c>
    </row>
    <row r="25" spans="1:29" x14ac:dyDescent="0.25">
      <c r="A25" t="s">
        <v>142</v>
      </c>
      <c r="B25">
        <v>53233</v>
      </c>
      <c r="C25" t="s">
        <v>319</v>
      </c>
      <c r="D25" t="s">
        <v>420</v>
      </c>
      <c r="E25" t="s">
        <v>420</v>
      </c>
      <c r="F25" t="s">
        <v>29</v>
      </c>
      <c r="G25">
        <v>0</v>
      </c>
      <c r="H25">
        <v>1</v>
      </c>
      <c r="I25">
        <v>99</v>
      </c>
      <c r="J25" t="s">
        <v>79</v>
      </c>
      <c r="K25">
        <v>1</v>
      </c>
      <c r="L25" t="s">
        <v>381</v>
      </c>
      <c r="M25">
        <v>15717</v>
      </c>
      <c r="N25">
        <v>75</v>
      </c>
      <c r="O25">
        <v>75</v>
      </c>
      <c r="P25">
        <v>89</v>
      </c>
      <c r="Q25">
        <v>54</v>
      </c>
      <c r="R25">
        <v>72.2</v>
      </c>
      <c r="S25">
        <v>100</v>
      </c>
      <c r="U25">
        <v>55.17</v>
      </c>
      <c r="V25" t="s">
        <v>382</v>
      </c>
      <c r="X25" t="s">
        <v>344</v>
      </c>
      <c r="Y25" t="s">
        <v>399</v>
      </c>
      <c r="Z25" t="s">
        <v>33</v>
      </c>
      <c r="AB25" t="s">
        <v>421</v>
      </c>
      <c r="AC25">
        <v>3</v>
      </c>
    </row>
    <row r="26" spans="1:29" x14ac:dyDescent="0.25">
      <c r="A26" t="s">
        <v>26</v>
      </c>
      <c r="B26">
        <v>46376</v>
      </c>
      <c r="C26" t="s">
        <v>422</v>
      </c>
      <c r="D26" t="s">
        <v>449</v>
      </c>
      <c r="E26" t="s">
        <v>449</v>
      </c>
      <c r="F26" t="s">
        <v>138</v>
      </c>
      <c r="G26">
        <v>0</v>
      </c>
      <c r="H26">
        <v>3</v>
      </c>
      <c r="I26">
        <v>97</v>
      </c>
      <c r="J26" t="s">
        <v>79</v>
      </c>
      <c r="K26">
        <v>1</v>
      </c>
      <c r="L26" t="s">
        <v>424</v>
      </c>
      <c r="M26">
        <v>1494</v>
      </c>
      <c r="N26">
        <v>99</v>
      </c>
      <c r="O26">
        <v>99</v>
      </c>
      <c r="P26">
        <v>99</v>
      </c>
      <c r="Q26">
        <v>99</v>
      </c>
      <c r="R26">
        <v>99.12</v>
      </c>
      <c r="S26">
        <v>100</v>
      </c>
      <c r="T26">
        <v>99.96</v>
      </c>
      <c r="V26" t="s">
        <v>54</v>
      </c>
      <c r="X26" t="s">
        <v>51</v>
      </c>
      <c r="Y26" t="s">
        <v>33</v>
      </c>
      <c r="Z26" t="s">
        <v>33</v>
      </c>
      <c r="AA26" t="s">
        <v>34</v>
      </c>
      <c r="AB26">
        <v>3</v>
      </c>
    </row>
    <row r="27" spans="1:29" x14ac:dyDescent="0.25">
      <c r="A27" t="s">
        <v>26</v>
      </c>
      <c r="B27">
        <v>46376</v>
      </c>
      <c r="C27" t="s">
        <v>422</v>
      </c>
      <c r="D27" t="s">
        <v>450</v>
      </c>
      <c r="E27" t="s">
        <v>450</v>
      </c>
      <c r="F27" t="s">
        <v>138</v>
      </c>
      <c r="G27">
        <v>5</v>
      </c>
      <c r="H27">
        <v>3</v>
      </c>
      <c r="I27">
        <v>98</v>
      </c>
      <c r="J27" t="s">
        <v>79</v>
      </c>
      <c r="K27">
        <v>1</v>
      </c>
      <c r="L27" t="s">
        <v>424</v>
      </c>
      <c r="M27">
        <v>1465</v>
      </c>
      <c r="N27">
        <v>99</v>
      </c>
      <c r="O27">
        <v>99</v>
      </c>
      <c r="P27">
        <v>99</v>
      </c>
      <c r="Q27">
        <v>99</v>
      </c>
      <c r="R27">
        <v>100</v>
      </c>
      <c r="S27">
        <v>100</v>
      </c>
      <c r="T27">
        <v>99.99</v>
      </c>
      <c r="V27" t="s">
        <v>448</v>
      </c>
      <c r="X27" t="s">
        <v>33</v>
      </c>
      <c r="Y27" t="s">
        <v>33</v>
      </c>
      <c r="Z27" t="s">
        <v>33</v>
      </c>
      <c r="AA27" t="s">
        <v>34</v>
      </c>
      <c r="AB27">
        <v>3</v>
      </c>
    </row>
    <row r="28" spans="1:29" x14ac:dyDescent="0.25">
      <c r="A28" t="s">
        <v>26</v>
      </c>
      <c r="B28">
        <v>46376</v>
      </c>
      <c r="C28" t="s">
        <v>422</v>
      </c>
      <c r="D28" t="s">
        <v>451</v>
      </c>
      <c r="E28" t="s">
        <v>451</v>
      </c>
      <c r="F28" t="s">
        <v>138</v>
      </c>
      <c r="G28">
        <v>3</v>
      </c>
      <c r="H28">
        <v>3</v>
      </c>
      <c r="I28">
        <v>99</v>
      </c>
      <c r="J28" t="s">
        <v>79</v>
      </c>
      <c r="K28">
        <v>1</v>
      </c>
      <c r="L28" t="s">
        <v>424</v>
      </c>
      <c r="M28">
        <v>1465</v>
      </c>
      <c r="N28">
        <v>99</v>
      </c>
      <c r="O28">
        <v>99</v>
      </c>
      <c r="P28">
        <v>99</v>
      </c>
      <c r="Q28">
        <v>99</v>
      </c>
      <c r="R28">
        <v>100</v>
      </c>
      <c r="S28">
        <v>100</v>
      </c>
      <c r="T28">
        <v>99.99</v>
      </c>
      <c r="V28" t="s">
        <v>448</v>
      </c>
      <c r="X28" t="s">
        <v>33</v>
      </c>
      <c r="Y28" t="s">
        <v>33</v>
      </c>
      <c r="Z28" t="s">
        <v>33</v>
      </c>
      <c r="AA28" t="s">
        <v>34</v>
      </c>
      <c r="AB28">
        <v>3</v>
      </c>
    </row>
    <row r="29" spans="1:29" x14ac:dyDescent="0.25">
      <c r="A29" t="s">
        <v>83</v>
      </c>
      <c r="B29">
        <v>46376</v>
      </c>
      <c r="C29" t="s">
        <v>422</v>
      </c>
      <c r="D29" t="s">
        <v>423</v>
      </c>
      <c r="E29" t="s">
        <v>423</v>
      </c>
      <c r="F29" t="s">
        <v>29</v>
      </c>
      <c r="G29">
        <v>0</v>
      </c>
      <c r="H29">
        <v>3</v>
      </c>
      <c r="I29">
        <v>97</v>
      </c>
      <c r="J29" t="s">
        <v>79</v>
      </c>
      <c r="K29">
        <v>1</v>
      </c>
      <c r="L29" t="s">
        <v>452</v>
      </c>
      <c r="M29">
        <v>5</v>
      </c>
      <c r="N29">
        <v>75</v>
      </c>
      <c r="O29">
        <v>75</v>
      </c>
      <c r="P29">
        <v>75</v>
      </c>
      <c r="Q29">
        <v>75</v>
      </c>
      <c r="R29">
        <v>100</v>
      </c>
      <c r="S29">
        <v>100</v>
      </c>
      <c r="T29">
        <v>100</v>
      </c>
      <c r="U29">
        <v>0</v>
      </c>
      <c r="V29" t="s">
        <v>32</v>
      </c>
      <c r="X29" t="s">
        <v>33</v>
      </c>
      <c r="Y29" t="s">
        <v>33</v>
      </c>
      <c r="Z29" t="s">
        <v>33</v>
      </c>
      <c r="AA29" t="s">
        <v>34</v>
      </c>
      <c r="AB29">
        <v>4</v>
      </c>
    </row>
    <row r="30" spans="1:29" x14ac:dyDescent="0.25">
      <c r="A30" t="s">
        <v>83</v>
      </c>
      <c r="B30">
        <v>46376</v>
      </c>
      <c r="C30" t="s">
        <v>422</v>
      </c>
      <c r="D30" t="s">
        <v>425</v>
      </c>
      <c r="E30" t="s">
        <v>425</v>
      </c>
      <c r="F30" t="s">
        <v>29</v>
      </c>
      <c r="G30">
        <v>0</v>
      </c>
      <c r="H30">
        <v>3</v>
      </c>
      <c r="I30">
        <v>98</v>
      </c>
      <c r="J30" t="s">
        <v>79</v>
      </c>
      <c r="K30">
        <v>1</v>
      </c>
      <c r="L30" t="s">
        <v>452</v>
      </c>
      <c r="M30">
        <v>4</v>
      </c>
      <c r="N30">
        <v>75</v>
      </c>
      <c r="O30">
        <v>75</v>
      </c>
      <c r="P30">
        <v>75</v>
      </c>
      <c r="Q30">
        <v>75</v>
      </c>
      <c r="R30">
        <v>100</v>
      </c>
      <c r="S30">
        <v>100</v>
      </c>
      <c r="T30">
        <v>100</v>
      </c>
      <c r="U30">
        <v>0</v>
      </c>
      <c r="V30" t="s">
        <v>32</v>
      </c>
      <c r="X30" t="s">
        <v>33</v>
      </c>
      <c r="Y30" t="s">
        <v>33</v>
      </c>
      <c r="Z30" t="s">
        <v>33</v>
      </c>
      <c r="AA30" t="s">
        <v>34</v>
      </c>
      <c r="AB30">
        <v>4</v>
      </c>
    </row>
    <row r="31" spans="1:29" x14ac:dyDescent="0.25">
      <c r="A31" t="s">
        <v>83</v>
      </c>
      <c r="B31">
        <v>46376</v>
      </c>
      <c r="C31" t="s">
        <v>422</v>
      </c>
      <c r="D31" t="s">
        <v>426</v>
      </c>
      <c r="E31" t="s">
        <v>426</v>
      </c>
      <c r="F31" t="s">
        <v>29</v>
      </c>
      <c r="G31">
        <v>0</v>
      </c>
      <c r="H31">
        <v>3</v>
      </c>
      <c r="I31">
        <v>99</v>
      </c>
      <c r="J31" t="s">
        <v>79</v>
      </c>
      <c r="K31">
        <v>1</v>
      </c>
      <c r="L31" t="s">
        <v>452</v>
      </c>
      <c r="M31">
        <v>3</v>
      </c>
      <c r="N31">
        <v>75</v>
      </c>
      <c r="O31">
        <v>75</v>
      </c>
      <c r="P31">
        <v>75</v>
      </c>
      <c r="Q31">
        <v>75</v>
      </c>
      <c r="R31">
        <v>100</v>
      </c>
      <c r="S31">
        <v>100</v>
      </c>
      <c r="T31">
        <v>100</v>
      </c>
      <c r="U31">
        <v>0</v>
      </c>
      <c r="V31" t="s">
        <v>32</v>
      </c>
      <c r="X31" t="s">
        <v>33</v>
      </c>
      <c r="Y31" t="s">
        <v>33</v>
      </c>
      <c r="Z31" t="s">
        <v>33</v>
      </c>
      <c r="AA31" t="s">
        <v>34</v>
      </c>
      <c r="AB31">
        <v>4</v>
      </c>
    </row>
    <row r="32" spans="1:29" x14ac:dyDescent="0.25">
      <c r="A32" t="s">
        <v>142</v>
      </c>
      <c r="B32">
        <v>46376</v>
      </c>
      <c r="C32" t="s">
        <v>422</v>
      </c>
      <c r="D32" t="s">
        <v>423</v>
      </c>
      <c r="E32" t="s">
        <v>423</v>
      </c>
      <c r="F32" t="s">
        <v>29</v>
      </c>
      <c r="G32">
        <v>0</v>
      </c>
      <c r="H32">
        <v>0</v>
      </c>
      <c r="I32">
        <v>97</v>
      </c>
      <c r="J32" t="s">
        <v>79</v>
      </c>
      <c r="K32">
        <v>1</v>
      </c>
      <c r="L32" t="s">
        <v>474</v>
      </c>
      <c r="M32">
        <v>5</v>
      </c>
      <c r="N32">
        <v>75</v>
      </c>
      <c r="O32">
        <v>75</v>
      </c>
      <c r="P32">
        <v>75</v>
      </c>
      <c r="Q32">
        <v>75</v>
      </c>
      <c r="R32">
        <v>100</v>
      </c>
      <c r="S32">
        <v>100</v>
      </c>
      <c r="T32">
        <v>100</v>
      </c>
      <c r="U32">
        <v>0</v>
      </c>
      <c r="V32" t="s">
        <v>32</v>
      </c>
      <c r="X32" t="s">
        <v>33</v>
      </c>
      <c r="Y32" t="s">
        <v>33</v>
      </c>
      <c r="Z32" t="s">
        <v>33</v>
      </c>
      <c r="AA32" t="s">
        <v>34</v>
      </c>
      <c r="AB32">
        <v>4</v>
      </c>
    </row>
    <row r="33" spans="1:29" x14ac:dyDescent="0.25">
      <c r="A33" t="s">
        <v>142</v>
      </c>
      <c r="B33">
        <v>46376</v>
      </c>
      <c r="C33" t="s">
        <v>422</v>
      </c>
      <c r="D33" t="s">
        <v>425</v>
      </c>
      <c r="E33" t="s">
        <v>425</v>
      </c>
      <c r="F33" t="s">
        <v>29</v>
      </c>
      <c r="G33">
        <v>0</v>
      </c>
      <c r="H33">
        <v>0</v>
      </c>
      <c r="I33">
        <v>98</v>
      </c>
      <c r="J33" t="s">
        <v>79</v>
      </c>
      <c r="K33">
        <v>1</v>
      </c>
      <c r="L33" t="s">
        <v>474</v>
      </c>
      <c r="M33">
        <v>4</v>
      </c>
      <c r="N33">
        <v>75</v>
      </c>
      <c r="O33">
        <v>75</v>
      </c>
      <c r="P33">
        <v>75</v>
      </c>
      <c r="Q33">
        <v>75</v>
      </c>
      <c r="R33">
        <v>100</v>
      </c>
      <c r="S33">
        <v>100</v>
      </c>
      <c r="T33">
        <v>100</v>
      </c>
      <c r="U33">
        <v>0</v>
      </c>
      <c r="V33" t="s">
        <v>32</v>
      </c>
      <c r="X33" t="s">
        <v>33</v>
      </c>
      <c r="Y33" t="s">
        <v>33</v>
      </c>
      <c r="Z33" t="s">
        <v>33</v>
      </c>
      <c r="AA33" t="s">
        <v>34</v>
      </c>
      <c r="AB33">
        <v>4</v>
      </c>
    </row>
    <row r="34" spans="1:29" x14ac:dyDescent="0.25">
      <c r="A34" t="s">
        <v>142</v>
      </c>
      <c r="B34">
        <v>46376</v>
      </c>
      <c r="C34" t="s">
        <v>422</v>
      </c>
      <c r="D34" t="s">
        <v>426</v>
      </c>
      <c r="E34" t="s">
        <v>426</v>
      </c>
      <c r="F34" t="s">
        <v>29</v>
      </c>
      <c r="G34">
        <v>0</v>
      </c>
      <c r="H34">
        <v>0</v>
      </c>
      <c r="I34">
        <v>99</v>
      </c>
      <c r="J34" t="s">
        <v>79</v>
      </c>
      <c r="K34">
        <v>1</v>
      </c>
      <c r="L34" t="s">
        <v>474</v>
      </c>
      <c r="M34">
        <v>3</v>
      </c>
      <c r="N34">
        <v>75</v>
      </c>
      <c r="O34">
        <v>75</v>
      </c>
      <c r="P34">
        <v>75</v>
      </c>
      <c r="Q34">
        <v>75</v>
      </c>
      <c r="R34">
        <v>100</v>
      </c>
      <c r="S34">
        <v>100</v>
      </c>
      <c r="T34">
        <v>100</v>
      </c>
      <c r="U34">
        <v>0</v>
      </c>
      <c r="V34" t="s">
        <v>32</v>
      </c>
      <c r="X34" t="s">
        <v>33</v>
      </c>
      <c r="Y34" t="s">
        <v>33</v>
      </c>
      <c r="Z34" t="s">
        <v>33</v>
      </c>
      <c r="AA34" t="s">
        <v>34</v>
      </c>
      <c r="AB34">
        <v>4</v>
      </c>
    </row>
    <row r="35" spans="1:29" x14ac:dyDescent="0.25">
      <c r="A35" t="s">
        <v>26</v>
      </c>
      <c r="B35">
        <v>25114</v>
      </c>
      <c r="C35" t="s">
        <v>27</v>
      </c>
      <c r="D35" t="s">
        <v>28</v>
      </c>
      <c r="E35" t="s">
        <v>28</v>
      </c>
      <c r="F35" t="s">
        <v>29</v>
      </c>
      <c r="G35">
        <v>1</v>
      </c>
      <c r="H35">
        <v>3</v>
      </c>
      <c r="I35">
        <v>0</v>
      </c>
      <c r="J35" t="s">
        <v>30</v>
      </c>
      <c r="K35">
        <v>2</v>
      </c>
      <c r="L35" t="s">
        <v>31</v>
      </c>
      <c r="M35">
        <v>8703</v>
      </c>
      <c r="N35">
        <v>100</v>
      </c>
      <c r="O35">
        <v>100</v>
      </c>
      <c r="P35">
        <v>100</v>
      </c>
      <c r="Q35">
        <v>100</v>
      </c>
      <c r="R35">
        <v>100</v>
      </c>
      <c r="S35">
        <v>100</v>
      </c>
      <c r="T35">
        <v>100</v>
      </c>
      <c r="V35" t="s">
        <v>32</v>
      </c>
      <c r="X35" t="s">
        <v>33</v>
      </c>
      <c r="Y35" t="s">
        <v>33</v>
      </c>
      <c r="Z35" t="s">
        <v>33</v>
      </c>
      <c r="AA35" t="s">
        <v>34</v>
      </c>
      <c r="AB35">
        <v>3</v>
      </c>
    </row>
    <row r="36" spans="1:29" x14ac:dyDescent="0.25">
      <c r="A36" t="s">
        <v>26</v>
      </c>
      <c r="B36">
        <v>25114</v>
      </c>
      <c r="C36" t="s">
        <v>27</v>
      </c>
      <c r="D36" t="s">
        <v>35</v>
      </c>
      <c r="E36" t="s">
        <v>35</v>
      </c>
      <c r="F36" t="s">
        <v>29</v>
      </c>
      <c r="G36">
        <v>1</v>
      </c>
      <c r="H36">
        <v>3</v>
      </c>
      <c r="I36">
        <v>1</v>
      </c>
      <c r="J36" t="s">
        <v>30</v>
      </c>
      <c r="K36">
        <v>2</v>
      </c>
      <c r="L36" t="s">
        <v>31</v>
      </c>
      <c r="M36">
        <v>8703</v>
      </c>
      <c r="N36">
        <v>100</v>
      </c>
      <c r="O36">
        <v>100</v>
      </c>
      <c r="P36">
        <v>100</v>
      </c>
      <c r="Q36">
        <v>100</v>
      </c>
      <c r="R36">
        <v>100</v>
      </c>
      <c r="S36">
        <v>100</v>
      </c>
      <c r="T36">
        <v>100</v>
      </c>
      <c r="V36" t="s">
        <v>32</v>
      </c>
      <c r="X36" t="s">
        <v>33</v>
      </c>
      <c r="Y36" t="s">
        <v>33</v>
      </c>
      <c r="Z36" t="s">
        <v>33</v>
      </c>
      <c r="AA36" t="s">
        <v>34</v>
      </c>
      <c r="AB36">
        <v>3</v>
      </c>
    </row>
    <row r="37" spans="1:29" x14ac:dyDescent="0.25">
      <c r="A37" t="s">
        <v>26</v>
      </c>
      <c r="B37">
        <v>25114</v>
      </c>
      <c r="C37" t="s">
        <v>27</v>
      </c>
      <c r="D37" t="s">
        <v>36</v>
      </c>
      <c r="E37" t="s">
        <v>36</v>
      </c>
      <c r="F37" t="s">
        <v>29</v>
      </c>
      <c r="G37">
        <v>1</v>
      </c>
      <c r="H37">
        <v>3</v>
      </c>
      <c r="I37">
        <v>2</v>
      </c>
      <c r="J37" t="s">
        <v>30</v>
      </c>
      <c r="K37">
        <v>2</v>
      </c>
      <c r="L37" t="s">
        <v>31</v>
      </c>
      <c r="M37">
        <v>22175</v>
      </c>
      <c r="N37">
        <v>99</v>
      </c>
      <c r="O37">
        <v>99</v>
      </c>
      <c r="P37">
        <v>99</v>
      </c>
      <c r="Q37">
        <v>99</v>
      </c>
      <c r="R37">
        <v>99.54</v>
      </c>
      <c r="S37">
        <v>100</v>
      </c>
      <c r="T37">
        <v>100</v>
      </c>
      <c r="V37" t="s">
        <v>37</v>
      </c>
      <c r="X37" t="s">
        <v>33</v>
      </c>
      <c r="Y37" t="s">
        <v>33</v>
      </c>
      <c r="Z37" t="s">
        <v>33</v>
      </c>
      <c r="AA37" t="s">
        <v>34</v>
      </c>
      <c r="AB37">
        <v>3</v>
      </c>
    </row>
    <row r="38" spans="1:29" x14ac:dyDescent="0.25">
      <c r="A38" t="s">
        <v>26</v>
      </c>
      <c r="B38">
        <v>25114</v>
      </c>
      <c r="C38" t="s">
        <v>27</v>
      </c>
      <c r="D38" t="s">
        <v>38</v>
      </c>
      <c r="E38" t="s">
        <v>38</v>
      </c>
      <c r="F38" t="s">
        <v>29</v>
      </c>
      <c r="G38">
        <v>0</v>
      </c>
      <c r="H38">
        <v>3</v>
      </c>
      <c r="I38">
        <v>3</v>
      </c>
      <c r="J38" t="s">
        <v>30</v>
      </c>
      <c r="K38">
        <v>2</v>
      </c>
      <c r="L38" t="s">
        <v>31</v>
      </c>
      <c r="M38">
        <v>22175</v>
      </c>
      <c r="N38">
        <v>99</v>
      </c>
      <c r="O38">
        <v>99</v>
      </c>
      <c r="P38">
        <v>99</v>
      </c>
      <c r="Q38">
        <v>99</v>
      </c>
      <c r="R38">
        <v>99.72</v>
      </c>
      <c r="S38">
        <v>100</v>
      </c>
      <c r="T38">
        <v>100</v>
      </c>
      <c r="V38" t="s">
        <v>37</v>
      </c>
      <c r="X38" t="s">
        <v>33</v>
      </c>
      <c r="Y38" t="s">
        <v>33</v>
      </c>
      <c r="Z38" t="s">
        <v>33</v>
      </c>
      <c r="AA38" t="s">
        <v>34</v>
      </c>
      <c r="AB38">
        <v>3</v>
      </c>
    </row>
    <row r="39" spans="1:29" x14ac:dyDescent="0.25">
      <c r="A39" t="s">
        <v>26</v>
      </c>
      <c r="B39">
        <v>25114</v>
      </c>
      <c r="C39" t="s">
        <v>27</v>
      </c>
      <c r="D39" t="s">
        <v>39</v>
      </c>
      <c r="E39" t="s">
        <v>39</v>
      </c>
      <c r="F39" t="s">
        <v>29</v>
      </c>
      <c r="G39">
        <v>1</v>
      </c>
      <c r="H39">
        <v>3</v>
      </c>
      <c r="I39">
        <v>4</v>
      </c>
      <c r="J39" t="s">
        <v>30</v>
      </c>
      <c r="K39">
        <v>2</v>
      </c>
      <c r="L39" t="s">
        <v>31</v>
      </c>
      <c r="M39">
        <v>22126</v>
      </c>
      <c r="N39">
        <v>99</v>
      </c>
      <c r="O39">
        <v>99</v>
      </c>
      <c r="P39">
        <v>99</v>
      </c>
      <c r="Q39">
        <v>99</v>
      </c>
      <c r="R39">
        <v>99.54</v>
      </c>
      <c r="S39">
        <v>100</v>
      </c>
      <c r="T39">
        <v>100</v>
      </c>
      <c r="V39" t="s">
        <v>40</v>
      </c>
      <c r="X39" t="s">
        <v>33</v>
      </c>
      <c r="Y39" t="s">
        <v>33</v>
      </c>
      <c r="Z39" t="s">
        <v>33</v>
      </c>
      <c r="AA39" t="s">
        <v>34</v>
      </c>
      <c r="AB39">
        <v>3</v>
      </c>
    </row>
    <row r="40" spans="1:29" x14ac:dyDescent="0.25">
      <c r="A40" t="s">
        <v>26</v>
      </c>
      <c r="B40">
        <v>25114</v>
      </c>
      <c r="C40" t="s">
        <v>27</v>
      </c>
      <c r="D40" t="s">
        <v>41</v>
      </c>
      <c r="E40" t="s">
        <v>41</v>
      </c>
      <c r="F40" t="s">
        <v>29</v>
      </c>
      <c r="G40">
        <v>1</v>
      </c>
      <c r="H40">
        <v>3</v>
      </c>
      <c r="I40">
        <v>5</v>
      </c>
      <c r="J40" t="s">
        <v>30</v>
      </c>
      <c r="K40">
        <v>2</v>
      </c>
      <c r="L40" t="s">
        <v>31</v>
      </c>
      <c r="M40">
        <v>22126</v>
      </c>
      <c r="N40">
        <v>99</v>
      </c>
      <c r="O40">
        <v>99</v>
      </c>
      <c r="P40">
        <v>99</v>
      </c>
      <c r="Q40">
        <v>99</v>
      </c>
      <c r="R40">
        <v>99.54</v>
      </c>
      <c r="S40">
        <v>100</v>
      </c>
      <c r="T40">
        <v>100</v>
      </c>
      <c r="V40" t="s">
        <v>40</v>
      </c>
      <c r="X40" t="s">
        <v>33</v>
      </c>
      <c r="Y40" t="s">
        <v>33</v>
      </c>
      <c r="Z40" t="s">
        <v>33</v>
      </c>
      <c r="AA40" t="s">
        <v>34</v>
      </c>
      <c r="AB40">
        <v>3</v>
      </c>
    </row>
    <row r="41" spans="1:29" x14ac:dyDescent="0.25">
      <c r="A41" t="s">
        <v>26</v>
      </c>
      <c r="B41">
        <v>25114</v>
      </c>
      <c r="C41" t="s">
        <v>27</v>
      </c>
      <c r="D41" t="s">
        <v>42</v>
      </c>
      <c r="E41" t="s">
        <v>42</v>
      </c>
      <c r="F41" t="s">
        <v>29</v>
      </c>
      <c r="G41">
        <v>0</v>
      </c>
      <c r="H41">
        <v>3</v>
      </c>
      <c r="I41">
        <v>6</v>
      </c>
      <c r="J41" t="s">
        <v>30</v>
      </c>
      <c r="K41">
        <v>2</v>
      </c>
      <c r="L41" t="s">
        <v>31</v>
      </c>
      <c r="M41">
        <v>8758</v>
      </c>
      <c r="N41">
        <v>99</v>
      </c>
      <c r="O41">
        <v>99</v>
      </c>
      <c r="P41">
        <v>99</v>
      </c>
      <c r="Q41">
        <v>99</v>
      </c>
      <c r="R41">
        <v>97.5</v>
      </c>
      <c r="S41">
        <v>100</v>
      </c>
      <c r="T41">
        <v>99.88</v>
      </c>
      <c r="V41" t="s">
        <v>43</v>
      </c>
      <c r="X41" t="s">
        <v>44</v>
      </c>
      <c r="Y41" t="s">
        <v>33</v>
      </c>
      <c r="Z41" t="s">
        <v>33</v>
      </c>
      <c r="AA41" t="s">
        <v>34</v>
      </c>
      <c r="AB41">
        <v>3</v>
      </c>
    </row>
    <row r="42" spans="1:29" x14ac:dyDescent="0.25">
      <c r="A42" t="s">
        <v>26</v>
      </c>
      <c r="B42">
        <v>25114</v>
      </c>
      <c r="C42" t="s">
        <v>27</v>
      </c>
      <c r="D42" t="s">
        <v>45</v>
      </c>
      <c r="E42" t="s">
        <v>45</v>
      </c>
      <c r="F42" t="s">
        <v>29</v>
      </c>
      <c r="G42">
        <v>1</v>
      </c>
      <c r="H42">
        <v>3</v>
      </c>
      <c r="I42">
        <v>8</v>
      </c>
      <c r="J42" t="s">
        <v>30</v>
      </c>
      <c r="K42">
        <v>2</v>
      </c>
      <c r="L42" t="s">
        <v>31</v>
      </c>
      <c r="M42">
        <v>8728</v>
      </c>
      <c r="N42">
        <v>99</v>
      </c>
      <c r="O42">
        <v>99</v>
      </c>
      <c r="P42">
        <v>100</v>
      </c>
      <c r="Q42">
        <v>99</v>
      </c>
      <c r="R42">
        <v>100</v>
      </c>
      <c r="S42">
        <v>100</v>
      </c>
      <c r="T42">
        <v>100</v>
      </c>
      <c r="V42" t="s">
        <v>46</v>
      </c>
      <c r="X42" t="s">
        <v>33</v>
      </c>
      <c r="Y42" t="s">
        <v>33</v>
      </c>
      <c r="Z42" t="s">
        <v>33</v>
      </c>
      <c r="AA42" t="s">
        <v>34</v>
      </c>
      <c r="AB42">
        <v>3</v>
      </c>
    </row>
    <row r="43" spans="1:29" x14ac:dyDescent="0.25">
      <c r="A43" t="s">
        <v>26</v>
      </c>
      <c r="B43">
        <v>25114</v>
      </c>
      <c r="C43" t="s">
        <v>27</v>
      </c>
      <c r="D43" t="s">
        <v>47</v>
      </c>
      <c r="E43" t="s">
        <v>47</v>
      </c>
      <c r="F43" t="s">
        <v>29</v>
      </c>
      <c r="G43">
        <v>0</v>
      </c>
      <c r="H43">
        <v>3</v>
      </c>
      <c r="I43">
        <v>7</v>
      </c>
      <c r="J43" t="s">
        <v>30</v>
      </c>
      <c r="K43">
        <v>2</v>
      </c>
      <c r="L43" t="s">
        <v>31</v>
      </c>
      <c r="M43">
        <v>8728</v>
      </c>
      <c r="N43">
        <v>99</v>
      </c>
      <c r="O43">
        <v>99</v>
      </c>
      <c r="P43">
        <v>100</v>
      </c>
      <c r="Q43">
        <v>99</v>
      </c>
      <c r="R43">
        <v>100</v>
      </c>
      <c r="S43">
        <v>100</v>
      </c>
      <c r="T43">
        <v>100</v>
      </c>
      <c r="V43" t="s">
        <v>46</v>
      </c>
      <c r="X43" t="s">
        <v>33</v>
      </c>
      <c r="Y43" t="s">
        <v>33</v>
      </c>
      <c r="Z43" t="s">
        <v>33</v>
      </c>
      <c r="AA43" t="s">
        <v>34</v>
      </c>
      <c r="AB43">
        <v>3</v>
      </c>
    </row>
    <row r="44" spans="1:29" x14ac:dyDescent="0.25">
      <c r="A44" t="s">
        <v>26</v>
      </c>
      <c r="B44">
        <v>25114</v>
      </c>
      <c r="C44" t="s">
        <v>27</v>
      </c>
      <c r="D44" t="s">
        <v>48</v>
      </c>
      <c r="E44" t="s">
        <v>48</v>
      </c>
      <c r="F44" t="s">
        <v>29</v>
      </c>
      <c r="G44">
        <v>6</v>
      </c>
      <c r="H44">
        <v>3</v>
      </c>
      <c r="I44">
        <v>9</v>
      </c>
      <c r="J44" t="s">
        <v>30</v>
      </c>
      <c r="K44">
        <v>2</v>
      </c>
      <c r="L44" t="s">
        <v>31</v>
      </c>
      <c r="M44">
        <v>94891</v>
      </c>
      <c r="N44">
        <v>98</v>
      </c>
      <c r="O44">
        <v>98</v>
      </c>
      <c r="P44">
        <v>98</v>
      </c>
      <c r="Q44">
        <v>98</v>
      </c>
      <c r="R44">
        <v>95.84</v>
      </c>
      <c r="S44">
        <v>100</v>
      </c>
      <c r="T44">
        <v>99.2</v>
      </c>
      <c r="V44" t="s">
        <v>49</v>
      </c>
      <c r="X44" t="s">
        <v>50</v>
      </c>
      <c r="Y44" t="s">
        <v>33</v>
      </c>
      <c r="Z44" t="s">
        <v>51</v>
      </c>
      <c r="AA44" t="s">
        <v>34</v>
      </c>
      <c r="AB44">
        <v>3</v>
      </c>
    </row>
    <row r="45" spans="1:29" x14ac:dyDescent="0.25">
      <c r="A45" t="s">
        <v>83</v>
      </c>
      <c r="B45">
        <v>25114</v>
      </c>
      <c r="C45" t="s">
        <v>27</v>
      </c>
      <c r="D45" t="s">
        <v>84</v>
      </c>
      <c r="E45" t="s">
        <v>84</v>
      </c>
      <c r="F45" t="s">
        <v>29</v>
      </c>
      <c r="G45">
        <v>0</v>
      </c>
      <c r="H45">
        <v>3</v>
      </c>
      <c r="I45">
        <v>0</v>
      </c>
      <c r="J45" t="s">
        <v>30</v>
      </c>
      <c r="K45">
        <v>2</v>
      </c>
      <c r="L45" t="s">
        <v>85</v>
      </c>
      <c r="M45">
        <v>24</v>
      </c>
      <c r="N45">
        <v>97</v>
      </c>
      <c r="O45">
        <v>97</v>
      </c>
      <c r="P45">
        <v>97</v>
      </c>
      <c r="Q45">
        <v>97</v>
      </c>
      <c r="R45">
        <v>89.57</v>
      </c>
      <c r="S45">
        <v>100</v>
      </c>
      <c r="T45">
        <v>99.38</v>
      </c>
      <c r="U45">
        <v>100</v>
      </c>
      <c r="V45" t="s">
        <v>86</v>
      </c>
      <c r="X45" t="s">
        <v>87</v>
      </c>
      <c r="Y45" t="s">
        <v>88</v>
      </c>
      <c r="Z45" t="s">
        <v>33</v>
      </c>
      <c r="AA45" t="s">
        <v>63</v>
      </c>
      <c r="AB45" t="s">
        <v>33</v>
      </c>
      <c r="AC45">
        <v>4</v>
      </c>
    </row>
    <row r="46" spans="1:29" x14ac:dyDescent="0.25">
      <c r="A46" t="s">
        <v>83</v>
      </c>
      <c r="B46">
        <v>25114</v>
      </c>
      <c r="C46" t="s">
        <v>27</v>
      </c>
      <c r="D46" t="s">
        <v>89</v>
      </c>
      <c r="E46" t="s">
        <v>89</v>
      </c>
      <c r="F46" t="s">
        <v>29</v>
      </c>
      <c r="G46">
        <v>0</v>
      </c>
      <c r="H46">
        <v>3</v>
      </c>
      <c r="I46">
        <v>1</v>
      </c>
      <c r="J46" t="s">
        <v>30</v>
      </c>
      <c r="K46">
        <v>2</v>
      </c>
      <c r="L46" t="s">
        <v>85</v>
      </c>
      <c r="M46">
        <v>20</v>
      </c>
      <c r="N46">
        <v>97</v>
      </c>
      <c r="O46">
        <v>97</v>
      </c>
      <c r="P46">
        <v>97</v>
      </c>
      <c r="Q46">
        <v>97</v>
      </c>
      <c r="R46">
        <v>89.64</v>
      </c>
      <c r="S46">
        <v>100</v>
      </c>
      <c r="T46">
        <v>99.35</v>
      </c>
      <c r="U46">
        <v>100</v>
      </c>
      <c r="V46" t="s">
        <v>86</v>
      </c>
      <c r="X46" t="s">
        <v>87</v>
      </c>
      <c r="Y46" t="s">
        <v>88</v>
      </c>
      <c r="Z46" t="s">
        <v>33</v>
      </c>
      <c r="AA46" t="s">
        <v>63</v>
      </c>
      <c r="AB46" t="s">
        <v>33</v>
      </c>
      <c r="AC46">
        <v>4</v>
      </c>
    </row>
    <row r="47" spans="1:29" x14ac:dyDescent="0.25">
      <c r="A47" t="s">
        <v>83</v>
      </c>
      <c r="B47">
        <v>25114</v>
      </c>
      <c r="C47" t="s">
        <v>27</v>
      </c>
      <c r="D47" t="s">
        <v>90</v>
      </c>
      <c r="E47" t="s">
        <v>90</v>
      </c>
      <c r="F47" t="s">
        <v>29</v>
      </c>
      <c r="G47">
        <v>0</v>
      </c>
      <c r="H47">
        <v>3</v>
      </c>
      <c r="I47">
        <v>2</v>
      </c>
      <c r="J47" t="s">
        <v>30</v>
      </c>
      <c r="K47">
        <v>2</v>
      </c>
      <c r="L47" t="s">
        <v>85</v>
      </c>
      <c r="M47">
        <v>10</v>
      </c>
      <c r="N47">
        <v>97</v>
      </c>
      <c r="O47">
        <v>97</v>
      </c>
      <c r="P47">
        <v>97</v>
      </c>
      <c r="Q47">
        <v>97</v>
      </c>
      <c r="R47">
        <v>89.12</v>
      </c>
      <c r="S47">
        <v>100</v>
      </c>
      <c r="T47">
        <v>99.73</v>
      </c>
      <c r="U47">
        <v>100</v>
      </c>
      <c r="V47" t="s">
        <v>86</v>
      </c>
      <c r="X47" t="s">
        <v>87</v>
      </c>
      <c r="Y47" t="s">
        <v>91</v>
      </c>
      <c r="Z47" t="s">
        <v>33</v>
      </c>
      <c r="AA47" t="s">
        <v>33</v>
      </c>
      <c r="AB47" t="s">
        <v>33</v>
      </c>
      <c r="AC47">
        <v>4</v>
      </c>
    </row>
    <row r="48" spans="1:29" x14ac:dyDescent="0.25">
      <c r="A48" t="s">
        <v>83</v>
      </c>
      <c r="B48">
        <v>25114</v>
      </c>
      <c r="C48" t="s">
        <v>27</v>
      </c>
      <c r="D48" t="s">
        <v>92</v>
      </c>
      <c r="E48" t="s">
        <v>92</v>
      </c>
      <c r="F48" t="s">
        <v>29</v>
      </c>
      <c r="G48">
        <v>0</v>
      </c>
      <c r="H48">
        <v>3</v>
      </c>
      <c r="I48">
        <v>3</v>
      </c>
      <c r="J48" t="s">
        <v>30</v>
      </c>
      <c r="K48">
        <v>2</v>
      </c>
      <c r="L48" t="s">
        <v>85</v>
      </c>
      <c r="M48">
        <v>173</v>
      </c>
      <c r="N48">
        <v>91</v>
      </c>
      <c r="O48">
        <v>91</v>
      </c>
      <c r="P48">
        <v>97</v>
      </c>
      <c r="Q48">
        <v>84</v>
      </c>
      <c r="R48">
        <v>89.59</v>
      </c>
      <c r="S48">
        <v>78.569999999999993</v>
      </c>
      <c r="T48">
        <v>96.2</v>
      </c>
      <c r="U48">
        <v>100</v>
      </c>
      <c r="V48" t="s">
        <v>93</v>
      </c>
      <c r="X48" t="s">
        <v>87</v>
      </c>
      <c r="Y48" t="s">
        <v>88</v>
      </c>
      <c r="Z48" t="s">
        <v>94</v>
      </c>
      <c r="AA48" t="s">
        <v>95</v>
      </c>
      <c r="AB48" t="s">
        <v>33</v>
      </c>
      <c r="AC48">
        <v>4</v>
      </c>
    </row>
    <row r="49" spans="1:29" x14ac:dyDescent="0.25">
      <c r="A49" t="s">
        <v>83</v>
      </c>
      <c r="B49">
        <v>25114</v>
      </c>
      <c r="C49" t="s">
        <v>27</v>
      </c>
      <c r="D49" t="s">
        <v>96</v>
      </c>
      <c r="E49" t="s">
        <v>96</v>
      </c>
      <c r="F49" t="s">
        <v>29</v>
      </c>
      <c r="G49">
        <v>0</v>
      </c>
      <c r="H49">
        <v>3</v>
      </c>
      <c r="I49">
        <v>4</v>
      </c>
      <c r="J49" t="s">
        <v>30</v>
      </c>
      <c r="K49">
        <v>2</v>
      </c>
      <c r="L49" t="s">
        <v>85</v>
      </c>
      <c r="M49">
        <v>121</v>
      </c>
      <c r="N49">
        <v>91</v>
      </c>
      <c r="O49">
        <v>91</v>
      </c>
      <c r="P49">
        <v>97</v>
      </c>
      <c r="Q49">
        <v>85</v>
      </c>
      <c r="R49">
        <v>89.36</v>
      </c>
      <c r="S49">
        <v>78.61</v>
      </c>
      <c r="T49">
        <v>97.3</v>
      </c>
      <c r="U49">
        <v>100</v>
      </c>
      <c r="V49" t="s">
        <v>97</v>
      </c>
      <c r="X49" t="s">
        <v>87</v>
      </c>
      <c r="Y49" t="s">
        <v>91</v>
      </c>
      <c r="Z49" t="s">
        <v>94</v>
      </c>
      <c r="AA49" t="s">
        <v>71</v>
      </c>
      <c r="AB49" t="s">
        <v>33</v>
      </c>
      <c r="AC49">
        <v>4</v>
      </c>
    </row>
    <row r="50" spans="1:29" x14ac:dyDescent="0.25">
      <c r="A50" t="s">
        <v>83</v>
      </c>
      <c r="B50">
        <v>25114</v>
      </c>
      <c r="C50" t="s">
        <v>27</v>
      </c>
      <c r="D50" t="s">
        <v>98</v>
      </c>
      <c r="E50" t="s">
        <v>98</v>
      </c>
      <c r="F50" t="s">
        <v>29</v>
      </c>
      <c r="G50">
        <v>0</v>
      </c>
      <c r="H50">
        <v>3</v>
      </c>
      <c r="I50">
        <v>5</v>
      </c>
      <c r="J50" t="s">
        <v>30</v>
      </c>
      <c r="K50">
        <v>2</v>
      </c>
      <c r="L50" t="s">
        <v>85</v>
      </c>
      <c r="M50">
        <v>109</v>
      </c>
      <c r="N50">
        <v>91</v>
      </c>
      <c r="O50">
        <v>91</v>
      </c>
      <c r="P50">
        <v>97</v>
      </c>
      <c r="Q50">
        <v>85</v>
      </c>
      <c r="R50">
        <v>89.29</v>
      </c>
      <c r="S50">
        <v>77.92</v>
      </c>
      <c r="T50">
        <v>97.55</v>
      </c>
      <c r="U50">
        <v>100</v>
      </c>
      <c r="V50" t="s">
        <v>97</v>
      </c>
      <c r="X50" t="s">
        <v>87</v>
      </c>
      <c r="Y50" t="s">
        <v>91</v>
      </c>
      <c r="Z50" t="s">
        <v>94</v>
      </c>
      <c r="AA50" t="s">
        <v>71</v>
      </c>
      <c r="AB50" t="s">
        <v>33</v>
      </c>
      <c r="AC50">
        <v>4</v>
      </c>
    </row>
    <row r="51" spans="1:29" x14ac:dyDescent="0.25">
      <c r="A51" t="s">
        <v>83</v>
      </c>
      <c r="B51">
        <v>25114</v>
      </c>
      <c r="C51" t="s">
        <v>27</v>
      </c>
      <c r="D51" t="s">
        <v>99</v>
      </c>
      <c r="E51" t="s">
        <v>99</v>
      </c>
      <c r="F51" t="s">
        <v>29</v>
      </c>
      <c r="G51">
        <v>0</v>
      </c>
      <c r="H51">
        <v>3</v>
      </c>
      <c r="I51">
        <v>6</v>
      </c>
      <c r="J51" t="s">
        <v>30</v>
      </c>
      <c r="K51">
        <v>2</v>
      </c>
      <c r="L51" t="s">
        <v>85</v>
      </c>
      <c r="M51">
        <v>88</v>
      </c>
      <c r="N51">
        <v>91</v>
      </c>
      <c r="O51">
        <v>91</v>
      </c>
      <c r="P51">
        <v>97</v>
      </c>
      <c r="Q51">
        <v>85</v>
      </c>
      <c r="R51">
        <v>89.36</v>
      </c>
      <c r="S51">
        <v>78.650000000000006</v>
      </c>
      <c r="T51">
        <v>98.38</v>
      </c>
      <c r="U51">
        <v>100</v>
      </c>
      <c r="V51" t="s">
        <v>93</v>
      </c>
      <c r="X51" t="s">
        <v>87</v>
      </c>
      <c r="Y51" t="s">
        <v>91</v>
      </c>
      <c r="Z51" t="s">
        <v>100</v>
      </c>
      <c r="AA51" t="s">
        <v>101</v>
      </c>
      <c r="AB51" t="s">
        <v>33</v>
      </c>
      <c r="AC51">
        <v>4</v>
      </c>
    </row>
    <row r="52" spans="1:29" x14ac:dyDescent="0.25">
      <c r="A52" t="s">
        <v>83</v>
      </c>
      <c r="B52">
        <v>25114</v>
      </c>
      <c r="C52" t="s">
        <v>27</v>
      </c>
      <c r="D52" t="s">
        <v>102</v>
      </c>
      <c r="E52" t="s">
        <v>102</v>
      </c>
      <c r="F52" t="s">
        <v>29</v>
      </c>
      <c r="G52">
        <v>0</v>
      </c>
      <c r="H52">
        <v>3</v>
      </c>
      <c r="I52">
        <v>7</v>
      </c>
      <c r="J52" t="s">
        <v>30</v>
      </c>
      <c r="K52">
        <v>2</v>
      </c>
      <c r="L52" t="s">
        <v>85</v>
      </c>
      <c r="M52">
        <v>225</v>
      </c>
      <c r="N52">
        <v>90</v>
      </c>
      <c r="O52">
        <v>90</v>
      </c>
      <c r="P52">
        <v>97</v>
      </c>
      <c r="Q52">
        <v>83</v>
      </c>
      <c r="R52">
        <v>89.66</v>
      </c>
      <c r="S52">
        <v>78.02</v>
      </c>
      <c r="T52">
        <v>94.98</v>
      </c>
      <c r="U52">
        <v>100</v>
      </c>
      <c r="V52" t="s">
        <v>97</v>
      </c>
      <c r="X52" t="s">
        <v>87</v>
      </c>
      <c r="Y52" t="s">
        <v>88</v>
      </c>
      <c r="Z52" t="s">
        <v>94</v>
      </c>
      <c r="AA52" t="s">
        <v>103</v>
      </c>
      <c r="AB52" t="s">
        <v>33</v>
      </c>
      <c r="AC52">
        <v>4</v>
      </c>
    </row>
    <row r="53" spans="1:29" x14ac:dyDescent="0.25">
      <c r="A53" t="s">
        <v>83</v>
      </c>
      <c r="B53">
        <v>25114</v>
      </c>
      <c r="C53" t="s">
        <v>27</v>
      </c>
      <c r="D53" t="s">
        <v>104</v>
      </c>
      <c r="E53" t="s">
        <v>104</v>
      </c>
      <c r="F53" t="s">
        <v>29</v>
      </c>
      <c r="G53">
        <v>0</v>
      </c>
      <c r="H53">
        <v>3</v>
      </c>
      <c r="I53">
        <v>8</v>
      </c>
      <c r="J53" t="s">
        <v>30</v>
      </c>
      <c r="K53">
        <v>2</v>
      </c>
      <c r="L53" t="s">
        <v>85</v>
      </c>
      <c r="M53">
        <v>221</v>
      </c>
      <c r="N53">
        <v>90</v>
      </c>
      <c r="O53">
        <v>90</v>
      </c>
      <c r="P53">
        <v>97</v>
      </c>
      <c r="Q53">
        <v>83</v>
      </c>
      <c r="R53">
        <v>89.66</v>
      </c>
      <c r="S53">
        <v>78.040000000000006</v>
      </c>
      <c r="T53">
        <v>94</v>
      </c>
      <c r="U53">
        <v>100</v>
      </c>
      <c r="V53" t="s">
        <v>93</v>
      </c>
      <c r="X53" t="s">
        <v>87</v>
      </c>
      <c r="Y53" t="s">
        <v>88</v>
      </c>
      <c r="Z53" t="s">
        <v>94</v>
      </c>
      <c r="AA53" t="s">
        <v>105</v>
      </c>
      <c r="AB53" t="s">
        <v>33</v>
      </c>
      <c r="AC53">
        <v>4</v>
      </c>
    </row>
    <row r="54" spans="1:29" x14ac:dyDescent="0.25">
      <c r="A54" t="s">
        <v>83</v>
      </c>
      <c r="B54">
        <v>25114</v>
      </c>
      <c r="C54" t="s">
        <v>27</v>
      </c>
      <c r="D54" t="s">
        <v>106</v>
      </c>
      <c r="E54" t="s">
        <v>106</v>
      </c>
      <c r="F54" t="s">
        <v>29</v>
      </c>
      <c r="G54">
        <v>0</v>
      </c>
      <c r="H54">
        <v>3</v>
      </c>
      <c r="I54">
        <v>9</v>
      </c>
      <c r="J54" t="s">
        <v>30</v>
      </c>
      <c r="K54">
        <v>2</v>
      </c>
      <c r="L54" t="s">
        <v>85</v>
      </c>
      <c r="M54">
        <v>208</v>
      </c>
      <c r="N54">
        <v>90</v>
      </c>
      <c r="O54">
        <v>90</v>
      </c>
      <c r="P54">
        <v>97</v>
      </c>
      <c r="Q54">
        <v>83</v>
      </c>
      <c r="R54">
        <v>89.62</v>
      </c>
      <c r="S54">
        <v>78.5</v>
      </c>
      <c r="T54">
        <v>92.98</v>
      </c>
      <c r="U54">
        <v>100</v>
      </c>
      <c r="V54" t="s">
        <v>97</v>
      </c>
      <c r="X54" t="s">
        <v>87</v>
      </c>
      <c r="Y54" t="s">
        <v>88</v>
      </c>
      <c r="Z54" t="s">
        <v>94</v>
      </c>
      <c r="AA54" t="s">
        <v>107</v>
      </c>
      <c r="AB54" t="s">
        <v>33</v>
      </c>
      <c r="AC54">
        <v>4</v>
      </c>
    </row>
    <row r="55" spans="1:29" x14ac:dyDescent="0.25">
      <c r="A55" t="s">
        <v>142</v>
      </c>
      <c r="B55">
        <v>25114</v>
      </c>
      <c r="C55" t="s">
        <v>27</v>
      </c>
      <c r="D55" t="s">
        <v>90</v>
      </c>
      <c r="E55" t="s">
        <v>90</v>
      </c>
      <c r="F55" t="s">
        <v>29</v>
      </c>
      <c r="G55">
        <v>0</v>
      </c>
      <c r="H55">
        <v>3</v>
      </c>
      <c r="I55">
        <v>0</v>
      </c>
      <c r="J55" t="s">
        <v>30</v>
      </c>
      <c r="K55">
        <v>2</v>
      </c>
      <c r="L55" t="s">
        <v>143</v>
      </c>
      <c r="M55">
        <v>10</v>
      </c>
      <c r="N55">
        <v>95</v>
      </c>
      <c r="O55">
        <v>95</v>
      </c>
      <c r="P55">
        <v>97</v>
      </c>
      <c r="Q55">
        <v>91</v>
      </c>
      <c r="R55">
        <v>89.12</v>
      </c>
      <c r="S55">
        <v>100</v>
      </c>
      <c r="T55">
        <v>99.73</v>
      </c>
      <c r="U55">
        <v>93.61</v>
      </c>
      <c r="V55" t="s">
        <v>144</v>
      </c>
      <c r="X55" t="s">
        <v>87</v>
      </c>
      <c r="Y55" t="s">
        <v>91</v>
      </c>
      <c r="Z55" t="s">
        <v>33</v>
      </c>
      <c r="AA55" t="s">
        <v>33</v>
      </c>
      <c r="AB55" t="s">
        <v>145</v>
      </c>
      <c r="AC55">
        <v>4</v>
      </c>
    </row>
    <row r="56" spans="1:29" x14ac:dyDescent="0.25">
      <c r="A56" t="s">
        <v>142</v>
      </c>
      <c r="B56">
        <v>25114</v>
      </c>
      <c r="C56" t="s">
        <v>27</v>
      </c>
      <c r="D56" t="s">
        <v>89</v>
      </c>
      <c r="E56" t="s">
        <v>89</v>
      </c>
      <c r="F56" t="s">
        <v>29</v>
      </c>
      <c r="G56">
        <v>0</v>
      </c>
      <c r="H56">
        <v>3</v>
      </c>
      <c r="I56">
        <v>1</v>
      </c>
      <c r="J56" t="s">
        <v>30</v>
      </c>
      <c r="K56">
        <v>2</v>
      </c>
      <c r="L56" t="s">
        <v>143</v>
      </c>
      <c r="M56">
        <v>20</v>
      </c>
      <c r="N56">
        <v>94</v>
      </c>
      <c r="O56">
        <v>94</v>
      </c>
      <c r="P56">
        <v>97</v>
      </c>
      <c r="Q56">
        <v>97</v>
      </c>
      <c r="R56">
        <v>89.64</v>
      </c>
      <c r="S56">
        <v>100</v>
      </c>
      <c r="T56">
        <v>99.35</v>
      </c>
      <c r="U56">
        <v>90.31</v>
      </c>
      <c r="V56" t="s">
        <v>144</v>
      </c>
      <c r="X56" t="s">
        <v>87</v>
      </c>
      <c r="Y56" t="s">
        <v>88</v>
      </c>
      <c r="Z56" t="s">
        <v>33</v>
      </c>
      <c r="AA56" t="s">
        <v>63</v>
      </c>
      <c r="AB56" t="s">
        <v>33</v>
      </c>
      <c r="AC56">
        <v>4</v>
      </c>
    </row>
    <row r="57" spans="1:29" x14ac:dyDescent="0.25">
      <c r="A57" t="s">
        <v>142</v>
      </c>
      <c r="B57">
        <v>25114</v>
      </c>
      <c r="C57" t="s">
        <v>27</v>
      </c>
      <c r="D57" t="s">
        <v>84</v>
      </c>
      <c r="E57" t="s">
        <v>84</v>
      </c>
      <c r="F57" t="s">
        <v>29</v>
      </c>
      <c r="G57">
        <v>0</v>
      </c>
      <c r="H57">
        <v>2</v>
      </c>
      <c r="I57">
        <v>2</v>
      </c>
      <c r="J57" t="s">
        <v>30</v>
      </c>
      <c r="K57">
        <v>2</v>
      </c>
      <c r="L57" t="s">
        <v>143</v>
      </c>
      <c r="M57">
        <v>24</v>
      </c>
      <c r="N57">
        <v>93</v>
      </c>
      <c r="O57">
        <v>93</v>
      </c>
      <c r="P57">
        <v>95</v>
      </c>
      <c r="Q57">
        <v>91</v>
      </c>
      <c r="R57">
        <v>89.57</v>
      </c>
      <c r="S57">
        <v>100</v>
      </c>
      <c r="T57">
        <v>99.38</v>
      </c>
      <c r="U57">
        <v>85.25</v>
      </c>
      <c r="V57" t="s">
        <v>146</v>
      </c>
      <c r="X57" t="s">
        <v>87</v>
      </c>
      <c r="Y57" t="s">
        <v>88</v>
      </c>
      <c r="Z57" t="s">
        <v>33</v>
      </c>
      <c r="AA57" t="s">
        <v>63</v>
      </c>
      <c r="AB57" t="s">
        <v>147</v>
      </c>
      <c r="AC57">
        <v>4</v>
      </c>
    </row>
    <row r="58" spans="1:29" x14ac:dyDescent="0.25">
      <c r="A58" t="s">
        <v>142</v>
      </c>
      <c r="B58">
        <v>25114</v>
      </c>
      <c r="C58" t="s">
        <v>27</v>
      </c>
      <c r="D58" t="s">
        <v>96</v>
      </c>
      <c r="E58" t="s">
        <v>96</v>
      </c>
      <c r="F58" t="s">
        <v>29</v>
      </c>
      <c r="G58">
        <v>0</v>
      </c>
      <c r="H58">
        <v>3</v>
      </c>
      <c r="I58">
        <v>3</v>
      </c>
      <c r="J58" t="s">
        <v>30</v>
      </c>
      <c r="K58">
        <v>2</v>
      </c>
      <c r="L58" t="s">
        <v>143</v>
      </c>
      <c r="M58">
        <v>121</v>
      </c>
      <c r="N58">
        <v>90</v>
      </c>
      <c r="O58">
        <v>90</v>
      </c>
      <c r="P58">
        <v>97</v>
      </c>
      <c r="Q58">
        <v>79</v>
      </c>
      <c r="R58">
        <v>89.36</v>
      </c>
      <c r="S58">
        <v>78.61</v>
      </c>
      <c r="T58">
        <v>97.3</v>
      </c>
      <c r="U58">
        <v>94.89</v>
      </c>
      <c r="V58" t="s">
        <v>148</v>
      </c>
      <c r="X58" t="s">
        <v>87</v>
      </c>
      <c r="Y58" t="s">
        <v>91</v>
      </c>
      <c r="Z58" t="s">
        <v>94</v>
      </c>
      <c r="AA58" t="s">
        <v>71</v>
      </c>
      <c r="AB58" t="s">
        <v>145</v>
      </c>
      <c r="AC58">
        <v>4</v>
      </c>
    </row>
    <row r="59" spans="1:29" x14ac:dyDescent="0.25">
      <c r="A59" t="s">
        <v>142</v>
      </c>
      <c r="B59">
        <v>25114</v>
      </c>
      <c r="C59" t="s">
        <v>27</v>
      </c>
      <c r="D59" t="s">
        <v>102</v>
      </c>
      <c r="E59" t="s">
        <v>102</v>
      </c>
      <c r="F59" t="s">
        <v>29</v>
      </c>
      <c r="G59">
        <v>0</v>
      </c>
      <c r="H59">
        <v>3</v>
      </c>
      <c r="I59">
        <v>4</v>
      </c>
      <c r="J59" t="s">
        <v>30</v>
      </c>
      <c r="K59">
        <v>2</v>
      </c>
      <c r="L59" t="s">
        <v>143</v>
      </c>
      <c r="M59">
        <v>225</v>
      </c>
      <c r="N59">
        <v>89</v>
      </c>
      <c r="O59">
        <v>89</v>
      </c>
      <c r="P59">
        <v>97</v>
      </c>
      <c r="Q59">
        <v>83</v>
      </c>
      <c r="R59">
        <v>89.66</v>
      </c>
      <c r="S59">
        <v>78.02</v>
      </c>
      <c r="T59">
        <v>94.98</v>
      </c>
      <c r="U59">
        <v>93.76</v>
      </c>
      <c r="V59" t="s">
        <v>148</v>
      </c>
      <c r="X59" t="s">
        <v>87</v>
      </c>
      <c r="Y59" t="s">
        <v>88</v>
      </c>
      <c r="Z59" t="s">
        <v>94</v>
      </c>
      <c r="AA59" t="s">
        <v>103</v>
      </c>
      <c r="AB59" t="s">
        <v>33</v>
      </c>
      <c r="AC59">
        <v>4</v>
      </c>
    </row>
    <row r="60" spans="1:29" x14ac:dyDescent="0.25">
      <c r="A60" t="s">
        <v>142</v>
      </c>
      <c r="B60">
        <v>25114</v>
      </c>
      <c r="C60" t="s">
        <v>27</v>
      </c>
      <c r="D60" t="s">
        <v>149</v>
      </c>
      <c r="E60" t="s">
        <v>149</v>
      </c>
      <c r="F60" t="s">
        <v>29</v>
      </c>
      <c r="G60">
        <v>0</v>
      </c>
      <c r="H60">
        <v>3</v>
      </c>
      <c r="I60">
        <v>5</v>
      </c>
      <c r="J60" t="s">
        <v>30</v>
      </c>
      <c r="K60">
        <v>2</v>
      </c>
      <c r="L60" t="s">
        <v>143</v>
      </c>
      <c r="M60">
        <v>200</v>
      </c>
      <c r="N60">
        <v>89</v>
      </c>
      <c r="O60">
        <v>89</v>
      </c>
      <c r="P60">
        <v>97</v>
      </c>
      <c r="Q60">
        <v>78</v>
      </c>
      <c r="R60">
        <v>89.64</v>
      </c>
      <c r="S60">
        <v>78.53</v>
      </c>
      <c r="T60">
        <v>95</v>
      </c>
      <c r="U60">
        <v>93.98</v>
      </c>
      <c r="V60" t="s">
        <v>148</v>
      </c>
      <c r="X60" t="s">
        <v>87</v>
      </c>
      <c r="Y60" t="s">
        <v>88</v>
      </c>
      <c r="Z60" t="s">
        <v>94</v>
      </c>
      <c r="AA60" t="s">
        <v>103</v>
      </c>
      <c r="AB60" t="s">
        <v>145</v>
      </c>
      <c r="AC60">
        <v>4</v>
      </c>
    </row>
    <row r="61" spans="1:29" x14ac:dyDescent="0.25">
      <c r="A61" t="s">
        <v>142</v>
      </c>
      <c r="B61">
        <v>25114</v>
      </c>
      <c r="C61" t="s">
        <v>27</v>
      </c>
      <c r="D61" t="s">
        <v>92</v>
      </c>
      <c r="E61" t="s">
        <v>92</v>
      </c>
      <c r="F61" t="s">
        <v>29</v>
      </c>
      <c r="G61">
        <v>0</v>
      </c>
      <c r="H61">
        <v>3</v>
      </c>
      <c r="I61">
        <v>6</v>
      </c>
      <c r="J61" t="s">
        <v>30</v>
      </c>
      <c r="K61">
        <v>2</v>
      </c>
      <c r="L61" t="s">
        <v>143</v>
      </c>
      <c r="M61">
        <v>173</v>
      </c>
      <c r="N61">
        <v>89</v>
      </c>
      <c r="O61">
        <v>89</v>
      </c>
      <c r="P61">
        <v>97</v>
      </c>
      <c r="Q61">
        <v>78</v>
      </c>
      <c r="R61">
        <v>89.59</v>
      </c>
      <c r="S61">
        <v>78.569999999999993</v>
      </c>
      <c r="T61">
        <v>96.2</v>
      </c>
      <c r="U61">
        <v>92.09</v>
      </c>
      <c r="V61" t="s">
        <v>150</v>
      </c>
      <c r="X61" t="s">
        <v>87</v>
      </c>
      <c r="Y61" t="s">
        <v>88</v>
      </c>
      <c r="Z61" t="s">
        <v>94</v>
      </c>
      <c r="AA61" t="s">
        <v>95</v>
      </c>
      <c r="AB61" t="s">
        <v>145</v>
      </c>
      <c r="AC61">
        <v>4</v>
      </c>
    </row>
    <row r="62" spans="1:29" x14ac:dyDescent="0.25">
      <c r="A62" t="s">
        <v>142</v>
      </c>
      <c r="B62">
        <v>25114</v>
      </c>
      <c r="C62" t="s">
        <v>27</v>
      </c>
      <c r="D62" t="s">
        <v>151</v>
      </c>
      <c r="E62" t="s">
        <v>151</v>
      </c>
      <c r="F62" t="s">
        <v>29</v>
      </c>
      <c r="G62">
        <v>0</v>
      </c>
      <c r="H62">
        <v>3</v>
      </c>
      <c r="I62">
        <v>7</v>
      </c>
      <c r="J62" t="s">
        <v>30</v>
      </c>
      <c r="K62">
        <v>2</v>
      </c>
      <c r="L62" t="s">
        <v>143</v>
      </c>
      <c r="M62">
        <v>170</v>
      </c>
      <c r="N62">
        <v>89</v>
      </c>
      <c r="O62">
        <v>89</v>
      </c>
      <c r="P62">
        <v>97</v>
      </c>
      <c r="Q62">
        <v>84</v>
      </c>
      <c r="R62">
        <v>89.66</v>
      </c>
      <c r="S62">
        <v>77.98</v>
      </c>
      <c r="T62">
        <v>96.18</v>
      </c>
      <c r="U62">
        <v>94.38</v>
      </c>
      <c r="V62" t="s">
        <v>148</v>
      </c>
      <c r="X62" t="s">
        <v>87</v>
      </c>
      <c r="Y62" t="s">
        <v>88</v>
      </c>
      <c r="Z62" t="s">
        <v>94</v>
      </c>
      <c r="AA62" t="s">
        <v>95</v>
      </c>
      <c r="AB62" t="s">
        <v>33</v>
      </c>
      <c r="AC62">
        <v>4</v>
      </c>
    </row>
    <row r="63" spans="1:29" x14ac:dyDescent="0.25">
      <c r="A63" t="s">
        <v>142</v>
      </c>
      <c r="B63">
        <v>25114</v>
      </c>
      <c r="C63" t="s">
        <v>27</v>
      </c>
      <c r="D63" t="s">
        <v>98</v>
      </c>
      <c r="E63" t="s">
        <v>98</v>
      </c>
      <c r="F63" t="s">
        <v>29</v>
      </c>
      <c r="G63">
        <v>0</v>
      </c>
      <c r="H63">
        <v>3</v>
      </c>
      <c r="I63">
        <v>8</v>
      </c>
      <c r="J63" t="s">
        <v>30</v>
      </c>
      <c r="K63">
        <v>2</v>
      </c>
      <c r="L63" t="s">
        <v>143</v>
      </c>
      <c r="M63">
        <v>109</v>
      </c>
      <c r="N63">
        <v>89</v>
      </c>
      <c r="O63">
        <v>89</v>
      </c>
      <c r="P63">
        <v>97</v>
      </c>
      <c r="Q63">
        <v>85</v>
      </c>
      <c r="R63">
        <v>89.29</v>
      </c>
      <c r="S63">
        <v>77.92</v>
      </c>
      <c r="T63">
        <v>97.55</v>
      </c>
      <c r="U63">
        <v>92.02</v>
      </c>
      <c r="V63" t="s">
        <v>148</v>
      </c>
      <c r="X63" t="s">
        <v>87</v>
      </c>
      <c r="Y63" t="s">
        <v>91</v>
      </c>
      <c r="Z63" t="s">
        <v>94</v>
      </c>
      <c r="AA63" t="s">
        <v>71</v>
      </c>
      <c r="AB63" t="s">
        <v>33</v>
      </c>
      <c r="AC63">
        <v>4</v>
      </c>
    </row>
    <row r="64" spans="1:29" x14ac:dyDescent="0.25">
      <c r="A64" t="s">
        <v>142</v>
      </c>
      <c r="B64">
        <v>25114</v>
      </c>
      <c r="C64" t="s">
        <v>27</v>
      </c>
      <c r="D64" t="s">
        <v>99</v>
      </c>
      <c r="E64" t="s">
        <v>99</v>
      </c>
      <c r="F64" t="s">
        <v>29</v>
      </c>
      <c r="G64">
        <v>0</v>
      </c>
      <c r="H64">
        <v>3</v>
      </c>
      <c r="I64">
        <v>9</v>
      </c>
      <c r="J64" t="s">
        <v>30</v>
      </c>
      <c r="K64">
        <v>2</v>
      </c>
      <c r="L64" t="s">
        <v>143</v>
      </c>
      <c r="M64">
        <v>88</v>
      </c>
      <c r="N64">
        <v>89</v>
      </c>
      <c r="O64">
        <v>89</v>
      </c>
      <c r="P64">
        <v>97</v>
      </c>
      <c r="Q64">
        <v>79</v>
      </c>
      <c r="R64">
        <v>89.36</v>
      </c>
      <c r="S64">
        <v>78.650000000000006</v>
      </c>
      <c r="T64">
        <v>98.38</v>
      </c>
      <c r="U64">
        <v>91.71</v>
      </c>
      <c r="V64" t="s">
        <v>150</v>
      </c>
      <c r="X64" t="s">
        <v>87</v>
      </c>
      <c r="Y64" t="s">
        <v>91</v>
      </c>
      <c r="Z64" t="s">
        <v>100</v>
      </c>
      <c r="AA64" t="s">
        <v>101</v>
      </c>
      <c r="AB64" t="s">
        <v>145</v>
      </c>
      <c r="AC64">
        <v>4</v>
      </c>
    </row>
    <row r="65" spans="1:29" x14ac:dyDescent="0.25">
      <c r="A65" t="s">
        <v>183</v>
      </c>
      <c r="B65">
        <v>40670</v>
      </c>
      <c r="C65" t="s">
        <v>184</v>
      </c>
      <c r="D65" t="s">
        <v>185</v>
      </c>
      <c r="E65" t="s">
        <v>185</v>
      </c>
      <c r="F65" t="s">
        <v>29</v>
      </c>
      <c r="G65">
        <v>0</v>
      </c>
      <c r="H65">
        <v>1</v>
      </c>
      <c r="I65">
        <v>0</v>
      </c>
      <c r="J65" t="s">
        <v>30</v>
      </c>
      <c r="K65">
        <v>2</v>
      </c>
      <c r="L65" t="s">
        <v>186</v>
      </c>
      <c r="M65">
        <v>20130</v>
      </c>
      <c r="N65">
        <v>99</v>
      </c>
      <c r="O65">
        <v>99</v>
      </c>
      <c r="P65">
        <v>100</v>
      </c>
      <c r="Q65">
        <v>99</v>
      </c>
      <c r="R65">
        <v>100</v>
      </c>
      <c r="S65">
        <v>99.68</v>
      </c>
      <c r="V65" t="s">
        <v>187</v>
      </c>
      <c r="X65" t="s">
        <v>33</v>
      </c>
      <c r="Y65" t="s">
        <v>63</v>
      </c>
      <c r="AA65" t="s">
        <v>34</v>
      </c>
      <c r="AB65">
        <v>2</v>
      </c>
    </row>
    <row r="66" spans="1:29" x14ac:dyDescent="0.25">
      <c r="A66" t="s">
        <v>183</v>
      </c>
      <c r="B66">
        <v>40670</v>
      </c>
      <c r="C66" t="s">
        <v>184</v>
      </c>
      <c r="D66" t="s">
        <v>188</v>
      </c>
      <c r="E66" t="s">
        <v>188</v>
      </c>
      <c r="F66" t="s">
        <v>29</v>
      </c>
      <c r="G66">
        <v>0</v>
      </c>
      <c r="H66">
        <v>1</v>
      </c>
      <c r="I66">
        <v>1</v>
      </c>
      <c r="J66" t="s">
        <v>30</v>
      </c>
      <c r="K66">
        <v>2</v>
      </c>
      <c r="L66" t="s">
        <v>186</v>
      </c>
      <c r="M66">
        <v>20130</v>
      </c>
      <c r="N66">
        <v>99</v>
      </c>
      <c r="O66">
        <v>99</v>
      </c>
      <c r="P66">
        <v>100</v>
      </c>
      <c r="Q66">
        <v>99</v>
      </c>
      <c r="R66">
        <v>100</v>
      </c>
      <c r="S66">
        <v>99.69</v>
      </c>
      <c r="V66" t="s">
        <v>187</v>
      </c>
      <c r="X66" t="s">
        <v>33</v>
      </c>
      <c r="Y66" t="s">
        <v>63</v>
      </c>
      <c r="AA66" t="s">
        <v>34</v>
      </c>
      <c r="AB66">
        <v>2</v>
      </c>
    </row>
    <row r="67" spans="1:29" x14ac:dyDescent="0.25">
      <c r="A67" t="s">
        <v>183</v>
      </c>
      <c r="B67">
        <v>40670</v>
      </c>
      <c r="C67" t="s">
        <v>184</v>
      </c>
      <c r="D67" t="s">
        <v>189</v>
      </c>
      <c r="E67" t="s">
        <v>189</v>
      </c>
      <c r="F67" t="s">
        <v>29</v>
      </c>
      <c r="G67">
        <v>0</v>
      </c>
      <c r="H67">
        <v>2</v>
      </c>
      <c r="I67">
        <v>4</v>
      </c>
      <c r="J67" t="s">
        <v>30</v>
      </c>
      <c r="K67">
        <v>2</v>
      </c>
      <c r="L67" t="s">
        <v>186</v>
      </c>
      <c r="M67">
        <v>7125</v>
      </c>
      <c r="N67">
        <v>99</v>
      </c>
      <c r="O67">
        <v>99</v>
      </c>
      <c r="P67">
        <v>100</v>
      </c>
      <c r="Q67">
        <v>99</v>
      </c>
      <c r="R67">
        <v>100</v>
      </c>
      <c r="S67">
        <v>99.96</v>
      </c>
      <c r="V67" t="s">
        <v>187</v>
      </c>
      <c r="X67" t="s">
        <v>33</v>
      </c>
      <c r="Y67" t="s">
        <v>63</v>
      </c>
      <c r="AA67" t="s">
        <v>34</v>
      </c>
      <c r="AB67">
        <v>2</v>
      </c>
    </row>
    <row r="68" spans="1:29" x14ac:dyDescent="0.25">
      <c r="A68" t="s">
        <v>183</v>
      </c>
      <c r="B68">
        <v>40670</v>
      </c>
      <c r="C68" t="s">
        <v>184</v>
      </c>
      <c r="D68" t="s">
        <v>190</v>
      </c>
      <c r="E68" t="s">
        <v>190</v>
      </c>
      <c r="F68" t="s">
        <v>29</v>
      </c>
      <c r="G68">
        <v>1</v>
      </c>
      <c r="H68">
        <v>2</v>
      </c>
      <c r="I68">
        <v>2</v>
      </c>
      <c r="J68" t="s">
        <v>30</v>
      </c>
      <c r="K68">
        <v>2</v>
      </c>
      <c r="L68" t="s">
        <v>186</v>
      </c>
      <c r="M68">
        <v>7125</v>
      </c>
      <c r="N68">
        <v>99</v>
      </c>
      <c r="O68">
        <v>99</v>
      </c>
      <c r="P68">
        <v>100</v>
      </c>
      <c r="Q68">
        <v>99</v>
      </c>
      <c r="R68">
        <v>100</v>
      </c>
      <c r="S68">
        <v>99.96</v>
      </c>
      <c r="V68" t="s">
        <v>187</v>
      </c>
      <c r="X68" t="s">
        <v>33</v>
      </c>
      <c r="Y68" t="s">
        <v>63</v>
      </c>
      <c r="AA68" t="s">
        <v>34</v>
      </c>
      <c r="AB68">
        <v>2</v>
      </c>
    </row>
    <row r="69" spans="1:29" x14ac:dyDescent="0.25">
      <c r="A69" t="s">
        <v>183</v>
      </c>
      <c r="B69">
        <v>40670</v>
      </c>
      <c r="C69" t="s">
        <v>184</v>
      </c>
      <c r="D69" t="s">
        <v>191</v>
      </c>
      <c r="E69" t="s">
        <v>191</v>
      </c>
      <c r="F69" t="s">
        <v>29</v>
      </c>
      <c r="G69">
        <v>0</v>
      </c>
      <c r="H69">
        <v>2</v>
      </c>
      <c r="I69">
        <v>5</v>
      </c>
      <c r="J69" t="s">
        <v>30</v>
      </c>
      <c r="K69">
        <v>2</v>
      </c>
      <c r="L69" t="s">
        <v>186</v>
      </c>
      <c r="M69">
        <v>7125</v>
      </c>
      <c r="N69">
        <v>99</v>
      </c>
      <c r="O69">
        <v>99</v>
      </c>
      <c r="P69">
        <v>100</v>
      </c>
      <c r="Q69">
        <v>99</v>
      </c>
      <c r="R69">
        <v>100</v>
      </c>
      <c r="S69">
        <v>99.96</v>
      </c>
      <c r="V69" t="s">
        <v>187</v>
      </c>
      <c r="X69" t="s">
        <v>33</v>
      </c>
      <c r="Y69" t="s">
        <v>63</v>
      </c>
      <c r="AA69" t="s">
        <v>34</v>
      </c>
      <c r="AB69">
        <v>2</v>
      </c>
    </row>
    <row r="70" spans="1:29" x14ac:dyDescent="0.25">
      <c r="A70" t="s">
        <v>183</v>
      </c>
      <c r="B70">
        <v>40670</v>
      </c>
      <c r="C70" t="s">
        <v>184</v>
      </c>
      <c r="D70" t="s">
        <v>192</v>
      </c>
      <c r="E70" t="s">
        <v>192</v>
      </c>
      <c r="F70" t="s">
        <v>29</v>
      </c>
      <c r="G70">
        <v>1</v>
      </c>
      <c r="H70">
        <v>2</v>
      </c>
      <c r="I70">
        <v>3</v>
      </c>
      <c r="J70" t="s">
        <v>30</v>
      </c>
      <c r="K70">
        <v>2</v>
      </c>
      <c r="L70" t="s">
        <v>186</v>
      </c>
      <c r="M70">
        <v>7125</v>
      </c>
      <c r="N70">
        <v>99</v>
      </c>
      <c r="O70">
        <v>99</v>
      </c>
      <c r="P70">
        <v>100</v>
      </c>
      <c r="Q70">
        <v>99</v>
      </c>
      <c r="R70">
        <v>100</v>
      </c>
      <c r="S70">
        <v>99.96</v>
      </c>
      <c r="V70" t="s">
        <v>187</v>
      </c>
      <c r="X70" t="s">
        <v>33</v>
      </c>
      <c r="Y70" t="s">
        <v>63</v>
      </c>
      <c r="AA70" t="s">
        <v>34</v>
      </c>
      <c r="AB70">
        <v>2</v>
      </c>
    </row>
    <row r="71" spans="1:29" x14ac:dyDescent="0.25">
      <c r="A71" t="s">
        <v>183</v>
      </c>
      <c r="B71">
        <v>40670</v>
      </c>
      <c r="C71" t="s">
        <v>184</v>
      </c>
      <c r="D71" t="s">
        <v>193</v>
      </c>
      <c r="E71" t="s">
        <v>193</v>
      </c>
      <c r="F71" t="s">
        <v>29</v>
      </c>
      <c r="G71">
        <v>7</v>
      </c>
      <c r="H71">
        <v>3</v>
      </c>
      <c r="I71">
        <v>6</v>
      </c>
      <c r="J71" t="s">
        <v>30</v>
      </c>
      <c r="K71">
        <v>2</v>
      </c>
      <c r="L71" t="s">
        <v>186</v>
      </c>
      <c r="M71">
        <v>839482</v>
      </c>
      <c r="N71">
        <v>98</v>
      </c>
      <c r="O71">
        <v>98</v>
      </c>
      <c r="P71">
        <v>99</v>
      </c>
      <c r="Q71">
        <v>91</v>
      </c>
      <c r="R71">
        <v>100</v>
      </c>
      <c r="S71">
        <v>96.03</v>
      </c>
      <c r="V71" t="s">
        <v>194</v>
      </c>
      <c r="X71" t="s">
        <v>33</v>
      </c>
      <c r="Y71" t="s">
        <v>195</v>
      </c>
      <c r="AA71" t="s">
        <v>34</v>
      </c>
      <c r="AB71">
        <v>2</v>
      </c>
    </row>
    <row r="72" spans="1:29" x14ac:dyDescent="0.25">
      <c r="A72" t="s">
        <v>183</v>
      </c>
      <c r="B72">
        <v>40670</v>
      </c>
      <c r="C72" t="s">
        <v>184</v>
      </c>
      <c r="D72" t="s">
        <v>196</v>
      </c>
      <c r="E72" t="s">
        <v>196</v>
      </c>
      <c r="F72" t="s">
        <v>29</v>
      </c>
      <c r="G72">
        <v>5</v>
      </c>
      <c r="H72">
        <v>3</v>
      </c>
      <c r="I72">
        <v>7</v>
      </c>
      <c r="J72" t="s">
        <v>30</v>
      </c>
      <c r="K72">
        <v>2</v>
      </c>
      <c r="L72" t="s">
        <v>186</v>
      </c>
      <c r="M72">
        <v>646859</v>
      </c>
      <c r="N72">
        <v>98</v>
      </c>
      <c r="O72">
        <v>98</v>
      </c>
      <c r="P72">
        <v>99</v>
      </c>
      <c r="Q72">
        <v>91</v>
      </c>
      <c r="R72">
        <v>100</v>
      </c>
      <c r="S72">
        <v>96.03</v>
      </c>
      <c r="V72" t="s">
        <v>194</v>
      </c>
      <c r="X72" t="s">
        <v>33</v>
      </c>
      <c r="Y72" t="s">
        <v>195</v>
      </c>
      <c r="AA72" t="s">
        <v>34</v>
      </c>
      <c r="AB72">
        <v>2</v>
      </c>
    </row>
    <row r="73" spans="1:29" x14ac:dyDescent="0.25">
      <c r="A73" t="s">
        <v>183</v>
      </c>
      <c r="B73">
        <v>40670</v>
      </c>
      <c r="C73" t="s">
        <v>184</v>
      </c>
      <c r="D73" t="s">
        <v>197</v>
      </c>
      <c r="E73" t="s">
        <v>197</v>
      </c>
      <c r="F73" t="s">
        <v>29</v>
      </c>
      <c r="G73">
        <v>0</v>
      </c>
      <c r="H73">
        <v>3</v>
      </c>
      <c r="I73">
        <v>8</v>
      </c>
      <c r="J73" t="s">
        <v>30</v>
      </c>
      <c r="K73">
        <v>2</v>
      </c>
      <c r="L73" t="s">
        <v>186</v>
      </c>
      <c r="M73">
        <v>257526</v>
      </c>
      <c r="N73">
        <v>98</v>
      </c>
      <c r="O73">
        <v>98</v>
      </c>
      <c r="P73">
        <v>99</v>
      </c>
      <c r="Q73">
        <v>91</v>
      </c>
      <c r="R73">
        <v>100</v>
      </c>
      <c r="S73">
        <v>96.03</v>
      </c>
      <c r="V73" t="s">
        <v>194</v>
      </c>
      <c r="X73" t="s">
        <v>33</v>
      </c>
      <c r="Y73" t="s">
        <v>195</v>
      </c>
      <c r="AA73" t="s">
        <v>34</v>
      </c>
      <c r="AB73">
        <v>2</v>
      </c>
    </row>
    <row r="74" spans="1:29" x14ac:dyDescent="0.25">
      <c r="A74" t="s">
        <v>183</v>
      </c>
      <c r="B74">
        <v>40670</v>
      </c>
      <c r="C74" t="s">
        <v>184</v>
      </c>
      <c r="D74" t="s">
        <v>198</v>
      </c>
      <c r="E74" t="s">
        <v>198</v>
      </c>
      <c r="F74" t="s">
        <v>29</v>
      </c>
      <c r="G74">
        <v>0</v>
      </c>
      <c r="H74">
        <v>3</v>
      </c>
      <c r="I74">
        <v>9</v>
      </c>
      <c r="J74" t="s">
        <v>30</v>
      </c>
      <c r="K74">
        <v>2</v>
      </c>
      <c r="L74" t="s">
        <v>186</v>
      </c>
      <c r="M74">
        <v>257526</v>
      </c>
      <c r="N74">
        <v>98</v>
      </c>
      <c r="O74">
        <v>98</v>
      </c>
      <c r="P74">
        <v>99</v>
      </c>
      <c r="Q74">
        <v>91</v>
      </c>
      <c r="R74">
        <v>100</v>
      </c>
      <c r="S74">
        <v>96.03</v>
      </c>
      <c r="V74" t="s">
        <v>194</v>
      </c>
      <c r="X74" t="s">
        <v>33</v>
      </c>
      <c r="Y74" t="s">
        <v>195</v>
      </c>
      <c r="AA74" t="s">
        <v>34</v>
      </c>
      <c r="AB74">
        <v>2</v>
      </c>
    </row>
    <row r="75" spans="1:29" x14ac:dyDescent="0.25">
      <c r="A75" t="s">
        <v>83</v>
      </c>
      <c r="B75">
        <v>37552</v>
      </c>
      <c r="C75" t="s">
        <v>214</v>
      </c>
      <c r="D75" t="s">
        <v>215</v>
      </c>
      <c r="E75" t="s">
        <v>215</v>
      </c>
      <c r="F75" t="s">
        <v>138</v>
      </c>
      <c r="G75">
        <v>0</v>
      </c>
      <c r="H75">
        <v>0</v>
      </c>
      <c r="I75">
        <v>0</v>
      </c>
      <c r="J75" t="s">
        <v>30</v>
      </c>
      <c r="K75">
        <v>2</v>
      </c>
      <c r="L75" t="s">
        <v>216</v>
      </c>
      <c r="M75">
        <v>267</v>
      </c>
      <c r="N75">
        <v>85</v>
      </c>
      <c r="O75">
        <v>85</v>
      </c>
      <c r="P75">
        <v>85</v>
      </c>
      <c r="Q75">
        <v>84</v>
      </c>
      <c r="R75">
        <v>99.58</v>
      </c>
      <c r="S75">
        <v>55.83</v>
      </c>
      <c r="U75">
        <v>100</v>
      </c>
      <c r="V75" t="s">
        <v>217</v>
      </c>
      <c r="X75" t="s">
        <v>87</v>
      </c>
      <c r="Y75" t="s">
        <v>101</v>
      </c>
      <c r="Z75" t="s">
        <v>218</v>
      </c>
      <c r="AB75" t="s">
        <v>33</v>
      </c>
      <c r="AC75">
        <v>3</v>
      </c>
    </row>
    <row r="76" spans="1:29" x14ac:dyDescent="0.25">
      <c r="A76" t="s">
        <v>83</v>
      </c>
      <c r="B76">
        <v>37552</v>
      </c>
      <c r="C76" t="s">
        <v>214</v>
      </c>
      <c r="D76" t="s">
        <v>219</v>
      </c>
      <c r="E76" t="s">
        <v>219</v>
      </c>
      <c r="F76" t="s">
        <v>138</v>
      </c>
      <c r="G76">
        <v>0</v>
      </c>
      <c r="H76">
        <v>0</v>
      </c>
      <c r="I76">
        <v>1</v>
      </c>
      <c r="J76" t="s">
        <v>30</v>
      </c>
      <c r="K76">
        <v>2</v>
      </c>
      <c r="L76" t="s">
        <v>216</v>
      </c>
      <c r="M76">
        <v>95</v>
      </c>
      <c r="N76">
        <v>85</v>
      </c>
      <c r="O76">
        <v>85</v>
      </c>
      <c r="P76">
        <v>85</v>
      </c>
      <c r="Q76">
        <v>84</v>
      </c>
      <c r="R76">
        <v>99.64</v>
      </c>
      <c r="S76">
        <v>55.79</v>
      </c>
      <c r="U76">
        <v>100</v>
      </c>
      <c r="V76" t="s">
        <v>217</v>
      </c>
      <c r="X76" t="s">
        <v>87</v>
      </c>
      <c r="Y76" t="s">
        <v>51</v>
      </c>
      <c r="Z76" t="s">
        <v>218</v>
      </c>
      <c r="AB76" t="s">
        <v>33</v>
      </c>
      <c r="AC76">
        <v>3</v>
      </c>
    </row>
    <row r="77" spans="1:29" x14ac:dyDescent="0.25">
      <c r="A77" t="s">
        <v>83</v>
      </c>
      <c r="B77">
        <v>37552</v>
      </c>
      <c r="C77" t="s">
        <v>214</v>
      </c>
      <c r="D77" t="s">
        <v>220</v>
      </c>
      <c r="E77" t="s">
        <v>220</v>
      </c>
      <c r="F77" t="s">
        <v>138</v>
      </c>
      <c r="G77">
        <v>0</v>
      </c>
      <c r="H77">
        <v>0</v>
      </c>
      <c r="I77">
        <v>2</v>
      </c>
      <c r="J77" t="s">
        <v>30</v>
      </c>
      <c r="K77">
        <v>2</v>
      </c>
      <c r="L77" t="s">
        <v>216</v>
      </c>
      <c r="M77">
        <v>89</v>
      </c>
      <c r="N77">
        <v>85</v>
      </c>
      <c r="O77">
        <v>85</v>
      </c>
      <c r="P77">
        <v>85</v>
      </c>
      <c r="Q77">
        <v>85</v>
      </c>
      <c r="R77">
        <v>100</v>
      </c>
      <c r="S77">
        <v>55.81</v>
      </c>
      <c r="U77">
        <v>100</v>
      </c>
      <c r="V77" t="s">
        <v>221</v>
      </c>
      <c r="X77" t="s">
        <v>87</v>
      </c>
      <c r="Y77" t="s">
        <v>33</v>
      </c>
      <c r="Z77" t="s">
        <v>218</v>
      </c>
      <c r="AB77" t="s">
        <v>33</v>
      </c>
      <c r="AC77">
        <v>3</v>
      </c>
    </row>
    <row r="78" spans="1:29" x14ac:dyDescent="0.25">
      <c r="A78" t="s">
        <v>83</v>
      </c>
      <c r="B78">
        <v>37552</v>
      </c>
      <c r="C78" t="s">
        <v>214</v>
      </c>
      <c r="D78" t="s">
        <v>222</v>
      </c>
      <c r="E78" t="s">
        <v>222</v>
      </c>
      <c r="F78" t="s">
        <v>138</v>
      </c>
      <c r="G78">
        <v>4</v>
      </c>
      <c r="H78">
        <v>0</v>
      </c>
      <c r="I78">
        <v>3</v>
      </c>
      <c r="J78" t="s">
        <v>30</v>
      </c>
      <c r="K78">
        <v>2</v>
      </c>
      <c r="L78" t="s">
        <v>216</v>
      </c>
      <c r="M78">
        <v>5760</v>
      </c>
      <c r="N78">
        <v>84</v>
      </c>
      <c r="O78">
        <v>84</v>
      </c>
      <c r="P78">
        <v>84</v>
      </c>
      <c r="Q78">
        <v>82</v>
      </c>
      <c r="R78">
        <v>98.4</v>
      </c>
      <c r="S78">
        <v>54.37</v>
      </c>
      <c r="U78">
        <v>100</v>
      </c>
      <c r="V78" t="s">
        <v>217</v>
      </c>
      <c r="X78" t="s">
        <v>87</v>
      </c>
      <c r="Y78" t="s">
        <v>81</v>
      </c>
      <c r="Z78" t="s">
        <v>223</v>
      </c>
      <c r="AB78" t="s">
        <v>33</v>
      </c>
      <c r="AC78">
        <v>3</v>
      </c>
    </row>
    <row r="79" spans="1:29" x14ac:dyDescent="0.25">
      <c r="A79" t="s">
        <v>83</v>
      </c>
      <c r="B79">
        <v>37552</v>
      </c>
      <c r="C79" t="s">
        <v>214</v>
      </c>
      <c r="D79" t="s">
        <v>224</v>
      </c>
      <c r="E79" t="s">
        <v>224</v>
      </c>
      <c r="F79" t="s">
        <v>138</v>
      </c>
      <c r="G79">
        <v>0</v>
      </c>
      <c r="H79">
        <v>0</v>
      </c>
      <c r="I79">
        <v>4</v>
      </c>
      <c r="J79" t="s">
        <v>30</v>
      </c>
      <c r="K79">
        <v>2</v>
      </c>
      <c r="L79" t="s">
        <v>216</v>
      </c>
      <c r="M79">
        <v>3168</v>
      </c>
      <c r="N79">
        <v>84</v>
      </c>
      <c r="O79">
        <v>84</v>
      </c>
      <c r="P79">
        <v>84</v>
      </c>
      <c r="Q79">
        <v>82</v>
      </c>
      <c r="R79">
        <v>97.52</v>
      </c>
      <c r="S79">
        <v>54.66</v>
      </c>
      <c r="U79">
        <v>100</v>
      </c>
      <c r="V79" t="s">
        <v>217</v>
      </c>
      <c r="X79" t="s">
        <v>87</v>
      </c>
      <c r="Y79" t="s">
        <v>81</v>
      </c>
      <c r="Z79" t="s">
        <v>223</v>
      </c>
      <c r="AB79" t="s">
        <v>33</v>
      </c>
      <c r="AC79">
        <v>3</v>
      </c>
    </row>
    <row r="80" spans="1:29" x14ac:dyDescent="0.25">
      <c r="A80" t="s">
        <v>83</v>
      </c>
      <c r="B80">
        <v>37552</v>
      </c>
      <c r="C80" t="s">
        <v>214</v>
      </c>
      <c r="D80" t="s">
        <v>225</v>
      </c>
      <c r="E80" t="s">
        <v>225</v>
      </c>
      <c r="F80" t="s">
        <v>138</v>
      </c>
      <c r="G80">
        <v>0</v>
      </c>
      <c r="H80">
        <v>0</v>
      </c>
      <c r="I80">
        <v>5</v>
      </c>
      <c r="J80" t="s">
        <v>30</v>
      </c>
      <c r="K80">
        <v>2</v>
      </c>
      <c r="L80" t="s">
        <v>216</v>
      </c>
      <c r="M80">
        <v>3010</v>
      </c>
      <c r="N80">
        <v>84</v>
      </c>
      <c r="O80">
        <v>84</v>
      </c>
      <c r="P80">
        <v>84</v>
      </c>
      <c r="Q80">
        <v>84</v>
      </c>
      <c r="R80">
        <v>100</v>
      </c>
      <c r="S80">
        <v>53.42</v>
      </c>
      <c r="U80">
        <v>100</v>
      </c>
      <c r="V80" t="s">
        <v>221</v>
      </c>
      <c r="X80" t="s">
        <v>87</v>
      </c>
      <c r="Y80" t="s">
        <v>33</v>
      </c>
      <c r="Z80" t="s">
        <v>226</v>
      </c>
      <c r="AB80" t="s">
        <v>33</v>
      </c>
      <c r="AC80">
        <v>3</v>
      </c>
    </row>
    <row r="81" spans="1:29" x14ac:dyDescent="0.25">
      <c r="A81" t="s">
        <v>83</v>
      </c>
      <c r="B81">
        <v>37552</v>
      </c>
      <c r="C81" t="s">
        <v>214</v>
      </c>
      <c r="D81" t="s">
        <v>227</v>
      </c>
      <c r="E81" t="s">
        <v>227</v>
      </c>
      <c r="F81" t="s">
        <v>138</v>
      </c>
      <c r="G81">
        <v>0</v>
      </c>
      <c r="H81">
        <v>0</v>
      </c>
      <c r="I81">
        <v>6</v>
      </c>
      <c r="J81" t="s">
        <v>30</v>
      </c>
      <c r="K81">
        <v>2</v>
      </c>
      <c r="L81" t="s">
        <v>216</v>
      </c>
      <c r="M81">
        <v>2439</v>
      </c>
      <c r="N81">
        <v>84</v>
      </c>
      <c r="O81">
        <v>84</v>
      </c>
      <c r="P81">
        <v>84</v>
      </c>
      <c r="Q81">
        <v>84</v>
      </c>
      <c r="R81">
        <v>100</v>
      </c>
      <c r="S81">
        <v>54.01</v>
      </c>
      <c r="U81">
        <v>100</v>
      </c>
      <c r="V81" t="s">
        <v>221</v>
      </c>
      <c r="X81" t="s">
        <v>87</v>
      </c>
      <c r="Y81" t="s">
        <v>33</v>
      </c>
      <c r="Z81" t="s">
        <v>171</v>
      </c>
      <c r="AB81" t="s">
        <v>33</v>
      </c>
      <c r="AC81">
        <v>3</v>
      </c>
    </row>
    <row r="82" spans="1:29" x14ac:dyDescent="0.25">
      <c r="A82" t="s">
        <v>83</v>
      </c>
      <c r="B82">
        <v>37552</v>
      </c>
      <c r="C82" t="s">
        <v>214</v>
      </c>
      <c r="D82" t="s">
        <v>228</v>
      </c>
      <c r="E82" t="s">
        <v>228</v>
      </c>
      <c r="F82" t="s">
        <v>138</v>
      </c>
      <c r="G82">
        <v>0</v>
      </c>
      <c r="H82">
        <v>0</v>
      </c>
      <c r="I82">
        <v>7</v>
      </c>
      <c r="J82" t="s">
        <v>30</v>
      </c>
      <c r="K82">
        <v>2</v>
      </c>
      <c r="L82" t="s">
        <v>216</v>
      </c>
      <c r="M82">
        <v>2399</v>
      </c>
      <c r="N82">
        <v>84</v>
      </c>
      <c r="O82">
        <v>84</v>
      </c>
      <c r="P82">
        <v>84</v>
      </c>
      <c r="Q82">
        <v>84</v>
      </c>
      <c r="R82">
        <v>100</v>
      </c>
      <c r="S82">
        <v>53.13</v>
      </c>
      <c r="U82">
        <v>100</v>
      </c>
      <c r="V82" t="s">
        <v>221</v>
      </c>
      <c r="X82" t="s">
        <v>87</v>
      </c>
      <c r="Y82" t="s">
        <v>33</v>
      </c>
      <c r="Z82" t="s">
        <v>226</v>
      </c>
      <c r="AB82" t="s">
        <v>33</v>
      </c>
      <c r="AC82">
        <v>3</v>
      </c>
    </row>
    <row r="83" spans="1:29" x14ac:dyDescent="0.25">
      <c r="A83" t="s">
        <v>83</v>
      </c>
      <c r="B83">
        <v>37552</v>
      </c>
      <c r="C83" t="s">
        <v>214</v>
      </c>
      <c r="D83" t="s">
        <v>229</v>
      </c>
      <c r="E83" t="s">
        <v>229</v>
      </c>
      <c r="F83" t="s">
        <v>138</v>
      </c>
      <c r="G83">
        <v>4</v>
      </c>
      <c r="H83">
        <v>0</v>
      </c>
      <c r="I83">
        <v>8</v>
      </c>
      <c r="J83" t="s">
        <v>30</v>
      </c>
      <c r="K83">
        <v>2</v>
      </c>
      <c r="L83" t="s">
        <v>216</v>
      </c>
      <c r="M83">
        <v>2388</v>
      </c>
      <c r="N83">
        <v>84</v>
      </c>
      <c r="O83">
        <v>84</v>
      </c>
      <c r="P83">
        <v>84</v>
      </c>
      <c r="Q83">
        <v>81</v>
      </c>
      <c r="R83">
        <v>98.01</v>
      </c>
      <c r="S83">
        <v>54.38</v>
      </c>
      <c r="U83">
        <v>100</v>
      </c>
      <c r="V83" t="s">
        <v>217</v>
      </c>
      <c r="X83" t="s">
        <v>87</v>
      </c>
      <c r="Y83" t="s">
        <v>95</v>
      </c>
      <c r="Z83" t="s">
        <v>223</v>
      </c>
      <c r="AB83" t="s">
        <v>33</v>
      </c>
      <c r="AC83">
        <v>3</v>
      </c>
    </row>
    <row r="84" spans="1:29" x14ac:dyDescent="0.25">
      <c r="A84" t="s">
        <v>83</v>
      </c>
      <c r="B84">
        <v>37552</v>
      </c>
      <c r="C84" t="s">
        <v>214</v>
      </c>
      <c r="D84" t="s">
        <v>230</v>
      </c>
      <c r="E84" t="s">
        <v>230</v>
      </c>
      <c r="F84" t="s">
        <v>138</v>
      </c>
      <c r="G84">
        <v>0</v>
      </c>
      <c r="H84">
        <v>0</v>
      </c>
      <c r="I84">
        <v>9</v>
      </c>
      <c r="J84" t="s">
        <v>30</v>
      </c>
      <c r="K84">
        <v>2</v>
      </c>
      <c r="L84" t="s">
        <v>216</v>
      </c>
      <c r="M84">
        <v>1755</v>
      </c>
      <c r="N84">
        <v>84</v>
      </c>
      <c r="O84">
        <v>84</v>
      </c>
      <c r="P84">
        <v>84</v>
      </c>
      <c r="Q84">
        <v>84</v>
      </c>
      <c r="R84">
        <v>100</v>
      </c>
      <c r="S84">
        <v>52.69</v>
      </c>
      <c r="U84">
        <v>100</v>
      </c>
      <c r="V84" t="s">
        <v>221</v>
      </c>
      <c r="X84" t="s">
        <v>87</v>
      </c>
      <c r="Y84" t="s">
        <v>33</v>
      </c>
      <c r="Z84" t="s">
        <v>231</v>
      </c>
      <c r="AB84" t="s">
        <v>33</v>
      </c>
      <c r="AC84">
        <v>3</v>
      </c>
    </row>
    <row r="85" spans="1:29" x14ac:dyDescent="0.25">
      <c r="A85" t="s">
        <v>142</v>
      </c>
      <c r="B85">
        <v>37552</v>
      </c>
      <c r="C85" t="s">
        <v>214</v>
      </c>
      <c r="D85" t="s">
        <v>188</v>
      </c>
      <c r="E85" t="s">
        <v>188</v>
      </c>
      <c r="F85" t="s">
        <v>29</v>
      </c>
      <c r="G85">
        <v>0</v>
      </c>
      <c r="H85">
        <v>1</v>
      </c>
      <c r="I85">
        <v>0</v>
      </c>
      <c r="J85" t="s">
        <v>30</v>
      </c>
      <c r="K85">
        <v>2</v>
      </c>
      <c r="L85" t="s">
        <v>257</v>
      </c>
      <c r="M85">
        <v>20130</v>
      </c>
      <c r="N85">
        <v>66</v>
      </c>
      <c r="O85">
        <v>66</v>
      </c>
      <c r="P85">
        <v>66</v>
      </c>
      <c r="Q85">
        <v>66</v>
      </c>
      <c r="R85">
        <v>100</v>
      </c>
      <c r="S85">
        <v>99.69</v>
      </c>
      <c r="U85">
        <v>0</v>
      </c>
      <c r="V85" t="s">
        <v>187</v>
      </c>
      <c r="X85" t="s">
        <v>33</v>
      </c>
      <c r="Y85" t="s">
        <v>63</v>
      </c>
      <c r="AA85" t="s">
        <v>34</v>
      </c>
      <c r="AB85">
        <v>3</v>
      </c>
    </row>
    <row r="86" spans="1:29" x14ac:dyDescent="0.25">
      <c r="A86" t="s">
        <v>142</v>
      </c>
      <c r="B86">
        <v>37552</v>
      </c>
      <c r="C86" t="s">
        <v>214</v>
      </c>
      <c r="D86" t="s">
        <v>185</v>
      </c>
      <c r="E86" t="s">
        <v>185</v>
      </c>
      <c r="F86" t="s">
        <v>29</v>
      </c>
      <c r="G86">
        <v>0</v>
      </c>
      <c r="H86">
        <v>1</v>
      </c>
      <c r="I86">
        <v>1</v>
      </c>
      <c r="J86" t="s">
        <v>30</v>
      </c>
      <c r="K86">
        <v>2</v>
      </c>
      <c r="L86" t="s">
        <v>257</v>
      </c>
      <c r="M86">
        <v>20130</v>
      </c>
      <c r="N86">
        <v>66</v>
      </c>
      <c r="O86">
        <v>66</v>
      </c>
      <c r="P86">
        <v>66</v>
      </c>
      <c r="Q86">
        <v>66</v>
      </c>
      <c r="R86">
        <v>100</v>
      </c>
      <c r="S86">
        <v>99.68</v>
      </c>
      <c r="U86">
        <v>0</v>
      </c>
      <c r="V86" t="s">
        <v>187</v>
      </c>
      <c r="X86" t="s">
        <v>33</v>
      </c>
      <c r="Y86" t="s">
        <v>63</v>
      </c>
      <c r="AA86" t="s">
        <v>34</v>
      </c>
      <c r="AB86">
        <v>3</v>
      </c>
    </row>
    <row r="87" spans="1:29" x14ac:dyDescent="0.25">
      <c r="A87" t="s">
        <v>142</v>
      </c>
      <c r="B87">
        <v>37552</v>
      </c>
      <c r="C87" t="s">
        <v>214</v>
      </c>
      <c r="D87" t="s">
        <v>189</v>
      </c>
      <c r="E87" t="s">
        <v>189</v>
      </c>
      <c r="F87" t="s">
        <v>29</v>
      </c>
      <c r="G87">
        <v>0</v>
      </c>
      <c r="H87">
        <v>2</v>
      </c>
      <c r="I87">
        <v>2</v>
      </c>
      <c r="J87" t="s">
        <v>30</v>
      </c>
      <c r="K87">
        <v>2</v>
      </c>
      <c r="L87" t="s">
        <v>257</v>
      </c>
      <c r="M87">
        <v>7125</v>
      </c>
      <c r="N87">
        <v>66</v>
      </c>
      <c r="O87">
        <v>66</v>
      </c>
      <c r="P87">
        <v>66</v>
      </c>
      <c r="Q87">
        <v>66</v>
      </c>
      <c r="R87">
        <v>100</v>
      </c>
      <c r="S87">
        <v>99.96</v>
      </c>
      <c r="U87">
        <v>0</v>
      </c>
      <c r="V87" t="s">
        <v>187</v>
      </c>
      <c r="X87" t="s">
        <v>33</v>
      </c>
      <c r="Y87" t="s">
        <v>63</v>
      </c>
      <c r="AA87" t="s">
        <v>34</v>
      </c>
      <c r="AB87">
        <v>3</v>
      </c>
    </row>
    <row r="88" spans="1:29" x14ac:dyDescent="0.25">
      <c r="A88" t="s">
        <v>142</v>
      </c>
      <c r="B88">
        <v>37552</v>
      </c>
      <c r="C88" t="s">
        <v>214</v>
      </c>
      <c r="D88" t="s">
        <v>190</v>
      </c>
      <c r="E88" t="s">
        <v>190</v>
      </c>
      <c r="F88" t="s">
        <v>29</v>
      </c>
      <c r="G88">
        <v>1</v>
      </c>
      <c r="H88">
        <v>2</v>
      </c>
      <c r="I88">
        <v>3</v>
      </c>
      <c r="J88" t="s">
        <v>30</v>
      </c>
      <c r="K88">
        <v>2</v>
      </c>
      <c r="L88" t="s">
        <v>257</v>
      </c>
      <c r="M88">
        <v>7125</v>
      </c>
      <c r="N88">
        <v>66</v>
      </c>
      <c r="O88">
        <v>66</v>
      </c>
      <c r="P88">
        <v>66</v>
      </c>
      <c r="Q88">
        <v>66</v>
      </c>
      <c r="R88">
        <v>100</v>
      </c>
      <c r="S88">
        <v>99.96</v>
      </c>
      <c r="U88">
        <v>0</v>
      </c>
      <c r="V88" t="s">
        <v>187</v>
      </c>
      <c r="X88" t="s">
        <v>33</v>
      </c>
      <c r="Y88" t="s">
        <v>63</v>
      </c>
      <c r="AA88" t="s">
        <v>34</v>
      </c>
      <c r="AB88">
        <v>3</v>
      </c>
    </row>
    <row r="89" spans="1:29" x14ac:dyDescent="0.25">
      <c r="A89" t="s">
        <v>142</v>
      </c>
      <c r="B89">
        <v>37552</v>
      </c>
      <c r="C89" t="s">
        <v>214</v>
      </c>
      <c r="D89" t="s">
        <v>191</v>
      </c>
      <c r="E89" t="s">
        <v>191</v>
      </c>
      <c r="F89" t="s">
        <v>29</v>
      </c>
      <c r="G89">
        <v>0</v>
      </c>
      <c r="H89">
        <v>2</v>
      </c>
      <c r="I89">
        <v>4</v>
      </c>
      <c r="J89" t="s">
        <v>30</v>
      </c>
      <c r="K89">
        <v>2</v>
      </c>
      <c r="L89" t="s">
        <v>257</v>
      </c>
      <c r="M89">
        <v>7125</v>
      </c>
      <c r="N89">
        <v>66</v>
      </c>
      <c r="O89">
        <v>66</v>
      </c>
      <c r="P89">
        <v>66</v>
      </c>
      <c r="Q89">
        <v>66</v>
      </c>
      <c r="R89">
        <v>100</v>
      </c>
      <c r="S89">
        <v>99.96</v>
      </c>
      <c r="U89">
        <v>0</v>
      </c>
      <c r="V89" t="s">
        <v>187</v>
      </c>
      <c r="X89" t="s">
        <v>33</v>
      </c>
      <c r="Y89" t="s">
        <v>63</v>
      </c>
      <c r="AA89" t="s">
        <v>34</v>
      </c>
      <c r="AB89">
        <v>3</v>
      </c>
    </row>
    <row r="90" spans="1:29" x14ac:dyDescent="0.25">
      <c r="A90" t="s">
        <v>142</v>
      </c>
      <c r="B90">
        <v>37552</v>
      </c>
      <c r="C90" t="s">
        <v>214</v>
      </c>
      <c r="D90" t="s">
        <v>192</v>
      </c>
      <c r="E90" t="s">
        <v>192</v>
      </c>
      <c r="F90" t="s">
        <v>29</v>
      </c>
      <c r="G90">
        <v>1</v>
      </c>
      <c r="H90">
        <v>2</v>
      </c>
      <c r="I90">
        <v>5</v>
      </c>
      <c r="J90" t="s">
        <v>30</v>
      </c>
      <c r="K90">
        <v>2</v>
      </c>
      <c r="L90" t="s">
        <v>257</v>
      </c>
      <c r="M90">
        <v>7125</v>
      </c>
      <c r="N90">
        <v>66</v>
      </c>
      <c r="O90">
        <v>66</v>
      </c>
      <c r="P90">
        <v>66</v>
      </c>
      <c r="Q90">
        <v>66</v>
      </c>
      <c r="R90">
        <v>100</v>
      </c>
      <c r="S90">
        <v>99.96</v>
      </c>
      <c r="U90">
        <v>0</v>
      </c>
      <c r="V90" t="s">
        <v>187</v>
      </c>
      <c r="X90" t="s">
        <v>33</v>
      </c>
      <c r="Y90" t="s">
        <v>63</v>
      </c>
      <c r="AA90" t="s">
        <v>34</v>
      </c>
      <c r="AB90">
        <v>3</v>
      </c>
    </row>
    <row r="91" spans="1:29" x14ac:dyDescent="0.25">
      <c r="A91" t="s">
        <v>142</v>
      </c>
      <c r="B91">
        <v>37552</v>
      </c>
      <c r="C91" t="s">
        <v>214</v>
      </c>
      <c r="D91" t="s">
        <v>193</v>
      </c>
      <c r="E91" t="s">
        <v>193</v>
      </c>
      <c r="F91" t="s">
        <v>29</v>
      </c>
      <c r="G91">
        <v>7</v>
      </c>
      <c r="H91">
        <v>3</v>
      </c>
      <c r="I91">
        <v>6</v>
      </c>
      <c r="J91" t="s">
        <v>30</v>
      </c>
      <c r="K91">
        <v>2</v>
      </c>
      <c r="L91" t="s">
        <v>257</v>
      </c>
      <c r="M91">
        <v>839482</v>
      </c>
      <c r="N91">
        <v>65</v>
      </c>
      <c r="O91">
        <v>65</v>
      </c>
      <c r="P91">
        <v>66</v>
      </c>
      <c r="Q91">
        <v>60</v>
      </c>
      <c r="R91">
        <v>100</v>
      </c>
      <c r="S91">
        <v>96.03</v>
      </c>
      <c r="U91">
        <v>0</v>
      </c>
      <c r="V91" t="s">
        <v>194</v>
      </c>
      <c r="X91" t="s">
        <v>33</v>
      </c>
      <c r="Y91" t="s">
        <v>195</v>
      </c>
      <c r="AA91" t="s">
        <v>34</v>
      </c>
      <c r="AB91">
        <v>3</v>
      </c>
    </row>
    <row r="92" spans="1:29" x14ac:dyDescent="0.25">
      <c r="A92" t="s">
        <v>142</v>
      </c>
      <c r="B92">
        <v>37552</v>
      </c>
      <c r="C92" t="s">
        <v>214</v>
      </c>
      <c r="D92" t="s">
        <v>196</v>
      </c>
      <c r="E92" t="s">
        <v>196</v>
      </c>
      <c r="F92" t="s">
        <v>29</v>
      </c>
      <c r="G92">
        <v>5</v>
      </c>
      <c r="H92">
        <v>3</v>
      </c>
      <c r="I92">
        <v>7</v>
      </c>
      <c r="J92" t="s">
        <v>30</v>
      </c>
      <c r="K92">
        <v>2</v>
      </c>
      <c r="L92" t="s">
        <v>257</v>
      </c>
      <c r="M92">
        <v>646859</v>
      </c>
      <c r="N92">
        <v>65</v>
      </c>
      <c r="O92">
        <v>65</v>
      </c>
      <c r="P92">
        <v>66</v>
      </c>
      <c r="Q92">
        <v>60</v>
      </c>
      <c r="R92">
        <v>100</v>
      </c>
      <c r="S92">
        <v>96.03</v>
      </c>
      <c r="U92">
        <v>0</v>
      </c>
      <c r="V92" t="s">
        <v>194</v>
      </c>
      <c r="X92" t="s">
        <v>33</v>
      </c>
      <c r="Y92" t="s">
        <v>195</v>
      </c>
      <c r="AA92" t="s">
        <v>34</v>
      </c>
      <c r="AB92">
        <v>3</v>
      </c>
    </row>
    <row r="93" spans="1:29" x14ac:dyDescent="0.25">
      <c r="A93" t="s">
        <v>142</v>
      </c>
      <c r="B93">
        <v>37552</v>
      </c>
      <c r="C93" t="s">
        <v>214</v>
      </c>
      <c r="D93" t="s">
        <v>197</v>
      </c>
      <c r="E93" t="s">
        <v>197</v>
      </c>
      <c r="F93" t="s">
        <v>29</v>
      </c>
      <c r="G93">
        <v>0</v>
      </c>
      <c r="H93">
        <v>3</v>
      </c>
      <c r="I93">
        <v>8</v>
      </c>
      <c r="J93" t="s">
        <v>30</v>
      </c>
      <c r="K93">
        <v>2</v>
      </c>
      <c r="L93" t="s">
        <v>257</v>
      </c>
      <c r="M93">
        <v>257526</v>
      </c>
      <c r="N93">
        <v>65</v>
      </c>
      <c r="O93">
        <v>65</v>
      </c>
      <c r="P93">
        <v>66</v>
      </c>
      <c r="Q93">
        <v>60</v>
      </c>
      <c r="R93">
        <v>100</v>
      </c>
      <c r="S93">
        <v>96.03</v>
      </c>
      <c r="U93">
        <v>0</v>
      </c>
      <c r="V93" t="s">
        <v>194</v>
      </c>
      <c r="X93" t="s">
        <v>33</v>
      </c>
      <c r="Y93" t="s">
        <v>195</v>
      </c>
      <c r="AA93" t="s">
        <v>34</v>
      </c>
      <c r="AB93">
        <v>3</v>
      </c>
    </row>
    <row r="94" spans="1:29" x14ac:dyDescent="0.25">
      <c r="A94" t="s">
        <v>142</v>
      </c>
      <c r="B94">
        <v>37552</v>
      </c>
      <c r="C94" t="s">
        <v>214</v>
      </c>
      <c r="D94" t="s">
        <v>198</v>
      </c>
      <c r="E94" t="s">
        <v>198</v>
      </c>
      <c r="F94" t="s">
        <v>29</v>
      </c>
      <c r="G94">
        <v>0</v>
      </c>
      <c r="H94">
        <v>3</v>
      </c>
      <c r="I94">
        <v>9</v>
      </c>
      <c r="J94" t="s">
        <v>30</v>
      </c>
      <c r="K94">
        <v>2</v>
      </c>
      <c r="L94" t="s">
        <v>257</v>
      </c>
      <c r="M94">
        <v>257526</v>
      </c>
      <c r="N94">
        <v>65</v>
      </c>
      <c r="O94">
        <v>65</v>
      </c>
      <c r="P94">
        <v>66</v>
      </c>
      <c r="Q94">
        <v>60</v>
      </c>
      <c r="R94">
        <v>100</v>
      </c>
      <c r="S94">
        <v>96.03</v>
      </c>
      <c r="U94">
        <v>0</v>
      </c>
      <c r="V94" t="s">
        <v>194</v>
      </c>
      <c r="X94" t="s">
        <v>33</v>
      </c>
      <c r="Y94" t="s">
        <v>195</v>
      </c>
      <c r="AA94" t="s">
        <v>34</v>
      </c>
      <c r="AB94">
        <v>3</v>
      </c>
    </row>
    <row r="95" spans="1:29" x14ac:dyDescent="0.25">
      <c r="A95" t="s">
        <v>83</v>
      </c>
      <c r="B95">
        <v>37552</v>
      </c>
      <c r="C95" t="s">
        <v>214</v>
      </c>
      <c r="D95" t="s">
        <v>188</v>
      </c>
      <c r="E95" t="s">
        <v>188</v>
      </c>
      <c r="F95" t="s">
        <v>29</v>
      </c>
      <c r="G95">
        <v>0</v>
      </c>
      <c r="H95">
        <v>0</v>
      </c>
      <c r="I95">
        <v>0</v>
      </c>
      <c r="J95" t="s">
        <v>30</v>
      </c>
      <c r="K95">
        <v>2</v>
      </c>
      <c r="L95" t="s">
        <v>273</v>
      </c>
      <c r="M95">
        <v>20130</v>
      </c>
      <c r="N95">
        <v>66</v>
      </c>
      <c r="O95">
        <v>66</v>
      </c>
      <c r="P95">
        <v>66</v>
      </c>
      <c r="Q95">
        <v>66</v>
      </c>
      <c r="R95">
        <v>100</v>
      </c>
      <c r="S95">
        <v>99.69</v>
      </c>
      <c r="U95">
        <v>0</v>
      </c>
      <c r="V95" t="s">
        <v>187</v>
      </c>
      <c r="X95" t="s">
        <v>33</v>
      </c>
      <c r="Y95" t="s">
        <v>63</v>
      </c>
      <c r="AA95" t="s">
        <v>34</v>
      </c>
      <c r="AB95">
        <v>3</v>
      </c>
    </row>
    <row r="96" spans="1:29" x14ac:dyDescent="0.25">
      <c r="A96" t="s">
        <v>83</v>
      </c>
      <c r="B96">
        <v>37552</v>
      </c>
      <c r="C96" t="s">
        <v>214</v>
      </c>
      <c r="D96" t="s">
        <v>185</v>
      </c>
      <c r="E96" t="s">
        <v>185</v>
      </c>
      <c r="F96" t="s">
        <v>29</v>
      </c>
      <c r="G96">
        <v>0</v>
      </c>
      <c r="H96">
        <v>1</v>
      </c>
      <c r="I96">
        <v>1</v>
      </c>
      <c r="J96" t="s">
        <v>30</v>
      </c>
      <c r="K96">
        <v>2</v>
      </c>
      <c r="L96" t="s">
        <v>273</v>
      </c>
      <c r="M96">
        <v>20130</v>
      </c>
      <c r="N96">
        <v>66</v>
      </c>
      <c r="O96">
        <v>66</v>
      </c>
      <c r="P96">
        <v>66</v>
      </c>
      <c r="Q96">
        <v>66</v>
      </c>
      <c r="R96">
        <v>100</v>
      </c>
      <c r="S96">
        <v>99.68</v>
      </c>
      <c r="U96">
        <v>0</v>
      </c>
      <c r="V96" t="s">
        <v>187</v>
      </c>
      <c r="X96" t="s">
        <v>33</v>
      </c>
      <c r="Y96" t="s">
        <v>63</v>
      </c>
      <c r="AA96" t="s">
        <v>34</v>
      </c>
      <c r="AB96">
        <v>3</v>
      </c>
    </row>
    <row r="97" spans="1:28" x14ac:dyDescent="0.25">
      <c r="A97" t="s">
        <v>83</v>
      </c>
      <c r="B97">
        <v>37552</v>
      </c>
      <c r="C97" t="s">
        <v>214</v>
      </c>
      <c r="D97" t="s">
        <v>192</v>
      </c>
      <c r="E97" t="s">
        <v>192</v>
      </c>
      <c r="F97" t="s">
        <v>29</v>
      </c>
      <c r="G97">
        <v>1</v>
      </c>
      <c r="H97">
        <v>2</v>
      </c>
      <c r="I97">
        <v>5</v>
      </c>
      <c r="J97" t="s">
        <v>30</v>
      </c>
      <c r="K97">
        <v>2</v>
      </c>
      <c r="L97" t="s">
        <v>273</v>
      </c>
      <c r="M97">
        <v>7125</v>
      </c>
      <c r="N97">
        <v>66</v>
      </c>
      <c r="O97">
        <v>66</v>
      </c>
      <c r="P97">
        <v>66</v>
      </c>
      <c r="Q97">
        <v>66</v>
      </c>
      <c r="R97">
        <v>100</v>
      </c>
      <c r="S97">
        <v>99.96</v>
      </c>
      <c r="U97">
        <v>0</v>
      </c>
      <c r="V97" t="s">
        <v>187</v>
      </c>
      <c r="X97" t="s">
        <v>33</v>
      </c>
      <c r="Y97" t="s">
        <v>63</v>
      </c>
      <c r="AA97" t="s">
        <v>34</v>
      </c>
      <c r="AB97">
        <v>3</v>
      </c>
    </row>
    <row r="98" spans="1:28" x14ac:dyDescent="0.25">
      <c r="A98" t="s">
        <v>83</v>
      </c>
      <c r="B98">
        <v>37552</v>
      </c>
      <c r="C98" t="s">
        <v>214</v>
      </c>
      <c r="D98" t="s">
        <v>190</v>
      </c>
      <c r="E98" t="s">
        <v>190</v>
      </c>
      <c r="F98" t="s">
        <v>29</v>
      </c>
      <c r="G98">
        <v>1</v>
      </c>
      <c r="H98">
        <v>2</v>
      </c>
      <c r="I98">
        <v>4</v>
      </c>
      <c r="J98" t="s">
        <v>30</v>
      </c>
      <c r="K98">
        <v>2</v>
      </c>
      <c r="L98" t="s">
        <v>273</v>
      </c>
      <c r="M98">
        <v>7125</v>
      </c>
      <c r="N98">
        <v>66</v>
      </c>
      <c r="O98">
        <v>66</v>
      </c>
      <c r="P98">
        <v>66</v>
      </c>
      <c r="Q98">
        <v>66</v>
      </c>
      <c r="R98">
        <v>100</v>
      </c>
      <c r="S98">
        <v>99.96</v>
      </c>
      <c r="U98">
        <v>0</v>
      </c>
      <c r="V98" t="s">
        <v>187</v>
      </c>
      <c r="X98" t="s">
        <v>33</v>
      </c>
      <c r="Y98" t="s">
        <v>63</v>
      </c>
      <c r="AA98" t="s">
        <v>34</v>
      </c>
      <c r="AB98">
        <v>3</v>
      </c>
    </row>
    <row r="99" spans="1:28" x14ac:dyDescent="0.25">
      <c r="A99" t="s">
        <v>83</v>
      </c>
      <c r="B99">
        <v>37552</v>
      </c>
      <c r="C99" t="s">
        <v>214</v>
      </c>
      <c r="D99" t="s">
        <v>191</v>
      </c>
      <c r="E99" t="s">
        <v>191</v>
      </c>
      <c r="F99" t="s">
        <v>29</v>
      </c>
      <c r="G99">
        <v>0</v>
      </c>
      <c r="H99">
        <v>2</v>
      </c>
      <c r="I99">
        <v>2</v>
      </c>
      <c r="J99" t="s">
        <v>30</v>
      </c>
      <c r="K99">
        <v>2</v>
      </c>
      <c r="L99" t="s">
        <v>273</v>
      </c>
      <c r="M99">
        <v>7125</v>
      </c>
      <c r="N99">
        <v>66</v>
      </c>
      <c r="O99">
        <v>66</v>
      </c>
      <c r="P99">
        <v>66</v>
      </c>
      <c r="Q99">
        <v>66</v>
      </c>
      <c r="R99">
        <v>100</v>
      </c>
      <c r="S99">
        <v>99.96</v>
      </c>
      <c r="U99">
        <v>0</v>
      </c>
      <c r="V99" t="s">
        <v>187</v>
      </c>
      <c r="X99" t="s">
        <v>33</v>
      </c>
      <c r="Y99" t="s">
        <v>63</v>
      </c>
      <c r="AA99" t="s">
        <v>34</v>
      </c>
      <c r="AB99">
        <v>3</v>
      </c>
    </row>
    <row r="100" spans="1:28" x14ac:dyDescent="0.25">
      <c r="A100" t="s">
        <v>83</v>
      </c>
      <c r="B100">
        <v>37552</v>
      </c>
      <c r="C100" t="s">
        <v>214</v>
      </c>
      <c r="D100" t="s">
        <v>189</v>
      </c>
      <c r="E100" t="s">
        <v>189</v>
      </c>
      <c r="F100" t="s">
        <v>29</v>
      </c>
      <c r="G100">
        <v>0</v>
      </c>
      <c r="H100">
        <v>2</v>
      </c>
      <c r="I100">
        <v>3</v>
      </c>
      <c r="J100" t="s">
        <v>30</v>
      </c>
      <c r="K100">
        <v>2</v>
      </c>
      <c r="L100" t="s">
        <v>273</v>
      </c>
      <c r="M100">
        <v>7125</v>
      </c>
      <c r="N100">
        <v>66</v>
      </c>
      <c r="O100">
        <v>66</v>
      </c>
      <c r="P100">
        <v>66</v>
      </c>
      <c r="Q100">
        <v>66</v>
      </c>
      <c r="R100">
        <v>100</v>
      </c>
      <c r="S100">
        <v>99.96</v>
      </c>
      <c r="U100">
        <v>0</v>
      </c>
      <c r="V100" t="s">
        <v>187</v>
      </c>
      <c r="X100" t="s">
        <v>33</v>
      </c>
      <c r="Y100" t="s">
        <v>63</v>
      </c>
      <c r="AA100" t="s">
        <v>34</v>
      </c>
      <c r="AB100">
        <v>3</v>
      </c>
    </row>
    <row r="101" spans="1:28" x14ac:dyDescent="0.25">
      <c r="A101" t="s">
        <v>83</v>
      </c>
      <c r="B101">
        <v>37552</v>
      </c>
      <c r="C101" t="s">
        <v>214</v>
      </c>
      <c r="D101" t="s">
        <v>193</v>
      </c>
      <c r="E101" t="s">
        <v>193</v>
      </c>
      <c r="F101" t="s">
        <v>29</v>
      </c>
      <c r="G101">
        <v>7</v>
      </c>
      <c r="H101">
        <v>3</v>
      </c>
      <c r="I101">
        <v>6</v>
      </c>
      <c r="J101" t="s">
        <v>30</v>
      </c>
      <c r="K101">
        <v>2</v>
      </c>
      <c r="L101" t="s">
        <v>273</v>
      </c>
      <c r="M101">
        <v>839482</v>
      </c>
      <c r="N101">
        <v>65</v>
      </c>
      <c r="O101">
        <v>65</v>
      </c>
      <c r="P101">
        <v>66</v>
      </c>
      <c r="Q101">
        <v>60</v>
      </c>
      <c r="R101">
        <v>100</v>
      </c>
      <c r="S101">
        <v>96.03</v>
      </c>
      <c r="U101">
        <v>0</v>
      </c>
      <c r="V101" t="s">
        <v>194</v>
      </c>
      <c r="X101" t="s">
        <v>33</v>
      </c>
      <c r="Y101" t="s">
        <v>195</v>
      </c>
      <c r="AA101" t="s">
        <v>34</v>
      </c>
      <c r="AB101">
        <v>3</v>
      </c>
    </row>
    <row r="102" spans="1:28" x14ac:dyDescent="0.25">
      <c r="A102" t="s">
        <v>83</v>
      </c>
      <c r="B102">
        <v>37552</v>
      </c>
      <c r="C102" t="s">
        <v>214</v>
      </c>
      <c r="D102" t="s">
        <v>196</v>
      </c>
      <c r="E102" t="s">
        <v>196</v>
      </c>
      <c r="F102" t="s">
        <v>29</v>
      </c>
      <c r="G102">
        <v>5</v>
      </c>
      <c r="H102">
        <v>3</v>
      </c>
      <c r="I102">
        <v>7</v>
      </c>
      <c r="J102" t="s">
        <v>30</v>
      </c>
      <c r="K102">
        <v>2</v>
      </c>
      <c r="L102" t="s">
        <v>273</v>
      </c>
      <c r="M102">
        <v>646859</v>
      </c>
      <c r="N102">
        <v>65</v>
      </c>
      <c r="O102">
        <v>65</v>
      </c>
      <c r="P102">
        <v>66</v>
      </c>
      <c r="Q102">
        <v>60</v>
      </c>
      <c r="R102">
        <v>100</v>
      </c>
      <c r="S102">
        <v>96.03</v>
      </c>
      <c r="U102">
        <v>0</v>
      </c>
      <c r="V102" t="s">
        <v>194</v>
      </c>
      <c r="X102" t="s">
        <v>33</v>
      </c>
      <c r="Y102" t="s">
        <v>195</v>
      </c>
      <c r="AA102" t="s">
        <v>34</v>
      </c>
      <c r="AB102">
        <v>3</v>
      </c>
    </row>
    <row r="103" spans="1:28" x14ac:dyDescent="0.25">
      <c r="A103" t="s">
        <v>83</v>
      </c>
      <c r="B103">
        <v>37552</v>
      </c>
      <c r="C103" t="s">
        <v>214</v>
      </c>
      <c r="D103" t="s">
        <v>198</v>
      </c>
      <c r="E103" t="s">
        <v>198</v>
      </c>
      <c r="F103" t="s">
        <v>29</v>
      </c>
      <c r="G103">
        <v>0</v>
      </c>
      <c r="H103">
        <v>3</v>
      </c>
      <c r="I103">
        <v>9</v>
      </c>
      <c r="J103" t="s">
        <v>30</v>
      </c>
      <c r="K103">
        <v>2</v>
      </c>
      <c r="L103" t="s">
        <v>273</v>
      </c>
      <c r="M103">
        <v>257526</v>
      </c>
      <c r="N103">
        <v>65</v>
      </c>
      <c r="O103">
        <v>65</v>
      </c>
      <c r="P103">
        <v>66</v>
      </c>
      <c r="Q103">
        <v>60</v>
      </c>
      <c r="R103">
        <v>100</v>
      </c>
      <c r="S103">
        <v>96.03</v>
      </c>
      <c r="U103">
        <v>0</v>
      </c>
      <c r="V103" t="s">
        <v>194</v>
      </c>
      <c r="X103" t="s">
        <v>33</v>
      </c>
      <c r="Y103" t="s">
        <v>195</v>
      </c>
      <c r="AA103" t="s">
        <v>34</v>
      </c>
      <c r="AB103">
        <v>3</v>
      </c>
    </row>
    <row r="104" spans="1:28" x14ac:dyDescent="0.25">
      <c r="A104" t="s">
        <v>83</v>
      </c>
      <c r="B104">
        <v>37552</v>
      </c>
      <c r="C104" t="s">
        <v>214</v>
      </c>
      <c r="D104" t="s">
        <v>197</v>
      </c>
      <c r="E104" t="s">
        <v>197</v>
      </c>
      <c r="F104" t="s">
        <v>29</v>
      </c>
      <c r="G104">
        <v>0</v>
      </c>
      <c r="H104">
        <v>3</v>
      </c>
      <c r="I104">
        <v>8</v>
      </c>
      <c r="J104" t="s">
        <v>30</v>
      </c>
      <c r="K104">
        <v>2</v>
      </c>
      <c r="L104" t="s">
        <v>273</v>
      </c>
      <c r="M104">
        <v>257526</v>
      </c>
      <c r="N104">
        <v>65</v>
      </c>
      <c r="O104">
        <v>65</v>
      </c>
      <c r="P104">
        <v>66</v>
      </c>
      <c r="Q104">
        <v>60</v>
      </c>
      <c r="R104">
        <v>100</v>
      </c>
      <c r="S104">
        <v>96.03</v>
      </c>
      <c r="U104">
        <v>0</v>
      </c>
      <c r="V104" t="s">
        <v>194</v>
      </c>
      <c r="X104" t="s">
        <v>33</v>
      </c>
      <c r="Y104" t="s">
        <v>195</v>
      </c>
      <c r="AA104" t="s">
        <v>34</v>
      </c>
      <c r="AB104">
        <v>3</v>
      </c>
    </row>
    <row r="105" spans="1:28" x14ac:dyDescent="0.25">
      <c r="A105" t="s">
        <v>83</v>
      </c>
      <c r="B105">
        <v>66122</v>
      </c>
      <c r="C105" t="s">
        <v>285</v>
      </c>
      <c r="D105" t="s">
        <v>286</v>
      </c>
      <c r="E105" t="s">
        <v>286</v>
      </c>
      <c r="F105" t="s">
        <v>29</v>
      </c>
      <c r="G105">
        <v>4</v>
      </c>
      <c r="H105">
        <v>3</v>
      </c>
      <c r="I105">
        <v>7</v>
      </c>
      <c r="J105" t="s">
        <v>30</v>
      </c>
      <c r="K105">
        <v>2</v>
      </c>
      <c r="L105" t="s">
        <v>287</v>
      </c>
      <c r="M105">
        <v>596413</v>
      </c>
      <c r="N105">
        <v>59</v>
      </c>
      <c r="O105">
        <v>59</v>
      </c>
      <c r="P105">
        <v>60</v>
      </c>
      <c r="Q105">
        <v>57</v>
      </c>
      <c r="R105">
        <v>100</v>
      </c>
      <c r="S105">
        <v>97.49</v>
      </c>
      <c r="T105">
        <v>100</v>
      </c>
      <c r="U105">
        <v>0</v>
      </c>
      <c r="V105" t="s">
        <v>288</v>
      </c>
      <c r="X105" t="s">
        <v>33</v>
      </c>
      <c r="Y105" t="s">
        <v>289</v>
      </c>
      <c r="Z105" t="s">
        <v>33</v>
      </c>
      <c r="AA105" t="s">
        <v>34</v>
      </c>
      <c r="AB105">
        <v>5</v>
      </c>
    </row>
    <row r="106" spans="1:28" x14ac:dyDescent="0.25">
      <c r="A106" t="s">
        <v>142</v>
      </c>
      <c r="B106">
        <v>84936</v>
      </c>
      <c r="C106" t="s">
        <v>290</v>
      </c>
      <c r="D106" t="s">
        <v>291</v>
      </c>
      <c r="E106" t="s">
        <v>291</v>
      </c>
      <c r="F106" t="s">
        <v>29</v>
      </c>
      <c r="G106">
        <v>0</v>
      </c>
      <c r="H106">
        <v>3</v>
      </c>
      <c r="I106">
        <v>3</v>
      </c>
      <c r="J106" t="s">
        <v>30</v>
      </c>
      <c r="K106">
        <v>2</v>
      </c>
      <c r="L106" t="s">
        <v>292</v>
      </c>
      <c r="M106">
        <v>184538</v>
      </c>
      <c r="N106">
        <v>59</v>
      </c>
      <c r="O106">
        <v>59</v>
      </c>
      <c r="P106">
        <v>60</v>
      </c>
      <c r="Q106">
        <v>57</v>
      </c>
      <c r="R106">
        <v>100</v>
      </c>
      <c r="S106">
        <v>97.18</v>
      </c>
      <c r="T106">
        <v>100</v>
      </c>
      <c r="U106">
        <v>0</v>
      </c>
      <c r="V106" t="s">
        <v>288</v>
      </c>
      <c r="X106" t="s">
        <v>33</v>
      </c>
      <c r="Y106" t="s">
        <v>103</v>
      </c>
      <c r="Z106" t="s">
        <v>33</v>
      </c>
      <c r="AA106" t="s">
        <v>34</v>
      </c>
      <c r="AB106">
        <v>5</v>
      </c>
    </row>
    <row r="107" spans="1:28" x14ac:dyDescent="0.25">
      <c r="A107" t="s">
        <v>142</v>
      </c>
      <c r="B107">
        <v>84936</v>
      </c>
      <c r="C107" t="s">
        <v>290</v>
      </c>
      <c r="D107" t="s">
        <v>293</v>
      </c>
      <c r="E107" t="s">
        <v>293</v>
      </c>
      <c r="F107" t="s">
        <v>29</v>
      </c>
      <c r="G107">
        <v>0</v>
      </c>
      <c r="H107">
        <v>3</v>
      </c>
      <c r="I107">
        <v>5</v>
      </c>
      <c r="J107" t="s">
        <v>30</v>
      </c>
      <c r="K107">
        <v>2</v>
      </c>
      <c r="L107" t="s">
        <v>292</v>
      </c>
      <c r="M107">
        <v>167422</v>
      </c>
      <c r="N107">
        <v>59</v>
      </c>
      <c r="O107">
        <v>59</v>
      </c>
      <c r="P107">
        <v>60</v>
      </c>
      <c r="Q107">
        <v>58</v>
      </c>
      <c r="R107">
        <v>100</v>
      </c>
      <c r="S107">
        <v>98.59</v>
      </c>
      <c r="T107">
        <v>100</v>
      </c>
      <c r="U107">
        <v>0</v>
      </c>
      <c r="V107" t="s">
        <v>46</v>
      </c>
      <c r="X107" t="s">
        <v>33</v>
      </c>
      <c r="Y107" t="s">
        <v>81</v>
      </c>
      <c r="Z107" t="s">
        <v>33</v>
      </c>
      <c r="AA107" t="s">
        <v>34</v>
      </c>
      <c r="AB107">
        <v>5</v>
      </c>
    </row>
    <row r="108" spans="1:28" x14ac:dyDescent="0.25">
      <c r="A108" t="s">
        <v>142</v>
      </c>
      <c r="B108">
        <v>84936</v>
      </c>
      <c r="C108" t="s">
        <v>290</v>
      </c>
      <c r="D108" t="s">
        <v>294</v>
      </c>
      <c r="E108" t="s">
        <v>294</v>
      </c>
      <c r="F108" t="s">
        <v>29</v>
      </c>
      <c r="G108">
        <v>0</v>
      </c>
      <c r="H108">
        <v>3</v>
      </c>
      <c r="I108">
        <v>7</v>
      </c>
      <c r="J108" t="s">
        <v>30</v>
      </c>
      <c r="K108">
        <v>2</v>
      </c>
      <c r="L108" t="s">
        <v>292</v>
      </c>
      <c r="M108">
        <v>164802</v>
      </c>
      <c r="N108">
        <v>59</v>
      </c>
      <c r="O108">
        <v>59</v>
      </c>
      <c r="P108">
        <v>59</v>
      </c>
      <c r="Q108">
        <v>58</v>
      </c>
      <c r="R108">
        <v>100</v>
      </c>
      <c r="S108">
        <v>98.78</v>
      </c>
      <c r="T108">
        <v>97.38</v>
      </c>
      <c r="U108">
        <v>0</v>
      </c>
      <c r="V108" t="s">
        <v>295</v>
      </c>
      <c r="X108" t="s">
        <v>33</v>
      </c>
      <c r="Y108" t="s">
        <v>81</v>
      </c>
      <c r="Z108" t="s">
        <v>296</v>
      </c>
      <c r="AA108" t="s">
        <v>34</v>
      </c>
      <c r="AB108">
        <v>5</v>
      </c>
    </row>
    <row r="109" spans="1:28" x14ac:dyDescent="0.25">
      <c r="A109" t="s">
        <v>183</v>
      </c>
      <c r="B109">
        <v>20492</v>
      </c>
      <c r="C109" t="s">
        <v>297</v>
      </c>
      <c r="D109" t="s">
        <v>59</v>
      </c>
      <c r="E109" t="s">
        <v>59</v>
      </c>
      <c r="F109" t="s">
        <v>29</v>
      </c>
      <c r="G109">
        <v>34</v>
      </c>
      <c r="H109">
        <v>3</v>
      </c>
      <c r="I109">
        <v>0</v>
      </c>
      <c r="J109" t="s">
        <v>30</v>
      </c>
      <c r="K109">
        <v>2</v>
      </c>
      <c r="L109" t="s">
        <v>298</v>
      </c>
      <c r="M109">
        <v>1557114</v>
      </c>
      <c r="N109">
        <v>100</v>
      </c>
      <c r="O109">
        <v>100</v>
      </c>
      <c r="P109">
        <v>100</v>
      </c>
      <c r="Q109">
        <v>100</v>
      </c>
      <c r="R109">
        <v>100</v>
      </c>
      <c r="S109">
        <v>100</v>
      </c>
      <c r="V109" t="s">
        <v>32</v>
      </c>
      <c r="X109" t="s">
        <v>33</v>
      </c>
      <c r="Y109" t="s">
        <v>33</v>
      </c>
      <c r="AA109" t="s">
        <v>34</v>
      </c>
      <c r="AB109">
        <v>2</v>
      </c>
    </row>
    <row r="110" spans="1:28" x14ac:dyDescent="0.25">
      <c r="A110" t="s">
        <v>183</v>
      </c>
      <c r="B110">
        <v>20492</v>
      </c>
      <c r="C110" t="s">
        <v>297</v>
      </c>
      <c r="D110" t="s">
        <v>299</v>
      </c>
      <c r="E110" t="s">
        <v>299</v>
      </c>
      <c r="F110" t="s">
        <v>29</v>
      </c>
      <c r="G110">
        <v>26</v>
      </c>
      <c r="H110">
        <v>3</v>
      </c>
      <c r="I110">
        <v>1</v>
      </c>
      <c r="J110" t="s">
        <v>30</v>
      </c>
      <c r="K110">
        <v>2</v>
      </c>
      <c r="L110" t="s">
        <v>298</v>
      </c>
      <c r="M110">
        <v>1471994</v>
      </c>
      <c r="N110">
        <v>100</v>
      </c>
      <c r="O110">
        <v>100</v>
      </c>
      <c r="P110">
        <v>100</v>
      </c>
      <c r="Q110">
        <v>100</v>
      </c>
      <c r="R110">
        <v>100</v>
      </c>
      <c r="S110">
        <v>100</v>
      </c>
      <c r="V110" t="s">
        <v>32</v>
      </c>
      <c r="X110" t="s">
        <v>33</v>
      </c>
      <c r="Y110" t="s">
        <v>33</v>
      </c>
      <c r="AA110" t="s">
        <v>34</v>
      </c>
      <c r="AB110">
        <v>2</v>
      </c>
    </row>
    <row r="111" spans="1:28" x14ac:dyDescent="0.25">
      <c r="A111" t="s">
        <v>183</v>
      </c>
      <c r="B111">
        <v>20492</v>
      </c>
      <c r="C111" t="s">
        <v>297</v>
      </c>
      <c r="D111" t="s">
        <v>300</v>
      </c>
      <c r="E111" t="s">
        <v>300</v>
      </c>
      <c r="F111" t="s">
        <v>29</v>
      </c>
      <c r="G111">
        <v>34</v>
      </c>
      <c r="H111">
        <v>3</v>
      </c>
      <c r="I111">
        <v>2</v>
      </c>
      <c r="J111" t="s">
        <v>30</v>
      </c>
      <c r="K111">
        <v>2</v>
      </c>
      <c r="L111" t="s">
        <v>298</v>
      </c>
      <c r="M111">
        <v>1371678</v>
      </c>
      <c r="N111">
        <v>100</v>
      </c>
      <c r="O111">
        <v>100</v>
      </c>
      <c r="P111">
        <v>100</v>
      </c>
      <c r="Q111">
        <v>100</v>
      </c>
      <c r="R111">
        <v>100</v>
      </c>
      <c r="S111">
        <v>100</v>
      </c>
      <c r="V111" t="s">
        <v>32</v>
      </c>
      <c r="X111" t="s">
        <v>33</v>
      </c>
      <c r="Y111" t="s">
        <v>33</v>
      </c>
      <c r="AA111" t="s">
        <v>34</v>
      </c>
      <c r="AB111">
        <v>2</v>
      </c>
    </row>
    <row r="112" spans="1:28" x14ac:dyDescent="0.25">
      <c r="A112" t="s">
        <v>183</v>
      </c>
      <c r="B112">
        <v>20492</v>
      </c>
      <c r="C112" t="s">
        <v>297</v>
      </c>
      <c r="D112" t="s">
        <v>301</v>
      </c>
      <c r="E112" t="s">
        <v>301</v>
      </c>
      <c r="F112" t="s">
        <v>29</v>
      </c>
      <c r="G112">
        <v>26</v>
      </c>
      <c r="H112">
        <v>3</v>
      </c>
      <c r="I112">
        <v>3</v>
      </c>
      <c r="J112" t="s">
        <v>30</v>
      </c>
      <c r="K112">
        <v>2</v>
      </c>
      <c r="L112" t="s">
        <v>298</v>
      </c>
      <c r="M112">
        <v>1282236</v>
      </c>
      <c r="N112">
        <v>100</v>
      </c>
      <c r="O112">
        <v>100</v>
      </c>
      <c r="P112">
        <v>100</v>
      </c>
      <c r="Q112">
        <v>100</v>
      </c>
      <c r="R112">
        <v>100</v>
      </c>
      <c r="S112">
        <v>100</v>
      </c>
      <c r="V112" t="s">
        <v>32</v>
      </c>
      <c r="X112" t="s">
        <v>33</v>
      </c>
      <c r="Y112" t="s">
        <v>33</v>
      </c>
      <c r="AA112" t="s">
        <v>34</v>
      </c>
      <c r="AB112">
        <v>2</v>
      </c>
    </row>
    <row r="113" spans="1:28" x14ac:dyDescent="0.25">
      <c r="A113" t="s">
        <v>183</v>
      </c>
      <c r="B113">
        <v>20492</v>
      </c>
      <c r="C113" t="s">
        <v>297</v>
      </c>
      <c r="D113" t="s">
        <v>302</v>
      </c>
      <c r="E113" t="s">
        <v>302</v>
      </c>
      <c r="F113" t="s">
        <v>29</v>
      </c>
      <c r="G113">
        <v>25</v>
      </c>
      <c r="H113">
        <v>3</v>
      </c>
      <c r="I113">
        <v>4</v>
      </c>
      <c r="J113" t="s">
        <v>30</v>
      </c>
      <c r="K113">
        <v>2</v>
      </c>
      <c r="L113" t="s">
        <v>298</v>
      </c>
      <c r="M113">
        <v>798267</v>
      </c>
      <c r="N113">
        <v>100</v>
      </c>
      <c r="O113">
        <v>100</v>
      </c>
      <c r="P113">
        <v>100</v>
      </c>
      <c r="Q113">
        <v>100</v>
      </c>
      <c r="R113">
        <v>100</v>
      </c>
      <c r="S113">
        <v>100</v>
      </c>
      <c r="V113" t="s">
        <v>32</v>
      </c>
      <c r="X113" t="s">
        <v>33</v>
      </c>
      <c r="Y113" t="s">
        <v>33</v>
      </c>
      <c r="AA113" t="s">
        <v>34</v>
      </c>
      <c r="AB113">
        <v>2</v>
      </c>
    </row>
    <row r="114" spans="1:28" x14ac:dyDescent="0.25">
      <c r="A114" t="s">
        <v>183</v>
      </c>
      <c r="B114">
        <v>20492</v>
      </c>
      <c r="C114" t="s">
        <v>297</v>
      </c>
      <c r="D114" t="s">
        <v>303</v>
      </c>
      <c r="E114" t="s">
        <v>303</v>
      </c>
      <c r="F114" t="s">
        <v>29</v>
      </c>
      <c r="G114">
        <v>17</v>
      </c>
      <c r="H114">
        <v>3</v>
      </c>
      <c r="I114">
        <v>5</v>
      </c>
      <c r="J114" t="s">
        <v>30</v>
      </c>
      <c r="K114">
        <v>2</v>
      </c>
      <c r="L114" t="s">
        <v>298</v>
      </c>
      <c r="M114">
        <v>720432</v>
      </c>
      <c r="N114">
        <v>100</v>
      </c>
      <c r="O114">
        <v>100</v>
      </c>
      <c r="P114">
        <v>100</v>
      </c>
      <c r="Q114">
        <v>100</v>
      </c>
      <c r="R114">
        <v>100</v>
      </c>
      <c r="S114">
        <v>100</v>
      </c>
      <c r="V114" t="s">
        <v>32</v>
      </c>
      <c r="X114" t="s">
        <v>33</v>
      </c>
      <c r="Y114" t="s">
        <v>33</v>
      </c>
      <c r="AA114" t="s">
        <v>34</v>
      </c>
      <c r="AB114">
        <v>2</v>
      </c>
    </row>
    <row r="115" spans="1:28" x14ac:dyDescent="0.25">
      <c r="A115" t="s">
        <v>183</v>
      </c>
      <c r="B115">
        <v>20492</v>
      </c>
      <c r="C115" t="s">
        <v>297</v>
      </c>
      <c r="D115" t="s">
        <v>304</v>
      </c>
      <c r="E115" t="s">
        <v>304</v>
      </c>
      <c r="F115" t="s">
        <v>29</v>
      </c>
      <c r="G115">
        <v>1</v>
      </c>
      <c r="H115">
        <v>3</v>
      </c>
      <c r="I115">
        <v>6</v>
      </c>
      <c r="J115" t="s">
        <v>30</v>
      </c>
      <c r="K115">
        <v>2</v>
      </c>
      <c r="L115" t="s">
        <v>298</v>
      </c>
      <c r="M115">
        <v>41877</v>
      </c>
      <c r="N115">
        <v>100</v>
      </c>
      <c r="O115">
        <v>100</v>
      </c>
      <c r="P115">
        <v>100</v>
      </c>
      <c r="Q115">
        <v>100</v>
      </c>
      <c r="R115">
        <v>100</v>
      </c>
      <c r="S115">
        <v>100</v>
      </c>
      <c r="V115" t="s">
        <v>32</v>
      </c>
      <c r="X115" t="s">
        <v>33</v>
      </c>
      <c r="Y115" t="s">
        <v>33</v>
      </c>
      <c r="AA115" t="s">
        <v>34</v>
      </c>
      <c r="AB115">
        <v>2</v>
      </c>
    </row>
    <row r="116" spans="1:28" x14ac:dyDescent="0.25">
      <c r="A116" t="s">
        <v>183</v>
      </c>
      <c r="B116">
        <v>20492</v>
      </c>
      <c r="C116" t="s">
        <v>297</v>
      </c>
      <c r="D116" t="s">
        <v>55</v>
      </c>
      <c r="E116" t="s">
        <v>55</v>
      </c>
      <c r="F116" t="s">
        <v>29</v>
      </c>
      <c r="G116">
        <v>1</v>
      </c>
      <c r="H116">
        <v>3</v>
      </c>
      <c r="I116">
        <v>7</v>
      </c>
      <c r="J116" t="s">
        <v>30</v>
      </c>
      <c r="K116">
        <v>2</v>
      </c>
      <c r="L116" t="s">
        <v>298</v>
      </c>
      <c r="M116">
        <v>41861</v>
      </c>
      <c r="N116">
        <v>100</v>
      </c>
      <c r="O116">
        <v>100</v>
      </c>
      <c r="P116">
        <v>100</v>
      </c>
      <c r="Q116">
        <v>100</v>
      </c>
      <c r="R116">
        <v>100</v>
      </c>
      <c r="S116">
        <v>100</v>
      </c>
      <c r="V116" t="s">
        <v>32</v>
      </c>
      <c r="X116" t="s">
        <v>33</v>
      </c>
      <c r="Y116" t="s">
        <v>33</v>
      </c>
      <c r="AA116" t="s">
        <v>34</v>
      </c>
      <c r="AB116">
        <v>2</v>
      </c>
    </row>
    <row r="117" spans="1:28" x14ac:dyDescent="0.25">
      <c r="A117" t="s">
        <v>183</v>
      </c>
      <c r="B117">
        <v>20492</v>
      </c>
      <c r="C117" t="s">
        <v>297</v>
      </c>
      <c r="D117" t="s">
        <v>305</v>
      </c>
      <c r="E117" t="s">
        <v>305</v>
      </c>
      <c r="F117" t="s">
        <v>29</v>
      </c>
      <c r="G117">
        <v>1</v>
      </c>
      <c r="H117">
        <v>3</v>
      </c>
      <c r="I117">
        <v>8</v>
      </c>
      <c r="J117" t="s">
        <v>30</v>
      </c>
      <c r="K117">
        <v>2</v>
      </c>
      <c r="L117" t="s">
        <v>298</v>
      </c>
      <c r="M117">
        <v>40516</v>
      </c>
      <c r="N117">
        <v>100</v>
      </c>
      <c r="O117">
        <v>100</v>
      </c>
      <c r="P117">
        <v>100</v>
      </c>
      <c r="Q117">
        <v>100</v>
      </c>
      <c r="R117">
        <v>100</v>
      </c>
      <c r="S117">
        <v>100</v>
      </c>
      <c r="V117" t="s">
        <v>32</v>
      </c>
      <c r="X117" t="s">
        <v>33</v>
      </c>
      <c r="Y117" t="s">
        <v>33</v>
      </c>
      <c r="AA117" t="s">
        <v>34</v>
      </c>
      <c r="AB117">
        <v>2</v>
      </c>
    </row>
    <row r="118" spans="1:28" x14ac:dyDescent="0.25">
      <c r="A118" t="s">
        <v>183</v>
      </c>
      <c r="B118">
        <v>20492</v>
      </c>
      <c r="C118" t="s">
        <v>297</v>
      </c>
      <c r="D118" t="s">
        <v>306</v>
      </c>
      <c r="E118" t="s">
        <v>306</v>
      </c>
      <c r="F118" t="s">
        <v>29</v>
      </c>
      <c r="G118">
        <v>0</v>
      </c>
      <c r="H118">
        <v>3</v>
      </c>
      <c r="I118">
        <v>9</v>
      </c>
      <c r="J118" t="s">
        <v>30</v>
      </c>
      <c r="K118">
        <v>2</v>
      </c>
      <c r="L118" t="s">
        <v>298</v>
      </c>
      <c r="M118">
        <v>39309</v>
      </c>
      <c r="N118">
        <v>100</v>
      </c>
      <c r="O118">
        <v>100</v>
      </c>
      <c r="P118">
        <v>100</v>
      </c>
      <c r="Q118">
        <v>100</v>
      </c>
      <c r="R118">
        <v>100</v>
      </c>
      <c r="S118">
        <v>100</v>
      </c>
      <c r="V118" t="s">
        <v>32</v>
      </c>
      <c r="X118" t="s">
        <v>33</v>
      </c>
      <c r="Y118" t="s">
        <v>33</v>
      </c>
      <c r="AA118" t="s">
        <v>34</v>
      </c>
      <c r="AB118">
        <v>2</v>
      </c>
    </row>
    <row r="119" spans="1:28" x14ac:dyDescent="0.25">
      <c r="A119" t="s">
        <v>183</v>
      </c>
      <c r="B119">
        <v>53233</v>
      </c>
      <c r="C119" t="s">
        <v>319</v>
      </c>
      <c r="D119" t="s">
        <v>320</v>
      </c>
      <c r="E119" t="s">
        <v>320</v>
      </c>
      <c r="F119" t="s">
        <v>29</v>
      </c>
      <c r="G119">
        <v>0</v>
      </c>
      <c r="H119">
        <v>2</v>
      </c>
      <c r="I119">
        <v>4</v>
      </c>
      <c r="J119" t="s">
        <v>30</v>
      </c>
      <c r="K119">
        <v>2</v>
      </c>
      <c r="L119" t="s">
        <v>321</v>
      </c>
      <c r="M119">
        <v>21534</v>
      </c>
      <c r="N119">
        <v>94</v>
      </c>
      <c r="O119">
        <v>94</v>
      </c>
      <c r="P119">
        <v>95</v>
      </c>
      <c r="Q119">
        <v>90</v>
      </c>
      <c r="R119">
        <v>91.16</v>
      </c>
      <c r="S119">
        <v>97.49</v>
      </c>
      <c r="V119" t="s">
        <v>322</v>
      </c>
      <c r="X119" t="s">
        <v>261</v>
      </c>
      <c r="Y119" t="s">
        <v>289</v>
      </c>
      <c r="AA119" t="s">
        <v>34</v>
      </c>
      <c r="AB119">
        <v>2</v>
      </c>
    </row>
    <row r="120" spans="1:28" x14ac:dyDescent="0.25">
      <c r="A120" t="s">
        <v>183</v>
      </c>
      <c r="B120">
        <v>53233</v>
      </c>
      <c r="C120" t="s">
        <v>319</v>
      </c>
      <c r="D120" t="s">
        <v>323</v>
      </c>
      <c r="E120" t="s">
        <v>323</v>
      </c>
      <c r="F120" t="s">
        <v>29</v>
      </c>
      <c r="G120">
        <v>0</v>
      </c>
      <c r="H120">
        <v>2</v>
      </c>
      <c r="I120">
        <v>0</v>
      </c>
      <c r="J120" t="s">
        <v>30</v>
      </c>
      <c r="K120">
        <v>2</v>
      </c>
      <c r="L120" t="s">
        <v>321</v>
      </c>
      <c r="M120">
        <v>21534</v>
      </c>
      <c r="N120">
        <v>94</v>
      </c>
      <c r="O120">
        <v>94</v>
      </c>
      <c r="P120">
        <v>95</v>
      </c>
      <c r="Q120">
        <v>90</v>
      </c>
      <c r="R120">
        <v>91.16</v>
      </c>
      <c r="S120">
        <v>97.49</v>
      </c>
      <c r="V120" t="s">
        <v>322</v>
      </c>
      <c r="X120" t="s">
        <v>261</v>
      </c>
      <c r="Y120" t="s">
        <v>289</v>
      </c>
      <c r="AA120" t="s">
        <v>34</v>
      </c>
      <c r="AB120">
        <v>2</v>
      </c>
    </row>
    <row r="121" spans="1:28" x14ac:dyDescent="0.25">
      <c r="A121" t="s">
        <v>183</v>
      </c>
      <c r="B121">
        <v>53233</v>
      </c>
      <c r="C121" t="s">
        <v>319</v>
      </c>
      <c r="D121" t="s">
        <v>324</v>
      </c>
      <c r="E121" t="s">
        <v>324</v>
      </c>
      <c r="F121" t="s">
        <v>29</v>
      </c>
      <c r="G121">
        <v>0</v>
      </c>
      <c r="H121">
        <v>2</v>
      </c>
      <c r="I121">
        <v>5</v>
      </c>
      <c r="J121" t="s">
        <v>30</v>
      </c>
      <c r="K121">
        <v>2</v>
      </c>
      <c r="L121" t="s">
        <v>321</v>
      </c>
      <c r="M121">
        <v>21534</v>
      </c>
      <c r="N121">
        <v>94</v>
      </c>
      <c r="O121">
        <v>94</v>
      </c>
      <c r="P121">
        <v>95</v>
      </c>
      <c r="Q121">
        <v>90</v>
      </c>
      <c r="R121">
        <v>91.16</v>
      </c>
      <c r="S121">
        <v>97.49</v>
      </c>
      <c r="V121" t="s">
        <v>322</v>
      </c>
      <c r="X121" t="s">
        <v>261</v>
      </c>
      <c r="Y121" t="s">
        <v>289</v>
      </c>
      <c r="AA121" t="s">
        <v>34</v>
      </c>
      <c r="AB121">
        <v>2</v>
      </c>
    </row>
    <row r="122" spans="1:28" x14ac:dyDescent="0.25">
      <c r="A122" t="s">
        <v>183</v>
      </c>
      <c r="B122">
        <v>53233</v>
      </c>
      <c r="C122" t="s">
        <v>319</v>
      </c>
      <c r="D122" t="s">
        <v>325</v>
      </c>
      <c r="E122" t="s">
        <v>325</v>
      </c>
      <c r="F122" t="s">
        <v>29</v>
      </c>
      <c r="G122">
        <v>1</v>
      </c>
      <c r="H122">
        <v>2</v>
      </c>
      <c r="I122">
        <v>3</v>
      </c>
      <c r="J122" t="s">
        <v>30</v>
      </c>
      <c r="K122">
        <v>2</v>
      </c>
      <c r="L122" t="s">
        <v>321</v>
      </c>
      <c r="M122">
        <v>21534</v>
      </c>
      <c r="N122">
        <v>94</v>
      </c>
      <c r="O122">
        <v>94</v>
      </c>
      <c r="P122">
        <v>95</v>
      </c>
      <c r="Q122">
        <v>90</v>
      </c>
      <c r="R122">
        <v>90.99</v>
      </c>
      <c r="S122">
        <v>97.49</v>
      </c>
      <c r="V122" t="s">
        <v>322</v>
      </c>
      <c r="X122" t="s">
        <v>261</v>
      </c>
      <c r="Y122" t="s">
        <v>289</v>
      </c>
      <c r="AA122" t="s">
        <v>34</v>
      </c>
      <c r="AB122">
        <v>2</v>
      </c>
    </row>
    <row r="123" spans="1:28" x14ac:dyDescent="0.25">
      <c r="A123" t="s">
        <v>183</v>
      </c>
      <c r="B123">
        <v>53233</v>
      </c>
      <c r="C123" t="s">
        <v>319</v>
      </c>
      <c r="D123" t="s">
        <v>326</v>
      </c>
      <c r="E123" t="s">
        <v>326</v>
      </c>
      <c r="F123" t="s">
        <v>29</v>
      </c>
      <c r="G123">
        <v>1</v>
      </c>
      <c r="H123">
        <v>2</v>
      </c>
      <c r="I123">
        <v>2</v>
      </c>
      <c r="J123" t="s">
        <v>30</v>
      </c>
      <c r="K123">
        <v>2</v>
      </c>
      <c r="L123" t="s">
        <v>321</v>
      </c>
      <c r="M123">
        <v>21534</v>
      </c>
      <c r="N123">
        <v>94</v>
      </c>
      <c r="O123">
        <v>94</v>
      </c>
      <c r="P123">
        <v>95</v>
      </c>
      <c r="Q123">
        <v>90</v>
      </c>
      <c r="R123">
        <v>90.99</v>
      </c>
      <c r="S123">
        <v>97.49</v>
      </c>
      <c r="V123" t="s">
        <v>322</v>
      </c>
      <c r="X123" t="s">
        <v>261</v>
      </c>
      <c r="Y123" t="s">
        <v>289</v>
      </c>
      <c r="AA123" t="s">
        <v>34</v>
      </c>
      <c r="AB123">
        <v>2</v>
      </c>
    </row>
    <row r="124" spans="1:28" x14ac:dyDescent="0.25">
      <c r="A124" t="s">
        <v>183</v>
      </c>
      <c r="B124">
        <v>53233</v>
      </c>
      <c r="C124" t="s">
        <v>319</v>
      </c>
      <c r="D124" t="s">
        <v>327</v>
      </c>
      <c r="E124" t="s">
        <v>327</v>
      </c>
      <c r="F124" t="s">
        <v>29</v>
      </c>
      <c r="G124">
        <v>1</v>
      </c>
      <c r="H124">
        <v>2</v>
      </c>
      <c r="I124">
        <v>1</v>
      </c>
      <c r="J124" t="s">
        <v>30</v>
      </c>
      <c r="K124">
        <v>2</v>
      </c>
      <c r="L124" t="s">
        <v>321</v>
      </c>
      <c r="M124">
        <v>21534</v>
      </c>
      <c r="N124">
        <v>94</v>
      </c>
      <c r="O124">
        <v>94</v>
      </c>
      <c r="P124">
        <v>95</v>
      </c>
      <c r="Q124">
        <v>90</v>
      </c>
      <c r="R124">
        <v>90.99</v>
      </c>
      <c r="S124">
        <v>97.49</v>
      </c>
      <c r="V124" t="s">
        <v>322</v>
      </c>
      <c r="X124" t="s">
        <v>261</v>
      </c>
      <c r="Y124" t="s">
        <v>289</v>
      </c>
      <c r="AA124" t="s">
        <v>34</v>
      </c>
      <c r="AB124">
        <v>2</v>
      </c>
    </row>
    <row r="125" spans="1:28" x14ac:dyDescent="0.25">
      <c r="A125" t="s">
        <v>183</v>
      </c>
      <c r="B125">
        <v>53233</v>
      </c>
      <c r="C125" t="s">
        <v>319</v>
      </c>
      <c r="D125" t="s">
        <v>328</v>
      </c>
      <c r="E125" t="s">
        <v>328</v>
      </c>
      <c r="F125" t="s">
        <v>29</v>
      </c>
      <c r="G125">
        <v>0</v>
      </c>
      <c r="H125">
        <v>2</v>
      </c>
      <c r="I125">
        <v>8</v>
      </c>
      <c r="J125" t="s">
        <v>30</v>
      </c>
      <c r="K125">
        <v>2</v>
      </c>
      <c r="L125" t="s">
        <v>321</v>
      </c>
      <c r="M125">
        <v>11354</v>
      </c>
      <c r="N125">
        <v>92</v>
      </c>
      <c r="O125">
        <v>92</v>
      </c>
      <c r="P125">
        <v>95</v>
      </c>
      <c r="Q125">
        <v>87</v>
      </c>
      <c r="R125">
        <v>91.16</v>
      </c>
      <c r="S125">
        <v>94.53</v>
      </c>
      <c r="V125" t="s">
        <v>329</v>
      </c>
      <c r="X125" t="s">
        <v>261</v>
      </c>
      <c r="Y125" t="s">
        <v>250</v>
      </c>
      <c r="AA125" t="s">
        <v>34</v>
      </c>
      <c r="AB125">
        <v>2</v>
      </c>
    </row>
    <row r="126" spans="1:28" x14ac:dyDescent="0.25">
      <c r="A126" t="s">
        <v>183</v>
      </c>
      <c r="B126">
        <v>53233</v>
      </c>
      <c r="C126" t="s">
        <v>319</v>
      </c>
      <c r="D126" t="s">
        <v>330</v>
      </c>
      <c r="E126" t="s">
        <v>330</v>
      </c>
      <c r="F126" t="s">
        <v>29</v>
      </c>
      <c r="G126">
        <v>0</v>
      </c>
      <c r="H126">
        <v>2</v>
      </c>
      <c r="I126">
        <v>7</v>
      </c>
      <c r="J126" t="s">
        <v>30</v>
      </c>
      <c r="K126">
        <v>2</v>
      </c>
      <c r="L126" t="s">
        <v>321</v>
      </c>
      <c r="M126">
        <v>11354</v>
      </c>
      <c r="N126">
        <v>92</v>
      </c>
      <c r="O126">
        <v>92</v>
      </c>
      <c r="P126">
        <v>95</v>
      </c>
      <c r="Q126">
        <v>87</v>
      </c>
      <c r="R126">
        <v>91.16</v>
      </c>
      <c r="S126">
        <v>94.53</v>
      </c>
      <c r="V126" t="s">
        <v>329</v>
      </c>
      <c r="X126" t="s">
        <v>261</v>
      </c>
      <c r="Y126" t="s">
        <v>250</v>
      </c>
      <c r="AA126" t="s">
        <v>34</v>
      </c>
      <c r="AB126">
        <v>2</v>
      </c>
    </row>
    <row r="127" spans="1:28" x14ac:dyDescent="0.25">
      <c r="A127" t="s">
        <v>183</v>
      </c>
      <c r="B127">
        <v>53233</v>
      </c>
      <c r="C127" t="s">
        <v>319</v>
      </c>
      <c r="D127" t="s">
        <v>331</v>
      </c>
      <c r="E127" t="s">
        <v>331</v>
      </c>
      <c r="F127" t="s">
        <v>29</v>
      </c>
      <c r="G127">
        <v>1</v>
      </c>
      <c r="H127">
        <v>1</v>
      </c>
      <c r="I127">
        <v>9</v>
      </c>
      <c r="J127" t="s">
        <v>30</v>
      </c>
      <c r="K127">
        <v>2</v>
      </c>
      <c r="L127" t="s">
        <v>321</v>
      </c>
      <c r="M127">
        <v>11354</v>
      </c>
      <c r="N127">
        <v>92</v>
      </c>
      <c r="O127">
        <v>92</v>
      </c>
      <c r="P127">
        <v>95</v>
      </c>
      <c r="Q127">
        <v>87</v>
      </c>
      <c r="R127">
        <v>90.99</v>
      </c>
      <c r="S127">
        <v>94.53</v>
      </c>
      <c r="V127" t="s">
        <v>329</v>
      </c>
      <c r="X127" t="s">
        <v>261</v>
      </c>
      <c r="Y127" t="s">
        <v>250</v>
      </c>
      <c r="AA127" t="s">
        <v>34</v>
      </c>
      <c r="AB127">
        <v>2</v>
      </c>
    </row>
    <row r="128" spans="1:28" x14ac:dyDescent="0.25">
      <c r="A128" t="s">
        <v>183</v>
      </c>
      <c r="B128">
        <v>53233</v>
      </c>
      <c r="C128" t="s">
        <v>319</v>
      </c>
      <c r="D128" t="s">
        <v>332</v>
      </c>
      <c r="E128" t="s">
        <v>332</v>
      </c>
      <c r="F128" t="s">
        <v>29</v>
      </c>
      <c r="G128">
        <v>0</v>
      </c>
      <c r="H128">
        <v>2</v>
      </c>
      <c r="I128">
        <v>6</v>
      </c>
      <c r="J128" t="s">
        <v>30</v>
      </c>
      <c r="K128">
        <v>2</v>
      </c>
      <c r="L128" t="s">
        <v>321</v>
      </c>
      <c r="M128">
        <v>11354</v>
      </c>
      <c r="N128">
        <v>92</v>
      </c>
      <c r="O128">
        <v>92</v>
      </c>
      <c r="P128">
        <v>95</v>
      </c>
      <c r="Q128">
        <v>87</v>
      </c>
      <c r="R128">
        <v>91.16</v>
      </c>
      <c r="S128">
        <v>94.53</v>
      </c>
      <c r="V128" t="s">
        <v>329</v>
      </c>
      <c r="X128" t="s">
        <v>261</v>
      </c>
      <c r="Y128" t="s">
        <v>250</v>
      </c>
      <c r="AA128" t="s">
        <v>34</v>
      </c>
      <c r="AB128">
        <v>2</v>
      </c>
    </row>
    <row r="129" spans="1:29" x14ac:dyDescent="0.25">
      <c r="A129" t="s">
        <v>83</v>
      </c>
      <c r="B129">
        <v>53233</v>
      </c>
      <c r="C129" t="s">
        <v>319</v>
      </c>
      <c r="D129" t="s">
        <v>341</v>
      </c>
      <c r="E129" t="s">
        <v>341</v>
      </c>
      <c r="F129" t="s">
        <v>29</v>
      </c>
      <c r="G129">
        <v>12</v>
      </c>
      <c r="H129">
        <v>1</v>
      </c>
      <c r="I129">
        <v>0</v>
      </c>
      <c r="J129" t="s">
        <v>30</v>
      </c>
      <c r="K129">
        <v>2</v>
      </c>
      <c r="L129" t="s">
        <v>342</v>
      </c>
      <c r="M129">
        <v>93799171</v>
      </c>
      <c r="N129">
        <v>93</v>
      </c>
      <c r="O129">
        <v>93</v>
      </c>
      <c r="P129">
        <v>93</v>
      </c>
      <c r="Q129">
        <v>90</v>
      </c>
      <c r="R129">
        <v>81.39</v>
      </c>
      <c r="S129">
        <v>98.49</v>
      </c>
      <c r="U129">
        <v>100</v>
      </c>
      <c r="V129" t="s">
        <v>343</v>
      </c>
      <c r="X129" t="s">
        <v>344</v>
      </c>
      <c r="Y129" t="s">
        <v>336</v>
      </c>
      <c r="Z129" t="s">
        <v>345</v>
      </c>
      <c r="AB129" t="s">
        <v>33</v>
      </c>
      <c r="AC129">
        <v>3</v>
      </c>
    </row>
    <row r="130" spans="1:29" x14ac:dyDescent="0.25">
      <c r="A130" t="s">
        <v>83</v>
      </c>
      <c r="B130">
        <v>53233</v>
      </c>
      <c r="C130" t="s">
        <v>319</v>
      </c>
      <c r="D130" t="s">
        <v>346</v>
      </c>
      <c r="E130" t="s">
        <v>346</v>
      </c>
      <c r="F130" t="s">
        <v>29</v>
      </c>
      <c r="G130">
        <v>21</v>
      </c>
      <c r="H130">
        <v>1</v>
      </c>
      <c r="I130">
        <v>1</v>
      </c>
      <c r="J130" t="s">
        <v>30</v>
      </c>
      <c r="K130">
        <v>2</v>
      </c>
      <c r="L130" t="s">
        <v>342</v>
      </c>
      <c r="M130">
        <v>68700389</v>
      </c>
      <c r="N130">
        <v>93</v>
      </c>
      <c r="O130">
        <v>93</v>
      </c>
      <c r="P130">
        <v>93</v>
      </c>
      <c r="Q130">
        <v>90</v>
      </c>
      <c r="R130">
        <v>81.39</v>
      </c>
      <c r="S130">
        <v>98.49</v>
      </c>
      <c r="U130">
        <v>100</v>
      </c>
      <c r="V130" t="s">
        <v>343</v>
      </c>
      <c r="X130" t="s">
        <v>344</v>
      </c>
      <c r="Y130" t="s">
        <v>336</v>
      </c>
      <c r="Z130" t="s">
        <v>345</v>
      </c>
      <c r="AB130" t="s">
        <v>33</v>
      </c>
      <c r="AC130">
        <v>3</v>
      </c>
    </row>
    <row r="131" spans="1:29" x14ac:dyDescent="0.25">
      <c r="A131" t="s">
        <v>83</v>
      </c>
      <c r="B131">
        <v>53233</v>
      </c>
      <c r="C131" t="s">
        <v>319</v>
      </c>
      <c r="D131" t="s">
        <v>347</v>
      </c>
      <c r="E131" t="s">
        <v>347</v>
      </c>
      <c r="F131" t="s">
        <v>29</v>
      </c>
      <c r="G131">
        <v>4</v>
      </c>
      <c r="H131">
        <v>1</v>
      </c>
      <c r="I131">
        <v>2</v>
      </c>
      <c r="J131" t="s">
        <v>30</v>
      </c>
      <c r="K131">
        <v>2</v>
      </c>
      <c r="L131" t="s">
        <v>342</v>
      </c>
      <c r="M131">
        <v>67801592</v>
      </c>
      <c r="N131">
        <v>93</v>
      </c>
      <c r="O131">
        <v>93</v>
      </c>
      <c r="P131">
        <v>93</v>
      </c>
      <c r="Q131">
        <v>90</v>
      </c>
      <c r="R131">
        <v>81.39</v>
      </c>
      <c r="S131">
        <v>98.49</v>
      </c>
      <c r="U131">
        <v>100</v>
      </c>
      <c r="V131" t="s">
        <v>343</v>
      </c>
      <c r="X131" t="s">
        <v>344</v>
      </c>
      <c r="Y131" t="s">
        <v>336</v>
      </c>
      <c r="Z131" t="s">
        <v>345</v>
      </c>
      <c r="AB131" t="s">
        <v>33</v>
      </c>
      <c r="AC131">
        <v>3</v>
      </c>
    </row>
    <row r="132" spans="1:29" x14ac:dyDescent="0.25">
      <c r="A132" t="s">
        <v>83</v>
      </c>
      <c r="B132">
        <v>53233</v>
      </c>
      <c r="C132" t="s">
        <v>319</v>
      </c>
      <c r="D132" t="s">
        <v>348</v>
      </c>
      <c r="E132" t="s">
        <v>348</v>
      </c>
      <c r="F132" t="s">
        <v>29</v>
      </c>
      <c r="G132">
        <v>12</v>
      </c>
      <c r="H132">
        <v>1</v>
      </c>
      <c r="I132">
        <v>3</v>
      </c>
      <c r="J132" t="s">
        <v>30</v>
      </c>
      <c r="K132">
        <v>2</v>
      </c>
      <c r="L132" t="s">
        <v>342</v>
      </c>
      <c r="M132">
        <v>46594757</v>
      </c>
      <c r="N132">
        <v>93</v>
      </c>
      <c r="O132">
        <v>93</v>
      </c>
      <c r="P132">
        <v>93</v>
      </c>
      <c r="Q132">
        <v>90</v>
      </c>
      <c r="R132">
        <v>81.39</v>
      </c>
      <c r="S132">
        <v>98.49</v>
      </c>
      <c r="U132">
        <v>100</v>
      </c>
      <c r="V132" t="s">
        <v>343</v>
      </c>
      <c r="X132" t="s">
        <v>344</v>
      </c>
      <c r="Y132" t="s">
        <v>336</v>
      </c>
      <c r="Z132" t="s">
        <v>345</v>
      </c>
      <c r="AB132" t="s">
        <v>33</v>
      </c>
      <c r="AC132">
        <v>3</v>
      </c>
    </row>
    <row r="133" spans="1:29" x14ac:dyDescent="0.25">
      <c r="A133" t="s">
        <v>83</v>
      </c>
      <c r="B133">
        <v>53233</v>
      </c>
      <c r="C133" t="s">
        <v>319</v>
      </c>
      <c r="D133" t="s">
        <v>349</v>
      </c>
      <c r="E133" t="s">
        <v>349</v>
      </c>
      <c r="F133" t="s">
        <v>29</v>
      </c>
      <c r="G133">
        <v>12</v>
      </c>
      <c r="H133">
        <v>1</v>
      </c>
      <c r="I133">
        <v>4</v>
      </c>
      <c r="J133" t="s">
        <v>30</v>
      </c>
      <c r="K133">
        <v>2</v>
      </c>
      <c r="L133" t="s">
        <v>342</v>
      </c>
      <c r="M133">
        <v>35947227</v>
      </c>
      <c r="N133">
        <v>93</v>
      </c>
      <c r="O133">
        <v>93</v>
      </c>
      <c r="P133">
        <v>93</v>
      </c>
      <c r="Q133">
        <v>90</v>
      </c>
      <c r="R133">
        <v>81.39</v>
      </c>
      <c r="S133">
        <v>98.49</v>
      </c>
      <c r="U133">
        <v>100</v>
      </c>
      <c r="V133" t="s">
        <v>343</v>
      </c>
      <c r="X133" t="s">
        <v>344</v>
      </c>
      <c r="Y133" t="s">
        <v>336</v>
      </c>
      <c r="Z133" t="s">
        <v>345</v>
      </c>
      <c r="AB133" t="s">
        <v>33</v>
      </c>
      <c r="AC133">
        <v>3</v>
      </c>
    </row>
    <row r="134" spans="1:29" x14ac:dyDescent="0.25">
      <c r="A134" t="s">
        <v>83</v>
      </c>
      <c r="B134">
        <v>53233</v>
      </c>
      <c r="C134" t="s">
        <v>319</v>
      </c>
      <c r="D134" t="s">
        <v>350</v>
      </c>
      <c r="E134" t="s">
        <v>350</v>
      </c>
      <c r="F134" t="s">
        <v>29</v>
      </c>
      <c r="G134">
        <v>4</v>
      </c>
      <c r="H134">
        <v>1</v>
      </c>
      <c r="I134">
        <v>5</v>
      </c>
      <c r="J134" t="s">
        <v>30</v>
      </c>
      <c r="K134">
        <v>2</v>
      </c>
      <c r="L134" t="s">
        <v>342</v>
      </c>
      <c r="M134">
        <v>35243644</v>
      </c>
      <c r="N134">
        <v>93</v>
      </c>
      <c r="O134">
        <v>93</v>
      </c>
      <c r="P134">
        <v>93</v>
      </c>
      <c r="Q134">
        <v>90</v>
      </c>
      <c r="R134">
        <v>81.39</v>
      </c>
      <c r="S134">
        <v>98.49</v>
      </c>
      <c r="U134">
        <v>100</v>
      </c>
      <c r="V134" t="s">
        <v>343</v>
      </c>
      <c r="X134" t="s">
        <v>344</v>
      </c>
      <c r="Y134" t="s">
        <v>336</v>
      </c>
      <c r="Z134" t="s">
        <v>345</v>
      </c>
      <c r="AB134" t="s">
        <v>33</v>
      </c>
      <c r="AC134">
        <v>3</v>
      </c>
    </row>
    <row r="135" spans="1:29" x14ac:dyDescent="0.25">
      <c r="A135" t="s">
        <v>83</v>
      </c>
      <c r="B135">
        <v>53233</v>
      </c>
      <c r="C135" t="s">
        <v>319</v>
      </c>
      <c r="D135" t="s">
        <v>351</v>
      </c>
      <c r="E135" t="s">
        <v>351</v>
      </c>
      <c r="F135" t="s">
        <v>29</v>
      </c>
      <c r="G135">
        <v>12</v>
      </c>
      <c r="H135">
        <v>1</v>
      </c>
      <c r="I135">
        <v>6</v>
      </c>
      <c r="J135" t="s">
        <v>30</v>
      </c>
      <c r="K135">
        <v>2</v>
      </c>
      <c r="L135" t="s">
        <v>342</v>
      </c>
      <c r="M135">
        <v>15307051</v>
      </c>
      <c r="N135">
        <v>93</v>
      </c>
      <c r="O135">
        <v>93</v>
      </c>
      <c r="P135">
        <v>93</v>
      </c>
      <c r="Q135">
        <v>93</v>
      </c>
      <c r="R135">
        <v>81.39</v>
      </c>
      <c r="S135">
        <v>100</v>
      </c>
      <c r="U135">
        <v>100</v>
      </c>
      <c r="V135" t="s">
        <v>352</v>
      </c>
      <c r="X135" t="s">
        <v>344</v>
      </c>
      <c r="Y135" t="s">
        <v>336</v>
      </c>
      <c r="Z135" t="s">
        <v>33</v>
      </c>
      <c r="AB135" t="s">
        <v>33</v>
      </c>
      <c r="AC135">
        <v>3</v>
      </c>
    </row>
    <row r="136" spans="1:29" x14ac:dyDescent="0.25">
      <c r="A136" t="s">
        <v>83</v>
      </c>
      <c r="B136">
        <v>53233</v>
      </c>
      <c r="C136" t="s">
        <v>319</v>
      </c>
      <c r="D136" t="s">
        <v>353</v>
      </c>
      <c r="E136" t="s">
        <v>353</v>
      </c>
      <c r="F136" t="s">
        <v>29</v>
      </c>
      <c r="G136">
        <v>12</v>
      </c>
      <c r="H136">
        <v>1</v>
      </c>
      <c r="I136">
        <v>7</v>
      </c>
      <c r="J136" t="s">
        <v>30</v>
      </c>
      <c r="K136">
        <v>2</v>
      </c>
      <c r="L136" t="s">
        <v>342</v>
      </c>
      <c r="M136">
        <v>12877626</v>
      </c>
      <c r="N136">
        <v>93</v>
      </c>
      <c r="O136">
        <v>93</v>
      </c>
      <c r="P136">
        <v>93</v>
      </c>
      <c r="Q136">
        <v>93</v>
      </c>
      <c r="R136">
        <v>81.39</v>
      </c>
      <c r="S136">
        <v>100</v>
      </c>
      <c r="U136">
        <v>100</v>
      </c>
      <c r="V136" t="s">
        <v>352</v>
      </c>
      <c r="X136" t="s">
        <v>344</v>
      </c>
      <c r="Y136" t="s">
        <v>336</v>
      </c>
      <c r="Z136" t="s">
        <v>33</v>
      </c>
      <c r="AB136" t="s">
        <v>33</v>
      </c>
      <c r="AC136">
        <v>3</v>
      </c>
    </row>
    <row r="137" spans="1:29" x14ac:dyDescent="0.25">
      <c r="A137" t="s">
        <v>83</v>
      </c>
      <c r="B137">
        <v>53233</v>
      </c>
      <c r="C137" t="s">
        <v>319</v>
      </c>
      <c r="D137" t="s">
        <v>354</v>
      </c>
      <c r="E137" t="s">
        <v>354</v>
      </c>
      <c r="F137" t="s">
        <v>29</v>
      </c>
      <c r="G137">
        <v>6</v>
      </c>
      <c r="H137">
        <v>1</v>
      </c>
      <c r="I137">
        <v>8</v>
      </c>
      <c r="J137" t="s">
        <v>30</v>
      </c>
      <c r="K137">
        <v>2</v>
      </c>
      <c r="L137" t="s">
        <v>342</v>
      </c>
      <c r="M137">
        <v>7969380</v>
      </c>
      <c r="N137">
        <v>93</v>
      </c>
      <c r="O137">
        <v>93</v>
      </c>
      <c r="P137">
        <v>93</v>
      </c>
      <c r="Q137">
        <v>93</v>
      </c>
      <c r="R137">
        <v>81.39</v>
      </c>
      <c r="S137">
        <v>99.83</v>
      </c>
      <c r="U137">
        <v>100</v>
      </c>
      <c r="V137" t="s">
        <v>355</v>
      </c>
      <c r="X137" t="s">
        <v>344</v>
      </c>
      <c r="Y137" t="s">
        <v>336</v>
      </c>
      <c r="Z137" t="s">
        <v>63</v>
      </c>
      <c r="AB137" t="s">
        <v>33</v>
      </c>
      <c r="AC137">
        <v>3</v>
      </c>
    </row>
    <row r="138" spans="1:29" x14ac:dyDescent="0.25">
      <c r="A138" t="s">
        <v>83</v>
      </c>
      <c r="B138">
        <v>53233</v>
      </c>
      <c r="C138" t="s">
        <v>319</v>
      </c>
      <c r="D138" t="s">
        <v>356</v>
      </c>
      <c r="E138" t="s">
        <v>356</v>
      </c>
      <c r="F138" t="s">
        <v>29</v>
      </c>
      <c r="G138">
        <v>6</v>
      </c>
      <c r="H138">
        <v>1</v>
      </c>
      <c r="I138">
        <v>9</v>
      </c>
      <c r="J138" t="s">
        <v>30</v>
      </c>
      <c r="K138">
        <v>2</v>
      </c>
      <c r="L138" t="s">
        <v>342</v>
      </c>
      <c r="M138">
        <v>6907207</v>
      </c>
      <c r="N138">
        <v>93</v>
      </c>
      <c r="O138">
        <v>93</v>
      </c>
      <c r="P138">
        <v>93</v>
      </c>
      <c r="Q138">
        <v>93</v>
      </c>
      <c r="R138">
        <v>81.39</v>
      </c>
      <c r="S138">
        <v>99.83</v>
      </c>
      <c r="U138">
        <v>100</v>
      </c>
      <c r="V138" t="s">
        <v>355</v>
      </c>
      <c r="X138" t="s">
        <v>344</v>
      </c>
      <c r="Y138" t="s">
        <v>336</v>
      </c>
      <c r="Z138" t="s">
        <v>63</v>
      </c>
      <c r="AB138" t="s">
        <v>33</v>
      </c>
      <c r="AC138">
        <v>3</v>
      </c>
    </row>
    <row r="139" spans="1:29" x14ac:dyDescent="0.25">
      <c r="A139" t="s">
        <v>142</v>
      </c>
      <c r="B139">
        <v>53233</v>
      </c>
      <c r="C139" t="s">
        <v>319</v>
      </c>
      <c r="D139" t="s">
        <v>369</v>
      </c>
      <c r="E139" t="s">
        <v>369</v>
      </c>
      <c r="F139" t="s">
        <v>29</v>
      </c>
      <c r="G139">
        <v>6</v>
      </c>
      <c r="H139">
        <v>2</v>
      </c>
      <c r="I139">
        <v>0</v>
      </c>
      <c r="J139" t="s">
        <v>30</v>
      </c>
      <c r="K139">
        <v>2</v>
      </c>
      <c r="L139" t="s">
        <v>381</v>
      </c>
      <c r="M139">
        <v>7008915</v>
      </c>
      <c r="N139">
        <v>91</v>
      </c>
      <c r="O139">
        <v>91</v>
      </c>
      <c r="P139">
        <v>86</v>
      </c>
      <c r="Q139">
        <v>82</v>
      </c>
      <c r="R139">
        <v>86.88</v>
      </c>
      <c r="S139">
        <v>100</v>
      </c>
      <c r="U139">
        <v>86.78</v>
      </c>
      <c r="V139" t="s">
        <v>382</v>
      </c>
      <c r="X139" t="s">
        <v>344</v>
      </c>
      <c r="Y139" t="s">
        <v>110</v>
      </c>
      <c r="Z139" t="s">
        <v>33</v>
      </c>
      <c r="AB139" t="s">
        <v>383</v>
      </c>
      <c r="AC139">
        <v>3</v>
      </c>
    </row>
    <row r="140" spans="1:29" x14ac:dyDescent="0.25">
      <c r="A140" t="s">
        <v>142</v>
      </c>
      <c r="B140">
        <v>53233</v>
      </c>
      <c r="C140" t="s">
        <v>319</v>
      </c>
      <c r="D140" t="s">
        <v>384</v>
      </c>
      <c r="E140" t="s">
        <v>384</v>
      </c>
      <c r="F140" t="s">
        <v>29</v>
      </c>
      <c r="G140">
        <v>5</v>
      </c>
      <c r="H140">
        <v>2</v>
      </c>
      <c r="I140">
        <v>1</v>
      </c>
      <c r="J140" t="s">
        <v>30</v>
      </c>
      <c r="K140">
        <v>2</v>
      </c>
      <c r="L140" t="s">
        <v>381</v>
      </c>
      <c r="M140">
        <v>7006351</v>
      </c>
      <c r="N140">
        <v>91</v>
      </c>
      <c r="O140">
        <v>91</v>
      </c>
      <c r="P140">
        <v>86</v>
      </c>
      <c r="Q140">
        <v>82</v>
      </c>
      <c r="R140">
        <v>86.88</v>
      </c>
      <c r="S140">
        <v>100</v>
      </c>
      <c r="U140">
        <v>86.78</v>
      </c>
      <c r="V140" t="s">
        <v>382</v>
      </c>
      <c r="X140" t="s">
        <v>344</v>
      </c>
      <c r="Y140" t="s">
        <v>110</v>
      </c>
      <c r="Z140" t="s">
        <v>33</v>
      </c>
      <c r="AB140" t="s">
        <v>383</v>
      </c>
      <c r="AC140">
        <v>3</v>
      </c>
    </row>
    <row r="141" spans="1:29" x14ac:dyDescent="0.25">
      <c r="A141" t="s">
        <v>142</v>
      </c>
      <c r="B141">
        <v>53233</v>
      </c>
      <c r="C141" t="s">
        <v>319</v>
      </c>
      <c r="D141" t="s">
        <v>385</v>
      </c>
      <c r="E141" t="s">
        <v>385</v>
      </c>
      <c r="F141" t="s">
        <v>29</v>
      </c>
      <c r="G141">
        <v>5</v>
      </c>
      <c r="H141">
        <v>2</v>
      </c>
      <c r="I141">
        <v>2</v>
      </c>
      <c r="J141" t="s">
        <v>30</v>
      </c>
      <c r="K141">
        <v>2</v>
      </c>
      <c r="L141" t="s">
        <v>381</v>
      </c>
      <c r="M141">
        <v>1464162</v>
      </c>
      <c r="N141">
        <v>91</v>
      </c>
      <c r="O141">
        <v>91</v>
      </c>
      <c r="P141">
        <v>88</v>
      </c>
      <c r="Q141">
        <v>85</v>
      </c>
      <c r="R141">
        <v>86.88</v>
      </c>
      <c r="S141">
        <v>95.22</v>
      </c>
      <c r="U141">
        <v>92.32</v>
      </c>
      <c r="V141" t="s">
        <v>386</v>
      </c>
      <c r="X141" t="s">
        <v>344</v>
      </c>
      <c r="Y141" t="s">
        <v>110</v>
      </c>
      <c r="Z141" t="s">
        <v>387</v>
      </c>
      <c r="AB141" t="s">
        <v>388</v>
      </c>
      <c r="AC141">
        <v>3</v>
      </c>
    </row>
    <row r="142" spans="1:29" x14ac:dyDescent="0.25">
      <c r="A142" t="s">
        <v>142</v>
      </c>
      <c r="B142">
        <v>53233</v>
      </c>
      <c r="C142" t="s">
        <v>319</v>
      </c>
      <c r="D142" t="s">
        <v>389</v>
      </c>
      <c r="E142" t="s">
        <v>389</v>
      </c>
      <c r="F142" t="s">
        <v>29</v>
      </c>
      <c r="G142">
        <v>3</v>
      </c>
      <c r="H142">
        <v>2</v>
      </c>
      <c r="I142">
        <v>3</v>
      </c>
      <c r="J142" t="s">
        <v>30</v>
      </c>
      <c r="K142">
        <v>2</v>
      </c>
      <c r="L142" t="s">
        <v>381</v>
      </c>
      <c r="M142">
        <v>1432670</v>
      </c>
      <c r="N142">
        <v>91</v>
      </c>
      <c r="O142">
        <v>91</v>
      </c>
      <c r="P142">
        <v>88</v>
      </c>
      <c r="Q142">
        <v>85</v>
      </c>
      <c r="R142">
        <v>86.88</v>
      </c>
      <c r="S142">
        <v>95.22</v>
      </c>
      <c r="U142">
        <v>92.32</v>
      </c>
      <c r="V142" t="s">
        <v>386</v>
      </c>
      <c r="X142" t="s">
        <v>344</v>
      </c>
      <c r="Y142" t="s">
        <v>110</v>
      </c>
      <c r="Z142" t="s">
        <v>387</v>
      </c>
      <c r="AB142" t="s">
        <v>388</v>
      </c>
      <c r="AC142">
        <v>3</v>
      </c>
    </row>
    <row r="143" spans="1:29" x14ac:dyDescent="0.25">
      <c r="A143" t="s">
        <v>142</v>
      </c>
      <c r="B143">
        <v>53233</v>
      </c>
      <c r="C143" t="s">
        <v>319</v>
      </c>
      <c r="D143" t="s">
        <v>390</v>
      </c>
      <c r="E143" t="s">
        <v>390</v>
      </c>
      <c r="F143" t="s">
        <v>29</v>
      </c>
      <c r="G143">
        <v>0</v>
      </c>
      <c r="H143">
        <v>2</v>
      </c>
      <c r="I143">
        <v>4</v>
      </c>
      <c r="J143" t="s">
        <v>30</v>
      </c>
      <c r="K143">
        <v>2</v>
      </c>
      <c r="L143" t="s">
        <v>381</v>
      </c>
      <c r="M143">
        <v>9460</v>
      </c>
      <c r="N143">
        <v>91</v>
      </c>
      <c r="O143">
        <v>91</v>
      </c>
      <c r="P143">
        <v>87</v>
      </c>
      <c r="Q143">
        <v>85</v>
      </c>
      <c r="R143">
        <v>86.81</v>
      </c>
      <c r="S143">
        <v>95.6</v>
      </c>
      <c r="U143">
        <v>92.32</v>
      </c>
      <c r="V143" t="s">
        <v>386</v>
      </c>
      <c r="X143" t="s">
        <v>344</v>
      </c>
      <c r="Y143" t="s">
        <v>110</v>
      </c>
      <c r="Z143" t="s">
        <v>50</v>
      </c>
      <c r="AB143" t="s">
        <v>388</v>
      </c>
      <c r="AC143">
        <v>3</v>
      </c>
    </row>
    <row r="144" spans="1:29" x14ac:dyDescent="0.25">
      <c r="A144" t="s">
        <v>142</v>
      </c>
      <c r="B144">
        <v>53233</v>
      </c>
      <c r="C144" t="s">
        <v>319</v>
      </c>
      <c r="D144" t="s">
        <v>391</v>
      </c>
      <c r="E144" t="s">
        <v>391</v>
      </c>
      <c r="F144" t="s">
        <v>29</v>
      </c>
      <c r="G144">
        <v>0</v>
      </c>
      <c r="H144">
        <v>2</v>
      </c>
      <c r="I144">
        <v>5</v>
      </c>
      <c r="J144" t="s">
        <v>30</v>
      </c>
      <c r="K144">
        <v>2</v>
      </c>
      <c r="L144" t="s">
        <v>381</v>
      </c>
      <c r="M144">
        <v>9460</v>
      </c>
      <c r="N144">
        <v>91</v>
      </c>
      <c r="O144">
        <v>91</v>
      </c>
      <c r="P144">
        <v>87</v>
      </c>
      <c r="Q144">
        <v>85</v>
      </c>
      <c r="R144">
        <v>86.81</v>
      </c>
      <c r="S144">
        <v>95.6</v>
      </c>
      <c r="U144">
        <v>92.32</v>
      </c>
      <c r="V144" t="s">
        <v>386</v>
      </c>
      <c r="X144" t="s">
        <v>344</v>
      </c>
      <c r="Y144" t="s">
        <v>110</v>
      </c>
      <c r="Z144" t="s">
        <v>50</v>
      </c>
      <c r="AB144" t="s">
        <v>388</v>
      </c>
      <c r="AC144">
        <v>3</v>
      </c>
    </row>
    <row r="145" spans="1:29" x14ac:dyDescent="0.25">
      <c r="A145" t="s">
        <v>142</v>
      </c>
      <c r="B145">
        <v>53233</v>
      </c>
      <c r="C145" t="s">
        <v>319</v>
      </c>
      <c r="D145" t="s">
        <v>392</v>
      </c>
      <c r="E145" t="s">
        <v>392</v>
      </c>
      <c r="F145" t="s">
        <v>29</v>
      </c>
      <c r="G145">
        <v>0</v>
      </c>
      <c r="H145">
        <v>2</v>
      </c>
      <c r="I145">
        <v>7</v>
      </c>
      <c r="J145" t="s">
        <v>30</v>
      </c>
      <c r="K145">
        <v>2</v>
      </c>
      <c r="L145" t="s">
        <v>381</v>
      </c>
      <c r="M145">
        <v>2564</v>
      </c>
      <c r="N145">
        <v>91</v>
      </c>
      <c r="O145">
        <v>91</v>
      </c>
      <c r="P145">
        <v>86</v>
      </c>
      <c r="Q145">
        <v>82</v>
      </c>
      <c r="R145">
        <v>86.81</v>
      </c>
      <c r="S145">
        <v>100</v>
      </c>
      <c r="U145">
        <v>86.78</v>
      </c>
      <c r="V145" t="s">
        <v>382</v>
      </c>
      <c r="X145" t="s">
        <v>344</v>
      </c>
      <c r="Y145" t="s">
        <v>110</v>
      </c>
      <c r="Z145" t="s">
        <v>33</v>
      </c>
      <c r="AB145" t="s">
        <v>383</v>
      </c>
      <c r="AC145">
        <v>3</v>
      </c>
    </row>
    <row r="146" spans="1:29" x14ac:dyDescent="0.25">
      <c r="A146" t="s">
        <v>142</v>
      </c>
      <c r="B146">
        <v>53233</v>
      </c>
      <c r="C146" t="s">
        <v>319</v>
      </c>
      <c r="D146" t="s">
        <v>393</v>
      </c>
      <c r="E146" t="s">
        <v>393</v>
      </c>
      <c r="F146" t="s">
        <v>29</v>
      </c>
      <c r="G146">
        <v>0</v>
      </c>
      <c r="H146">
        <v>2</v>
      </c>
      <c r="I146">
        <v>6</v>
      </c>
      <c r="J146" t="s">
        <v>30</v>
      </c>
      <c r="K146">
        <v>2</v>
      </c>
      <c r="L146" t="s">
        <v>381</v>
      </c>
      <c r="M146">
        <v>2564</v>
      </c>
      <c r="N146">
        <v>91</v>
      </c>
      <c r="O146">
        <v>91</v>
      </c>
      <c r="P146">
        <v>86</v>
      </c>
      <c r="Q146">
        <v>82</v>
      </c>
      <c r="R146">
        <v>86.81</v>
      </c>
      <c r="S146">
        <v>100</v>
      </c>
      <c r="U146">
        <v>86.78</v>
      </c>
      <c r="V146" t="s">
        <v>382</v>
      </c>
      <c r="X146" t="s">
        <v>344</v>
      </c>
      <c r="Y146" t="s">
        <v>110</v>
      </c>
      <c r="Z146" t="s">
        <v>33</v>
      </c>
      <c r="AB146" t="s">
        <v>383</v>
      </c>
      <c r="AC146">
        <v>3</v>
      </c>
    </row>
    <row r="147" spans="1:29" x14ac:dyDescent="0.25">
      <c r="A147" t="s">
        <v>142</v>
      </c>
      <c r="B147">
        <v>53233</v>
      </c>
      <c r="C147" t="s">
        <v>319</v>
      </c>
      <c r="D147" t="s">
        <v>394</v>
      </c>
      <c r="E147" t="s">
        <v>394</v>
      </c>
      <c r="F147" t="s">
        <v>29</v>
      </c>
      <c r="G147">
        <v>6</v>
      </c>
      <c r="H147">
        <v>2</v>
      </c>
      <c r="I147">
        <v>8</v>
      </c>
      <c r="J147" t="s">
        <v>30</v>
      </c>
      <c r="K147">
        <v>2</v>
      </c>
      <c r="L147" t="s">
        <v>381</v>
      </c>
      <c r="M147">
        <v>10994250</v>
      </c>
      <c r="N147">
        <v>90</v>
      </c>
      <c r="O147">
        <v>90</v>
      </c>
      <c r="P147">
        <v>93</v>
      </c>
      <c r="Q147">
        <v>80</v>
      </c>
      <c r="R147">
        <v>86.88</v>
      </c>
      <c r="S147">
        <v>100</v>
      </c>
      <c r="U147">
        <v>84.95</v>
      </c>
      <c r="V147" t="s">
        <v>382</v>
      </c>
      <c r="X147" t="s">
        <v>344</v>
      </c>
      <c r="Y147" t="s">
        <v>110</v>
      </c>
      <c r="Z147" t="s">
        <v>33</v>
      </c>
      <c r="AB147" t="s">
        <v>395</v>
      </c>
      <c r="AC147">
        <v>3</v>
      </c>
    </row>
    <row r="148" spans="1:29" x14ac:dyDescent="0.25">
      <c r="A148" t="s">
        <v>142</v>
      </c>
      <c r="B148">
        <v>53233</v>
      </c>
      <c r="C148" t="s">
        <v>319</v>
      </c>
      <c r="D148" t="s">
        <v>368</v>
      </c>
      <c r="E148" t="s">
        <v>368</v>
      </c>
      <c r="F148" t="s">
        <v>29</v>
      </c>
      <c r="G148">
        <v>5</v>
      </c>
      <c r="H148">
        <v>2</v>
      </c>
      <c r="I148">
        <v>9</v>
      </c>
      <c r="J148" t="s">
        <v>30</v>
      </c>
      <c r="K148">
        <v>2</v>
      </c>
      <c r="L148" t="s">
        <v>381</v>
      </c>
      <c r="M148">
        <v>10990675</v>
      </c>
      <c r="N148">
        <v>90</v>
      </c>
      <c r="O148">
        <v>90</v>
      </c>
      <c r="P148">
        <v>93</v>
      </c>
      <c r="Q148">
        <v>80</v>
      </c>
      <c r="R148">
        <v>86.88</v>
      </c>
      <c r="S148">
        <v>100</v>
      </c>
      <c r="U148">
        <v>84.95</v>
      </c>
      <c r="V148" t="s">
        <v>382</v>
      </c>
      <c r="X148" t="s">
        <v>344</v>
      </c>
      <c r="Y148" t="s">
        <v>110</v>
      </c>
      <c r="Z148" t="s">
        <v>33</v>
      </c>
      <c r="AB148" t="s">
        <v>395</v>
      </c>
      <c r="AC148">
        <v>3</v>
      </c>
    </row>
    <row r="149" spans="1:29" x14ac:dyDescent="0.25">
      <c r="A149" t="s">
        <v>26</v>
      </c>
      <c r="B149">
        <v>46376</v>
      </c>
      <c r="C149" t="s">
        <v>422</v>
      </c>
      <c r="D149" t="s">
        <v>423</v>
      </c>
      <c r="E149" t="s">
        <v>423</v>
      </c>
      <c r="F149" t="s">
        <v>29</v>
      </c>
      <c r="G149">
        <v>0</v>
      </c>
      <c r="H149">
        <v>3</v>
      </c>
      <c r="I149">
        <v>0</v>
      </c>
      <c r="J149" t="s">
        <v>30</v>
      </c>
      <c r="K149">
        <v>2</v>
      </c>
      <c r="L149" t="s">
        <v>424</v>
      </c>
      <c r="M149">
        <v>5</v>
      </c>
      <c r="N149">
        <v>100</v>
      </c>
      <c r="O149">
        <v>100</v>
      </c>
      <c r="P149">
        <v>100</v>
      </c>
      <c r="Q149">
        <v>100</v>
      </c>
      <c r="R149">
        <v>100</v>
      </c>
      <c r="S149">
        <v>100</v>
      </c>
      <c r="T149">
        <v>100</v>
      </c>
      <c r="V149" t="s">
        <v>32</v>
      </c>
      <c r="X149" t="s">
        <v>33</v>
      </c>
      <c r="Y149" t="s">
        <v>33</v>
      </c>
      <c r="Z149" t="s">
        <v>33</v>
      </c>
      <c r="AA149" t="s">
        <v>34</v>
      </c>
      <c r="AB149">
        <v>3</v>
      </c>
    </row>
    <row r="150" spans="1:29" x14ac:dyDescent="0.25">
      <c r="A150" t="s">
        <v>26</v>
      </c>
      <c r="B150">
        <v>46376</v>
      </c>
      <c r="C150" t="s">
        <v>422</v>
      </c>
      <c r="D150" t="s">
        <v>425</v>
      </c>
      <c r="E150" t="s">
        <v>425</v>
      </c>
      <c r="F150" t="s">
        <v>29</v>
      </c>
      <c r="G150">
        <v>0</v>
      </c>
      <c r="H150">
        <v>3</v>
      </c>
      <c r="I150">
        <v>1</v>
      </c>
      <c r="J150" t="s">
        <v>30</v>
      </c>
      <c r="K150">
        <v>2</v>
      </c>
      <c r="L150" t="s">
        <v>424</v>
      </c>
      <c r="M150">
        <v>4</v>
      </c>
      <c r="N150">
        <v>100</v>
      </c>
      <c r="O150">
        <v>100</v>
      </c>
      <c r="P150">
        <v>100</v>
      </c>
      <c r="Q150">
        <v>100</v>
      </c>
      <c r="R150">
        <v>100</v>
      </c>
      <c r="S150">
        <v>100</v>
      </c>
      <c r="T150">
        <v>100</v>
      </c>
      <c r="V150" t="s">
        <v>32</v>
      </c>
      <c r="X150" t="s">
        <v>33</v>
      </c>
      <c r="Y150" t="s">
        <v>33</v>
      </c>
      <c r="Z150" t="s">
        <v>33</v>
      </c>
      <c r="AA150" t="s">
        <v>34</v>
      </c>
      <c r="AB150">
        <v>3</v>
      </c>
    </row>
    <row r="151" spans="1:29" x14ac:dyDescent="0.25">
      <c r="A151" t="s">
        <v>26</v>
      </c>
      <c r="B151">
        <v>46376</v>
      </c>
      <c r="C151" t="s">
        <v>422</v>
      </c>
      <c r="D151" t="s">
        <v>426</v>
      </c>
      <c r="E151" t="s">
        <v>426</v>
      </c>
      <c r="F151" t="s">
        <v>29</v>
      </c>
      <c r="G151">
        <v>0</v>
      </c>
      <c r="H151">
        <v>3</v>
      </c>
      <c r="I151">
        <v>2</v>
      </c>
      <c r="J151" t="s">
        <v>30</v>
      </c>
      <c r="K151">
        <v>2</v>
      </c>
      <c r="L151" t="s">
        <v>424</v>
      </c>
      <c r="M151">
        <v>3</v>
      </c>
      <c r="N151">
        <v>100</v>
      </c>
      <c r="O151">
        <v>100</v>
      </c>
      <c r="P151">
        <v>100</v>
      </c>
      <c r="Q151">
        <v>100</v>
      </c>
      <c r="R151">
        <v>100</v>
      </c>
      <c r="S151">
        <v>100</v>
      </c>
      <c r="T151">
        <v>100</v>
      </c>
      <c r="V151" t="s">
        <v>32</v>
      </c>
      <c r="X151" t="s">
        <v>33</v>
      </c>
      <c r="Y151" t="s">
        <v>33</v>
      </c>
      <c r="Z151" t="s">
        <v>33</v>
      </c>
      <c r="AA151" t="s">
        <v>34</v>
      </c>
      <c r="AB151">
        <v>3</v>
      </c>
    </row>
    <row r="152" spans="1:29" x14ac:dyDescent="0.25">
      <c r="A152" t="s">
        <v>26</v>
      </c>
      <c r="B152">
        <v>46376</v>
      </c>
      <c r="C152" t="s">
        <v>422</v>
      </c>
      <c r="D152" t="s">
        <v>427</v>
      </c>
      <c r="E152" t="s">
        <v>427</v>
      </c>
      <c r="F152" t="s">
        <v>29</v>
      </c>
      <c r="G152">
        <v>0</v>
      </c>
      <c r="H152">
        <v>3</v>
      </c>
      <c r="I152">
        <v>3</v>
      </c>
      <c r="J152" t="s">
        <v>30</v>
      </c>
      <c r="K152">
        <v>2</v>
      </c>
      <c r="L152" t="s">
        <v>424</v>
      </c>
      <c r="M152">
        <v>3</v>
      </c>
      <c r="N152">
        <v>100</v>
      </c>
      <c r="O152">
        <v>100</v>
      </c>
      <c r="P152">
        <v>100</v>
      </c>
      <c r="Q152">
        <v>100</v>
      </c>
      <c r="R152">
        <v>100</v>
      </c>
      <c r="S152">
        <v>100</v>
      </c>
      <c r="T152">
        <v>100</v>
      </c>
      <c r="V152" t="s">
        <v>32</v>
      </c>
      <c r="X152" t="s">
        <v>33</v>
      </c>
      <c r="Y152" t="s">
        <v>33</v>
      </c>
      <c r="Z152" t="s">
        <v>33</v>
      </c>
      <c r="AA152" t="s">
        <v>34</v>
      </c>
      <c r="AB152">
        <v>3</v>
      </c>
    </row>
    <row r="153" spans="1:29" x14ac:dyDescent="0.25">
      <c r="A153" t="s">
        <v>26</v>
      </c>
      <c r="B153">
        <v>46376</v>
      </c>
      <c r="C153" t="s">
        <v>422</v>
      </c>
      <c r="D153" t="s">
        <v>428</v>
      </c>
      <c r="E153" t="s">
        <v>428</v>
      </c>
      <c r="F153" t="s">
        <v>29</v>
      </c>
      <c r="G153">
        <v>0</v>
      </c>
      <c r="H153">
        <v>3</v>
      </c>
      <c r="I153">
        <v>4</v>
      </c>
      <c r="J153" t="s">
        <v>30</v>
      </c>
      <c r="K153">
        <v>2</v>
      </c>
      <c r="L153" t="s">
        <v>424</v>
      </c>
      <c r="M153">
        <v>3</v>
      </c>
      <c r="N153">
        <v>100</v>
      </c>
      <c r="O153">
        <v>100</v>
      </c>
      <c r="P153">
        <v>100</v>
      </c>
      <c r="Q153">
        <v>100</v>
      </c>
      <c r="R153">
        <v>100</v>
      </c>
      <c r="S153">
        <v>100</v>
      </c>
      <c r="T153">
        <v>100</v>
      </c>
      <c r="V153" t="s">
        <v>32</v>
      </c>
      <c r="X153" t="s">
        <v>33</v>
      </c>
      <c r="Y153" t="s">
        <v>33</v>
      </c>
      <c r="Z153" t="s">
        <v>33</v>
      </c>
      <c r="AA153" t="s">
        <v>34</v>
      </c>
      <c r="AB153">
        <v>3</v>
      </c>
    </row>
    <row r="154" spans="1:29" x14ac:dyDescent="0.25">
      <c r="A154" t="s">
        <v>26</v>
      </c>
      <c r="B154">
        <v>46376</v>
      </c>
      <c r="C154" t="s">
        <v>422</v>
      </c>
      <c r="D154" t="s">
        <v>431</v>
      </c>
      <c r="E154" t="s">
        <v>431</v>
      </c>
      <c r="F154" t="s">
        <v>29</v>
      </c>
      <c r="G154">
        <v>0</v>
      </c>
      <c r="H154">
        <v>3</v>
      </c>
      <c r="I154">
        <v>7</v>
      </c>
      <c r="J154" t="s">
        <v>30</v>
      </c>
      <c r="K154">
        <v>2</v>
      </c>
      <c r="L154" t="s">
        <v>424</v>
      </c>
      <c r="M154">
        <v>2</v>
      </c>
      <c r="N154">
        <v>100</v>
      </c>
      <c r="O154">
        <v>100</v>
      </c>
      <c r="P154">
        <v>100</v>
      </c>
      <c r="Q154">
        <v>100</v>
      </c>
      <c r="R154">
        <v>100</v>
      </c>
      <c r="S154">
        <v>100</v>
      </c>
      <c r="T154">
        <v>100</v>
      </c>
      <c r="V154" t="s">
        <v>32</v>
      </c>
      <c r="X154" t="s">
        <v>33</v>
      </c>
      <c r="Y154" t="s">
        <v>33</v>
      </c>
      <c r="Z154" t="s">
        <v>33</v>
      </c>
      <c r="AA154" t="s">
        <v>34</v>
      </c>
      <c r="AB154">
        <v>3</v>
      </c>
    </row>
    <row r="155" spans="1:29" x14ac:dyDescent="0.25">
      <c r="A155" t="s">
        <v>26</v>
      </c>
      <c r="B155">
        <v>46376</v>
      </c>
      <c r="C155" t="s">
        <v>422</v>
      </c>
      <c r="D155" t="s">
        <v>432</v>
      </c>
      <c r="E155" t="s">
        <v>432</v>
      </c>
      <c r="F155" t="s">
        <v>29</v>
      </c>
      <c r="G155">
        <v>0</v>
      </c>
      <c r="H155">
        <v>3</v>
      </c>
      <c r="I155">
        <v>8</v>
      </c>
      <c r="J155" t="s">
        <v>30</v>
      </c>
      <c r="K155">
        <v>2</v>
      </c>
      <c r="L155" t="s">
        <v>424</v>
      </c>
      <c r="M155">
        <v>2</v>
      </c>
      <c r="N155">
        <v>100</v>
      </c>
      <c r="O155">
        <v>100</v>
      </c>
      <c r="P155">
        <v>100</v>
      </c>
      <c r="Q155">
        <v>100</v>
      </c>
      <c r="R155">
        <v>100</v>
      </c>
      <c r="S155">
        <v>100</v>
      </c>
      <c r="T155">
        <v>100</v>
      </c>
      <c r="V155" t="s">
        <v>32</v>
      </c>
      <c r="X155" t="s">
        <v>33</v>
      </c>
      <c r="Y155" t="s">
        <v>33</v>
      </c>
      <c r="Z155" t="s">
        <v>33</v>
      </c>
      <c r="AA155" t="s">
        <v>34</v>
      </c>
      <c r="AB155">
        <v>3</v>
      </c>
    </row>
    <row r="156" spans="1:29" x14ac:dyDescent="0.25">
      <c r="A156" t="s">
        <v>26</v>
      </c>
      <c r="B156">
        <v>46376</v>
      </c>
      <c r="C156" t="s">
        <v>422</v>
      </c>
      <c r="D156" t="s">
        <v>435</v>
      </c>
      <c r="E156" t="s">
        <v>435</v>
      </c>
      <c r="F156" t="s">
        <v>29</v>
      </c>
      <c r="G156">
        <v>0</v>
      </c>
      <c r="H156">
        <v>3</v>
      </c>
      <c r="I156">
        <v>6</v>
      </c>
      <c r="J156" t="s">
        <v>30</v>
      </c>
      <c r="K156">
        <v>2</v>
      </c>
      <c r="L156" t="s">
        <v>424</v>
      </c>
      <c r="M156">
        <v>2</v>
      </c>
      <c r="N156">
        <v>100</v>
      </c>
      <c r="O156">
        <v>100</v>
      </c>
      <c r="P156">
        <v>100</v>
      </c>
      <c r="Q156">
        <v>100</v>
      </c>
      <c r="R156">
        <v>100</v>
      </c>
      <c r="S156">
        <v>100</v>
      </c>
      <c r="T156">
        <v>100</v>
      </c>
      <c r="V156" t="s">
        <v>32</v>
      </c>
      <c r="X156" t="s">
        <v>33</v>
      </c>
      <c r="Y156" t="s">
        <v>33</v>
      </c>
      <c r="Z156" t="s">
        <v>33</v>
      </c>
      <c r="AA156" t="s">
        <v>34</v>
      </c>
      <c r="AB156">
        <v>3</v>
      </c>
    </row>
    <row r="157" spans="1:29" x14ac:dyDescent="0.25">
      <c r="A157" t="s">
        <v>26</v>
      </c>
      <c r="B157">
        <v>46376</v>
      </c>
      <c r="C157" t="s">
        <v>422</v>
      </c>
      <c r="D157" t="s">
        <v>438</v>
      </c>
      <c r="E157" t="s">
        <v>438</v>
      </c>
      <c r="F157" t="s">
        <v>29</v>
      </c>
      <c r="G157">
        <v>0</v>
      </c>
      <c r="H157">
        <v>3</v>
      </c>
      <c r="I157">
        <v>5</v>
      </c>
      <c r="J157" t="s">
        <v>30</v>
      </c>
      <c r="K157">
        <v>2</v>
      </c>
      <c r="L157" t="s">
        <v>424</v>
      </c>
      <c r="M157">
        <v>2</v>
      </c>
      <c r="N157">
        <v>100</v>
      </c>
      <c r="O157">
        <v>100</v>
      </c>
      <c r="P157">
        <v>100</v>
      </c>
      <c r="Q157">
        <v>100</v>
      </c>
      <c r="R157">
        <v>100</v>
      </c>
      <c r="S157">
        <v>100</v>
      </c>
      <c r="T157">
        <v>100</v>
      </c>
      <c r="V157" t="s">
        <v>32</v>
      </c>
      <c r="X157" t="s">
        <v>33</v>
      </c>
      <c r="Y157" t="s">
        <v>33</v>
      </c>
      <c r="Z157" t="s">
        <v>33</v>
      </c>
      <c r="AA157" t="s">
        <v>34</v>
      </c>
      <c r="AB157">
        <v>3</v>
      </c>
    </row>
    <row r="158" spans="1:29" x14ac:dyDescent="0.25">
      <c r="A158" t="s">
        <v>26</v>
      </c>
      <c r="B158">
        <v>46376</v>
      </c>
      <c r="C158" t="s">
        <v>422</v>
      </c>
      <c r="D158" t="s">
        <v>439</v>
      </c>
      <c r="E158" t="s">
        <v>439</v>
      </c>
      <c r="F158" t="s">
        <v>29</v>
      </c>
      <c r="G158">
        <v>0</v>
      </c>
      <c r="H158">
        <v>3</v>
      </c>
      <c r="I158">
        <v>9</v>
      </c>
      <c r="J158" t="s">
        <v>30</v>
      </c>
      <c r="K158">
        <v>2</v>
      </c>
      <c r="L158" t="s">
        <v>424</v>
      </c>
      <c r="M158">
        <v>2</v>
      </c>
      <c r="N158">
        <v>100</v>
      </c>
      <c r="O158">
        <v>100</v>
      </c>
      <c r="P158">
        <v>100</v>
      </c>
      <c r="Q158">
        <v>100</v>
      </c>
      <c r="R158">
        <v>100</v>
      </c>
      <c r="S158">
        <v>100</v>
      </c>
      <c r="T158">
        <v>100</v>
      </c>
      <c r="V158" t="s">
        <v>32</v>
      </c>
      <c r="X158" t="s">
        <v>33</v>
      </c>
      <c r="Y158" t="s">
        <v>33</v>
      </c>
      <c r="Z158" t="s">
        <v>33</v>
      </c>
      <c r="AA158" t="s">
        <v>34</v>
      </c>
      <c r="AB158">
        <v>3</v>
      </c>
    </row>
    <row r="159" spans="1:29" x14ac:dyDescent="0.25">
      <c r="A159" t="s">
        <v>83</v>
      </c>
      <c r="B159">
        <v>46376</v>
      </c>
      <c r="C159" t="s">
        <v>422</v>
      </c>
      <c r="D159" t="s">
        <v>428</v>
      </c>
      <c r="E159" t="s">
        <v>428</v>
      </c>
      <c r="F159" t="s">
        <v>29</v>
      </c>
      <c r="G159">
        <v>0</v>
      </c>
      <c r="H159">
        <v>3</v>
      </c>
      <c r="I159">
        <v>1</v>
      </c>
      <c r="J159" t="s">
        <v>30</v>
      </c>
      <c r="K159">
        <v>2</v>
      </c>
      <c r="L159" t="s">
        <v>452</v>
      </c>
      <c r="M159">
        <v>3</v>
      </c>
      <c r="N159">
        <v>100</v>
      </c>
      <c r="O159">
        <v>100</v>
      </c>
      <c r="P159">
        <v>100</v>
      </c>
      <c r="Q159">
        <v>100</v>
      </c>
      <c r="R159">
        <v>100</v>
      </c>
      <c r="S159">
        <v>100</v>
      </c>
      <c r="T159">
        <v>100</v>
      </c>
      <c r="U159">
        <v>100</v>
      </c>
      <c r="V159" t="s">
        <v>453</v>
      </c>
      <c r="X159" t="s">
        <v>454</v>
      </c>
      <c r="Y159" t="s">
        <v>33</v>
      </c>
      <c r="Z159" t="s">
        <v>33</v>
      </c>
      <c r="AA159" t="s">
        <v>33</v>
      </c>
      <c r="AB159" t="s">
        <v>33</v>
      </c>
      <c r="AC159">
        <v>4</v>
      </c>
    </row>
    <row r="160" spans="1:29" x14ac:dyDescent="0.25">
      <c r="A160" t="s">
        <v>83</v>
      </c>
      <c r="B160">
        <v>46376</v>
      </c>
      <c r="C160" t="s">
        <v>422</v>
      </c>
      <c r="D160" t="s">
        <v>427</v>
      </c>
      <c r="E160" t="s">
        <v>427</v>
      </c>
      <c r="F160" t="s">
        <v>29</v>
      </c>
      <c r="G160">
        <v>0</v>
      </c>
      <c r="H160">
        <v>3</v>
      </c>
      <c r="I160">
        <v>0</v>
      </c>
      <c r="J160" t="s">
        <v>30</v>
      </c>
      <c r="K160">
        <v>2</v>
      </c>
      <c r="L160" t="s">
        <v>452</v>
      </c>
      <c r="M160">
        <v>3</v>
      </c>
      <c r="N160">
        <v>100</v>
      </c>
      <c r="O160">
        <v>100</v>
      </c>
      <c r="P160">
        <v>100</v>
      </c>
      <c r="Q160">
        <v>100</v>
      </c>
      <c r="R160">
        <v>100</v>
      </c>
      <c r="S160">
        <v>100</v>
      </c>
      <c r="T160">
        <v>100</v>
      </c>
      <c r="U160">
        <v>100</v>
      </c>
      <c r="V160" t="s">
        <v>453</v>
      </c>
      <c r="X160" t="s">
        <v>454</v>
      </c>
      <c r="Y160" t="s">
        <v>33</v>
      </c>
      <c r="Z160" t="s">
        <v>33</v>
      </c>
      <c r="AA160" t="s">
        <v>33</v>
      </c>
      <c r="AB160" t="s">
        <v>33</v>
      </c>
      <c r="AC160">
        <v>4</v>
      </c>
    </row>
    <row r="161" spans="1:29" x14ac:dyDescent="0.25">
      <c r="A161" t="s">
        <v>83</v>
      </c>
      <c r="B161">
        <v>46376</v>
      </c>
      <c r="C161" t="s">
        <v>422</v>
      </c>
      <c r="D161" t="s">
        <v>455</v>
      </c>
      <c r="E161" t="s">
        <v>455</v>
      </c>
      <c r="F161" t="s">
        <v>29</v>
      </c>
      <c r="G161">
        <v>0</v>
      </c>
      <c r="H161">
        <v>3</v>
      </c>
      <c r="I161">
        <v>6</v>
      </c>
      <c r="J161" t="s">
        <v>30</v>
      </c>
      <c r="K161">
        <v>2</v>
      </c>
      <c r="L161" t="s">
        <v>452</v>
      </c>
      <c r="M161">
        <v>2</v>
      </c>
      <c r="N161">
        <v>100</v>
      </c>
      <c r="O161">
        <v>100</v>
      </c>
      <c r="P161">
        <v>100</v>
      </c>
      <c r="Q161">
        <v>100</v>
      </c>
      <c r="R161">
        <v>100</v>
      </c>
      <c r="S161">
        <v>100</v>
      </c>
      <c r="T161">
        <v>100</v>
      </c>
      <c r="U161">
        <v>100</v>
      </c>
      <c r="V161" t="s">
        <v>453</v>
      </c>
      <c r="X161" t="s">
        <v>454</v>
      </c>
      <c r="Y161" t="s">
        <v>33</v>
      </c>
      <c r="Z161" t="s">
        <v>33</v>
      </c>
      <c r="AA161" t="s">
        <v>33</v>
      </c>
      <c r="AB161" t="s">
        <v>33</v>
      </c>
      <c r="AC161">
        <v>4</v>
      </c>
    </row>
    <row r="162" spans="1:29" x14ac:dyDescent="0.25">
      <c r="A162" t="s">
        <v>83</v>
      </c>
      <c r="B162">
        <v>46376</v>
      </c>
      <c r="C162" t="s">
        <v>422</v>
      </c>
      <c r="D162" t="s">
        <v>432</v>
      </c>
      <c r="E162" t="s">
        <v>432</v>
      </c>
      <c r="F162" t="s">
        <v>29</v>
      </c>
      <c r="G162">
        <v>0</v>
      </c>
      <c r="H162">
        <v>3</v>
      </c>
      <c r="I162">
        <v>5</v>
      </c>
      <c r="J162" t="s">
        <v>30</v>
      </c>
      <c r="K162">
        <v>2</v>
      </c>
      <c r="L162" t="s">
        <v>452</v>
      </c>
      <c r="M162">
        <v>2</v>
      </c>
      <c r="N162">
        <v>100</v>
      </c>
      <c r="O162">
        <v>100</v>
      </c>
      <c r="P162">
        <v>100</v>
      </c>
      <c r="Q162">
        <v>100</v>
      </c>
      <c r="R162">
        <v>100</v>
      </c>
      <c r="S162">
        <v>100</v>
      </c>
      <c r="T162">
        <v>100</v>
      </c>
      <c r="U162">
        <v>100</v>
      </c>
      <c r="V162" t="s">
        <v>453</v>
      </c>
      <c r="X162" t="s">
        <v>454</v>
      </c>
      <c r="Y162" t="s">
        <v>33</v>
      </c>
      <c r="Z162" t="s">
        <v>33</v>
      </c>
      <c r="AA162" t="s">
        <v>33</v>
      </c>
      <c r="AB162" t="s">
        <v>33</v>
      </c>
      <c r="AC162">
        <v>4</v>
      </c>
    </row>
    <row r="163" spans="1:29" x14ac:dyDescent="0.25">
      <c r="A163" t="s">
        <v>83</v>
      </c>
      <c r="B163">
        <v>46376</v>
      </c>
      <c r="C163" t="s">
        <v>422</v>
      </c>
      <c r="D163" t="s">
        <v>456</v>
      </c>
      <c r="E163" t="s">
        <v>456</v>
      </c>
      <c r="F163" t="s">
        <v>29</v>
      </c>
      <c r="G163">
        <v>0</v>
      </c>
      <c r="H163">
        <v>3</v>
      </c>
      <c r="I163">
        <v>4</v>
      </c>
      <c r="J163" t="s">
        <v>30</v>
      </c>
      <c r="K163">
        <v>2</v>
      </c>
      <c r="L163" t="s">
        <v>452</v>
      </c>
      <c r="M163">
        <v>2</v>
      </c>
      <c r="N163">
        <v>100</v>
      </c>
      <c r="O163">
        <v>100</v>
      </c>
      <c r="P163">
        <v>100</v>
      </c>
      <c r="Q163">
        <v>100</v>
      </c>
      <c r="R163">
        <v>100</v>
      </c>
      <c r="S163">
        <v>100</v>
      </c>
      <c r="T163">
        <v>100</v>
      </c>
      <c r="U163">
        <v>100</v>
      </c>
      <c r="V163" t="s">
        <v>453</v>
      </c>
      <c r="X163" t="s">
        <v>454</v>
      </c>
      <c r="Y163" t="s">
        <v>33</v>
      </c>
      <c r="Z163" t="s">
        <v>33</v>
      </c>
      <c r="AA163" t="s">
        <v>33</v>
      </c>
      <c r="AB163" t="s">
        <v>33</v>
      </c>
      <c r="AC163">
        <v>4</v>
      </c>
    </row>
    <row r="164" spans="1:29" x14ac:dyDescent="0.25">
      <c r="A164" t="s">
        <v>83</v>
      </c>
      <c r="B164">
        <v>46376</v>
      </c>
      <c r="C164" t="s">
        <v>422</v>
      </c>
      <c r="D164" t="s">
        <v>457</v>
      </c>
      <c r="E164" t="s">
        <v>457</v>
      </c>
      <c r="F164" t="s">
        <v>29</v>
      </c>
      <c r="G164">
        <v>0</v>
      </c>
      <c r="H164">
        <v>3</v>
      </c>
      <c r="I164">
        <v>3</v>
      </c>
      <c r="J164" t="s">
        <v>30</v>
      </c>
      <c r="K164">
        <v>2</v>
      </c>
      <c r="L164" t="s">
        <v>452</v>
      </c>
      <c r="M164">
        <v>2</v>
      </c>
      <c r="N164">
        <v>100</v>
      </c>
      <c r="O164">
        <v>100</v>
      </c>
      <c r="P164">
        <v>100</v>
      </c>
      <c r="Q164">
        <v>100</v>
      </c>
      <c r="R164">
        <v>100</v>
      </c>
      <c r="S164">
        <v>100</v>
      </c>
      <c r="T164">
        <v>100</v>
      </c>
      <c r="U164">
        <v>100</v>
      </c>
      <c r="V164" t="s">
        <v>453</v>
      </c>
      <c r="X164" t="s">
        <v>454</v>
      </c>
      <c r="Y164" t="s">
        <v>33</v>
      </c>
      <c r="Z164" t="s">
        <v>33</v>
      </c>
      <c r="AA164" t="s">
        <v>33</v>
      </c>
      <c r="AB164" t="s">
        <v>33</v>
      </c>
      <c r="AC164">
        <v>4</v>
      </c>
    </row>
    <row r="165" spans="1:29" x14ac:dyDescent="0.25">
      <c r="A165" t="s">
        <v>83</v>
      </c>
      <c r="B165">
        <v>46376</v>
      </c>
      <c r="C165" t="s">
        <v>422</v>
      </c>
      <c r="D165" t="s">
        <v>458</v>
      </c>
      <c r="E165" t="s">
        <v>458</v>
      </c>
      <c r="F165" t="s">
        <v>29</v>
      </c>
      <c r="G165">
        <v>0</v>
      </c>
      <c r="H165">
        <v>3</v>
      </c>
      <c r="I165">
        <v>9</v>
      </c>
      <c r="J165" t="s">
        <v>30</v>
      </c>
      <c r="K165">
        <v>2</v>
      </c>
      <c r="L165" t="s">
        <v>452</v>
      </c>
      <c r="M165">
        <v>2</v>
      </c>
      <c r="N165">
        <v>100</v>
      </c>
      <c r="O165">
        <v>100</v>
      </c>
      <c r="P165">
        <v>100</v>
      </c>
      <c r="Q165">
        <v>100</v>
      </c>
      <c r="R165">
        <v>100</v>
      </c>
      <c r="S165">
        <v>100</v>
      </c>
      <c r="T165">
        <v>100</v>
      </c>
      <c r="U165">
        <v>100</v>
      </c>
      <c r="V165" t="s">
        <v>453</v>
      </c>
      <c r="X165" t="s">
        <v>454</v>
      </c>
      <c r="Y165" t="s">
        <v>33</v>
      </c>
      <c r="Z165" t="s">
        <v>33</v>
      </c>
      <c r="AA165" t="s">
        <v>33</v>
      </c>
      <c r="AB165" t="s">
        <v>33</v>
      </c>
      <c r="AC165">
        <v>4</v>
      </c>
    </row>
    <row r="166" spans="1:29" x14ac:dyDescent="0.25">
      <c r="A166" t="s">
        <v>83</v>
      </c>
      <c r="B166">
        <v>46376</v>
      </c>
      <c r="C166" t="s">
        <v>422</v>
      </c>
      <c r="D166" t="s">
        <v>459</v>
      </c>
      <c r="E166" t="s">
        <v>459</v>
      </c>
      <c r="F166" t="s">
        <v>29</v>
      </c>
      <c r="G166">
        <v>0</v>
      </c>
      <c r="H166">
        <v>3</v>
      </c>
      <c r="I166">
        <v>7</v>
      </c>
      <c r="J166" t="s">
        <v>30</v>
      </c>
      <c r="K166">
        <v>2</v>
      </c>
      <c r="L166" t="s">
        <v>452</v>
      </c>
      <c r="M166">
        <v>2</v>
      </c>
      <c r="N166">
        <v>100</v>
      </c>
      <c r="O166">
        <v>100</v>
      </c>
      <c r="P166">
        <v>100</v>
      </c>
      <c r="Q166">
        <v>100</v>
      </c>
      <c r="R166">
        <v>100</v>
      </c>
      <c r="S166">
        <v>100</v>
      </c>
      <c r="T166">
        <v>100</v>
      </c>
      <c r="U166">
        <v>100</v>
      </c>
      <c r="V166" t="s">
        <v>453</v>
      </c>
      <c r="X166" t="s">
        <v>454</v>
      </c>
      <c r="Y166" t="s">
        <v>33</v>
      </c>
      <c r="Z166" t="s">
        <v>33</v>
      </c>
      <c r="AA166" t="s">
        <v>33</v>
      </c>
      <c r="AB166" t="s">
        <v>33</v>
      </c>
      <c r="AC166">
        <v>4</v>
      </c>
    </row>
    <row r="167" spans="1:29" x14ac:dyDescent="0.25">
      <c r="A167" t="s">
        <v>83</v>
      </c>
      <c r="B167">
        <v>46376</v>
      </c>
      <c r="C167" t="s">
        <v>422</v>
      </c>
      <c r="D167" t="s">
        <v>437</v>
      </c>
      <c r="E167" t="s">
        <v>437</v>
      </c>
      <c r="F167" t="s">
        <v>29</v>
      </c>
      <c r="G167">
        <v>0</v>
      </c>
      <c r="H167">
        <v>3</v>
      </c>
      <c r="I167">
        <v>8</v>
      </c>
      <c r="J167" t="s">
        <v>30</v>
      </c>
      <c r="K167">
        <v>2</v>
      </c>
      <c r="L167" t="s">
        <v>452</v>
      </c>
      <c r="M167">
        <v>2</v>
      </c>
      <c r="N167">
        <v>100</v>
      </c>
      <c r="O167">
        <v>100</v>
      </c>
      <c r="P167">
        <v>100</v>
      </c>
      <c r="Q167">
        <v>100</v>
      </c>
      <c r="R167">
        <v>100</v>
      </c>
      <c r="S167">
        <v>100</v>
      </c>
      <c r="T167">
        <v>100</v>
      </c>
      <c r="U167">
        <v>100</v>
      </c>
      <c r="V167" t="s">
        <v>453</v>
      </c>
      <c r="X167" t="s">
        <v>454</v>
      </c>
      <c r="Y167" t="s">
        <v>33</v>
      </c>
      <c r="Z167" t="s">
        <v>33</v>
      </c>
      <c r="AA167" t="s">
        <v>33</v>
      </c>
      <c r="AB167" t="s">
        <v>33</v>
      </c>
      <c r="AC167">
        <v>4</v>
      </c>
    </row>
    <row r="168" spans="1:29" x14ac:dyDescent="0.25">
      <c r="A168" t="s">
        <v>83</v>
      </c>
      <c r="B168">
        <v>46376</v>
      </c>
      <c r="C168" t="s">
        <v>422</v>
      </c>
      <c r="D168" t="s">
        <v>460</v>
      </c>
      <c r="E168" t="s">
        <v>460</v>
      </c>
      <c r="F168" t="s">
        <v>29</v>
      </c>
      <c r="G168">
        <v>0</v>
      </c>
      <c r="H168">
        <v>3</v>
      </c>
      <c r="I168">
        <v>2</v>
      </c>
      <c r="J168" t="s">
        <v>30</v>
      </c>
      <c r="K168">
        <v>2</v>
      </c>
      <c r="L168" t="s">
        <v>452</v>
      </c>
      <c r="M168">
        <v>2</v>
      </c>
      <c r="N168">
        <v>100</v>
      </c>
      <c r="O168">
        <v>100</v>
      </c>
      <c r="P168">
        <v>100</v>
      </c>
      <c r="Q168">
        <v>100</v>
      </c>
      <c r="R168">
        <v>100</v>
      </c>
      <c r="S168">
        <v>100</v>
      </c>
      <c r="T168">
        <v>100</v>
      </c>
      <c r="U168">
        <v>100</v>
      </c>
      <c r="V168" t="s">
        <v>453</v>
      </c>
      <c r="X168" t="s">
        <v>454</v>
      </c>
      <c r="Y168" t="s">
        <v>33</v>
      </c>
      <c r="Z168" t="s">
        <v>33</v>
      </c>
      <c r="AA168" t="s">
        <v>33</v>
      </c>
      <c r="AB168" t="s">
        <v>33</v>
      </c>
      <c r="AC168">
        <v>4</v>
      </c>
    </row>
    <row r="169" spans="1:29" x14ac:dyDescent="0.25">
      <c r="A169" t="s">
        <v>142</v>
      </c>
      <c r="B169">
        <v>46376</v>
      </c>
      <c r="C169" t="s">
        <v>422</v>
      </c>
      <c r="D169" t="s">
        <v>428</v>
      </c>
      <c r="E169" t="s">
        <v>428</v>
      </c>
      <c r="F169" t="s">
        <v>29</v>
      </c>
      <c r="G169">
        <v>0</v>
      </c>
      <c r="H169">
        <v>3</v>
      </c>
      <c r="I169">
        <v>0</v>
      </c>
      <c r="J169" t="s">
        <v>30</v>
      </c>
      <c r="K169">
        <v>2</v>
      </c>
      <c r="L169" t="s">
        <v>474</v>
      </c>
      <c r="M169">
        <v>3</v>
      </c>
      <c r="N169">
        <v>100</v>
      </c>
      <c r="O169">
        <v>100</v>
      </c>
      <c r="P169">
        <v>100</v>
      </c>
      <c r="Q169">
        <v>100</v>
      </c>
      <c r="R169">
        <v>100</v>
      </c>
      <c r="S169">
        <v>100</v>
      </c>
      <c r="T169">
        <v>100</v>
      </c>
      <c r="U169">
        <v>100</v>
      </c>
      <c r="V169" t="s">
        <v>475</v>
      </c>
      <c r="X169" t="s">
        <v>454</v>
      </c>
      <c r="Y169" t="s">
        <v>33</v>
      </c>
      <c r="Z169" t="s">
        <v>33</v>
      </c>
      <c r="AA169" t="s">
        <v>33</v>
      </c>
      <c r="AB169" t="s">
        <v>33</v>
      </c>
      <c r="AC169">
        <v>4</v>
      </c>
    </row>
    <row r="170" spans="1:29" x14ac:dyDescent="0.25">
      <c r="A170" t="s">
        <v>142</v>
      </c>
      <c r="B170">
        <v>46376</v>
      </c>
      <c r="C170" t="s">
        <v>422</v>
      </c>
      <c r="D170" t="s">
        <v>476</v>
      </c>
      <c r="E170" t="s">
        <v>476</v>
      </c>
      <c r="F170" t="s">
        <v>29</v>
      </c>
      <c r="G170">
        <v>0</v>
      </c>
      <c r="H170">
        <v>3</v>
      </c>
      <c r="I170">
        <v>3</v>
      </c>
      <c r="J170" t="s">
        <v>30</v>
      </c>
      <c r="K170">
        <v>2</v>
      </c>
      <c r="L170" t="s">
        <v>474</v>
      </c>
      <c r="M170">
        <v>2</v>
      </c>
      <c r="N170">
        <v>100</v>
      </c>
      <c r="O170">
        <v>100</v>
      </c>
      <c r="P170">
        <v>100</v>
      </c>
      <c r="Q170">
        <v>100</v>
      </c>
      <c r="R170">
        <v>100</v>
      </c>
      <c r="S170">
        <v>100</v>
      </c>
      <c r="T170">
        <v>100</v>
      </c>
      <c r="U170">
        <v>100</v>
      </c>
      <c r="V170" t="s">
        <v>475</v>
      </c>
      <c r="X170" t="s">
        <v>454</v>
      </c>
      <c r="Y170" t="s">
        <v>33</v>
      </c>
      <c r="Z170" t="s">
        <v>33</v>
      </c>
      <c r="AA170" t="s">
        <v>33</v>
      </c>
      <c r="AB170" t="s">
        <v>33</v>
      </c>
      <c r="AC170">
        <v>4</v>
      </c>
    </row>
    <row r="171" spans="1:29" x14ac:dyDescent="0.25">
      <c r="A171" t="s">
        <v>142</v>
      </c>
      <c r="B171">
        <v>46376</v>
      </c>
      <c r="C171" t="s">
        <v>422</v>
      </c>
      <c r="D171" t="s">
        <v>435</v>
      </c>
      <c r="E171" t="s">
        <v>435</v>
      </c>
      <c r="F171" t="s">
        <v>29</v>
      </c>
      <c r="G171">
        <v>0</v>
      </c>
      <c r="H171">
        <v>3</v>
      </c>
      <c r="I171">
        <v>6</v>
      </c>
      <c r="J171" t="s">
        <v>30</v>
      </c>
      <c r="K171">
        <v>2</v>
      </c>
      <c r="L171" t="s">
        <v>474</v>
      </c>
      <c r="M171">
        <v>2</v>
      </c>
      <c r="N171">
        <v>100</v>
      </c>
      <c r="O171">
        <v>100</v>
      </c>
      <c r="P171">
        <v>100</v>
      </c>
      <c r="Q171">
        <v>100</v>
      </c>
      <c r="R171">
        <v>100</v>
      </c>
      <c r="S171">
        <v>100</v>
      </c>
      <c r="T171">
        <v>100</v>
      </c>
      <c r="U171">
        <v>100</v>
      </c>
      <c r="V171" t="s">
        <v>475</v>
      </c>
      <c r="X171" t="s">
        <v>454</v>
      </c>
      <c r="Y171" t="s">
        <v>33</v>
      </c>
      <c r="Z171" t="s">
        <v>33</v>
      </c>
      <c r="AA171" t="s">
        <v>33</v>
      </c>
      <c r="AB171" t="s">
        <v>33</v>
      </c>
      <c r="AC171">
        <v>4</v>
      </c>
    </row>
    <row r="172" spans="1:29" x14ac:dyDescent="0.25">
      <c r="A172" t="s">
        <v>142</v>
      </c>
      <c r="B172">
        <v>46376</v>
      </c>
      <c r="C172" t="s">
        <v>422</v>
      </c>
      <c r="D172" t="s">
        <v>458</v>
      </c>
      <c r="E172" t="s">
        <v>458</v>
      </c>
      <c r="F172" t="s">
        <v>29</v>
      </c>
      <c r="G172">
        <v>0</v>
      </c>
      <c r="H172">
        <v>3</v>
      </c>
      <c r="I172">
        <v>2</v>
      </c>
      <c r="J172" t="s">
        <v>30</v>
      </c>
      <c r="K172">
        <v>2</v>
      </c>
      <c r="L172" t="s">
        <v>474</v>
      </c>
      <c r="M172">
        <v>2</v>
      </c>
      <c r="N172">
        <v>100</v>
      </c>
      <c r="O172">
        <v>100</v>
      </c>
      <c r="P172">
        <v>100</v>
      </c>
      <c r="Q172">
        <v>100</v>
      </c>
      <c r="R172">
        <v>100</v>
      </c>
      <c r="S172">
        <v>100</v>
      </c>
      <c r="T172">
        <v>100</v>
      </c>
      <c r="U172">
        <v>100</v>
      </c>
      <c r="V172" t="s">
        <v>475</v>
      </c>
      <c r="X172" t="s">
        <v>454</v>
      </c>
      <c r="Y172" t="s">
        <v>33</v>
      </c>
      <c r="Z172" t="s">
        <v>33</v>
      </c>
      <c r="AA172" t="s">
        <v>33</v>
      </c>
      <c r="AB172" t="s">
        <v>33</v>
      </c>
      <c r="AC172">
        <v>4</v>
      </c>
    </row>
    <row r="173" spans="1:29" x14ac:dyDescent="0.25">
      <c r="A173" t="s">
        <v>142</v>
      </c>
      <c r="B173">
        <v>46376</v>
      </c>
      <c r="C173" t="s">
        <v>422</v>
      </c>
      <c r="D173" t="s">
        <v>438</v>
      </c>
      <c r="E173" t="s">
        <v>438</v>
      </c>
      <c r="F173" t="s">
        <v>29</v>
      </c>
      <c r="G173">
        <v>0</v>
      </c>
      <c r="H173">
        <v>3</v>
      </c>
      <c r="I173">
        <v>5</v>
      </c>
      <c r="J173" t="s">
        <v>30</v>
      </c>
      <c r="K173">
        <v>2</v>
      </c>
      <c r="L173" t="s">
        <v>474</v>
      </c>
      <c r="M173">
        <v>2</v>
      </c>
      <c r="N173">
        <v>100</v>
      </c>
      <c r="O173">
        <v>100</v>
      </c>
      <c r="P173">
        <v>100</v>
      </c>
      <c r="Q173">
        <v>100</v>
      </c>
      <c r="R173">
        <v>100</v>
      </c>
      <c r="S173">
        <v>100</v>
      </c>
      <c r="T173">
        <v>100</v>
      </c>
      <c r="U173">
        <v>100</v>
      </c>
      <c r="V173" t="s">
        <v>475</v>
      </c>
      <c r="X173" t="s">
        <v>454</v>
      </c>
      <c r="Y173" t="s">
        <v>33</v>
      </c>
      <c r="Z173" t="s">
        <v>33</v>
      </c>
      <c r="AA173" t="s">
        <v>33</v>
      </c>
      <c r="AB173" t="s">
        <v>33</v>
      </c>
      <c r="AC173">
        <v>4</v>
      </c>
    </row>
    <row r="174" spans="1:29" x14ac:dyDescent="0.25">
      <c r="A174" t="s">
        <v>142</v>
      </c>
      <c r="B174">
        <v>46376</v>
      </c>
      <c r="C174" t="s">
        <v>422</v>
      </c>
      <c r="D174" t="s">
        <v>459</v>
      </c>
      <c r="E174" t="s">
        <v>459</v>
      </c>
      <c r="F174" t="s">
        <v>29</v>
      </c>
      <c r="G174">
        <v>0</v>
      </c>
      <c r="H174">
        <v>3</v>
      </c>
      <c r="I174">
        <v>4</v>
      </c>
      <c r="J174" t="s">
        <v>30</v>
      </c>
      <c r="K174">
        <v>2</v>
      </c>
      <c r="L174" t="s">
        <v>474</v>
      </c>
      <c r="M174">
        <v>2</v>
      </c>
      <c r="N174">
        <v>100</v>
      </c>
      <c r="O174">
        <v>100</v>
      </c>
      <c r="P174">
        <v>100</v>
      </c>
      <c r="Q174">
        <v>100</v>
      </c>
      <c r="R174">
        <v>100</v>
      </c>
      <c r="S174">
        <v>100</v>
      </c>
      <c r="T174">
        <v>100</v>
      </c>
      <c r="U174">
        <v>100</v>
      </c>
      <c r="V174" t="s">
        <v>475</v>
      </c>
      <c r="X174" t="s">
        <v>454</v>
      </c>
      <c r="Y174" t="s">
        <v>33</v>
      </c>
      <c r="Z174" t="s">
        <v>33</v>
      </c>
      <c r="AA174" t="s">
        <v>33</v>
      </c>
      <c r="AB174" t="s">
        <v>33</v>
      </c>
      <c r="AC174">
        <v>4</v>
      </c>
    </row>
    <row r="175" spans="1:29" x14ac:dyDescent="0.25">
      <c r="A175" t="s">
        <v>142</v>
      </c>
      <c r="B175">
        <v>46376</v>
      </c>
      <c r="C175" t="s">
        <v>422</v>
      </c>
      <c r="D175" t="s">
        <v>456</v>
      </c>
      <c r="E175" t="s">
        <v>456</v>
      </c>
      <c r="F175" t="s">
        <v>29</v>
      </c>
      <c r="G175">
        <v>0</v>
      </c>
      <c r="H175">
        <v>3</v>
      </c>
      <c r="I175">
        <v>1</v>
      </c>
      <c r="J175" t="s">
        <v>30</v>
      </c>
      <c r="K175">
        <v>2</v>
      </c>
      <c r="L175" t="s">
        <v>474</v>
      </c>
      <c r="M175">
        <v>2</v>
      </c>
      <c r="N175">
        <v>100</v>
      </c>
      <c r="O175">
        <v>100</v>
      </c>
      <c r="P175">
        <v>100</v>
      </c>
      <c r="Q175">
        <v>100</v>
      </c>
      <c r="R175">
        <v>100</v>
      </c>
      <c r="S175">
        <v>100</v>
      </c>
      <c r="T175">
        <v>100</v>
      </c>
      <c r="U175">
        <v>100</v>
      </c>
      <c r="V175" t="s">
        <v>475</v>
      </c>
      <c r="X175" t="s">
        <v>454</v>
      </c>
      <c r="Y175" t="s">
        <v>33</v>
      </c>
      <c r="Z175" t="s">
        <v>33</v>
      </c>
      <c r="AA175" t="s">
        <v>33</v>
      </c>
      <c r="AB175" t="s">
        <v>33</v>
      </c>
      <c r="AC175">
        <v>4</v>
      </c>
    </row>
    <row r="176" spans="1:29" x14ac:dyDescent="0.25">
      <c r="A176" t="s">
        <v>142</v>
      </c>
      <c r="B176">
        <v>46376</v>
      </c>
      <c r="C176" t="s">
        <v>422</v>
      </c>
      <c r="D176" t="s">
        <v>427</v>
      </c>
      <c r="E176" t="s">
        <v>427</v>
      </c>
      <c r="F176" t="s">
        <v>29</v>
      </c>
      <c r="G176">
        <v>0</v>
      </c>
      <c r="H176">
        <v>1</v>
      </c>
      <c r="I176">
        <v>7</v>
      </c>
      <c r="J176" t="s">
        <v>30</v>
      </c>
      <c r="K176">
        <v>2</v>
      </c>
      <c r="L176" t="s">
        <v>474</v>
      </c>
      <c r="M176">
        <v>3</v>
      </c>
      <c r="N176">
        <v>99</v>
      </c>
      <c r="O176">
        <v>99</v>
      </c>
      <c r="P176">
        <v>100</v>
      </c>
      <c r="Q176">
        <v>100</v>
      </c>
      <c r="R176">
        <v>100</v>
      </c>
      <c r="S176">
        <v>100</v>
      </c>
      <c r="T176">
        <v>100</v>
      </c>
      <c r="U176">
        <v>99.22</v>
      </c>
      <c r="V176" t="s">
        <v>477</v>
      </c>
      <c r="X176" t="s">
        <v>454</v>
      </c>
      <c r="Y176" t="s">
        <v>33</v>
      </c>
      <c r="Z176" t="s">
        <v>33</v>
      </c>
      <c r="AA176" t="s">
        <v>33</v>
      </c>
      <c r="AB176" t="s">
        <v>33</v>
      </c>
      <c r="AC176">
        <v>4</v>
      </c>
    </row>
    <row r="177" spans="1:29" x14ac:dyDescent="0.25">
      <c r="A177" t="s">
        <v>142</v>
      </c>
      <c r="B177">
        <v>46376</v>
      </c>
      <c r="C177" t="s">
        <v>422</v>
      </c>
      <c r="D177" t="s">
        <v>478</v>
      </c>
      <c r="E177" t="s">
        <v>478</v>
      </c>
      <c r="F177" t="s">
        <v>29</v>
      </c>
      <c r="G177">
        <v>0</v>
      </c>
      <c r="H177">
        <v>1</v>
      </c>
      <c r="I177">
        <v>9</v>
      </c>
      <c r="J177" t="s">
        <v>30</v>
      </c>
      <c r="K177">
        <v>2</v>
      </c>
      <c r="L177" t="s">
        <v>474</v>
      </c>
      <c r="M177">
        <v>2</v>
      </c>
      <c r="N177">
        <v>99</v>
      </c>
      <c r="O177">
        <v>99</v>
      </c>
      <c r="P177">
        <v>99</v>
      </c>
      <c r="Q177">
        <v>99</v>
      </c>
      <c r="R177">
        <v>100</v>
      </c>
      <c r="S177">
        <v>100</v>
      </c>
      <c r="T177">
        <v>100</v>
      </c>
      <c r="U177">
        <v>98.66</v>
      </c>
      <c r="V177" t="s">
        <v>479</v>
      </c>
      <c r="X177" t="s">
        <v>454</v>
      </c>
      <c r="Y177" t="s">
        <v>33</v>
      </c>
      <c r="Z177" t="s">
        <v>33</v>
      </c>
      <c r="AA177" t="s">
        <v>33</v>
      </c>
      <c r="AB177" t="s">
        <v>480</v>
      </c>
      <c r="AC177">
        <v>4</v>
      </c>
    </row>
    <row r="178" spans="1:29" x14ac:dyDescent="0.25">
      <c r="A178" t="s">
        <v>142</v>
      </c>
      <c r="B178">
        <v>46376</v>
      </c>
      <c r="C178" t="s">
        <v>422</v>
      </c>
      <c r="D178" t="s">
        <v>483</v>
      </c>
      <c r="E178" t="s">
        <v>483</v>
      </c>
      <c r="F178" t="s">
        <v>29</v>
      </c>
      <c r="G178">
        <v>0</v>
      </c>
      <c r="H178">
        <v>1</v>
      </c>
      <c r="I178">
        <v>8</v>
      </c>
      <c r="J178" t="s">
        <v>30</v>
      </c>
      <c r="K178">
        <v>2</v>
      </c>
      <c r="L178" t="s">
        <v>474</v>
      </c>
      <c r="M178">
        <v>2</v>
      </c>
      <c r="N178">
        <v>99</v>
      </c>
      <c r="O178">
        <v>99</v>
      </c>
      <c r="P178">
        <v>99</v>
      </c>
      <c r="Q178">
        <v>99</v>
      </c>
      <c r="R178">
        <v>100</v>
      </c>
      <c r="S178">
        <v>100</v>
      </c>
      <c r="T178">
        <v>100</v>
      </c>
      <c r="U178">
        <v>96.29</v>
      </c>
      <c r="V178" t="s">
        <v>479</v>
      </c>
      <c r="X178" t="s">
        <v>454</v>
      </c>
      <c r="Y178" t="s">
        <v>33</v>
      </c>
      <c r="Z178" t="s">
        <v>33</v>
      </c>
      <c r="AA178" t="s">
        <v>33</v>
      </c>
      <c r="AB178" t="s">
        <v>50</v>
      </c>
      <c r="AC178">
        <v>4</v>
      </c>
    </row>
    <row r="179" spans="1:29" x14ac:dyDescent="0.25">
      <c r="A179" t="s">
        <v>26</v>
      </c>
      <c r="B179">
        <v>23778</v>
      </c>
      <c r="C179" t="s">
        <v>495</v>
      </c>
      <c r="D179" t="s">
        <v>496</v>
      </c>
      <c r="E179" t="s">
        <v>496</v>
      </c>
      <c r="F179" t="s">
        <v>138</v>
      </c>
      <c r="G179">
        <v>0</v>
      </c>
      <c r="H179">
        <v>2</v>
      </c>
      <c r="I179">
        <v>2</v>
      </c>
      <c r="J179" t="s">
        <v>30</v>
      </c>
      <c r="K179">
        <v>2</v>
      </c>
      <c r="L179" t="s">
        <v>497</v>
      </c>
      <c r="M179">
        <v>2605</v>
      </c>
      <c r="N179">
        <v>96</v>
      </c>
      <c r="O179">
        <v>96</v>
      </c>
      <c r="P179">
        <v>96</v>
      </c>
      <c r="Q179">
        <v>96</v>
      </c>
      <c r="R179">
        <v>100</v>
      </c>
      <c r="S179">
        <v>90.38</v>
      </c>
      <c r="T179">
        <v>100</v>
      </c>
      <c r="V179" t="s">
        <v>498</v>
      </c>
      <c r="X179" t="s">
        <v>33</v>
      </c>
      <c r="Y179" t="s">
        <v>499</v>
      </c>
      <c r="Z179" t="s">
        <v>33</v>
      </c>
      <c r="AA179" t="s">
        <v>34</v>
      </c>
      <c r="AB179">
        <v>3</v>
      </c>
    </row>
    <row r="180" spans="1:29" x14ac:dyDescent="0.25">
      <c r="A180" t="s">
        <v>26</v>
      </c>
      <c r="B180">
        <v>23778</v>
      </c>
      <c r="C180" t="s">
        <v>495</v>
      </c>
      <c r="D180" t="s">
        <v>500</v>
      </c>
      <c r="E180" t="s">
        <v>500</v>
      </c>
      <c r="F180" t="s">
        <v>29</v>
      </c>
      <c r="G180">
        <v>0</v>
      </c>
      <c r="H180">
        <v>2</v>
      </c>
      <c r="I180">
        <v>3</v>
      </c>
      <c r="J180" t="s">
        <v>30</v>
      </c>
      <c r="K180">
        <v>2</v>
      </c>
      <c r="L180" t="s">
        <v>497</v>
      </c>
      <c r="M180">
        <v>3</v>
      </c>
      <c r="N180">
        <v>96</v>
      </c>
      <c r="O180">
        <v>96</v>
      </c>
      <c r="P180">
        <v>96</v>
      </c>
      <c r="Q180">
        <v>96</v>
      </c>
      <c r="R180">
        <v>100</v>
      </c>
      <c r="S180">
        <v>90.77</v>
      </c>
      <c r="T180">
        <v>100</v>
      </c>
      <c r="V180" t="s">
        <v>498</v>
      </c>
      <c r="X180" t="s">
        <v>33</v>
      </c>
      <c r="Y180" t="s">
        <v>261</v>
      </c>
      <c r="Z180" t="s">
        <v>33</v>
      </c>
      <c r="AA180" t="s">
        <v>34</v>
      </c>
      <c r="AB180">
        <v>3</v>
      </c>
    </row>
    <row r="181" spans="1:29" x14ac:dyDescent="0.25">
      <c r="A181" t="s">
        <v>26</v>
      </c>
      <c r="B181">
        <v>23778</v>
      </c>
      <c r="C181" t="s">
        <v>495</v>
      </c>
      <c r="D181" t="s">
        <v>501</v>
      </c>
      <c r="E181" t="s">
        <v>501</v>
      </c>
      <c r="F181" t="s">
        <v>138</v>
      </c>
      <c r="G181">
        <v>0</v>
      </c>
      <c r="H181">
        <v>2</v>
      </c>
      <c r="I181">
        <v>8</v>
      </c>
      <c r="J181" t="s">
        <v>30</v>
      </c>
      <c r="K181">
        <v>2</v>
      </c>
      <c r="L181" t="s">
        <v>497</v>
      </c>
      <c r="M181">
        <v>71</v>
      </c>
      <c r="N181">
        <v>94</v>
      </c>
      <c r="O181">
        <v>94</v>
      </c>
      <c r="P181">
        <v>97</v>
      </c>
      <c r="Q181">
        <v>89</v>
      </c>
      <c r="R181">
        <v>88.6</v>
      </c>
      <c r="S181">
        <v>93.62</v>
      </c>
      <c r="T181">
        <v>100</v>
      </c>
      <c r="V181" t="s">
        <v>502</v>
      </c>
      <c r="X181" t="s">
        <v>503</v>
      </c>
      <c r="Y181" t="s">
        <v>62</v>
      </c>
      <c r="Z181" t="s">
        <v>33</v>
      </c>
      <c r="AA181" t="s">
        <v>34</v>
      </c>
      <c r="AB181">
        <v>3</v>
      </c>
    </row>
    <row r="182" spans="1:29" x14ac:dyDescent="0.25">
      <c r="A182" t="s">
        <v>26</v>
      </c>
      <c r="B182">
        <v>23778</v>
      </c>
      <c r="C182" t="s">
        <v>495</v>
      </c>
      <c r="D182" t="s">
        <v>504</v>
      </c>
      <c r="E182" t="s">
        <v>504</v>
      </c>
      <c r="F182" t="s">
        <v>138</v>
      </c>
      <c r="G182">
        <v>0</v>
      </c>
      <c r="H182">
        <v>2</v>
      </c>
      <c r="I182">
        <v>9</v>
      </c>
      <c r="J182" t="s">
        <v>30</v>
      </c>
      <c r="K182">
        <v>2</v>
      </c>
      <c r="L182" t="s">
        <v>497</v>
      </c>
      <c r="M182">
        <v>52</v>
      </c>
      <c r="N182">
        <v>94</v>
      </c>
      <c r="O182">
        <v>94</v>
      </c>
      <c r="P182">
        <v>96</v>
      </c>
      <c r="Q182">
        <v>92</v>
      </c>
      <c r="R182">
        <v>94.66</v>
      </c>
      <c r="S182">
        <v>88.97</v>
      </c>
      <c r="T182">
        <v>100</v>
      </c>
      <c r="V182" t="s">
        <v>502</v>
      </c>
      <c r="X182" t="s">
        <v>105</v>
      </c>
      <c r="Y182" t="s">
        <v>91</v>
      </c>
      <c r="Z182" t="s">
        <v>33</v>
      </c>
      <c r="AA182" t="s">
        <v>34</v>
      </c>
      <c r="AB182">
        <v>3</v>
      </c>
    </row>
    <row r="183" spans="1:29" x14ac:dyDescent="0.25">
      <c r="A183" t="s">
        <v>83</v>
      </c>
      <c r="B183">
        <v>23778</v>
      </c>
      <c r="C183" t="s">
        <v>495</v>
      </c>
      <c r="D183" t="s">
        <v>513</v>
      </c>
      <c r="E183" t="s">
        <v>513</v>
      </c>
      <c r="F183" t="s">
        <v>29</v>
      </c>
      <c r="G183">
        <v>0</v>
      </c>
      <c r="H183">
        <v>2</v>
      </c>
      <c r="I183">
        <v>1</v>
      </c>
      <c r="J183" t="s">
        <v>30</v>
      </c>
      <c r="K183">
        <v>2</v>
      </c>
      <c r="L183" t="s">
        <v>514</v>
      </c>
      <c r="M183">
        <v>3</v>
      </c>
      <c r="N183">
        <v>85</v>
      </c>
      <c r="O183">
        <v>85</v>
      </c>
      <c r="P183">
        <v>91</v>
      </c>
      <c r="Q183">
        <v>78</v>
      </c>
      <c r="R183">
        <v>78.48</v>
      </c>
      <c r="S183">
        <v>90.8</v>
      </c>
      <c r="T183">
        <v>70.73</v>
      </c>
      <c r="U183">
        <v>100</v>
      </c>
      <c r="V183" t="s">
        <v>109</v>
      </c>
      <c r="X183" t="s">
        <v>515</v>
      </c>
      <c r="Y183" t="s">
        <v>363</v>
      </c>
      <c r="Z183" t="s">
        <v>261</v>
      </c>
      <c r="AA183" t="s">
        <v>516</v>
      </c>
      <c r="AB183" t="s">
        <v>33</v>
      </c>
      <c r="AC183">
        <v>4</v>
      </c>
    </row>
    <row r="184" spans="1:29" x14ac:dyDescent="0.25">
      <c r="A184" t="s">
        <v>83</v>
      </c>
      <c r="B184">
        <v>23778</v>
      </c>
      <c r="C184" t="s">
        <v>495</v>
      </c>
      <c r="D184" t="s">
        <v>517</v>
      </c>
      <c r="E184" t="s">
        <v>517</v>
      </c>
      <c r="F184" t="s">
        <v>29</v>
      </c>
      <c r="G184">
        <v>0</v>
      </c>
      <c r="H184">
        <v>2</v>
      </c>
      <c r="I184">
        <v>0</v>
      </c>
      <c r="J184" t="s">
        <v>30</v>
      </c>
      <c r="K184">
        <v>2</v>
      </c>
      <c r="L184" t="s">
        <v>514</v>
      </c>
      <c r="M184">
        <v>3</v>
      </c>
      <c r="N184">
        <v>85</v>
      </c>
      <c r="O184">
        <v>85</v>
      </c>
      <c r="P184">
        <v>92</v>
      </c>
      <c r="Q184">
        <v>78</v>
      </c>
      <c r="R184">
        <v>79</v>
      </c>
      <c r="S184">
        <v>90.7</v>
      </c>
      <c r="T184">
        <v>71.16</v>
      </c>
      <c r="U184">
        <v>100</v>
      </c>
      <c r="V184" t="s">
        <v>109</v>
      </c>
      <c r="X184" t="s">
        <v>515</v>
      </c>
      <c r="Y184" t="s">
        <v>518</v>
      </c>
      <c r="Z184" t="s">
        <v>261</v>
      </c>
      <c r="AA184" t="s">
        <v>519</v>
      </c>
      <c r="AB184" t="s">
        <v>33</v>
      </c>
      <c r="AC184">
        <v>4</v>
      </c>
    </row>
    <row r="185" spans="1:29" x14ac:dyDescent="0.25">
      <c r="A185" t="s">
        <v>83</v>
      </c>
      <c r="B185">
        <v>23778</v>
      </c>
      <c r="C185" t="s">
        <v>495</v>
      </c>
      <c r="D185" t="s">
        <v>520</v>
      </c>
      <c r="E185" t="s">
        <v>520</v>
      </c>
      <c r="F185" t="s">
        <v>29</v>
      </c>
      <c r="G185">
        <v>0</v>
      </c>
      <c r="H185">
        <v>2</v>
      </c>
      <c r="I185">
        <v>2</v>
      </c>
      <c r="J185" t="s">
        <v>30</v>
      </c>
      <c r="K185">
        <v>2</v>
      </c>
      <c r="L185" t="s">
        <v>514</v>
      </c>
      <c r="M185">
        <v>5</v>
      </c>
      <c r="N185">
        <v>84</v>
      </c>
      <c r="O185">
        <v>84</v>
      </c>
      <c r="P185">
        <v>90</v>
      </c>
      <c r="Q185">
        <v>78</v>
      </c>
      <c r="R185">
        <v>79.05</v>
      </c>
      <c r="S185">
        <v>90.85</v>
      </c>
      <c r="T185">
        <v>67.94</v>
      </c>
      <c r="U185">
        <v>100</v>
      </c>
      <c r="V185" t="s">
        <v>109</v>
      </c>
      <c r="X185" t="s">
        <v>515</v>
      </c>
      <c r="Y185" t="s">
        <v>518</v>
      </c>
      <c r="Z185" t="s">
        <v>261</v>
      </c>
      <c r="AA185" t="s">
        <v>521</v>
      </c>
      <c r="AB185" t="s">
        <v>33</v>
      </c>
      <c r="AC185">
        <v>4</v>
      </c>
    </row>
    <row r="186" spans="1:29" x14ac:dyDescent="0.25">
      <c r="A186" t="s">
        <v>83</v>
      </c>
      <c r="B186">
        <v>23778</v>
      </c>
      <c r="C186" t="s">
        <v>495</v>
      </c>
      <c r="D186" t="s">
        <v>522</v>
      </c>
      <c r="E186" t="s">
        <v>522</v>
      </c>
      <c r="F186" t="s">
        <v>29</v>
      </c>
      <c r="G186">
        <v>0</v>
      </c>
      <c r="H186">
        <v>2</v>
      </c>
      <c r="I186">
        <v>9</v>
      </c>
      <c r="J186" t="s">
        <v>30</v>
      </c>
      <c r="K186">
        <v>2</v>
      </c>
      <c r="L186" t="s">
        <v>514</v>
      </c>
      <c r="M186">
        <v>3</v>
      </c>
      <c r="N186">
        <v>84</v>
      </c>
      <c r="O186">
        <v>84</v>
      </c>
      <c r="P186">
        <v>91</v>
      </c>
      <c r="Q186">
        <v>77</v>
      </c>
      <c r="R186">
        <v>78.19</v>
      </c>
      <c r="S186">
        <v>90.77</v>
      </c>
      <c r="T186">
        <v>69.33</v>
      </c>
      <c r="U186">
        <v>100</v>
      </c>
      <c r="V186" t="s">
        <v>109</v>
      </c>
      <c r="X186" t="s">
        <v>515</v>
      </c>
      <c r="Y186" t="s">
        <v>363</v>
      </c>
      <c r="Z186" t="s">
        <v>261</v>
      </c>
      <c r="AA186" t="s">
        <v>523</v>
      </c>
      <c r="AB186" t="s">
        <v>33</v>
      </c>
      <c r="AC186">
        <v>4</v>
      </c>
    </row>
    <row r="187" spans="1:29" x14ac:dyDescent="0.25">
      <c r="A187" t="s">
        <v>83</v>
      </c>
      <c r="B187">
        <v>23778</v>
      </c>
      <c r="C187" t="s">
        <v>495</v>
      </c>
      <c r="D187" t="s">
        <v>524</v>
      </c>
      <c r="E187" t="s">
        <v>524</v>
      </c>
      <c r="F187" t="s">
        <v>29</v>
      </c>
      <c r="G187">
        <v>0</v>
      </c>
      <c r="H187">
        <v>2</v>
      </c>
      <c r="I187">
        <v>4</v>
      </c>
      <c r="J187" t="s">
        <v>30</v>
      </c>
      <c r="K187">
        <v>2</v>
      </c>
      <c r="L187" t="s">
        <v>514</v>
      </c>
      <c r="M187">
        <v>3</v>
      </c>
      <c r="N187">
        <v>84</v>
      </c>
      <c r="O187">
        <v>84</v>
      </c>
      <c r="P187">
        <v>90</v>
      </c>
      <c r="Q187">
        <v>78</v>
      </c>
      <c r="R187">
        <v>78.430000000000007</v>
      </c>
      <c r="S187">
        <v>90.73</v>
      </c>
      <c r="T187">
        <v>68.680000000000007</v>
      </c>
      <c r="U187">
        <v>100</v>
      </c>
      <c r="V187" t="s">
        <v>109</v>
      </c>
      <c r="X187" t="s">
        <v>515</v>
      </c>
      <c r="Y187" t="s">
        <v>363</v>
      </c>
      <c r="Z187" t="s">
        <v>261</v>
      </c>
      <c r="AA187" t="s">
        <v>525</v>
      </c>
      <c r="AB187" t="s">
        <v>33</v>
      </c>
      <c r="AC187">
        <v>4</v>
      </c>
    </row>
    <row r="188" spans="1:29" x14ac:dyDescent="0.25">
      <c r="A188" t="s">
        <v>83</v>
      </c>
      <c r="B188">
        <v>23778</v>
      </c>
      <c r="C188" t="s">
        <v>495</v>
      </c>
      <c r="D188" t="s">
        <v>526</v>
      </c>
      <c r="E188" t="s">
        <v>526</v>
      </c>
      <c r="F188" t="s">
        <v>29</v>
      </c>
      <c r="G188">
        <v>0</v>
      </c>
      <c r="H188">
        <v>2</v>
      </c>
      <c r="I188">
        <v>6</v>
      </c>
      <c r="J188" t="s">
        <v>30</v>
      </c>
      <c r="K188">
        <v>2</v>
      </c>
      <c r="L188" t="s">
        <v>514</v>
      </c>
      <c r="M188">
        <v>3</v>
      </c>
      <c r="N188">
        <v>84</v>
      </c>
      <c r="O188">
        <v>84</v>
      </c>
      <c r="P188">
        <v>90</v>
      </c>
      <c r="Q188">
        <v>77</v>
      </c>
      <c r="R188">
        <v>78.33</v>
      </c>
      <c r="S188">
        <v>90.59</v>
      </c>
      <c r="T188">
        <v>68.510000000000005</v>
      </c>
      <c r="U188">
        <v>100</v>
      </c>
      <c r="V188" t="s">
        <v>109</v>
      </c>
      <c r="X188" t="s">
        <v>515</v>
      </c>
      <c r="Y188" t="s">
        <v>363</v>
      </c>
      <c r="Z188" t="s">
        <v>261</v>
      </c>
      <c r="AA188" t="s">
        <v>527</v>
      </c>
      <c r="AB188" t="s">
        <v>33</v>
      </c>
      <c r="AC188">
        <v>4</v>
      </c>
    </row>
    <row r="189" spans="1:29" x14ac:dyDescent="0.25">
      <c r="A189" t="s">
        <v>83</v>
      </c>
      <c r="B189">
        <v>23778</v>
      </c>
      <c r="C189" t="s">
        <v>495</v>
      </c>
      <c r="D189" t="s">
        <v>528</v>
      </c>
      <c r="E189" t="s">
        <v>528</v>
      </c>
      <c r="F189" t="s">
        <v>29</v>
      </c>
      <c r="G189">
        <v>0</v>
      </c>
      <c r="H189">
        <v>2</v>
      </c>
      <c r="I189">
        <v>7</v>
      </c>
      <c r="J189" t="s">
        <v>30</v>
      </c>
      <c r="K189">
        <v>2</v>
      </c>
      <c r="L189" t="s">
        <v>514</v>
      </c>
      <c r="M189">
        <v>3</v>
      </c>
      <c r="N189">
        <v>84</v>
      </c>
      <c r="O189">
        <v>84</v>
      </c>
      <c r="P189">
        <v>90</v>
      </c>
      <c r="Q189">
        <v>78</v>
      </c>
      <c r="R189">
        <v>78.86</v>
      </c>
      <c r="S189">
        <v>90.51</v>
      </c>
      <c r="T189">
        <v>69.2</v>
      </c>
      <c r="U189">
        <v>100</v>
      </c>
      <c r="V189" t="s">
        <v>109</v>
      </c>
      <c r="X189" t="s">
        <v>515</v>
      </c>
      <c r="Y189" t="s">
        <v>518</v>
      </c>
      <c r="Z189" t="s">
        <v>261</v>
      </c>
      <c r="AA189" t="s">
        <v>529</v>
      </c>
      <c r="AB189" t="s">
        <v>33</v>
      </c>
      <c r="AC189">
        <v>4</v>
      </c>
    </row>
    <row r="190" spans="1:29" x14ac:dyDescent="0.25">
      <c r="A190" t="s">
        <v>83</v>
      </c>
      <c r="B190">
        <v>23778</v>
      </c>
      <c r="C190" t="s">
        <v>495</v>
      </c>
      <c r="D190" t="s">
        <v>530</v>
      </c>
      <c r="E190" t="s">
        <v>530</v>
      </c>
      <c r="F190" t="s">
        <v>29</v>
      </c>
      <c r="G190">
        <v>0</v>
      </c>
      <c r="H190">
        <v>2</v>
      </c>
      <c r="I190">
        <v>8</v>
      </c>
      <c r="J190" t="s">
        <v>30</v>
      </c>
      <c r="K190">
        <v>2</v>
      </c>
      <c r="L190" t="s">
        <v>514</v>
      </c>
      <c r="M190">
        <v>3</v>
      </c>
      <c r="N190">
        <v>84</v>
      </c>
      <c r="O190">
        <v>84</v>
      </c>
      <c r="P190">
        <v>91</v>
      </c>
      <c r="Q190">
        <v>77</v>
      </c>
      <c r="R190">
        <v>78.19</v>
      </c>
      <c r="S190">
        <v>90.57</v>
      </c>
      <c r="T190">
        <v>69.349999999999994</v>
      </c>
      <c r="U190">
        <v>100</v>
      </c>
      <c r="V190" t="s">
        <v>109</v>
      </c>
      <c r="X190" t="s">
        <v>515</v>
      </c>
      <c r="Y190" t="s">
        <v>363</v>
      </c>
      <c r="Z190" t="s">
        <v>261</v>
      </c>
      <c r="AA190" t="s">
        <v>531</v>
      </c>
      <c r="AB190" t="s">
        <v>33</v>
      </c>
      <c r="AC190">
        <v>4</v>
      </c>
    </row>
    <row r="191" spans="1:29" x14ac:dyDescent="0.25">
      <c r="A191" t="s">
        <v>83</v>
      </c>
      <c r="B191">
        <v>23778</v>
      </c>
      <c r="C191" t="s">
        <v>495</v>
      </c>
      <c r="D191" t="s">
        <v>532</v>
      </c>
      <c r="E191" t="s">
        <v>532</v>
      </c>
      <c r="F191" t="s">
        <v>29</v>
      </c>
      <c r="G191">
        <v>0</v>
      </c>
      <c r="H191">
        <v>2</v>
      </c>
      <c r="I191">
        <v>3</v>
      </c>
      <c r="J191" t="s">
        <v>30</v>
      </c>
      <c r="K191">
        <v>2</v>
      </c>
      <c r="L191" t="s">
        <v>514</v>
      </c>
      <c r="M191">
        <v>3</v>
      </c>
      <c r="N191">
        <v>84</v>
      </c>
      <c r="O191">
        <v>84</v>
      </c>
      <c r="P191">
        <v>90</v>
      </c>
      <c r="Q191">
        <v>77</v>
      </c>
      <c r="R191">
        <v>79.14</v>
      </c>
      <c r="S191">
        <v>90.67</v>
      </c>
      <c r="T191">
        <v>67.11</v>
      </c>
      <c r="U191">
        <v>100</v>
      </c>
      <c r="V191" t="s">
        <v>109</v>
      </c>
      <c r="X191" t="s">
        <v>515</v>
      </c>
      <c r="Y191" t="s">
        <v>518</v>
      </c>
      <c r="Z191" t="s">
        <v>261</v>
      </c>
      <c r="AA191" t="s">
        <v>533</v>
      </c>
      <c r="AB191" t="s">
        <v>33</v>
      </c>
      <c r="AC191">
        <v>4</v>
      </c>
    </row>
    <row r="192" spans="1:29" x14ac:dyDescent="0.25">
      <c r="A192" t="s">
        <v>83</v>
      </c>
      <c r="B192">
        <v>23778</v>
      </c>
      <c r="C192" t="s">
        <v>495</v>
      </c>
      <c r="D192" t="s">
        <v>534</v>
      </c>
      <c r="E192" t="s">
        <v>534</v>
      </c>
      <c r="F192" t="s">
        <v>29</v>
      </c>
      <c r="G192">
        <v>0</v>
      </c>
      <c r="H192">
        <v>2</v>
      </c>
      <c r="I192">
        <v>5</v>
      </c>
      <c r="J192" t="s">
        <v>30</v>
      </c>
      <c r="K192">
        <v>2</v>
      </c>
      <c r="L192" t="s">
        <v>514</v>
      </c>
      <c r="M192">
        <v>3</v>
      </c>
      <c r="N192">
        <v>84</v>
      </c>
      <c r="O192">
        <v>84</v>
      </c>
      <c r="P192">
        <v>90</v>
      </c>
      <c r="Q192">
        <v>78</v>
      </c>
      <c r="R192">
        <v>79.099999999999994</v>
      </c>
      <c r="S192">
        <v>90.63</v>
      </c>
      <c r="T192">
        <v>68.17</v>
      </c>
      <c r="U192">
        <v>100</v>
      </c>
      <c r="V192" t="s">
        <v>109</v>
      </c>
      <c r="X192" t="s">
        <v>515</v>
      </c>
      <c r="Y192" t="s">
        <v>518</v>
      </c>
      <c r="Z192" t="s">
        <v>261</v>
      </c>
      <c r="AA192" t="s">
        <v>535</v>
      </c>
      <c r="AB192" t="s">
        <v>33</v>
      </c>
      <c r="AC192">
        <v>4</v>
      </c>
    </row>
    <row r="193" spans="1:29" x14ac:dyDescent="0.25">
      <c r="A193" t="s">
        <v>142</v>
      </c>
      <c r="B193">
        <v>23778</v>
      </c>
      <c r="C193" t="s">
        <v>495</v>
      </c>
      <c r="D193" t="s">
        <v>517</v>
      </c>
      <c r="E193" t="s">
        <v>517</v>
      </c>
      <c r="F193" t="s">
        <v>29</v>
      </c>
      <c r="G193">
        <v>0</v>
      </c>
      <c r="H193">
        <v>2</v>
      </c>
      <c r="I193">
        <v>0</v>
      </c>
      <c r="J193" t="s">
        <v>30</v>
      </c>
      <c r="K193">
        <v>2</v>
      </c>
      <c r="L193" t="s">
        <v>544</v>
      </c>
      <c r="M193">
        <v>3</v>
      </c>
      <c r="N193">
        <v>85</v>
      </c>
      <c r="O193">
        <v>85</v>
      </c>
      <c r="P193">
        <v>92</v>
      </c>
      <c r="Q193">
        <v>78</v>
      </c>
      <c r="R193">
        <v>79</v>
      </c>
      <c r="S193">
        <v>90.7</v>
      </c>
      <c r="T193">
        <v>71.16</v>
      </c>
      <c r="U193">
        <v>100</v>
      </c>
      <c r="V193" t="s">
        <v>153</v>
      </c>
      <c r="X193" t="s">
        <v>515</v>
      </c>
      <c r="Y193" t="s">
        <v>518</v>
      </c>
      <c r="Z193" t="s">
        <v>261</v>
      </c>
      <c r="AA193" t="s">
        <v>519</v>
      </c>
      <c r="AB193" t="s">
        <v>33</v>
      </c>
      <c r="AC193">
        <v>4</v>
      </c>
    </row>
    <row r="194" spans="1:29" x14ac:dyDescent="0.25">
      <c r="A194" t="s">
        <v>142</v>
      </c>
      <c r="B194">
        <v>23778</v>
      </c>
      <c r="C194" t="s">
        <v>495</v>
      </c>
      <c r="D194" t="s">
        <v>528</v>
      </c>
      <c r="E194" t="s">
        <v>528</v>
      </c>
      <c r="F194" t="s">
        <v>29</v>
      </c>
      <c r="G194">
        <v>0</v>
      </c>
      <c r="H194">
        <v>2</v>
      </c>
      <c r="I194">
        <v>3</v>
      </c>
      <c r="J194" t="s">
        <v>30</v>
      </c>
      <c r="K194">
        <v>2</v>
      </c>
      <c r="L194" t="s">
        <v>544</v>
      </c>
      <c r="M194">
        <v>3</v>
      </c>
      <c r="N194">
        <v>84</v>
      </c>
      <c r="O194">
        <v>84</v>
      </c>
      <c r="P194">
        <v>90</v>
      </c>
      <c r="Q194">
        <v>78</v>
      </c>
      <c r="R194">
        <v>78.86</v>
      </c>
      <c r="S194">
        <v>90.51</v>
      </c>
      <c r="T194">
        <v>69.2</v>
      </c>
      <c r="U194">
        <v>100</v>
      </c>
      <c r="V194" t="s">
        <v>153</v>
      </c>
      <c r="X194" t="s">
        <v>515</v>
      </c>
      <c r="Y194" t="s">
        <v>518</v>
      </c>
      <c r="Z194" t="s">
        <v>261</v>
      </c>
      <c r="AA194" t="s">
        <v>529</v>
      </c>
      <c r="AB194" t="s">
        <v>33</v>
      </c>
      <c r="AC194">
        <v>4</v>
      </c>
    </row>
    <row r="195" spans="1:29" x14ac:dyDescent="0.25">
      <c r="A195" t="s">
        <v>142</v>
      </c>
      <c r="B195">
        <v>23778</v>
      </c>
      <c r="C195" t="s">
        <v>495</v>
      </c>
      <c r="D195" t="s">
        <v>524</v>
      </c>
      <c r="E195" t="s">
        <v>524</v>
      </c>
      <c r="F195" t="s">
        <v>29</v>
      </c>
      <c r="G195">
        <v>0</v>
      </c>
      <c r="H195">
        <v>2</v>
      </c>
      <c r="I195">
        <v>4</v>
      </c>
      <c r="J195" t="s">
        <v>30</v>
      </c>
      <c r="K195">
        <v>2</v>
      </c>
      <c r="L195" t="s">
        <v>544</v>
      </c>
      <c r="M195">
        <v>3</v>
      </c>
      <c r="N195">
        <v>84</v>
      </c>
      <c r="O195">
        <v>84</v>
      </c>
      <c r="P195">
        <v>90</v>
      </c>
      <c r="Q195">
        <v>78</v>
      </c>
      <c r="R195">
        <v>78.430000000000007</v>
      </c>
      <c r="S195">
        <v>90.73</v>
      </c>
      <c r="T195">
        <v>68.680000000000007</v>
      </c>
      <c r="U195">
        <v>100</v>
      </c>
      <c r="V195" t="s">
        <v>153</v>
      </c>
      <c r="X195" t="s">
        <v>515</v>
      </c>
      <c r="Y195" t="s">
        <v>363</v>
      </c>
      <c r="Z195" t="s">
        <v>261</v>
      </c>
      <c r="AA195" t="s">
        <v>525</v>
      </c>
      <c r="AB195" t="s">
        <v>33</v>
      </c>
      <c r="AC195">
        <v>4</v>
      </c>
    </row>
    <row r="196" spans="1:29" x14ac:dyDescent="0.25">
      <c r="A196" t="s">
        <v>142</v>
      </c>
      <c r="B196">
        <v>23778</v>
      </c>
      <c r="C196" t="s">
        <v>495</v>
      </c>
      <c r="D196" t="s">
        <v>530</v>
      </c>
      <c r="E196" t="s">
        <v>530</v>
      </c>
      <c r="F196" t="s">
        <v>29</v>
      </c>
      <c r="G196">
        <v>0</v>
      </c>
      <c r="H196">
        <v>2</v>
      </c>
      <c r="I196">
        <v>1</v>
      </c>
      <c r="J196" t="s">
        <v>30</v>
      </c>
      <c r="K196">
        <v>2</v>
      </c>
      <c r="L196" t="s">
        <v>544</v>
      </c>
      <c r="M196">
        <v>3</v>
      </c>
      <c r="N196">
        <v>84</v>
      </c>
      <c r="O196">
        <v>84</v>
      </c>
      <c r="P196">
        <v>91</v>
      </c>
      <c r="Q196">
        <v>77</v>
      </c>
      <c r="R196">
        <v>78.19</v>
      </c>
      <c r="S196">
        <v>90.57</v>
      </c>
      <c r="T196">
        <v>69.349999999999994</v>
      </c>
      <c r="U196">
        <v>99.98</v>
      </c>
      <c r="V196" t="s">
        <v>156</v>
      </c>
      <c r="X196" t="s">
        <v>515</v>
      </c>
      <c r="Y196" t="s">
        <v>363</v>
      </c>
      <c r="Z196" t="s">
        <v>261</v>
      </c>
      <c r="AA196" t="s">
        <v>531</v>
      </c>
      <c r="AB196" t="s">
        <v>101</v>
      </c>
      <c r="AC196">
        <v>4</v>
      </c>
    </row>
    <row r="197" spans="1:29" x14ac:dyDescent="0.25">
      <c r="A197" t="s">
        <v>142</v>
      </c>
      <c r="B197">
        <v>23778</v>
      </c>
      <c r="C197" t="s">
        <v>495</v>
      </c>
      <c r="D197" t="s">
        <v>522</v>
      </c>
      <c r="E197" t="s">
        <v>522</v>
      </c>
      <c r="F197" t="s">
        <v>29</v>
      </c>
      <c r="G197">
        <v>0</v>
      </c>
      <c r="H197">
        <v>2</v>
      </c>
      <c r="I197">
        <v>2</v>
      </c>
      <c r="J197" t="s">
        <v>30</v>
      </c>
      <c r="K197">
        <v>2</v>
      </c>
      <c r="L197" t="s">
        <v>544</v>
      </c>
      <c r="M197">
        <v>3</v>
      </c>
      <c r="N197">
        <v>84</v>
      </c>
      <c r="O197">
        <v>84</v>
      </c>
      <c r="P197">
        <v>91</v>
      </c>
      <c r="Q197">
        <v>77</v>
      </c>
      <c r="R197">
        <v>78.19</v>
      </c>
      <c r="S197">
        <v>90.77</v>
      </c>
      <c r="T197">
        <v>69.33</v>
      </c>
      <c r="U197">
        <v>100</v>
      </c>
      <c r="V197" t="s">
        <v>153</v>
      </c>
      <c r="X197" t="s">
        <v>515</v>
      </c>
      <c r="Y197" t="s">
        <v>363</v>
      </c>
      <c r="Z197" t="s">
        <v>261</v>
      </c>
      <c r="AA197" t="s">
        <v>523</v>
      </c>
      <c r="AB197" t="s">
        <v>33</v>
      </c>
      <c r="AC197">
        <v>4</v>
      </c>
    </row>
    <row r="198" spans="1:29" x14ac:dyDescent="0.25">
      <c r="A198" t="s">
        <v>142</v>
      </c>
      <c r="B198">
        <v>23778</v>
      </c>
      <c r="C198" t="s">
        <v>495</v>
      </c>
      <c r="D198" t="s">
        <v>520</v>
      </c>
      <c r="E198" t="s">
        <v>520</v>
      </c>
      <c r="F198" t="s">
        <v>29</v>
      </c>
      <c r="G198">
        <v>0</v>
      </c>
      <c r="H198">
        <v>2</v>
      </c>
      <c r="I198">
        <v>5</v>
      </c>
      <c r="J198" t="s">
        <v>30</v>
      </c>
      <c r="K198">
        <v>2</v>
      </c>
      <c r="L198" t="s">
        <v>544</v>
      </c>
      <c r="M198">
        <v>5</v>
      </c>
      <c r="N198">
        <v>83</v>
      </c>
      <c r="O198">
        <v>83</v>
      </c>
      <c r="P198">
        <v>90</v>
      </c>
      <c r="Q198">
        <v>76</v>
      </c>
      <c r="R198">
        <v>79.05</v>
      </c>
      <c r="S198">
        <v>90.85</v>
      </c>
      <c r="T198">
        <v>67.94</v>
      </c>
      <c r="U198">
        <v>95.52</v>
      </c>
      <c r="V198" t="s">
        <v>164</v>
      </c>
      <c r="X198" t="s">
        <v>515</v>
      </c>
      <c r="Y198" t="s">
        <v>518</v>
      </c>
      <c r="Z198" t="s">
        <v>261</v>
      </c>
      <c r="AA198" t="s">
        <v>521</v>
      </c>
      <c r="AB198" t="s">
        <v>545</v>
      </c>
      <c r="AC198">
        <v>4</v>
      </c>
    </row>
    <row r="199" spans="1:29" x14ac:dyDescent="0.25">
      <c r="A199" t="s">
        <v>142</v>
      </c>
      <c r="B199">
        <v>23778</v>
      </c>
      <c r="C199" t="s">
        <v>495</v>
      </c>
      <c r="D199" t="s">
        <v>513</v>
      </c>
      <c r="E199" t="s">
        <v>513</v>
      </c>
      <c r="F199" t="s">
        <v>29</v>
      </c>
      <c r="G199">
        <v>0</v>
      </c>
      <c r="H199">
        <v>2</v>
      </c>
      <c r="I199">
        <v>7</v>
      </c>
      <c r="J199" t="s">
        <v>30</v>
      </c>
      <c r="K199">
        <v>2</v>
      </c>
      <c r="L199" t="s">
        <v>544</v>
      </c>
      <c r="M199">
        <v>3</v>
      </c>
      <c r="N199">
        <v>83</v>
      </c>
      <c r="O199">
        <v>83</v>
      </c>
      <c r="P199">
        <v>90</v>
      </c>
      <c r="Q199">
        <v>77</v>
      </c>
      <c r="R199">
        <v>78.48</v>
      </c>
      <c r="S199">
        <v>90.8</v>
      </c>
      <c r="T199">
        <v>70.73</v>
      </c>
      <c r="U199">
        <v>95.82</v>
      </c>
      <c r="V199" t="s">
        <v>164</v>
      </c>
      <c r="X199" t="s">
        <v>515</v>
      </c>
      <c r="Y199" t="s">
        <v>363</v>
      </c>
      <c r="Z199" t="s">
        <v>261</v>
      </c>
      <c r="AA199" t="s">
        <v>516</v>
      </c>
      <c r="AB199" t="s">
        <v>50</v>
      </c>
      <c r="AC199">
        <v>4</v>
      </c>
    </row>
    <row r="200" spans="1:29" x14ac:dyDescent="0.25">
      <c r="A200" t="s">
        <v>142</v>
      </c>
      <c r="B200">
        <v>23778</v>
      </c>
      <c r="C200" t="s">
        <v>495</v>
      </c>
      <c r="D200" t="s">
        <v>526</v>
      </c>
      <c r="E200" t="s">
        <v>526</v>
      </c>
      <c r="F200" t="s">
        <v>29</v>
      </c>
      <c r="G200">
        <v>0</v>
      </c>
      <c r="H200">
        <v>2</v>
      </c>
      <c r="I200">
        <v>6</v>
      </c>
      <c r="J200" t="s">
        <v>30</v>
      </c>
      <c r="K200">
        <v>2</v>
      </c>
      <c r="L200" t="s">
        <v>544</v>
      </c>
      <c r="M200">
        <v>3</v>
      </c>
      <c r="N200">
        <v>83</v>
      </c>
      <c r="O200">
        <v>83</v>
      </c>
      <c r="P200">
        <v>90</v>
      </c>
      <c r="Q200">
        <v>77</v>
      </c>
      <c r="R200">
        <v>78.33</v>
      </c>
      <c r="S200">
        <v>90.59</v>
      </c>
      <c r="T200">
        <v>68.510000000000005</v>
      </c>
      <c r="U200">
        <v>97.27</v>
      </c>
      <c r="V200" t="s">
        <v>164</v>
      </c>
      <c r="X200" t="s">
        <v>515</v>
      </c>
      <c r="Y200" t="s">
        <v>363</v>
      </c>
      <c r="Z200" t="s">
        <v>261</v>
      </c>
      <c r="AA200" t="s">
        <v>527</v>
      </c>
      <c r="AB200" t="s">
        <v>296</v>
      </c>
      <c r="AC200">
        <v>4</v>
      </c>
    </row>
    <row r="201" spans="1:29" x14ac:dyDescent="0.25">
      <c r="A201" t="s">
        <v>142</v>
      </c>
      <c r="B201">
        <v>23778</v>
      </c>
      <c r="C201" t="s">
        <v>495</v>
      </c>
      <c r="D201" t="s">
        <v>532</v>
      </c>
      <c r="E201" t="s">
        <v>532</v>
      </c>
      <c r="F201" t="s">
        <v>29</v>
      </c>
      <c r="G201">
        <v>0</v>
      </c>
      <c r="H201">
        <v>2</v>
      </c>
      <c r="I201">
        <v>8</v>
      </c>
      <c r="J201" t="s">
        <v>30</v>
      </c>
      <c r="K201">
        <v>2</v>
      </c>
      <c r="L201" t="s">
        <v>544</v>
      </c>
      <c r="M201">
        <v>3</v>
      </c>
      <c r="N201">
        <v>82</v>
      </c>
      <c r="O201">
        <v>82</v>
      </c>
      <c r="P201">
        <v>89</v>
      </c>
      <c r="Q201">
        <v>76</v>
      </c>
      <c r="R201">
        <v>79.14</v>
      </c>
      <c r="S201">
        <v>90.67</v>
      </c>
      <c r="T201">
        <v>67.11</v>
      </c>
      <c r="U201">
        <v>94.92</v>
      </c>
      <c r="V201" t="s">
        <v>164</v>
      </c>
      <c r="X201" t="s">
        <v>515</v>
      </c>
      <c r="Y201" t="s">
        <v>518</v>
      </c>
      <c r="Z201" t="s">
        <v>261</v>
      </c>
      <c r="AA201" t="s">
        <v>533</v>
      </c>
      <c r="AB201" t="s">
        <v>57</v>
      </c>
      <c r="AC201">
        <v>4</v>
      </c>
    </row>
    <row r="202" spans="1:29" x14ac:dyDescent="0.25">
      <c r="A202" t="s">
        <v>142</v>
      </c>
      <c r="B202">
        <v>23778</v>
      </c>
      <c r="C202" t="s">
        <v>495</v>
      </c>
      <c r="D202" t="s">
        <v>534</v>
      </c>
      <c r="E202" t="s">
        <v>534</v>
      </c>
      <c r="F202" t="s">
        <v>29</v>
      </c>
      <c r="G202">
        <v>0</v>
      </c>
      <c r="H202">
        <v>2</v>
      </c>
      <c r="I202">
        <v>9</v>
      </c>
      <c r="J202" t="s">
        <v>30</v>
      </c>
      <c r="K202">
        <v>2</v>
      </c>
      <c r="L202" t="s">
        <v>544</v>
      </c>
      <c r="M202">
        <v>3</v>
      </c>
      <c r="N202">
        <v>81</v>
      </c>
      <c r="O202">
        <v>81</v>
      </c>
      <c r="P202">
        <v>87</v>
      </c>
      <c r="Q202">
        <v>75</v>
      </c>
      <c r="R202">
        <v>79.099999999999994</v>
      </c>
      <c r="S202">
        <v>90.63</v>
      </c>
      <c r="T202">
        <v>68.17</v>
      </c>
      <c r="U202">
        <v>89.77</v>
      </c>
      <c r="V202" t="s">
        <v>164</v>
      </c>
      <c r="X202" t="s">
        <v>515</v>
      </c>
      <c r="Y202" t="s">
        <v>518</v>
      </c>
      <c r="Z202" t="s">
        <v>261</v>
      </c>
      <c r="AA202" t="s">
        <v>535</v>
      </c>
      <c r="AB202" t="s">
        <v>88</v>
      </c>
      <c r="AC202">
        <v>4</v>
      </c>
    </row>
    <row r="203" spans="1:29" x14ac:dyDescent="0.25">
      <c r="A203" t="s">
        <v>26</v>
      </c>
      <c r="B203">
        <v>25114</v>
      </c>
      <c r="C203" t="s">
        <v>27</v>
      </c>
      <c r="D203" t="s">
        <v>74</v>
      </c>
      <c r="E203" t="s">
        <v>74</v>
      </c>
      <c r="F203" t="s">
        <v>29</v>
      </c>
      <c r="G203">
        <v>0</v>
      </c>
      <c r="H203">
        <v>3</v>
      </c>
      <c r="I203">
        <v>82</v>
      </c>
      <c r="J203" t="s">
        <v>75</v>
      </c>
      <c r="K203">
        <v>3</v>
      </c>
      <c r="L203" t="s">
        <v>31</v>
      </c>
      <c r="M203">
        <v>14127</v>
      </c>
      <c r="N203">
        <v>97</v>
      </c>
      <c r="O203">
        <v>97</v>
      </c>
      <c r="P203">
        <v>97</v>
      </c>
      <c r="Q203">
        <v>97</v>
      </c>
      <c r="R203">
        <v>92.14</v>
      </c>
      <c r="S203">
        <v>100</v>
      </c>
      <c r="T203">
        <v>99.75</v>
      </c>
      <c r="V203" t="s">
        <v>43</v>
      </c>
      <c r="X203" t="s">
        <v>76</v>
      </c>
      <c r="Y203" t="s">
        <v>33</v>
      </c>
      <c r="Z203" t="s">
        <v>63</v>
      </c>
      <c r="AA203" t="s">
        <v>34</v>
      </c>
      <c r="AB203">
        <v>3</v>
      </c>
    </row>
    <row r="204" spans="1:29" x14ac:dyDescent="0.25">
      <c r="A204" t="s">
        <v>83</v>
      </c>
      <c r="B204">
        <v>25114</v>
      </c>
      <c r="C204" t="s">
        <v>27</v>
      </c>
      <c r="D204" t="s">
        <v>137</v>
      </c>
      <c r="E204" t="s">
        <v>137</v>
      </c>
      <c r="F204" t="s">
        <v>138</v>
      </c>
      <c r="G204">
        <v>0</v>
      </c>
      <c r="H204">
        <v>2</v>
      </c>
      <c r="I204">
        <v>13</v>
      </c>
      <c r="J204" t="s">
        <v>75</v>
      </c>
      <c r="K204">
        <v>3</v>
      </c>
      <c r="L204" t="s">
        <v>85</v>
      </c>
      <c r="M204">
        <v>24630</v>
      </c>
      <c r="N204">
        <v>88</v>
      </c>
      <c r="O204">
        <v>63</v>
      </c>
      <c r="P204">
        <v>66</v>
      </c>
      <c r="Q204">
        <v>60</v>
      </c>
      <c r="R204">
        <v>71.52</v>
      </c>
      <c r="S204">
        <v>84.98</v>
      </c>
      <c r="T204">
        <v>96.53</v>
      </c>
      <c r="U204">
        <v>0</v>
      </c>
      <c r="V204" t="s">
        <v>139</v>
      </c>
      <c r="X204" t="s">
        <v>140</v>
      </c>
      <c r="Y204" t="s">
        <v>141</v>
      </c>
      <c r="Z204" t="s">
        <v>81</v>
      </c>
      <c r="AA204" t="s">
        <v>34</v>
      </c>
      <c r="AB204">
        <v>4</v>
      </c>
    </row>
    <row r="205" spans="1:29" x14ac:dyDescent="0.25">
      <c r="A205" t="s">
        <v>142</v>
      </c>
      <c r="B205">
        <v>25114</v>
      </c>
      <c r="C205" t="s">
        <v>27</v>
      </c>
      <c r="D205" t="s">
        <v>161</v>
      </c>
      <c r="E205" t="s">
        <v>161</v>
      </c>
      <c r="F205" t="s">
        <v>29</v>
      </c>
      <c r="G205">
        <v>0</v>
      </c>
      <c r="H205">
        <v>3</v>
      </c>
      <c r="I205">
        <v>61</v>
      </c>
      <c r="J205" t="s">
        <v>75</v>
      </c>
      <c r="K205">
        <v>3</v>
      </c>
      <c r="L205" t="s">
        <v>143</v>
      </c>
      <c r="M205">
        <v>201</v>
      </c>
      <c r="N205">
        <v>83</v>
      </c>
      <c r="O205">
        <v>83</v>
      </c>
      <c r="P205">
        <v>84</v>
      </c>
      <c r="Q205">
        <v>81</v>
      </c>
      <c r="R205">
        <v>39.71</v>
      </c>
      <c r="S205">
        <v>99.64</v>
      </c>
      <c r="T205">
        <v>93.93</v>
      </c>
      <c r="U205">
        <v>100</v>
      </c>
      <c r="V205" t="s">
        <v>153</v>
      </c>
      <c r="X205" t="s">
        <v>87</v>
      </c>
      <c r="Y205" t="s">
        <v>162</v>
      </c>
      <c r="Z205" t="s">
        <v>33</v>
      </c>
      <c r="AA205" t="s">
        <v>105</v>
      </c>
      <c r="AB205" t="s">
        <v>33</v>
      </c>
      <c r="AC205">
        <v>4</v>
      </c>
    </row>
    <row r="206" spans="1:29" x14ac:dyDescent="0.25">
      <c r="A206" t="s">
        <v>83</v>
      </c>
      <c r="B206">
        <v>37552</v>
      </c>
      <c r="C206" t="s">
        <v>214</v>
      </c>
      <c r="D206" t="s">
        <v>240</v>
      </c>
      <c r="E206" t="s">
        <v>240</v>
      </c>
      <c r="F206" t="s">
        <v>138</v>
      </c>
      <c r="G206">
        <v>0</v>
      </c>
      <c r="H206">
        <v>0</v>
      </c>
      <c r="I206">
        <v>67</v>
      </c>
      <c r="J206" t="s">
        <v>75</v>
      </c>
      <c r="K206">
        <v>3</v>
      </c>
      <c r="L206" t="s">
        <v>216</v>
      </c>
      <c r="M206">
        <v>5760</v>
      </c>
      <c r="N206">
        <v>83</v>
      </c>
      <c r="O206">
        <v>83</v>
      </c>
      <c r="P206">
        <v>84</v>
      </c>
      <c r="Q206">
        <v>83</v>
      </c>
      <c r="R206">
        <v>100</v>
      </c>
      <c r="S206">
        <v>51.87</v>
      </c>
      <c r="U206">
        <v>100</v>
      </c>
      <c r="V206" t="s">
        <v>221</v>
      </c>
      <c r="X206" t="s">
        <v>87</v>
      </c>
      <c r="Y206" t="s">
        <v>33</v>
      </c>
      <c r="Z206" t="s">
        <v>241</v>
      </c>
      <c r="AB206" t="s">
        <v>33</v>
      </c>
      <c r="AC206">
        <v>3</v>
      </c>
    </row>
    <row r="207" spans="1:29" x14ac:dyDescent="0.25">
      <c r="A207" t="s">
        <v>142</v>
      </c>
      <c r="B207">
        <v>37552</v>
      </c>
      <c r="C207" t="s">
        <v>214</v>
      </c>
      <c r="D207" t="s">
        <v>268</v>
      </c>
      <c r="E207" t="s">
        <v>268</v>
      </c>
      <c r="F207" t="s">
        <v>29</v>
      </c>
      <c r="G207">
        <v>13</v>
      </c>
      <c r="H207">
        <v>0</v>
      </c>
      <c r="I207">
        <v>94</v>
      </c>
      <c r="J207" t="s">
        <v>75</v>
      </c>
      <c r="K207">
        <v>3</v>
      </c>
      <c r="L207" t="s">
        <v>257</v>
      </c>
      <c r="M207">
        <v>4295820</v>
      </c>
      <c r="N207">
        <v>59</v>
      </c>
      <c r="O207">
        <v>59</v>
      </c>
      <c r="P207">
        <v>66</v>
      </c>
      <c r="Q207">
        <v>53</v>
      </c>
      <c r="R207">
        <v>100</v>
      </c>
      <c r="S207">
        <v>79.37</v>
      </c>
      <c r="U207">
        <v>0</v>
      </c>
      <c r="V207" t="s">
        <v>212</v>
      </c>
      <c r="X207" t="s">
        <v>33</v>
      </c>
      <c r="Y207" t="s">
        <v>269</v>
      </c>
      <c r="AA207" t="s">
        <v>34</v>
      </c>
      <c r="AB207">
        <v>3</v>
      </c>
    </row>
    <row r="208" spans="1:29" x14ac:dyDescent="0.25">
      <c r="A208" t="s">
        <v>83</v>
      </c>
      <c r="B208">
        <v>37552</v>
      </c>
      <c r="C208" t="s">
        <v>214</v>
      </c>
      <c r="D208" t="s">
        <v>268</v>
      </c>
      <c r="E208" t="s">
        <v>268</v>
      </c>
      <c r="F208" t="s">
        <v>29</v>
      </c>
      <c r="G208">
        <v>13</v>
      </c>
      <c r="H208">
        <v>3</v>
      </c>
      <c r="I208">
        <v>94</v>
      </c>
      <c r="J208" t="s">
        <v>75</v>
      </c>
      <c r="K208">
        <v>3</v>
      </c>
      <c r="L208" t="s">
        <v>273</v>
      </c>
      <c r="M208">
        <v>4295820</v>
      </c>
      <c r="N208">
        <v>59</v>
      </c>
      <c r="O208">
        <v>59</v>
      </c>
      <c r="P208">
        <v>66</v>
      </c>
      <c r="Q208">
        <v>53</v>
      </c>
      <c r="R208">
        <v>100</v>
      </c>
      <c r="S208">
        <v>79.37</v>
      </c>
      <c r="U208">
        <v>0</v>
      </c>
      <c r="V208" t="s">
        <v>212</v>
      </c>
      <c r="X208" t="s">
        <v>33</v>
      </c>
      <c r="Y208" t="s">
        <v>269</v>
      </c>
      <c r="AA208" t="s">
        <v>34</v>
      </c>
      <c r="AB208">
        <v>3</v>
      </c>
    </row>
    <row r="209" spans="1:29" x14ac:dyDescent="0.25">
      <c r="A209" t="s">
        <v>83</v>
      </c>
      <c r="B209">
        <v>53233</v>
      </c>
      <c r="C209" t="s">
        <v>319</v>
      </c>
      <c r="D209" t="s">
        <v>373</v>
      </c>
      <c r="E209" t="s">
        <v>373</v>
      </c>
      <c r="F209" t="s">
        <v>29</v>
      </c>
      <c r="G209">
        <v>0</v>
      </c>
      <c r="H209">
        <v>1</v>
      </c>
      <c r="I209">
        <v>81</v>
      </c>
      <c r="J209" t="s">
        <v>75</v>
      </c>
      <c r="K209">
        <v>3</v>
      </c>
      <c r="L209" t="s">
        <v>342</v>
      </c>
      <c r="M209">
        <v>7544</v>
      </c>
      <c r="N209">
        <v>82</v>
      </c>
      <c r="O209">
        <v>82</v>
      </c>
      <c r="P209">
        <v>82</v>
      </c>
      <c r="Q209">
        <v>82</v>
      </c>
      <c r="R209">
        <v>48.04</v>
      </c>
      <c r="S209">
        <v>99.82</v>
      </c>
      <c r="U209">
        <v>100</v>
      </c>
      <c r="V209" t="s">
        <v>355</v>
      </c>
      <c r="X209" t="s">
        <v>344</v>
      </c>
      <c r="Y209" t="s">
        <v>366</v>
      </c>
      <c r="Z209" t="s">
        <v>63</v>
      </c>
      <c r="AB209" t="s">
        <v>33</v>
      </c>
      <c r="AC209">
        <v>3</v>
      </c>
    </row>
    <row r="210" spans="1:29" x14ac:dyDescent="0.25">
      <c r="A210" t="s">
        <v>142</v>
      </c>
      <c r="B210">
        <v>53233</v>
      </c>
      <c r="C210" t="s">
        <v>319</v>
      </c>
      <c r="D210" t="s">
        <v>405</v>
      </c>
      <c r="E210" t="s">
        <v>405</v>
      </c>
      <c r="F210" t="s">
        <v>29</v>
      </c>
      <c r="G210">
        <v>0</v>
      </c>
      <c r="H210">
        <v>1</v>
      </c>
      <c r="I210">
        <v>56</v>
      </c>
      <c r="J210" t="s">
        <v>75</v>
      </c>
      <c r="K210">
        <v>3</v>
      </c>
      <c r="L210" t="s">
        <v>381</v>
      </c>
      <c r="M210">
        <v>380</v>
      </c>
      <c r="N210">
        <v>83</v>
      </c>
      <c r="O210">
        <v>83</v>
      </c>
      <c r="P210">
        <v>80</v>
      </c>
      <c r="Q210">
        <v>74</v>
      </c>
      <c r="R210">
        <v>61.36</v>
      </c>
      <c r="S210">
        <v>99.23</v>
      </c>
      <c r="U210">
        <v>88.99</v>
      </c>
      <c r="V210" t="s">
        <v>386</v>
      </c>
      <c r="X210" t="s">
        <v>344</v>
      </c>
      <c r="Y210" t="s">
        <v>234</v>
      </c>
      <c r="Z210" t="s">
        <v>372</v>
      </c>
      <c r="AB210" t="s">
        <v>406</v>
      </c>
      <c r="AC210">
        <v>3</v>
      </c>
    </row>
    <row r="211" spans="1:29" x14ac:dyDescent="0.25">
      <c r="A211" t="s">
        <v>26</v>
      </c>
      <c r="B211">
        <v>46376</v>
      </c>
      <c r="C211" t="s">
        <v>422</v>
      </c>
      <c r="D211" t="s">
        <v>445</v>
      </c>
      <c r="E211" t="s">
        <v>445</v>
      </c>
      <c r="F211" t="s">
        <v>138</v>
      </c>
      <c r="G211">
        <v>8</v>
      </c>
      <c r="H211">
        <v>3</v>
      </c>
      <c r="I211">
        <v>86</v>
      </c>
      <c r="J211" t="s">
        <v>75</v>
      </c>
      <c r="K211">
        <v>3</v>
      </c>
      <c r="L211" t="s">
        <v>424</v>
      </c>
      <c r="M211">
        <v>28763</v>
      </c>
      <c r="N211">
        <v>99</v>
      </c>
      <c r="O211">
        <v>99</v>
      </c>
      <c r="P211">
        <v>99</v>
      </c>
      <c r="Q211">
        <v>98</v>
      </c>
      <c r="R211">
        <v>97.63</v>
      </c>
      <c r="S211">
        <v>100</v>
      </c>
      <c r="T211">
        <v>99.96</v>
      </c>
      <c r="V211" t="s">
        <v>54</v>
      </c>
      <c r="X211" t="s">
        <v>71</v>
      </c>
      <c r="Y211" t="s">
        <v>33</v>
      </c>
      <c r="Z211" t="s">
        <v>33</v>
      </c>
      <c r="AA211" t="s">
        <v>34</v>
      </c>
      <c r="AB211">
        <v>3</v>
      </c>
    </row>
    <row r="212" spans="1:29" x14ac:dyDescent="0.25">
      <c r="A212" t="s">
        <v>83</v>
      </c>
      <c r="B212">
        <v>46376</v>
      </c>
      <c r="C212" t="s">
        <v>422</v>
      </c>
      <c r="D212" t="s">
        <v>467</v>
      </c>
      <c r="E212" t="s">
        <v>467</v>
      </c>
      <c r="F212" t="s">
        <v>29</v>
      </c>
      <c r="G212">
        <v>0</v>
      </c>
      <c r="H212">
        <v>3</v>
      </c>
      <c r="I212">
        <v>78</v>
      </c>
      <c r="J212" t="s">
        <v>75</v>
      </c>
      <c r="K212">
        <v>3</v>
      </c>
      <c r="L212" t="s">
        <v>452</v>
      </c>
      <c r="M212">
        <v>2</v>
      </c>
      <c r="N212">
        <v>88</v>
      </c>
      <c r="O212">
        <v>88</v>
      </c>
      <c r="P212">
        <v>88</v>
      </c>
      <c r="Q212">
        <v>88</v>
      </c>
      <c r="R212">
        <v>100</v>
      </c>
      <c r="S212">
        <v>53.38</v>
      </c>
      <c r="T212">
        <v>100</v>
      </c>
      <c r="U212">
        <v>100</v>
      </c>
      <c r="V212" t="s">
        <v>465</v>
      </c>
      <c r="X212" t="s">
        <v>454</v>
      </c>
      <c r="Y212" t="s">
        <v>33</v>
      </c>
      <c r="Z212" t="s">
        <v>231</v>
      </c>
      <c r="AA212" t="s">
        <v>33</v>
      </c>
      <c r="AB212" t="s">
        <v>33</v>
      </c>
      <c r="AC212">
        <v>4</v>
      </c>
    </row>
    <row r="213" spans="1:29" x14ac:dyDescent="0.25">
      <c r="A213" t="s">
        <v>142</v>
      </c>
      <c r="B213">
        <v>46376</v>
      </c>
      <c r="C213" t="s">
        <v>422</v>
      </c>
      <c r="D213" t="s">
        <v>493</v>
      </c>
      <c r="E213" t="s">
        <v>493</v>
      </c>
      <c r="F213" t="s">
        <v>29</v>
      </c>
      <c r="G213">
        <v>0</v>
      </c>
      <c r="H213">
        <v>1</v>
      </c>
      <c r="I213">
        <v>85</v>
      </c>
      <c r="J213" t="s">
        <v>75</v>
      </c>
      <c r="K213">
        <v>3</v>
      </c>
      <c r="L213" t="s">
        <v>474</v>
      </c>
      <c r="M213">
        <v>2</v>
      </c>
      <c r="N213">
        <v>87</v>
      </c>
      <c r="O213">
        <v>87</v>
      </c>
      <c r="P213">
        <v>87</v>
      </c>
      <c r="Q213">
        <v>87</v>
      </c>
      <c r="R213">
        <v>100</v>
      </c>
      <c r="S213">
        <v>54.11</v>
      </c>
      <c r="T213">
        <v>100</v>
      </c>
      <c r="U213">
        <v>95.71</v>
      </c>
      <c r="V213" t="s">
        <v>490</v>
      </c>
      <c r="X213" t="s">
        <v>454</v>
      </c>
      <c r="Y213" t="s">
        <v>33</v>
      </c>
      <c r="Z213" t="s">
        <v>171</v>
      </c>
      <c r="AA213" t="s">
        <v>33</v>
      </c>
      <c r="AB213" t="s">
        <v>387</v>
      </c>
      <c r="AC213">
        <v>4</v>
      </c>
    </row>
    <row r="214" spans="1:29" x14ac:dyDescent="0.25">
      <c r="A214" t="s">
        <v>26</v>
      </c>
      <c r="B214">
        <v>23778</v>
      </c>
      <c r="C214" t="s">
        <v>495</v>
      </c>
      <c r="D214" t="s">
        <v>508</v>
      </c>
      <c r="E214" t="s">
        <v>508</v>
      </c>
      <c r="F214" t="s">
        <v>138</v>
      </c>
      <c r="G214">
        <v>0</v>
      </c>
      <c r="H214">
        <v>2</v>
      </c>
      <c r="I214">
        <v>67</v>
      </c>
      <c r="J214" t="s">
        <v>75</v>
      </c>
      <c r="K214">
        <v>3</v>
      </c>
      <c r="L214" t="s">
        <v>497</v>
      </c>
      <c r="M214">
        <v>20</v>
      </c>
      <c r="N214">
        <v>87</v>
      </c>
      <c r="O214">
        <v>87</v>
      </c>
      <c r="P214">
        <v>89</v>
      </c>
      <c r="Q214">
        <v>84</v>
      </c>
      <c r="R214">
        <v>68.489999999999995</v>
      </c>
      <c r="S214">
        <v>93.63</v>
      </c>
      <c r="T214">
        <v>100</v>
      </c>
      <c r="V214" t="s">
        <v>506</v>
      </c>
      <c r="X214" t="s">
        <v>509</v>
      </c>
      <c r="Y214" t="s">
        <v>62</v>
      </c>
      <c r="Z214" t="s">
        <v>33</v>
      </c>
      <c r="AA214" t="s">
        <v>34</v>
      </c>
      <c r="AB214">
        <v>3</v>
      </c>
    </row>
    <row r="215" spans="1:29" x14ac:dyDescent="0.25">
      <c r="A215" t="s">
        <v>83</v>
      </c>
      <c r="B215">
        <v>23778</v>
      </c>
      <c r="C215" t="s">
        <v>495</v>
      </c>
      <c r="D215" t="s">
        <v>540</v>
      </c>
      <c r="E215" t="s">
        <v>540</v>
      </c>
      <c r="F215" t="s">
        <v>29</v>
      </c>
      <c r="G215">
        <v>0</v>
      </c>
      <c r="H215">
        <v>2</v>
      </c>
      <c r="I215">
        <v>85</v>
      </c>
      <c r="J215" t="s">
        <v>75</v>
      </c>
      <c r="K215">
        <v>3</v>
      </c>
      <c r="L215" t="s">
        <v>514</v>
      </c>
      <c r="M215">
        <v>2</v>
      </c>
      <c r="N215">
        <v>71</v>
      </c>
      <c r="O215">
        <v>71</v>
      </c>
      <c r="P215">
        <v>73</v>
      </c>
      <c r="Q215">
        <v>68</v>
      </c>
      <c r="R215">
        <v>28.6</v>
      </c>
      <c r="S215">
        <v>84.24</v>
      </c>
      <c r="T215">
        <v>72.19</v>
      </c>
      <c r="U215">
        <v>100</v>
      </c>
      <c r="V215" t="s">
        <v>109</v>
      </c>
      <c r="X215" t="s">
        <v>515</v>
      </c>
      <c r="Y215" t="s">
        <v>541</v>
      </c>
      <c r="Z215" t="s">
        <v>542</v>
      </c>
      <c r="AA215" t="s">
        <v>543</v>
      </c>
      <c r="AB215" t="s">
        <v>33</v>
      </c>
      <c r="AC215">
        <v>4</v>
      </c>
    </row>
    <row r="216" spans="1:29" x14ac:dyDescent="0.25">
      <c r="A216" t="s">
        <v>83</v>
      </c>
      <c r="B216">
        <v>58482</v>
      </c>
      <c r="C216" t="s">
        <v>552</v>
      </c>
      <c r="D216" t="s">
        <v>553</v>
      </c>
      <c r="E216" t="s">
        <v>553</v>
      </c>
      <c r="F216" t="s">
        <v>29</v>
      </c>
      <c r="G216">
        <v>0</v>
      </c>
      <c r="H216">
        <v>2</v>
      </c>
      <c r="I216">
        <v>59</v>
      </c>
      <c r="J216" t="s">
        <v>75</v>
      </c>
      <c r="K216">
        <v>3</v>
      </c>
      <c r="L216" t="s">
        <v>554</v>
      </c>
      <c r="M216">
        <v>3</v>
      </c>
      <c r="N216">
        <v>36</v>
      </c>
      <c r="O216">
        <v>36</v>
      </c>
      <c r="P216">
        <v>36</v>
      </c>
      <c r="Q216">
        <v>36</v>
      </c>
      <c r="R216">
        <v>99.09</v>
      </c>
      <c r="S216">
        <v>59.52</v>
      </c>
      <c r="U216">
        <v>100</v>
      </c>
      <c r="V216" t="s">
        <v>109</v>
      </c>
      <c r="X216" t="s">
        <v>555</v>
      </c>
      <c r="Y216" t="s">
        <v>372</v>
      </c>
      <c r="Z216" t="s">
        <v>121</v>
      </c>
      <c r="AB216" t="s">
        <v>33</v>
      </c>
      <c r="AC216">
        <v>7</v>
      </c>
    </row>
    <row r="217" spans="1:29" x14ac:dyDescent="0.25">
      <c r="A217" t="s">
        <v>26</v>
      </c>
      <c r="B217">
        <v>25114</v>
      </c>
      <c r="C217" t="s">
        <v>27</v>
      </c>
      <c r="D217" t="s">
        <v>55</v>
      </c>
      <c r="E217" t="s">
        <v>55</v>
      </c>
      <c r="F217" t="s">
        <v>29</v>
      </c>
      <c r="G217">
        <v>1</v>
      </c>
      <c r="H217">
        <v>1</v>
      </c>
      <c r="I217">
        <v>12</v>
      </c>
      <c r="J217" t="s">
        <v>56</v>
      </c>
      <c r="K217">
        <v>4</v>
      </c>
      <c r="L217" t="s">
        <v>31</v>
      </c>
      <c r="M217">
        <v>41861</v>
      </c>
      <c r="N217">
        <v>98</v>
      </c>
      <c r="O217">
        <v>98</v>
      </c>
      <c r="P217">
        <v>98</v>
      </c>
      <c r="Q217">
        <v>98</v>
      </c>
      <c r="R217">
        <v>95.24</v>
      </c>
      <c r="S217">
        <v>100</v>
      </c>
      <c r="T217">
        <v>99.96</v>
      </c>
      <c r="V217" t="s">
        <v>49</v>
      </c>
      <c r="X217" t="s">
        <v>57</v>
      </c>
      <c r="Y217" t="s">
        <v>33</v>
      </c>
      <c r="Z217" t="s">
        <v>33</v>
      </c>
      <c r="AA217" t="s">
        <v>34</v>
      </c>
      <c r="AB217">
        <v>3</v>
      </c>
    </row>
    <row r="218" spans="1:29" x14ac:dyDescent="0.25">
      <c r="A218" t="s">
        <v>26</v>
      </c>
      <c r="B218">
        <v>25114</v>
      </c>
      <c r="C218" t="s">
        <v>27</v>
      </c>
      <c r="D218" t="s">
        <v>58</v>
      </c>
      <c r="E218" t="s">
        <v>58</v>
      </c>
      <c r="F218" t="s">
        <v>29</v>
      </c>
      <c r="G218">
        <v>1</v>
      </c>
      <c r="H218">
        <v>2</v>
      </c>
      <c r="I218">
        <v>21</v>
      </c>
      <c r="J218" t="s">
        <v>56</v>
      </c>
      <c r="K218">
        <v>4</v>
      </c>
      <c r="L218" t="s">
        <v>31</v>
      </c>
      <c r="M218">
        <v>12521</v>
      </c>
      <c r="N218">
        <v>98</v>
      </c>
      <c r="O218">
        <v>98</v>
      </c>
      <c r="P218">
        <v>98</v>
      </c>
      <c r="Q218">
        <v>98</v>
      </c>
      <c r="R218">
        <v>95.72</v>
      </c>
      <c r="S218">
        <v>100</v>
      </c>
      <c r="T218">
        <v>100</v>
      </c>
      <c r="V218" t="s">
        <v>40</v>
      </c>
      <c r="X218" t="s">
        <v>50</v>
      </c>
      <c r="Y218" t="s">
        <v>33</v>
      </c>
      <c r="Z218" t="s">
        <v>33</v>
      </c>
      <c r="AA218" t="s">
        <v>34</v>
      </c>
      <c r="AB218">
        <v>3</v>
      </c>
    </row>
    <row r="219" spans="1:29" x14ac:dyDescent="0.25">
      <c r="A219" t="s">
        <v>26</v>
      </c>
      <c r="B219">
        <v>25114</v>
      </c>
      <c r="C219" t="s">
        <v>27</v>
      </c>
      <c r="D219" t="s">
        <v>64</v>
      </c>
      <c r="E219" t="s">
        <v>64</v>
      </c>
      <c r="F219" t="s">
        <v>29</v>
      </c>
      <c r="G219">
        <v>2</v>
      </c>
      <c r="H219">
        <v>3</v>
      </c>
      <c r="I219">
        <v>44</v>
      </c>
      <c r="J219" t="s">
        <v>56</v>
      </c>
      <c r="K219">
        <v>4</v>
      </c>
      <c r="L219" t="s">
        <v>31</v>
      </c>
      <c r="M219">
        <v>156257</v>
      </c>
      <c r="N219">
        <v>97</v>
      </c>
      <c r="O219">
        <v>97</v>
      </c>
      <c r="P219">
        <v>98</v>
      </c>
      <c r="Q219">
        <v>92</v>
      </c>
      <c r="R219">
        <v>95.84</v>
      </c>
      <c r="S219">
        <v>96.56</v>
      </c>
      <c r="T219">
        <v>99.15</v>
      </c>
      <c r="V219" t="s">
        <v>65</v>
      </c>
      <c r="X219" t="s">
        <v>50</v>
      </c>
      <c r="Y219" t="s">
        <v>66</v>
      </c>
      <c r="Z219" t="s">
        <v>51</v>
      </c>
      <c r="AA219" t="s">
        <v>34</v>
      </c>
      <c r="AB219">
        <v>3</v>
      </c>
    </row>
    <row r="220" spans="1:29" x14ac:dyDescent="0.25">
      <c r="A220" t="s">
        <v>26</v>
      </c>
      <c r="B220">
        <v>25114</v>
      </c>
      <c r="C220" t="s">
        <v>27</v>
      </c>
      <c r="D220" t="s">
        <v>67</v>
      </c>
      <c r="E220" t="s">
        <v>67</v>
      </c>
      <c r="F220" t="s">
        <v>29</v>
      </c>
      <c r="G220">
        <v>0</v>
      </c>
      <c r="H220">
        <v>1</v>
      </c>
      <c r="I220">
        <v>53</v>
      </c>
      <c r="J220" t="s">
        <v>56</v>
      </c>
      <c r="K220">
        <v>4</v>
      </c>
      <c r="L220" t="s">
        <v>31</v>
      </c>
      <c r="M220">
        <v>90568</v>
      </c>
      <c r="N220">
        <v>97</v>
      </c>
      <c r="O220">
        <v>97</v>
      </c>
      <c r="P220">
        <v>97</v>
      </c>
      <c r="Q220">
        <v>97</v>
      </c>
      <c r="R220">
        <v>93.78</v>
      </c>
      <c r="S220">
        <v>100</v>
      </c>
      <c r="T220">
        <v>100</v>
      </c>
      <c r="V220" t="s">
        <v>37</v>
      </c>
      <c r="X220" t="s">
        <v>62</v>
      </c>
      <c r="Y220" t="s">
        <v>33</v>
      </c>
      <c r="Z220" t="s">
        <v>33</v>
      </c>
      <c r="AA220" t="s">
        <v>34</v>
      </c>
      <c r="AB220">
        <v>3</v>
      </c>
    </row>
    <row r="221" spans="1:29" x14ac:dyDescent="0.25">
      <c r="A221" t="s">
        <v>26</v>
      </c>
      <c r="B221">
        <v>25114</v>
      </c>
      <c r="C221" t="s">
        <v>27</v>
      </c>
      <c r="D221" t="s">
        <v>68</v>
      </c>
      <c r="E221" t="s">
        <v>68</v>
      </c>
      <c r="F221" t="s">
        <v>29</v>
      </c>
      <c r="G221">
        <v>0</v>
      </c>
      <c r="H221">
        <v>1</v>
      </c>
      <c r="I221">
        <v>61</v>
      </c>
      <c r="J221" t="s">
        <v>56</v>
      </c>
      <c r="K221">
        <v>4</v>
      </c>
      <c r="L221" t="s">
        <v>31</v>
      </c>
      <c r="M221">
        <v>47641</v>
      </c>
      <c r="N221">
        <v>97</v>
      </c>
      <c r="O221">
        <v>97</v>
      </c>
      <c r="P221">
        <v>97</v>
      </c>
      <c r="Q221">
        <v>97</v>
      </c>
      <c r="R221">
        <v>93.78</v>
      </c>
      <c r="S221">
        <v>100</v>
      </c>
      <c r="T221">
        <v>100</v>
      </c>
      <c r="V221" t="s">
        <v>37</v>
      </c>
      <c r="X221" t="s">
        <v>62</v>
      </c>
      <c r="Y221" t="s">
        <v>33</v>
      </c>
      <c r="Z221" t="s">
        <v>33</v>
      </c>
      <c r="AA221" t="s">
        <v>34</v>
      </c>
      <c r="AB221">
        <v>3</v>
      </c>
    </row>
    <row r="222" spans="1:29" x14ac:dyDescent="0.25">
      <c r="A222" t="s">
        <v>26</v>
      </c>
      <c r="B222">
        <v>25114</v>
      </c>
      <c r="C222" t="s">
        <v>27</v>
      </c>
      <c r="D222" t="s">
        <v>69</v>
      </c>
      <c r="E222" t="s">
        <v>69</v>
      </c>
      <c r="F222" t="s">
        <v>29</v>
      </c>
      <c r="G222">
        <v>0</v>
      </c>
      <c r="H222">
        <v>3</v>
      </c>
      <c r="I222">
        <v>64</v>
      </c>
      <c r="J222" t="s">
        <v>56</v>
      </c>
      <c r="K222">
        <v>4</v>
      </c>
      <c r="L222" t="s">
        <v>31</v>
      </c>
      <c r="M222">
        <v>20554</v>
      </c>
      <c r="N222">
        <v>97</v>
      </c>
      <c r="O222">
        <v>97</v>
      </c>
      <c r="P222">
        <v>98</v>
      </c>
      <c r="Q222">
        <v>96</v>
      </c>
      <c r="R222">
        <v>94.64</v>
      </c>
      <c r="S222">
        <v>99.81</v>
      </c>
      <c r="T222">
        <v>97.47</v>
      </c>
      <c r="V222" t="s">
        <v>70</v>
      </c>
      <c r="X222" t="s">
        <v>57</v>
      </c>
      <c r="Y222" t="s">
        <v>33</v>
      </c>
      <c r="Z222" t="s">
        <v>71</v>
      </c>
      <c r="AA222" t="s">
        <v>34</v>
      </c>
      <c r="AB222">
        <v>3</v>
      </c>
    </row>
    <row r="223" spans="1:29" x14ac:dyDescent="0.25">
      <c r="A223" t="s">
        <v>26</v>
      </c>
      <c r="B223">
        <v>25114</v>
      </c>
      <c r="C223" t="s">
        <v>27</v>
      </c>
      <c r="D223" t="s">
        <v>72</v>
      </c>
      <c r="E223" t="s">
        <v>72</v>
      </c>
      <c r="F223" t="s">
        <v>29</v>
      </c>
      <c r="G223">
        <v>0</v>
      </c>
      <c r="H223">
        <v>3</v>
      </c>
      <c r="I223">
        <v>65</v>
      </c>
      <c r="J223" t="s">
        <v>56</v>
      </c>
      <c r="K223">
        <v>4</v>
      </c>
      <c r="L223" t="s">
        <v>31</v>
      </c>
      <c r="M223">
        <v>18862</v>
      </c>
      <c r="N223">
        <v>97</v>
      </c>
      <c r="O223">
        <v>97</v>
      </c>
      <c r="P223">
        <v>97</v>
      </c>
      <c r="Q223">
        <v>97</v>
      </c>
      <c r="R223">
        <v>93.78</v>
      </c>
      <c r="S223">
        <v>100</v>
      </c>
      <c r="T223">
        <v>100</v>
      </c>
      <c r="V223" t="s">
        <v>37</v>
      </c>
      <c r="X223" t="s">
        <v>62</v>
      </c>
      <c r="Y223" t="s">
        <v>33</v>
      </c>
      <c r="Z223" t="s">
        <v>33</v>
      </c>
      <c r="AA223" t="s">
        <v>34</v>
      </c>
      <c r="AB223">
        <v>3</v>
      </c>
    </row>
    <row r="224" spans="1:29" x14ac:dyDescent="0.25">
      <c r="A224" t="s">
        <v>26</v>
      </c>
      <c r="B224">
        <v>25114</v>
      </c>
      <c r="C224" t="s">
        <v>27</v>
      </c>
      <c r="D224" t="s">
        <v>73</v>
      </c>
      <c r="E224" t="s">
        <v>73</v>
      </c>
      <c r="F224" t="s">
        <v>29</v>
      </c>
      <c r="G224">
        <v>0</v>
      </c>
      <c r="H224">
        <v>1</v>
      </c>
      <c r="I224">
        <v>67</v>
      </c>
      <c r="J224" t="s">
        <v>56</v>
      </c>
      <c r="K224">
        <v>4</v>
      </c>
      <c r="L224" t="s">
        <v>31</v>
      </c>
      <c r="M224">
        <v>18862</v>
      </c>
      <c r="N224">
        <v>97</v>
      </c>
      <c r="O224">
        <v>97</v>
      </c>
      <c r="P224">
        <v>97</v>
      </c>
      <c r="Q224">
        <v>97</v>
      </c>
      <c r="R224">
        <v>93.78</v>
      </c>
      <c r="S224">
        <v>100</v>
      </c>
      <c r="T224">
        <v>100</v>
      </c>
      <c r="V224" t="s">
        <v>37</v>
      </c>
      <c r="X224" t="s">
        <v>62</v>
      </c>
      <c r="Y224" t="s">
        <v>33</v>
      </c>
      <c r="Z224" t="s">
        <v>33</v>
      </c>
      <c r="AA224" t="s">
        <v>34</v>
      </c>
      <c r="AB224">
        <v>3</v>
      </c>
    </row>
    <row r="225" spans="1:29" x14ac:dyDescent="0.25">
      <c r="A225" t="s">
        <v>26</v>
      </c>
      <c r="B225">
        <v>25114</v>
      </c>
      <c r="C225" t="s">
        <v>27</v>
      </c>
      <c r="D225" t="s">
        <v>77</v>
      </c>
      <c r="E225" t="s">
        <v>77</v>
      </c>
      <c r="F225" t="s">
        <v>29</v>
      </c>
      <c r="G225">
        <v>0</v>
      </c>
      <c r="H225">
        <v>1</v>
      </c>
      <c r="I225">
        <v>92</v>
      </c>
      <c r="J225" t="s">
        <v>56</v>
      </c>
      <c r="K225">
        <v>4</v>
      </c>
      <c r="L225" t="s">
        <v>31</v>
      </c>
      <c r="M225">
        <v>9127</v>
      </c>
      <c r="N225">
        <v>97</v>
      </c>
      <c r="O225">
        <v>97</v>
      </c>
      <c r="P225">
        <v>97</v>
      </c>
      <c r="Q225">
        <v>97</v>
      </c>
      <c r="R225">
        <v>93.78</v>
      </c>
      <c r="S225">
        <v>100</v>
      </c>
      <c r="T225">
        <v>100</v>
      </c>
      <c r="V225" t="s">
        <v>37</v>
      </c>
      <c r="X225" t="s">
        <v>62</v>
      </c>
      <c r="Y225" t="s">
        <v>33</v>
      </c>
      <c r="Z225" t="s">
        <v>33</v>
      </c>
      <c r="AA225" t="s">
        <v>34</v>
      </c>
      <c r="AB225">
        <v>3</v>
      </c>
    </row>
    <row r="226" spans="1:29" x14ac:dyDescent="0.25">
      <c r="A226" t="s">
        <v>83</v>
      </c>
      <c r="B226">
        <v>25114</v>
      </c>
      <c r="C226" t="s">
        <v>27</v>
      </c>
      <c r="D226" t="s">
        <v>108</v>
      </c>
      <c r="E226" t="s">
        <v>108</v>
      </c>
      <c r="F226" t="s">
        <v>29</v>
      </c>
      <c r="G226">
        <v>0</v>
      </c>
      <c r="H226">
        <v>3</v>
      </c>
      <c r="I226">
        <v>14</v>
      </c>
      <c r="J226" t="s">
        <v>56</v>
      </c>
      <c r="K226">
        <v>4</v>
      </c>
      <c r="L226" t="s">
        <v>85</v>
      </c>
      <c r="M226">
        <v>344</v>
      </c>
      <c r="N226">
        <v>88</v>
      </c>
      <c r="O226">
        <v>88</v>
      </c>
      <c r="P226">
        <v>96</v>
      </c>
      <c r="Q226">
        <v>80</v>
      </c>
      <c r="R226">
        <v>87.33</v>
      </c>
      <c r="S226">
        <v>77.459999999999994</v>
      </c>
      <c r="T226">
        <v>89.93</v>
      </c>
      <c r="U226">
        <v>100</v>
      </c>
      <c r="V226" t="s">
        <v>109</v>
      </c>
      <c r="X226" t="s">
        <v>87</v>
      </c>
      <c r="Y226" t="s">
        <v>110</v>
      </c>
      <c r="Z226" t="s">
        <v>111</v>
      </c>
      <c r="AA226" t="s">
        <v>112</v>
      </c>
      <c r="AB226" t="s">
        <v>33</v>
      </c>
      <c r="AC226">
        <v>4</v>
      </c>
    </row>
    <row r="227" spans="1:29" x14ac:dyDescent="0.25">
      <c r="A227" t="s">
        <v>83</v>
      </c>
      <c r="B227">
        <v>25114</v>
      </c>
      <c r="C227" t="s">
        <v>27</v>
      </c>
      <c r="D227" t="s">
        <v>113</v>
      </c>
      <c r="E227" t="s">
        <v>113</v>
      </c>
      <c r="F227" t="s">
        <v>29</v>
      </c>
      <c r="G227">
        <v>0</v>
      </c>
      <c r="H227">
        <v>3</v>
      </c>
      <c r="I227">
        <v>16</v>
      </c>
      <c r="J227" t="s">
        <v>56</v>
      </c>
      <c r="K227">
        <v>4</v>
      </c>
      <c r="L227" t="s">
        <v>85</v>
      </c>
      <c r="M227">
        <v>54</v>
      </c>
      <c r="N227">
        <v>88</v>
      </c>
      <c r="O227">
        <v>88</v>
      </c>
      <c r="P227">
        <v>88</v>
      </c>
      <c r="Q227">
        <v>88</v>
      </c>
      <c r="R227">
        <v>92.23</v>
      </c>
      <c r="S227">
        <v>62.21</v>
      </c>
      <c r="T227">
        <v>98.95</v>
      </c>
      <c r="U227">
        <v>100</v>
      </c>
      <c r="V227" t="s">
        <v>109</v>
      </c>
      <c r="X227" t="s">
        <v>87</v>
      </c>
      <c r="Y227" t="s">
        <v>76</v>
      </c>
      <c r="Z227" t="s">
        <v>114</v>
      </c>
      <c r="AA227" t="s">
        <v>51</v>
      </c>
      <c r="AB227" t="s">
        <v>33</v>
      </c>
      <c r="AC227">
        <v>4</v>
      </c>
    </row>
    <row r="228" spans="1:29" x14ac:dyDescent="0.25">
      <c r="A228" t="s">
        <v>83</v>
      </c>
      <c r="B228">
        <v>25114</v>
      </c>
      <c r="C228" t="s">
        <v>27</v>
      </c>
      <c r="D228" t="s">
        <v>115</v>
      </c>
      <c r="E228" t="s">
        <v>115</v>
      </c>
      <c r="F228" t="s">
        <v>29</v>
      </c>
      <c r="G228">
        <v>0</v>
      </c>
      <c r="H228">
        <v>3</v>
      </c>
      <c r="I228">
        <v>30</v>
      </c>
      <c r="J228" t="s">
        <v>56</v>
      </c>
      <c r="K228">
        <v>4</v>
      </c>
      <c r="L228" t="s">
        <v>85</v>
      </c>
      <c r="M228">
        <v>97</v>
      </c>
      <c r="N228">
        <v>87</v>
      </c>
      <c r="O228">
        <v>87</v>
      </c>
      <c r="P228">
        <v>87</v>
      </c>
      <c r="Q228">
        <v>86</v>
      </c>
      <c r="R228">
        <v>94.54</v>
      </c>
      <c r="S228">
        <v>57.6</v>
      </c>
      <c r="T228">
        <v>97.4</v>
      </c>
      <c r="U228">
        <v>100</v>
      </c>
      <c r="V228" t="s">
        <v>109</v>
      </c>
      <c r="X228" t="s">
        <v>87</v>
      </c>
      <c r="Y228" t="s">
        <v>57</v>
      </c>
      <c r="Z228" t="s">
        <v>116</v>
      </c>
      <c r="AA228" t="s">
        <v>71</v>
      </c>
      <c r="AB228" t="s">
        <v>33</v>
      </c>
      <c r="AC228">
        <v>4</v>
      </c>
    </row>
    <row r="229" spans="1:29" x14ac:dyDescent="0.25">
      <c r="A229" t="s">
        <v>83</v>
      </c>
      <c r="B229">
        <v>25114</v>
      </c>
      <c r="C229" t="s">
        <v>27</v>
      </c>
      <c r="D229" t="s">
        <v>120</v>
      </c>
      <c r="E229" t="s">
        <v>120</v>
      </c>
      <c r="F229" t="s">
        <v>29</v>
      </c>
      <c r="G229">
        <v>0</v>
      </c>
      <c r="H229">
        <v>3</v>
      </c>
      <c r="I229">
        <v>52</v>
      </c>
      <c r="J229" t="s">
        <v>56</v>
      </c>
      <c r="K229">
        <v>4</v>
      </c>
      <c r="L229" t="s">
        <v>85</v>
      </c>
      <c r="M229">
        <v>26</v>
      </c>
      <c r="N229">
        <v>87</v>
      </c>
      <c r="O229">
        <v>87</v>
      </c>
      <c r="P229">
        <v>87</v>
      </c>
      <c r="Q229">
        <v>87</v>
      </c>
      <c r="R229">
        <v>89.71</v>
      </c>
      <c r="S229">
        <v>60.26</v>
      </c>
      <c r="T229">
        <v>99.33</v>
      </c>
      <c r="U229">
        <v>100</v>
      </c>
      <c r="V229" t="s">
        <v>109</v>
      </c>
      <c r="X229" t="s">
        <v>87</v>
      </c>
      <c r="Y229" t="s">
        <v>88</v>
      </c>
      <c r="Z229" t="s">
        <v>121</v>
      </c>
      <c r="AA229" t="s">
        <v>63</v>
      </c>
      <c r="AB229" t="s">
        <v>33</v>
      </c>
      <c r="AC229">
        <v>4</v>
      </c>
    </row>
    <row r="230" spans="1:29" x14ac:dyDescent="0.25">
      <c r="A230" t="s">
        <v>83</v>
      </c>
      <c r="B230">
        <v>25114</v>
      </c>
      <c r="C230" t="s">
        <v>27</v>
      </c>
      <c r="D230" t="s">
        <v>122</v>
      </c>
      <c r="E230" t="s">
        <v>122</v>
      </c>
      <c r="F230" t="s">
        <v>29</v>
      </c>
      <c r="G230">
        <v>0</v>
      </c>
      <c r="H230">
        <v>3</v>
      </c>
      <c r="I230">
        <v>65</v>
      </c>
      <c r="J230" t="s">
        <v>56</v>
      </c>
      <c r="K230">
        <v>4</v>
      </c>
      <c r="L230" t="s">
        <v>85</v>
      </c>
      <c r="M230">
        <v>228</v>
      </c>
      <c r="N230">
        <v>86</v>
      </c>
      <c r="O230">
        <v>86</v>
      </c>
      <c r="P230">
        <v>97</v>
      </c>
      <c r="Q230">
        <v>75</v>
      </c>
      <c r="R230">
        <v>89.19</v>
      </c>
      <c r="S230">
        <v>78.11</v>
      </c>
      <c r="T230">
        <v>77.45</v>
      </c>
      <c r="U230">
        <v>100</v>
      </c>
      <c r="V230" t="s">
        <v>97</v>
      </c>
      <c r="X230" t="s">
        <v>87</v>
      </c>
      <c r="Y230" t="s">
        <v>91</v>
      </c>
      <c r="Z230" t="s">
        <v>94</v>
      </c>
      <c r="AA230" t="s">
        <v>111</v>
      </c>
      <c r="AB230" t="s">
        <v>33</v>
      </c>
      <c r="AC230">
        <v>4</v>
      </c>
    </row>
    <row r="231" spans="1:29" x14ac:dyDescent="0.25">
      <c r="A231" t="s">
        <v>83</v>
      </c>
      <c r="B231">
        <v>25114</v>
      </c>
      <c r="C231" t="s">
        <v>27</v>
      </c>
      <c r="D231" t="s">
        <v>123</v>
      </c>
      <c r="E231" t="s">
        <v>123</v>
      </c>
      <c r="F231" t="s">
        <v>29</v>
      </c>
      <c r="G231">
        <v>0</v>
      </c>
      <c r="H231">
        <v>3</v>
      </c>
      <c r="I231">
        <v>69</v>
      </c>
      <c r="J231" t="s">
        <v>56</v>
      </c>
      <c r="K231">
        <v>4</v>
      </c>
      <c r="L231" t="s">
        <v>85</v>
      </c>
      <c r="M231">
        <v>38</v>
      </c>
      <c r="N231">
        <v>86</v>
      </c>
      <c r="O231">
        <v>86</v>
      </c>
      <c r="P231">
        <v>86</v>
      </c>
      <c r="Q231">
        <v>86</v>
      </c>
      <c r="R231">
        <v>89.38</v>
      </c>
      <c r="S231">
        <v>56.94</v>
      </c>
      <c r="T231">
        <v>99.08</v>
      </c>
      <c r="U231">
        <v>100</v>
      </c>
      <c r="V231" t="s">
        <v>118</v>
      </c>
      <c r="X231" t="s">
        <v>87</v>
      </c>
      <c r="Y231" t="s">
        <v>91</v>
      </c>
      <c r="Z231" t="s">
        <v>119</v>
      </c>
      <c r="AA231" t="s">
        <v>51</v>
      </c>
      <c r="AB231" t="s">
        <v>33</v>
      </c>
      <c r="AC231">
        <v>4</v>
      </c>
    </row>
    <row r="232" spans="1:29" x14ac:dyDescent="0.25">
      <c r="A232" t="s">
        <v>83</v>
      </c>
      <c r="B232">
        <v>25114</v>
      </c>
      <c r="C232" t="s">
        <v>27</v>
      </c>
      <c r="D232" t="s">
        <v>124</v>
      </c>
      <c r="E232" t="s">
        <v>124</v>
      </c>
      <c r="F232" t="s">
        <v>29</v>
      </c>
      <c r="G232">
        <v>0</v>
      </c>
      <c r="H232">
        <v>3</v>
      </c>
      <c r="I232">
        <v>89</v>
      </c>
      <c r="J232" t="s">
        <v>56</v>
      </c>
      <c r="K232">
        <v>4</v>
      </c>
      <c r="L232" t="s">
        <v>85</v>
      </c>
      <c r="M232">
        <v>21</v>
      </c>
      <c r="N232">
        <v>86</v>
      </c>
      <c r="O232">
        <v>86</v>
      </c>
      <c r="P232">
        <v>86</v>
      </c>
      <c r="Q232">
        <v>86</v>
      </c>
      <c r="R232">
        <v>88.9</v>
      </c>
      <c r="S232">
        <v>58.28</v>
      </c>
      <c r="T232">
        <v>99.35</v>
      </c>
      <c r="U232">
        <v>100</v>
      </c>
      <c r="V232" t="s">
        <v>109</v>
      </c>
      <c r="X232" t="s">
        <v>87</v>
      </c>
      <c r="Y232" t="s">
        <v>91</v>
      </c>
      <c r="Z232" t="s">
        <v>116</v>
      </c>
      <c r="AA232" t="s">
        <v>63</v>
      </c>
      <c r="AB232" t="s">
        <v>33</v>
      </c>
      <c r="AC232">
        <v>4</v>
      </c>
    </row>
    <row r="233" spans="1:29" x14ac:dyDescent="0.25">
      <c r="A233" t="s">
        <v>83</v>
      </c>
      <c r="B233">
        <v>25114</v>
      </c>
      <c r="C233" t="s">
        <v>27</v>
      </c>
      <c r="D233" t="s">
        <v>127</v>
      </c>
      <c r="E233" t="s">
        <v>127</v>
      </c>
      <c r="F233" t="s">
        <v>29</v>
      </c>
      <c r="G233">
        <v>0</v>
      </c>
      <c r="H233">
        <v>3</v>
      </c>
      <c r="I233">
        <v>92</v>
      </c>
      <c r="J233" t="s">
        <v>56</v>
      </c>
      <c r="K233">
        <v>4</v>
      </c>
      <c r="L233" t="s">
        <v>85</v>
      </c>
      <c r="M233">
        <v>192</v>
      </c>
      <c r="N233">
        <v>85</v>
      </c>
      <c r="O233">
        <v>85</v>
      </c>
      <c r="P233">
        <v>86</v>
      </c>
      <c r="Q233">
        <v>84</v>
      </c>
      <c r="R233">
        <v>89.15</v>
      </c>
      <c r="S233">
        <v>57.02</v>
      </c>
      <c r="T233">
        <v>94.83</v>
      </c>
      <c r="U233">
        <v>100</v>
      </c>
      <c r="V233" t="s">
        <v>109</v>
      </c>
      <c r="X233" t="s">
        <v>87</v>
      </c>
      <c r="Y233" t="s">
        <v>91</v>
      </c>
      <c r="Z233" t="s">
        <v>119</v>
      </c>
      <c r="AA233" t="s">
        <v>103</v>
      </c>
      <c r="AB233" t="s">
        <v>33</v>
      </c>
      <c r="AC233">
        <v>4</v>
      </c>
    </row>
    <row r="234" spans="1:29" x14ac:dyDescent="0.25">
      <c r="A234" t="s">
        <v>83</v>
      </c>
      <c r="B234">
        <v>25114</v>
      </c>
      <c r="C234" t="s">
        <v>27</v>
      </c>
      <c r="D234" t="s">
        <v>128</v>
      </c>
      <c r="E234" t="s">
        <v>128</v>
      </c>
      <c r="F234" t="s">
        <v>29</v>
      </c>
      <c r="G234">
        <v>0</v>
      </c>
      <c r="H234">
        <v>3</v>
      </c>
      <c r="I234">
        <v>93</v>
      </c>
      <c r="J234" t="s">
        <v>56</v>
      </c>
      <c r="K234">
        <v>4</v>
      </c>
      <c r="L234" t="s">
        <v>85</v>
      </c>
      <c r="M234">
        <v>189</v>
      </c>
      <c r="N234">
        <v>85</v>
      </c>
      <c r="O234">
        <v>85</v>
      </c>
      <c r="P234">
        <v>92</v>
      </c>
      <c r="Q234">
        <v>78</v>
      </c>
      <c r="R234">
        <v>71.05</v>
      </c>
      <c r="S234">
        <v>77.42</v>
      </c>
      <c r="T234">
        <v>93.5</v>
      </c>
      <c r="U234">
        <v>100</v>
      </c>
      <c r="V234" t="s">
        <v>109</v>
      </c>
      <c r="X234" t="s">
        <v>87</v>
      </c>
      <c r="Y234" t="s">
        <v>126</v>
      </c>
      <c r="Z234" t="s">
        <v>111</v>
      </c>
      <c r="AA234" t="s">
        <v>129</v>
      </c>
      <c r="AB234" t="s">
        <v>33</v>
      </c>
      <c r="AC234">
        <v>4</v>
      </c>
    </row>
    <row r="235" spans="1:29" x14ac:dyDescent="0.25">
      <c r="A235" t="s">
        <v>142</v>
      </c>
      <c r="B235">
        <v>25114</v>
      </c>
      <c r="C235" t="s">
        <v>27</v>
      </c>
      <c r="D235" t="s">
        <v>152</v>
      </c>
      <c r="E235" t="s">
        <v>152</v>
      </c>
      <c r="F235" t="s">
        <v>29</v>
      </c>
      <c r="G235">
        <v>0</v>
      </c>
      <c r="H235">
        <v>3</v>
      </c>
      <c r="I235">
        <v>16</v>
      </c>
      <c r="J235" t="s">
        <v>56</v>
      </c>
      <c r="K235">
        <v>4</v>
      </c>
      <c r="L235" t="s">
        <v>143</v>
      </c>
      <c r="M235">
        <v>296</v>
      </c>
      <c r="N235">
        <v>87</v>
      </c>
      <c r="O235">
        <v>87</v>
      </c>
      <c r="P235">
        <v>98</v>
      </c>
      <c r="Q235">
        <v>76</v>
      </c>
      <c r="R235">
        <v>94.64</v>
      </c>
      <c r="S235">
        <v>77.48</v>
      </c>
      <c r="T235">
        <v>77.400000000000006</v>
      </c>
      <c r="U235">
        <v>100</v>
      </c>
      <c r="V235" t="s">
        <v>153</v>
      </c>
      <c r="X235" t="s">
        <v>87</v>
      </c>
      <c r="Y235" t="s">
        <v>57</v>
      </c>
      <c r="Z235" t="s">
        <v>111</v>
      </c>
      <c r="AA235" t="s">
        <v>111</v>
      </c>
      <c r="AB235" t="s">
        <v>33</v>
      </c>
      <c r="AC235">
        <v>4</v>
      </c>
    </row>
    <row r="236" spans="1:29" x14ac:dyDescent="0.25">
      <c r="A236" t="s">
        <v>142</v>
      </c>
      <c r="B236">
        <v>25114</v>
      </c>
      <c r="C236" t="s">
        <v>27</v>
      </c>
      <c r="D236" t="s">
        <v>155</v>
      </c>
      <c r="E236" t="s">
        <v>155</v>
      </c>
      <c r="F236" t="s">
        <v>29</v>
      </c>
      <c r="G236">
        <v>0</v>
      </c>
      <c r="H236">
        <v>3</v>
      </c>
      <c r="I236">
        <v>32</v>
      </c>
      <c r="J236" t="s">
        <v>56</v>
      </c>
      <c r="K236">
        <v>4</v>
      </c>
      <c r="L236" t="s">
        <v>143</v>
      </c>
      <c r="M236">
        <v>26</v>
      </c>
      <c r="N236">
        <v>86</v>
      </c>
      <c r="O236">
        <v>86</v>
      </c>
      <c r="P236">
        <v>87</v>
      </c>
      <c r="Q236">
        <v>81</v>
      </c>
      <c r="R236">
        <v>89.19</v>
      </c>
      <c r="S236">
        <v>60.44</v>
      </c>
      <c r="T236">
        <v>99.13</v>
      </c>
      <c r="U236">
        <v>96.46</v>
      </c>
      <c r="V236" t="s">
        <v>156</v>
      </c>
      <c r="X236" t="s">
        <v>87</v>
      </c>
      <c r="Y236" t="s">
        <v>91</v>
      </c>
      <c r="Z236" t="s">
        <v>121</v>
      </c>
      <c r="AA236" t="s">
        <v>63</v>
      </c>
      <c r="AB236" t="s">
        <v>157</v>
      </c>
      <c r="AC236">
        <v>4</v>
      </c>
    </row>
    <row r="237" spans="1:29" x14ac:dyDescent="0.25">
      <c r="A237" t="s">
        <v>142</v>
      </c>
      <c r="B237">
        <v>25114</v>
      </c>
      <c r="C237" t="s">
        <v>27</v>
      </c>
      <c r="D237" t="s">
        <v>122</v>
      </c>
      <c r="E237" t="s">
        <v>122</v>
      </c>
      <c r="F237" t="s">
        <v>29</v>
      </c>
      <c r="G237">
        <v>0</v>
      </c>
      <c r="H237">
        <v>3</v>
      </c>
      <c r="I237">
        <v>50</v>
      </c>
      <c r="J237" t="s">
        <v>56</v>
      </c>
      <c r="K237">
        <v>4</v>
      </c>
      <c r="L237" t="s">
        <v>143</v>
      </c>
      <c r="M237">
        <v>228</v>
      </c>
      <c r="N237">
        <v>84</v>
      </c>
      <c r="O237">
        <v>84</v>
      </c>
      <c r="P237">
        <v>97</v>
      </c>
      <c r="Q237">
        <v>69</v>
      </c>
      <c r="R237">
        <v>89.19</v>
      </c>
      <c r="S237">
        <v>78.11</v>
      </c>
      <c r="T237">
        <v>77.45</v>
      </c>
      <c r="U237">
        <v>94.82</v>
      </c>
      <c r="V237" t="s">
        <v>148</v>
      </c>
      <c r="X237" t="s">
        <v>87</v>
      </c>
      <c r="Y237" t="s">
        <v>91</v>
      </c>
      <c r="Z237" t="s">
        <v>94</v>
      </c>
      <c r="AA237" t="s">
        <v>111</v>
      </c>
      <c r="AB237" t="s">
        <v>145</v>
      </c>
      <c r="AC237">
        <v>4</v>
      </c>
    </row>
    <row r="238" spans="1:29" x14ac:dyDescent="0.25">
      <c r="A238" t="s">
        <v>142</v>
      </c>
      <c r="B238">
        <v>25114</v>
      </c>
      <c r="C238" t="s">
        <v>27</v>
      </c>
      <c r="D238" t="s">
        <v>158</v>
      </c>
      <c r="E238" t="s">
        <v>158</v>
      </c>
      <c r="F238" t="s">
        <v>29</v>
      </c>
      <c r="G238">
        <v>0</v>
      </c>
      <c r="H238">
        <v>2</v>
      </c>
      <c r="I238">
        <v>51</v>
      </c>
      <c r="J238" t="s">
        <v>56</v>
      </c>
      <c r="K238">
        <v>4</v>
      </c>
      <c r="L238" t="s">
        <v>143</v>
      </c>
      <c r="M238">
        <v>33</v>
      </c>
      <c r="N238">
        <v>84</v>
      </c>
      <c r="O238">
        <v>84</v>
      </c>
      <c r="P238">
        <v>86</v>
      </c>
      <c r="Q238">
        <v>81</v>
      </c>
      <c r="R238">
        <v>89.19</v>
      </c>
      <c r="S238">
        <v>60.41</v>
      </c>
      <c r="T238">
        <v>99.3</v>
      </c>
      <c r="U238">
        <v>87.54</v>
      </c>
      <c r="V238" t="s">
        <v>159</v>
      </c>
      <c r="X238" t="s">
        <v>87</v>
      </c>
      <c r="Y238" t="s">
        <v>91</v>
      </c>
      <c r="Z238" t="s">
        <v>121</v>
      </c>
      <c r="AA238" t="s">
        <v>63</v>
      </c>
      <c r="AB238" t="s">
        <v>160</v>
      </c>
      <c r="AC238">
        <v>4</v>
      </c>
    </row>
    <row r="239" spans="1:29" x14ac:dyDescent="0.25">
      <c r="A239" t="s">
        <v>142</v>
      </c>
      <c r="B239">
        <v>25114</v>
      </c>
      <c r="C239" t="s">
        <v>27</v>
      </c>
      <c r="D239" t="s">
        <v>163</v>
      </c>
      <c r="E239" t="s">
        <v>163</v>
      </c>
      <c r="F239" t="s">
        <v>29</v>
      </c>
      <c r="G239">
        <v>0</v>
      </c>
      <c r="H239">
        <v>1</v>
      </c>
      <c r="I239">
        <v>64</v>
      </c>
      <c r="J239" t="s">
        <v>56</v>
      </c>
      <c r="K239">
        <v>4</v>
      </c>
      <c r="L239" t="s">
        <v>143</v>
      </c>
      <c r="M239">
        <v>30</v>
      </c>
      <c r="N239">
        <v>83</v>
      </c>
      <c r="O239">
        <v>83</v>
      </c>
      <c r="P239">
        <v>85</v>
      </c>
      <c r="Q239">
        <v>80</v>
      </c>
      <c r="R239">
        <v>86.05</v>
      </c>
      <c r="S239">
        <v>59.75</v>
      </c>
      <c r="T239">
        <v>99.18</v>
      </c>
      <c r="U239">
        <v>88.85</v>
      </c>
      <c r="V239" t="s">
        <v>164</v>
      </c>
      <c r="X239" t="s">
        <v>87</v>
      </c>
      <c r="Y239" t="s">
        <v>135</v>
      </c>
      <c r="Z239" t="s">
        <v>121</v>
      </c>
      <c r="AA239" t="s">
        <v>51</v>
      </c>
      <c r="AB239" t="s">
        <v>165</v>
      </c>
      <c r="AC239">
        <v>4</v>
      </c>
    </row>
    <row r="240" spans="1:29" x14ac:dyDescent="0.25">
      <c r="A240" t="s">
        <v>142</v>
      </c>
      <c r="B240">
        <v>25114</v>
      </c>
      <c r="C240" t="s">
        <v>27</v>
      </c>
      <c r="D240" t="s">
        <v>166</v>
      </c>
      <c r="E240" t="s">
        <v>166</v>
      </c>
      <c r="F240" t="s">
        <v>29</v>
      </c>
      <c r="G240">
        <v>0</v>
      </c>
      <c r="H240">
        <v>0</v>
      </c>
      <c r="I240">
        <v>69</v>
      </c>
      <c r="J240" t="s">
        <v>56</v>
      </c>
      <c r="K240">
        <v>4</v>
      </c>
      <c r="L240" t="s">
        <v>143</v>
      </c>
      <c r="M240">
        <v>22</v>
      </c>
      <c r="N240">
        <v>83</v>
      </c>
      <c r="O240">
        <v>83</v>
      </c>
      <c r="P240">
        <v>85</v>
      </c>
      <c r="Q240">
        <v>81</v>
      </c>
      <c r="R240">
        <v>90.05</v>
      </c>
      <c r="S240">
        <v>61.69</v>
      </c>
      <c r="T240">
        <v>99.48</v>
      </c>
      <c r="U240">
        <v>82.13</v>
      </c>
      <c r="V240" t="s">
        <v>159</v>
      </c>
      <c r="X240" t="s">
        <v>87</v>
      </c>
      <c r="Y240" t="s">
        <v>88</v>
      </c>
      <c r="Z240" t="s">
        <v>114</v>
      </c>
      <c r="AA240" t="s">
        <v>63</v>
      </c>
      <c r="AB240" t="s">
        <v>167</v>
      </c>
      <c r="AC240">
        <v>4</v>
      </c>
    </row>
    <row r="241" spans="1:29" x14ac:dyDescent="0.25">
      <c r="A241" t="s">
        <v>142</v>
      </c>
      <c r="B241">
        <v>25114</v>
      </c>
      <c r="C241" t="s">
        <v>27</v>
      </c>
      <c r="D241" t="s">
        <v>168</v>
      </c>
      <c r="E241" t="s">
        <v>168</v>
      </c>
      <c r="F241" t="s">
        <v>29</v>
      </c>
      <c r="G241">
        <v>0</v>
      </c>
      <c r="H241">
        <v>0</v>
      </c>
      <c r="I241">
        <v>76</v>
      </c>
      <c r="J241" t="s">
        <v>56</v>
      </c>
      <c r="K241">
        <v>4</v>
      </c>
      <c r="L241" t="s">
        <v>143</v>
      </c>
      <c r="M241">
        <v>27</v>
      </c>
      <c r="N241">
        <v>82</v>
      </c>
      <c r="O241">
        <v>82</v>
      </c>
      <c r="P241">
        <v>84</v>
      </c>
      <c r="Q241">
        <v>80</v>
      </c>
      <c r="R241">
        <v>89.69</v>
      </c>
      <c r="S241">
        <v>60.27</v>
      </c>
      <c r="T241">
        <v>99.35</v>
      </c>
      <c r="U241">
        <v>80.63</v>
      </c>
      <c r="V241" t="s">
        <v>159</v>
      </c>
      <c r="X241" t="s">
        <v>87</v>
      </c>
      <c r="Y241" t="s">
        <v>88</v>
      </c>
      <c r="Z241" t="s">
        <v>121</v>
      </c>
      <c r="AA241" t="s">
        <v>63</v>
      </c>
      <c r="AB241" t="s">
        <v>169</v>
      </c>
      <c r="AC241">
        <v>4</v>
      </c>
    </row>
    <row r="242" spans="1:29" x14ac:dyDescent="0.25">
      <c r="A242" t="s">
        <v>142</v>
      </c>
      <c r="B242">
        <v>25114</v>
      </c>
      <c r="C242" t="s">
        <v>27</v>
      </c>
      <c r="D242" t="s">
        <v>170</v>
      </c>
      <c r="E242" t="s">
        <v>170</v>
      </c>
      <c r="F242" t="s">
        <v>29</v>
      </c>
      <c r="G242">
        <v>0</v>
      </c>
      <c r="H242">
        <v>3</v>
      </c>
      <c r="I242">
        <v>79</v>
      </c>
      <c r="J242" t="s">
        <v>56</v>
      </c>
      <c r="K242">
        <v>4</v>
      </c>
      <c r="L242" t="s">
        <v>143</v>
      </c>
      <c r="M242">
        <v>304</v>
      </c>
      <c r="N242">
        <v>81</v>
      </c>
      <c r="O242">
        <v>81</v>
      </c>
      <c r="P242">
        <v>88</v>
      </c>
      <c r="Q242">
        <v>74</v>
      </c>
      <c r="R242">
        <v>54.19</v>
      </c>
      <c r="S242">
        <v>77.37</v>
      </c>
      <c r="T242">
        <v>93.98</v>
      </c>
      <c r="U242">
        <v>100</v>
      </c>
      <c r="V242" t="s">
        <v>153</v>
      </c>
      <c r="X242" t="s">
        <v>87</v>
      </c>
      <c r="Y242" t="s">
        <v>171</v>
      </c>
      <c r="Z242" t="s">
        <v>111</v>
      </c>
      <c r="AA242" t="s">
        <v>105</v>
      </c>
      <c r="AB242" t="s">
        <v>33</v>
      </c>
      <c r="AC242">
        <v>4</v>
      </c>
    </row>
    <row r="243" spans="1:29" x14ac:dyDescent="0.25">
      <c r="A243" t="s">
        <v>142</v>
      </c>
      <c r="B243">
        <v>25114</v>
      </c>
      <c r="C243" t="s">
        <v>27</v>
      </c>
      <c r="D243" t="s">
        <v>172</v>
      </c>
      <c r="E243" t="s">
        <v>172</v>
      </c>
      <c r="F243" t="s">
        <v>29</v>
      </c>
      <c r="G243">
        <v>0</v>
      </c>
      <c r="H243">
        <v>0</v>
      </c>
      <c r="I243">
        <v>92</v>
      </c>
      <c r="J243" t="s">
        <v>56</v>
      </c>
      <c r="K243">
        <v>4</v>
      </c>
      <c r="L243" t="s">
        <v>143</v>
      </c>
      <c r="M243">
        <v>2</v>
      </c>
      <c r="N243">
        <v>81</v>
      </c>
      <c r="O243">
        <v>81</v>
      </c>
      <c r="P243">
        <v>81</v>
      </c>
      <c r="Q243">
        <v>81</v>
      </c>
      <c r="R243">
        <v>95.44</v>
      </c>
      <c r="S243">
        <v>58.89</v>
      </c>
      <c r="T243">
        <v>99.93</v>
      </c>
      <c r="U243">
        <v>73.430000000000007</v>
      </c>
      <c r="V243" t="s">
        <v>164</v>
      </c>
      <c r="X243" t="s">
        <v>87</v>
      </c>
      <c r="Y243" t="s">
        <v>57</v>
      </c>
      <c r="Z243" t="s">
        <v>173</v>
      </c>
      <c r="AA243" t="s">
        <v>33</v>
      </c>
      <c r="AB243" t="s">
        <v>174</v>
      </c>
      <c r="AC243">
        <v>4</v>
      </c>
    </row>
    <row r="244" spans="1:29" x14ac:dyDescent="0.25">
      <c r="A244" t="s">
        <v>183</v>
      </c>
      <c r="B244">
        <v>40670</v>
      </c>
      <c r="C244" t="s">
        <v>184</v>
      </c>
      <c r="D244" t="s">
        <v>200</v>
      </c>
      <c r="E244" t="s">
        <v>200</v>
      </c>
      <c r="F244" t="s">
        <v>29</v>
      </c>
      <c r="G244">
        <v>0</v>
      </c>
      <c r="H244">
        <v>3</v>
      </c>
      <c r="I244">
        <v>18</v>
      </c>
      <c r="J244" t="s">
        <v>56</v>
      </c>
      <c r="K244">
        <v>4</v>
      </c>
      <c r="L244" t="s">
        <v>186</v>
      </c>
      <c r="M244">
        <v>40905</v>
      </c>
      <c r="N244">
        <v>98</v>
      </c>
      <c r="O244">
        <v>98</v>
      </c>
      <c r="P244">
        <v>99</v>
      </c>
      <c r="Q244">
        <v>91</v>
      </c>
      <c r="R244">
        <v>100</v>
      </c>
      <c r="S244">
        <v>96.03</v>
      </c>
      <c r="V244" t="s">
        <v>194</v>
      </c>
      <c r="X244" t="s">
        <v>33</v>
      </c>
      <c r="Y244" t="s">
        <v>195</v>
      </c>
      <c r="AA244" t="s">
        <v>34</v>
      </c>
      <c r="AB244">
        <v>2</v>
      </c>
    </row>
    <row r="245" spans="1:29" x14ac:dyDescent="0.25">
      <c r="A245" t="s">
        <v>183</v>
      </c>
      <c r="B245">
        <v>40670</v>
      </c>
      <c r="C245" t="s">
        <v>184</v>
      </c>
      <c r="D245" t="s">
        <v>201</v>
      </c>
      <c r="E245" t="s">
        <v>201</v>
      </c>
      <c r="F245" t="s">
        <v>29</v>
      </c>
      <c r="G245">
        <v>0</v>
      </c>
      <c r="H245">
        <v>3</v>
      </c>
      <c r="I245">
        <v>25</v>
      </c>
      <c r="J245" t="s">
        <v>56</v>
      </c>
      <c r="K245">
        <v>4</v>
      </c>
      <c r="L245" t="s">
        <v>186</v>
      </c>
      <c r="M245">
        <v>33222</v>
      </c>
      <c r="N245">
        <v>98</v>
      </c>
      <c r="O245">
        <v>98</v>
      </c>
      <c r="P245">
        <v>99</v>
      </c>
      <c r="Q245">
        <v>91</v>
      </c>
      <c r="R245">
        <v>100</v>
      </c>
      <c r="S245">
        <v>96.03</v>
      </c>
      <c r="V245" t="s">
        <v>194</v>
      </c>
      <c r="X245" t="s">
        <v>33</v>
      </c>
      <c r="Y245" t="s">
        <v>195</v>
      </c>
      <c r="AA245" t="s">
        <v>34</v>
      </c>
      <c r="AB245">
        <v>2</v>
      </c>
    </row>
    <row r="246" spans="1:29" x14ac:dyDescent="0.25">
      <c r="A246" t="s">
        <v>183</v>
      </c>
      <c r="B246">
        <v>40670</v>
      </c>
      <c r="C246" t="s">
        <v>184</v>
      </c>
      <c r="D246" t="s">
        <v>202</v>
      </c>
      <c r="E246" t="s">
        <v>202</v>
      </c>
      <c r="F246" t="s">
        <v>29</v>
      </c>
      <c r="G246">
        <v>0</v>
      </c>
      <c r="H246">
        <v>3</v>
      </c>
      <c r="I246">
        <v>27</v>
      </c>
      <c r="J246" t="s">
        <v>56</v>
      </c>
      <c r="K246">
        <v>4</v>
      </c>
      <c r="L246" t="s">
        <v>186</v>
      </c>
      <c r="M246">
        <v>21724</v>
      </c>
      <c r="N246">
        <v>98</v>
      </c>
      <c r="O246">
        <v>98</v>
      </c>
      <c r="P246">
        <v>99</v>
      </c>
      <c r="Q246">
        <v>91</v>
      </c>
      <c r="R246">
        <v>100</v>
      </c>
      <c r="S246">
        <v>96.03</v>
      </c>
      <c r="V246" t="s">
        <v>194</v>
      </c>
      <c r="X246" t="s">
        <v>33</v>
      </c>
      <c r="Y246" t="s">
        <v>195</v>
      </c>
      <c r="AA246" t="s">
        <v>34</v>
      </c>
      <c r="AB246">
        <v>2</v>
      </c>
    </row>
    <row r="247" spans="1:29" x14ac:dyDescent="0.25">
      <c r="A247" t="s">
        <v>183</v>
      </c>
      <c r="B247">
        <v>40670</v>
      </c>
      <c r="C247" t="s">
        <v>184</v>
      </c>
      <c r="D247" t="s">
        <v>203</v>
      </c>
      <c r="E247" t="s">
        <v>203</v>
      </c>
      <c r="F247" t="s">
        <v>29</v>
      </c>
      <c r="G247">
        <v>0</v>
      </c>
      <c r="H247">
        <v>3</v>
      </c>
      <c r="I247">
        <v>40</v>
      </c>
      <c r="J247" t="s">
        <v>56</v>
      </c>
      <c r="K247">
        <v>4</v>
      </c>
      <c r="L247" t="s">
        <v>186</v>
      </c>
      <c r="M247">
        <v>2916</v>
      </c>
      <c r="N247">
        <v>98</v>
      </c>
      <c r="O247">
        <v>98</v>
      </c>
      <c r="P247">
        <v>99</v>
      </c>
      <c r="Q247">
        <v>91</v>
      </c>
      <c r="R247">
        <v>100</v>
      </c>
      <c r="S247">
        <v>96.03</v>
      </c>
      <c r="V247" t="s">
        <v>194</v>
      </c>
      <c r="X247" t="s">
        <v>33</v>
      </c>
      <c r="Y247" t="s">
        <v>195</v>
      </c>
      <c r="AA247" t="s">
        <v>34</v>
      </c>
      <c r="AB247">
        <v>2</v>
      </c>
    </row>
    <row r="248" spans="1:29" x14ac:dyDescent="0.25">
      <c r="A248" t="s">
        <v>183</v>
      </c>
      <c r="B248">
        <v>40670</v>
      </c>
      <c r="C248" t="s">
        <v>184</v>
      </c>
      <c r="D248" t="s">
        <v>204</v>
      </c>
      <c r="E248" t="s">
        <v>204</v>
      </c>
      <c r="F248" t="s">
        <v>29</v>
      </c>
      <c r="G248">
        <v>0</v>
      </c>
      <c r="H248">
        <v>3</v>
      </c>
      <c r="I248">
        <v>43</v>
      </c>
      <c r="J248" t="s">
        <v>56</v>
      </c>
      <c r="K248">
        <v>4</v>
      </c>
      <c r="L248" t="s">
        <v>186</v>
      </c>
      <c r="M248">
        <v>20015</v>
      </c>
      <c r="N248">
        <v>97</v>
      </c>
      <c r="O248">
        <v>97</v>
      </c>
      <c r="P248">
        <v>99</v>
      </c>
      <c r="Q248">
        <v>91</v>
      </c>
      <c r="R248">
        <v>99.85</v>
      </c>
      <c r="S248">
        <v>96.03</v>
      </c>
      <c r="V248" t="s">
        <v>205</v>
      </c>
      <c r="X248" t="s">
        <v>33</v>
      </c>
      <c r="Y248" t="s">
        <v>195</v>
      </c>
      <c r="AA248" t="s">
        <v>34</v>
      </c>
      <c r="AB248">
        <v>2</v>
      </c>
    </row>
    <row r="249" spans="1:29" x14ac:dyDescent="0.25">
      <c r="A249" t="s">
        <v>183</v>
      </c>
      <c r="B249">
        <v>40670</v>
      </c>
      <c r="C249" t="s">
        <v>184</v>
      </c>
      <c r="D249" t="s">
        <v>206</v>
      </c>
      <c r="E249" t="s">
        <v>206</v>
      </c>
      <c r="F249" t="s">
        <v>29</v>
      </c>
      <c r="G249">
        <v>0</v>
      </c>
      <c r="H249">
        <v>0</v>
      </c>
      <c r="I249">
        <v>47</v>
      </c>
      <c r="J249" t="s">
        <v>56</v>
      </c>
      <c r="K249">
        <v>4</v>
      </c>
      <c r="L249" t="s">
        <v>186</v>
      </c>
      <c r="M249">
        <v>11894</v>
      </c>
      <c r="N249">
        <v>96</v>
      </c>
      <c r="O249">
        <v>96</v>
      </c>
      <c r="P249">
        <v>100</v>
      </c>
      <c r="Q249">
        <v>91</v>
      </c>
      <c r="R249">
        <v>100</v>
      </c>
      <c r="S249">
        <v>92.35</v>
      </c>
      <c r="V249" t="s">
        <v>207</v>
      </c>
      <c r="X249" t="s">
        <v>33</v>
      </c>
      <c r="Y249" t="s">
        <v>208</v>
      </c>
      <c r="AA249" t="s">
        <v>34</v>
      </c>
      <c r="AB249">
        <v>2</v>
      </c>
    </row>
    <row r="250" spans="1:29" x14ac:dyDescent="0.25">
      <c r="A250" t="s">
        <v>183</v>
      </c>
      <c r="B250">
        <v>40670</v>
      </c>
      <c r="C250" t="s">
        <v>184</v>
      </c>
      <c r="D250" t="s">
        <v>209</v>
      </c>
      <c r="E250" t="s">
        <v>209</v>
      </c>
      <c r="F250" t="s">
        <v>29</v>
      </c>
      <c r="G250">
        <v>0</v>
      </c>
      <c r="H250">
        <v>3</v>
      </c>
      <c r="I250">
        <v>57</v>
      </c>
      <c r="J250" t="s">
        <v>56</v>
      </c>
      <c r="K250">
        <v>4</v>
      </c>
      <c r="L250" t="s">
        <v>186</v>
      </c>
      <c r="M250">
        <v>41696</v>
      </c>
      <c r="N250">
        <v>94</v>
      </c>
      <c r="O250">
        <v>94</v>
      </c>
      <c r="P250">
        <v>95</v>
      </c>
      <c r="Q250">
        <v>87</v>
      </c>
      <c r="R250">
        <v>92.41</v>
      </c>
      <c r="S250">
        <v>96.03</v>
      </c>
      <c r="V250" t="s">
        <v>205</v>
      </c>
      <c r="X250" t="s">
        <v>76</v>
      </c>
      <c r="Y250" t="s">
        <v>195</v>
      </c>
      <c r="AA250" t="s">
        <v>34</v>
      </c>
      <c r="AB250">
        <v>2</v>
      </c>
    </row>
    <row r="251" spans="1:29" x14ac:dyDescent="0.25">
      <c r="A251" t="s">
        <v>183</v>
      </c>
      <c r="B251">
        <v>40670</v>
      </c>
      <c r="C251" t="s">
        <v>184</v>
      </c>
      <c r="D251" t="s">
        <v>210</v>
      </c>
      <c r="E251" t="s">
        <v>210</v>
      </c>
      <c r="F251" t="s">
        <v>29</v>
      </c>
      <c r="G251">
        <v>0</v>
      </c>
      <c r="H251">
        <v>3</v>
      </c>
      <c r="I251">
        <v>72</v>
      </c>
      <c r="J251" t="s">
        <v>56</v>
      </c>
      <c r="K251">
        <v>4</v>
      </c>
      <c r="L251" t="s">
        <v>186</v>
      </c>
      <c r="M251">
        <v>43352</v>
      </c>
      <c r="N251">
        <v>93</v>
      </c>
      <c r="O251">
        <v>93</v>
      </c>
      <c r="P251">
        <v>95</v>
      </c>
      <c r="Q251">
        <v>87</v>
      </c>
      <c r="R251">
        <v>91.55</v>
      </c>
      <c r="S251">
        <v>96.03</v>
      </c>
      <c r="V251" t="s">
        <v>205</v>
      </c>
      <c r="X251" t="s">
        <v>76</v>
      </c>
      <c r="Y251" t="s">
        <v>195</v>
      </c>
      <c r="AA251" t="s">
        <v>34</v>
      </c>
      <c r="AB251">
        <v>2</v>
      </c>
    </row>
    <row r="252" spans="1:29" x14ac:dyDescent="0.25">
      <c r="A252" t="s">
        <v>183</v>
      </c>
      <c r="B252">
        <v>40670</v>
      </c>
      <c r="C252" t="s">
        <v>184</v>
      </c>
      <c r="D252" t="s">
        <v>211</v>
      </c>
      <c r="E252" t="s">
        <v>211</v>
      </c>
      <c r="F252" t="s">
        <v>29</v>
      </c>
      <c r="G252">
        <v>0</v>
      </c>
      <c r="H252">
        <v>0</v>
      </c>
      <c r="I252">
        <v>90</v>
      </c>
      <c r="J252" t="s">
        <v>56</v>
      </c>
      <c r="K252">
        <v>4</v>
      </c>
      <c r="L252" t="s">
        <v>186</v>
      </c>
      <c r="M252">
        <v>27967</v>
      </c>
      <c r="N252">
        <v>90</v>
      </c>
      <c r="O252">
        <v>90</v>
      </c>
      <c r="P252">
        <v>99</v>
      </c>
      <c r="Q252">
        <v>82</v>
      </c>
      <c r="R252">
        <v>100</v>
      </c>
      <c r="S252">
        <v>81.87</v>
      </c>
      <c r="V252" t="s">
        <v>212</v>
      </c>
      <c r="X252" t="s">
        <v>33</v>
      </c>
      <c r="Y252" t="s">
        <v>213</v>
      </c>
      <c r="AA252" t="s">
        <v>34</v>
      </c>
      <c r="AB252">
        <v>2</v>
      </c>
    </row>
    <row r="253" spans="1:29" x14ac:dyDescent="0.25">
      <c r="A253" t="s">
        <v>83</v>
      </c>
      <c r="B253">
        <v>37552</v>
      </c>
      <c r="C253" t="s">
        <v>214</v>
      </c>
      <c r="D253" t="s">
        <v>232</v>
      </c>
      <c r="E253" t="s">
        <v>232</v>
      </c>
      <c r="F253" t="s">
        <v>29</v>
      </c>
      <c r="G253">
        <v>0</v>
      </c>
      <c r="H253">
        <v>0</v>
      </c>
      <c r="I253">
        <v>21</v>
      </c>
      <c r="J253" t="s">
        <v>56</v>
      </c>
      <c r="K253">
        <v>4</v>
      </c>
      <c r="L253" t="s">
        <v>216</v>
      </c>
      <c r="M253">
        <v>47</v>
      </c>
      <c r="N253">
        <v>84</v>
      </c>
      <c r="O253">
        <v>84</v>
      </c>
      <c r="P253">
        <v>84</v>
      </c>
      <c r="Q253">
        <v>84</v>
      </c>
      <c r="R253">
        <v>97.93</v>
      </c>
      <c r="S253">
        <v>54.37</v>
      </c>
      <c r="U253">
        <v>100</v>
      </c>
      <c r="V253" t="s">
        <v>109</v>
      </c>
      <c r="X253" t="s">
        <v>87</v>
      </c>
      <c r="Y253" t="s">
        <v>44</v>
      </c>
      <c r="Z253" t="s">
        <v>171</v>
      </c>
      <c r="AB253" t="s">
        <v>33</v>
      </c>
      <c r="AC253">
        <v>3</v>
      </c>
    </row>
    <row r="254" spans="1:29" x14ac:dyDescent="0.25">
      <c r="A254" t="s">
        <v>83</v>
      </c>
      <c r="B254">
        <v>37552</v>
      </c>
      <c r="C254" t="s">
        <v>214</v>
      </c>
      <c r="D254" t="s">
        <v>233</v>
      </c>
      <c r="E254" t="s">
        <v>233</v>
      </c>
      <c r="F254" t="s">
        <v>29</v>
      </c>
      <c r="G254">
        <v>0</v>
      </c>
      <c r="H254">
        <v>0</v>
      </c>
      <c r="I254">
        <v>22</v>
      </c>
      <c r="J254" t="s">
        <v>56</v>
      </c>
      <c r="K254">
        <v>4</v>
      </c>
      <c r="L254" t="s">
        <v>216</v>
      </c>
      <c r="M254">
        <v>44</v>
      </c>
      <c r="N254">
        <v>84</v>
      </c>
      <c r="O254">
        <v>84</v>
      </c>
      <c r="P254">
        <v>84</v>
      </c>
      <c r="Q254">
        <v>84</v>
      </c>
      <c r="R254">
        <v>94.09</v>
      </c>
      <c r="S254">
        <v>60.9</v>
      </c>
      <c r="U254">
        <v>100</v>
      </c>
      <c r="V254" t="s">
        <v>109</v>
      </c>
      <c r="X254" t="s">
        <v>87</v>
      </c>
      <c r="Y254" t="s">
        <v>62</v>
      </c>
      <c r="Z254" t="s">
        <v>234</v>
      </c>
      <c r="AB254" t="s">
        <v>33</v>
      </c>
      <c r="AC254">
        <v>3</v>
      </c>
    </row>
    <row r="255" spans="1:29" x14ac:dyDescent="0.25">
      <c r="A255" t="s">
        <v>83</v>
      </c>
      <c r="B255">
        <v>37552</v>
      </c>
      <c r="C255" t="s">
        <v>214</v>
      </c>
      <c r="D255" t="s">
        <v>235</v>
      </c>
      <c r="E255" t="s">
        <v>235</v>
      </c>
      <c r="F255" t="s">
        <v>29</v>
      </c>
      <c r="G255">
        <v>0</v>
      </c>
      <c r="H255">
        <v>0</v>
      </c>
      <c r="I255">
        <v>32</v>
      </c>
      <c r="J255" t="s">
        <v>56</v>
      </c>
      <c r="K255">
        <v>4</v>
      </c>
      <c r="L255" t="s">
        <v>216</v>
      </c>
      <c r="M255">
        <v>23</v>
      </c>
      <c r="N255">
        <v>84</v>
      </c>
      <c r="O255">
        <v>84</v>
      </c>
      <c r="P255">
        <v>84</v>
      </c>
      <c r="Q255">
        <v>84</v>
      </c>
      <c r="R255">
        <v>100</v>
      </c>
      <c r="S255">
        <v>52.83</v>
      </c>
      <c r="U255">
        <v>100</v>
      </c>
      <c r="V255" t="s">
        <v>221</v>
      </c>
      <c r="X255" t="s">
        <v>87</v>
      </c>
      <c r="Y255" t="s">
        <v>33</v>
      </c>
      <c r="Z255" t="s">
        <v>231</v>
      </c>
      <c r="AB255" t="s">
        <v>33</v>
      </c>
      <c r="AC255">
        <v>3</v>
      </c>
    </row>
    <row r="256" spans="1:29" x14ac:dyDescent="0.25">
      <c r="A256" t="s">
        <v>83</v>
      </c>
      <c r="B256">
        <v>37552</v>
      </c>
      <c r="C256" t="s">
        <v>214</v>
      </c>
      <c r="D256" t="s">
        <v>236</v>
      </c>
      <c r="E256" t="s">
        <v>236</v>
      </c>
      <c r="F256" t="s">
        <v>29</v>
      </c>
      <c r="G256">
        <v>0</v>
      </c>
      <c r="H256">
        <v>0</v>
      </c>
      <c r="I256">
        <v>38</v>
      </c>
      <c r="J256" t="s">
        <v>56</v>
      </c>
      <c r="K256">
        <v>4</v>
      </c>
      <c r="L256" t="s">
        <v>216</v>
      </c>
      <c r="M256">
        <v>22</v>
      </c>
      <c r="N256">
        <v>84</v>
      </c>
      <c r="O256">
        <v>84</v>
      </c>
      <c r="P256">
        <v>84</v>
      </c>
      <c r="Q256">
        <v>84</v>
      </c>
      <c r="R256">
        <v>100</v>
      </c>
      <c r="S256">
        <v>52.24</v>
      </c>
      <c r="U256">
        <v>100</v>
      </c>
      <c r="V256" t="s">
        <v>221</v>
      </c>
      <c r="X256" t="s">
        <v>87</v>
      </c>
      <c r="Y256" t="s">
        <v>33</v>
      </c>
      <c r="Z256" t="s">
        <v>237</v>
      </c>
      <c r="AB256" t="s">
        <v>33</v>
      </c>
      <c r="AC256">
        <v>3</v>
      </c>
    </row>
    <row r="257" spans="1:29" x14ac:dyDescent="0.25">
      <c r="A257" t="s">
        <v>83</v>
      </c>
      <c r="B257">
        <v>37552</v>
      </c>
      <c r="C257" t="s">
        <v>214</v>
      </c>
      <c r="D257" t="s">
        <v>238</v>
      </c>
      <c r="E257" t="s">
        <v>238</v>
      </c>
      <c r="F257" t="s">
        <v>29</v>
      </c>
      <c r="G257">
        <v>0</v>
      </c>
      <c r="H257">
        <v>0</v>
      </c>
      <c r="I257">
        <v>36</v>
      </c>
      <c r="J257" t="s">
        <v>56</v>
      </c>
      <c r="K257">
        <v>4</v>
      </c>
      <c r="L257" t="s">
        <v>216</v>
      </c>
      <c r="M257">
        <v>22</v>
      </c>
      <c r="N257">
        <v>84</v>
      </c>
      <c r="O257">
        <v>84</v>
      </c>
      <c r="P257">
        <v>84</v>
      </c>
      <c r="Q257">
        <v>84</v>
      </c>
      <c r="R257">
        <v>100</v>
      </c>
      <c r="S257">
        <v>52.63</v>
      </c>
      <c r="U257">
        <v>100</v>
      </c>
      <c r="V257" t="s">
        <v>221</v>
      </c>
      <c r="X257" t="s">
        <v>87</v>
      </c>
      <c r="Y257" t="s">
        <v>33</v>
      </c>
      <c r="Z257" t="s">
        <v>231</v>
      </c>
      <c r="AB257" t="s">
        <v>33</v>
      </c>
      <c r="AC257">
        <v>3</v>
      </c>
    </row>
    <row r="258" spans="1:29" x14ac:dyDescent="0.25">
      <c r="A258" t="s">
        <v>83</v>
      </c>
      <c r="B258">
        <v>37552</v>
      </c>
      <c r="C258" t="s">
        <v>214</v>
      </c>
      <c r="D258" t="s">
        <v>239</v>
      </c>
      <c r="E258" t="s">
        <v>239</v>
      </c>
      <c r="F258" t="s">
        <v>29</v>
      </c>
      <c r="G258">
        <v>0</v>
      </c>
      <c r="H258">
        <v>0</v>
      </c>
      <c r="I258">
        <v>56</v>
      </c>
      <c r="J258" t="s">
        <v>56</v>
      </c>
      <c r="K258">
        <v>4</v>
      </c>
      <c r="L258" t="s">
        <v>216</v>
      </c>
      <c r="M258">
        <v>20</v>
      </c>
      <c r="N258">
        <v>84</v>
      </c>
      <c r="O258">
        <v>84</v>
      </c>
      <c r="P258">
        <v>84</v>
      </c>
      <c r="Q258">
        <v>84</v>
      </c>
      <c r="R258">
        <v>100</v>
      </c>
      <c r="S258">
        <v>52.16</v>
      </c>
      <c r="U258">
        <v>100</v>
      </c>
      <c r="V258" t="s">
        <v>221</v>
      </c>
      <c r="X258" t="s">
        <v>87</v>
      </c>
      <c r="Y258" t="s">
        <v>33</v>
      </c>
      <c r="Z258" t="s">
        <v>237</v>
      </c>
      <c r="AB258" t="s">
        <v>33</v>
      </c>
      <c r="AC258">
        <v>3</v>
      </c>
    </row>
    <row r="259" spans="1:29" x14ac:dyDescent="0.25">
      <c r="A259" t="s">
        <v>83</v>
      </c>
      <c r="B259">
        <v>37552</v>
      </c>
      <c r="C259" t="s">
        <v>214</v>
      </c>
      <c r="D259" t="s">
        <v>244</v>
      </c>
      <c r="E259" t="s">
        <v>244</v>
      </c>
      <c r="F259" t="s">
        <v>138</v>
      </c>
      <c r="G259">
        <v>0</v>
      </c>
      <c r="H259">
        <v>0</v>
      </c>
      <c r="I259">
        <v>72</v>
      </c>
      <c r="J259" t="s">
        <v>56</v>
      </c>
      <c r="K259">
        <v>4</v>
      </c>
      <c r="L259" t="s">
        <v>216</v>
      </c>
      <c r="M259">
        <v>156</v>
      </c>
      <c r="N259">
        <v>83</v>
      </c>
      <c r="O259">
        <v>83</v>
      </c>
      <c r="P259">
        <v>83</v>
      </c>
      <c r="Q259">
        <v>82</v>
      </c>
      <c r="R259">
        <v>90.92</v>
      </c>
      <c r="S259">
        <v>58.79</v>
      </c>
      <c r="U259">
        <v>100</v>
      </c>
      <c r="V259" t="s">
        <v>109</v>
      </c>
      <c r="X259" t="s">
        <v>87</v>
      </c>
      <c r="Y259" t="s">
        <v>245</v>
      </c>
      <c r="Z259" t="s">
        <v>173</v>
      </c>
      <c r="AB259" t="s">
        <v>33</v>
      </c>
      <c r="AC259">
        <v>3</v>
      </c>
    </row>
    <row r="260" spans="1:29" x14ac:dyDescent="0.25">
      <c r="A260" t="s">
        <v>83</v>
      </c>
      <c r="B260">
        <v>37552</v>
      </c>
      <c r="C260" t="s">
        <v>214</v>
      </c>
      <c r="D260" t="s">
        <v>246</v>
      </c>
      <c r="E260" t="s">
        <v>246</v>
      </c>
      <c r="F260" t="s">
        <v>138</v>
      </c>
      <c r="G260">
        <v>0</v>
      </c>
      <c r="H260">
        <v>0</v>
      </c>
      <c r="I260">
        <v>73</v>
      </c>
      <c r="J260" t="s">
        <v>56</v>
      </c>
      <c r="K260">
        <v>4</v>
      </c>
      <c r="L260" t="s">
        <v>216</v>
      </c>
      <c r="M260">
        <v>114</v>
      </c>
      <c r="N260">
        <v>83</v>
      </c>
      <c r="O260">
        <v>83</v>
      </c>
      <c r="P260">
        <v>85</v>
      </c>
      <c r="Q260">
        <v>82</v>
      </c>
      <c r="R260">
        <v>96.17</v>
      </c>
      <c r="S260">
        <v>55.76</v>
      </c>
      <c r="U260">
        <v>100</v>
      </c>
      <c r="V260" t="s">
        <v>217</v>
      </c>
      <c r="X260" t="s">
        <v>87</v>
      </c>
      <c r="Y260" t="s">
        <v>247</v>
      </c>
      <c r="Z260" t="s">
        <v>218</v>
      </c>
      <c r="AB260" t="s">
        <v>33</v>
      </c>
      <c r="AC260">
        <v>3</v>
      </c>
    </row>
    <row r="261" spans="1:29" x14ac:dyDescent="0.25">
      <c r="A261" t="s">
        <v>83</v>
      </c>
      <c r="B261">
        <v>37552</v>
      </c>
      <c r="C261" t="s">
        <v>214</v>
      </c>
      <c r="D261" t="s">
        <v>248</v>
      </c>
      <c r="E261" t="s">
        <v>248</v>
      </c>
      <c r="F261" t="s">
        <v>29</v>
      </c>
      <c r="G261">
        <v>0</v>
      </c>
      <c r="H261">
        <v>0</v>
      </c>
      <c r="I261">
        <v>85</v>
      </c>
      <c r="J261" t="s">
        <v>56</v>
      </c>
      <c r="K261">
        <v>4</v>
      </c>
      <c r="L261" t="s">
        <v>216</v>
      </c>
      <c r="M261">
        <v>22</v>
      </c>
      <c r="N261">
        <v>83</v>
      </c>
      <c r="O261">
        <v>83</v>
      </c>
      <c r="P261">
        <v>83</v>
      </c>
      <c r="Q261">
        <v>83</v>
      </c>
      <c r="R261">
        <v>100</v>
      </c>
      <c r="S261">
        <v>51.93</v>
      </c>
      <c r="U261">
        <v>100</v>
      </c>
      <c r="V261" t="s">
        <v>221</v>
      </c>
      <c r="X261" t="s">
        <v>87</v>
      </c>
      <c r="Y261" t="s">
        <v>33</v>
      </c>
      <c r="Z261" t="s">
        <v>237</v>
      </c>
      <c r="AB261" t="s">
        <v>33</v>
      </c>
      <c r="AC261">
        <v>3</v>
      </c>
    </row>
    <row r="262" spans="1:29" x14ac:dyDescent="0.25">
      <c r="A262" t="s">
        <v>142</v>
      </c>
      <c r="B262">
        <v>37552</v>
      </c>
      <c r="C262" t="s">
        <v>214</v>
      </c>
      <c r="D262" t="s">
        <v>202</v>
      </c>
      <c r="E262" t="s">
        <v>202</v>
      </c>
      <c r="F262" t="s">
        <v>29</v>
      </c>
      <c r="G262">
        <v>0</v>
      </c>
      <c r="H262">
        <v>3</v>
      </c>
      <c r="I262">
        <v>27</v>
      </c>
      <c r="J262" t="s">
        <v>56</v>
      </c>
      <c r="K262">
        <v>4</v>
      </c>
      <c r="L262" t="s">
        <v>257</v>
      </c>
      <c r="M262">
        <v>21724</v>
      </c>
      <c r="N262">
        <v>65</v>
      </c>
      <c r="O262">
        <v>65</v>
      </c>
      <c r="P262">
        <v>66</v>
      </c>
      <c r="Q262">
        <v>60</v>
      </c>
      <c r="R262">
        <v>100</v>
      </c>
      <c r="S262">
        <v>96.03</v>
      </c>
      <c r="U262">
        <v>0</v>
      </c>
      <c r="V262" t="s">
        <v>194</v>
      </c>
      <c r="X262" t="s">
        <v>33</v>
      </c>
      <c r="Y262" t="s">
        <v>195</v>
      </c>
      <c r="AA262" t="s">
        <v>34</v>
      </c>
      <c r="AB262">
        <v>3</v>
      </c>
    </row>
    <row r="263" spans="1:29" x14ac:dyDescent="0.25">
      <c r="A263" t="s">
        <v>142</v>
      </c>
      <c r="B263">
        <v>37552</v>
      </c>
      <c r="C263" t="s">
        <v>214</v>
      </c>
      <c r="D263" t="s">
        <v>258</v>
      </c>
      <c r="E263" t="s">
        <v>258</v>
      </c>
      <c r="F263" t="s">
        <v>29</v>
      </c>
      <c r="G263">
        <v>1</v>
      </c>
      <c r="H263">
        <v>3</v>
      </c>
      <c r="I263">
        <v>37</v>
      </c>
      <c r="J263" t="s">
        <v>56</v>
      </c>
      <c r="K263">
        <v>4</v>
      </c>
      <c r="L263" t="s">
        <v>257</v>
      </c>
      <c r="M263">
        <v>2916</v>
      </c>
      <c r="N263">
        <v>65</v>
      </c>
      <c r="O263">
        <v>65</v>
      </c>
      <c r="P263">
        <v>66</v>
      </c>
      <c r="Q263">
        <v>60</v>
      </c>
      <c r="R263">
        <v>100</v>
      </c>
      <c r="S263">
        <v>96.03</v>
      </c>
      <c r="U263">
        <v>0</v>
      </c>
      <c r="V263" t="s">
        <v>194</v>
      </c>
      <c r="X263" t="s">
        <v>33</v>
      </c>
      <c r="Y263" t="s">
        <v>195</v>
      </c>
      <c r="AA263" t="s">
        <v>34</v>
      </c>
      <c r="AB263">
        <v>3</v>
      </c>
    </row>
    <row r="264" spans="1:29" x14ac:dyDescent="0.25">
      <c r="A264" t="s">
        <v>142</v>
      </c>
      <c r="B264">
        <v>37552</v>
      </c>
      <c r="C264" t="s">
        <v>214</v>
      </c>
      <c r="D264" t="s">
        <v>259</v>
      </c>
      <c r="E264" t="s">
        <v>259</v>
      </c>
      <c r="F264" t="s">
        <v>29</v>
      </c>
      <c r="G264">
        <v>0</v>
      </c>
      <c r="H264">
        <v>3</v>
      </c>
      <c r="I264">
        <v>44</v>
      </c>
      <c r="J264" t="s">
        <v>56</v>
      </c>
      <c r="K264">
        <v>4</v>
      </c>
      <c r="L264" t="s">
        <v>257</v>
      </c>
      <c r="M264">
        <v>20001</v>
      </c>
      <c r="N264">
        <v>64</v>
      </c>
      <c r="O264">
        <v>64</v>
      </c>
      <c r="P264">
        <v>65</v>
      </c>
      <c r="Q264">
        <v>60</v>
      </c>
      <c r="R264">
        <v>98.02</v>
      </c>
      <c r="S264">
        <v>96.03</v>
      </c>
      <c r="U264">
        <v>0</v>
      </c>
      <c r="V264" t="s">
        <v>205</v>
      </c>
      <c r="X264" t="s">
        <v>44</v>
      </c>
      <c r="Y264" t="s">
        <v>195</v>
      </c>
      <c r="AA264" t="s">
        <v>34</v>
      </c>
      <c r="AB264">
        <v>3</v>
      </c>
    </row>
    <row r="265" spans="1:29" x14ac:dyDescent="0.25">
      <c r="A265" t="s">
        <v>142</v>
      </c>
      <c r="B265">
        <v>37552</v>
      </c>
      <c r="C265" t="s">
        <v>214</v>
      </c>
      <c r="D265" t="s">
        <v>206</v>
      </c>
      <c r="E265" t="s">
        <v>206</v>
      </c>
      <c r="F265" t="s">
        <v>29</v>
      </c>
      <c r="G265">
        <v>0</v>
      </c>
      <c r="H265">
        <v>1</v>
      </c>
      <c r="I265">
        <v>47</v>
      </c>
      <c r="J265" t="s">
        <v>56</v>
      </c>
      <c r="K265">
        <v>4</v>
      </c>
      <c r="L265" t="s">
        <v>257</v>
      </c>
      <c r="M265">
        <v>11894</v>
      </c>
      <c r="N265">
        <v>64</v>
      </c>
      <c r="O265">
        <v>64</v>
      </c>
      <c r="P265">
        <v>66</v>
      </c>
      <c r="Q265">
        <v>60</v>
      </c>
      <c r="R265">
        <v>100</v>
      </c>
      <c r="S265">
        <v>92.35</v>
      </c>
      <c r="U265">
        <v>0</v>
      </c>
      <c r="V265" t="s">
        <v>207</v>
      </c>
      <c r="X265" t="s">
        <v>33</v>
      </c>
      <c r="Y265" t="s">
        <v>208</v>
      </c>
      <c r="AA265" t="s">
        <v>34</v>
      </c>
      <c r="AB265">
        <v>3</v>
      </c>
    </row>
    <row r="266" spans="1:29" x14ac:dyDescent="0.25">
      <c r="A266" t="s">
        <v>142</v>
      </c>
      <c r="B266">
        <v>37552</v>
      </c>
      <c r="C266" t="s">
        <v>214</v>
      </c>
      <c r="D266" t="s">
        <v>260</v>
      </c>
      <c r="E266" t="s">
        <v>260</v>
      </c>
      <c r="F266" t="s">
        <v>29</v>
      </c>
      <c r="G266">
        <v>2</v>
      </c>
      <c r="H266">
        <v>3</v>
      </c>
      <c r="I266">
        <v>55</v>
      </c>
      <c r="J266" t="s">
        <v>56</v>
      </c>
      <c r="K266">
        <v>4</v>
      </c>
      <c r="L266" t="s">
        <v>257</v>
      </c>
      <c r="M266">
        <v>86868</v>
      </c>
      <c r="N266">
        <v>62</v>
      </c>
      <c r="O266">
        <v>62</v>
      </c>
      <c r="P266">
        <v>63</v>
      </c>
      <c r="Q266">
        <v>57</v>
      </c>
      <c r="R266">
        <v>91.08</v>
      </c>
      <c r="S266">
        <v>96.03</v>
      </c>
      <c r="U266">
        <v>0</v>
      </c>
      <c r="V266" t="s">
        <v>205</v>
      </c>
      <c r="X266" t="s">
        <v>261</v>
      </c>
      <c r="Y266" t="s">
        <v>195</v>
      </c>
      <c r="AA266" t="s">
        <v>34</v>
      </c>
      <c r="AB266">
        <v>3</v>
      </c>
    </row>
    <row r="267" spans="1:29" x14ac:dyDescent="0.25">
      <c r="A267" t="s">
        <v>142</v>
      </c>
      <c r="B267">
        <v>37552</v>
      </c>
      <c r="C267" t="s">
        <v>214</v>
      </c>
      <c r="D267" t="s">
        <v>262</v>
      </c>
      <c r="E267" t="s">
        <v>262</v>
      </c>
      <c r="F267" t="s">
        <v>29</v>
      </c>
      <c r="G267">
        <v>1</v>
      </c>
      <c r="H267">
        <v>3</v>
      </c>
      <c r="I267">
        <v>67</v>
      </c>
      <c r="J267" t="s">
        <v>56</v>
      </c>
      <c r="K267">
        <v>4</v>
      </c>
      <c r="L267" t="s">
        <v>257</v>
      </c>
      <c r="M267">
        <v>43293</v>
      </c>
      <c r="N267">
        <v>62</v>
      </c>
      <c r="O267">
        <v>62</v>
      </c>
      <c r="P267">
        <v>63</v>
      </c>
      <c r="Q267">
        <v>57</v>
      </c>
      <c r="R267">
        <v>91.08</v>
      </c>
      <c r="S267">
        <v>96.03</v>
      </c>
      <c r="U267">
        <v>0</v>
      </c>
      <c r="V267" t="s">
        <v>205</v>
      </c>
      <c r="X267" t="s">
        <v>261</v>
      </c>
      <c r="Y267" t="s">
        <v>195</v>
      </c>
      <c r="AA267" t="s">
        <v>34</v>
      </c>
      <c r="AB267">
        <v>3</v>
      </c>
    </row>
    <row r="268" spans="1:29" x14ac:dyDescent="0.25">
      <c r="A268" t="s">
        <v>142</v>
      </c>
      <c r="B268">
        <v>37552</v>
      </c>
      <c r="C268" t="s">
        <v>214</v>
      </c>
      <c r="D268" t="s">
        <v>263</v>
      </c>
      <c r="E268" t="s">
        <v>263</v>
      </c>
      <c r="F268" t="s">
        <v>29</v>
      </c>
      <c r="G268">
        <v>2</v>
      </c>
      <c r="H268">
        <v>3</v>
      </c>
      <c r="I268">
        <v>77</v>
      </c>
      <c r="J268" t="s">
        <v>56</v>
      </c>
      <c r="K268">
        <v>4</v>
      </c>
      <c r="L268" t="s">
        <v>257</v>
      </c>
      <c r="M268">
        <v>39228</v>
      </c>
      <c r="N268">
        <v>61</v>
      </c>
      <c r="O268">
        <v>61</v>
      </c>
      <c r="P268">
        <v>62</v>
      </c>
      <c r="Q268">
        <v>56</v>
      </c>
      <c r="R268">
        <v>88.26</v>
      </c>
      <c r="S268">
        <v>96.03</v>
      </c>
      <c r="U268">
        <v>0</v>
      </c>
      <c r="V268" t="s">
        <v>205</v>
      </c>
      <c r="X268" t="s">
        <v>264</v>
      </c>
      <c r="Y268" t="s">
        <v>195</v>
      </c>
      <c r="AA268" t="s">
        <v>34</v>
      </c>
      <c r="AB268">
        <v>3</v>
      </c>
    </row>
    <row r="269" spans="1:29" x14ac:dyDescent="0.25">
      <c r="A269" t="s">
        <v>142</v>
      </c>
      <c r="B269">
        <v>37552</v>
      </c>
      <c r="C269" t="s">
        <v>214</v>
      </c>
      <c r="D269" t="s">
        <v>265</v>
      </c>
      <c r="E269" t="s">
        <v>265</v>
      </c>
      <c r="F269" t="s">
        <v>29</v>
      </c>
      <c r="G269">
        <v>0</v>
      </c>
      <c r="H269">
        <v>3</v>
      </c>
      <c r="I269">
        <v>79</v>
      </c>
      <c r="J269" t="s">
        <v>56</v>
      </c>
      <c r="K269">
        <v>4</v>
      </c>
      <c r="L269" t="s">
        <v>257</v>
      </c>
      <c r="M269">
        <v>21067</v>
      </c>
      <c r="N269">
        <v>61</v>
      </c>
      <c r="O269">
        <v>61</v>
      </c>
      <c r="P269">
        <v>62</v>
      </c>
      <c r="Q269">
        <v>56</v>
      </c>
      <c r="R269">
        <v>88.12</v>
      </c>
      <c r="S269">
        <v>96.03</v>
      </c>
      <c r="U269">
        <v>0</v>
      </c>
      <c r="V269" t="s">
        <v>205</v>
      </c>
      <c r="X269" t="s">
        <v>264</v>
      </c>
      <c r="Y269" t="s">
        <v>195</v>
      </c>
      <c r="AA269" t="s">
        <v>34</v>
      </c>
      <c r="AB269">
        <v>3</v>
      </c>
    </row>
    <row r="270" spans="1:29" x14ac:dyDescent="0.25">
      <c r="A270" t="s">
        <v>142</v>
      </c>
      <c r="B270">
        <v>37552</v>
      </c>
      <c r="C270" t="s">
        <v>214</v>
      </c>
      <c r="D270" t="s">
        <v>211</v>
      </c>
      <c r="E270" t="s">
        <v>211</v>
      </c>
      <c r="F270" t="s">
        <v>29</v>
      </c>
      <c r="G270">
        <v>0</v>
      </c>
      <c r="H270">
        <v>0</v>
      </c>
      <c r="I270">
        <v>86</v>
      </c>
      <c r="J270" t="s">
        <v>56</v>
      </c>
      <c r="K270">
        <v>4</v>
      </c>
      <c r="L270" t="s">
        <v>257</v>
      </c>
      <c r="M270">
        <v>27967</v>
      </c>
      <c r="N270">
        <v>60</v>
      </c>
      <c r="O270">
        <v>60</v>
      </c>
      <c r="P270">
        <v>66</v>
      </c>
      <c r="Q270">
        <v>54</v>
      </c>
      <c r="R270">
        <v>100</v>
      </c>
      <c r="S270">
        <v>81.87</v>
      </c>
      <c r="U270">
        <v>0</v>
      </c>
      <c r="V270" t="s">
        <v>212</v>
      </c>
      <c r="X270" t="s">
        <v>33</v>
      </c>
      <c r="Y270" t="s">
        <v>213</v>
      </c>
      <c r="AA270" t="s">
        <v>34</v>
      </c>
      <c r="AB270">
        <v>3</v>
      </c>
    </row>
    <row r="271" spans="1:29" x14ac:dyDescent="0.25">
      <c r="A271" t="s">
        <v>83</v>
      </c>
      <c r="B271">
        <v>37552</v>
      </c>
      <c r="C271" t="s">
        <v>214</v>
      </c>
      <c r="D271" t="s">
        <v>202</v>
      </c>
      <c r="E271" t="s">
        <v>202</v>
      </c>
      <c r="F271" t="s">
        <v>29</v>
      </c>
      <c r="G271">
        <v>0</v>
      </c>
      <c r="H271">
        <v>3</v>
      </c>
      <c r="I271">
        <v>29</v>
      </c>
      <c r="J271" t="s">
        <v>56</v>
      </c>
      <c r="K271">
        <v>4</v>
      </c>
      <c r="L271" t="s">
        <v>273</v>
      </c>
      <c r="M271">
        <v>21724</v>
      </c>
      <c r="N271">
        <v>65</v>
      </c>
      <c r="O271">
        <v>65</v>
      </c>
      <c r="P271">
        <v>66</v>
      </c>
      <c r="Q271">
        <v>60</v>
      </c>
      <c r="R271">
        <v>100</v>
      </c>
      <c r="S271">
        <v>96.03</v>
      </c>
      <c r="U271">
        <v>0</v>
      </c>
      <c r="V271" t="s">
        <v>194</v>
      </c>
      <c r="X271" t="s">
        <v>33</v>
      </c>
      <c r="Y271" t="s">
        <v>195</v>
      </c>
      <c r="AA271" t="s">
        <v>34</v>
      </c>
      <c r="AB271">
        <v>3</v>
      </c>
    </row>
    <row r="272" spans="1:29" x14ac:dyDescent="0.25">
      <c r="A272" t="s">
        <v>83</v>
      </c>
      <c r="B272">
        <v>37552</v>
      </c>
      <c r="C272" t="s">
        <v>214</v>
      </c>
      <c r="D272" t="s">
        <v>275</v>
      </c>
      <c r="E272" t="s">
        <v>275</v>
      </c>
      <c r="F272" t="s">
        <v>29</v>
      </c>
      <c r="G272">
        <v>1</v>
      </c>
      <c r="H272">
        <v>3</v>
      </c>
      <c r="I272">
        <v>27</v>
      </c>
      <c r="J272" t="s">
        <v>56</v>
      </c>
      <c r="K272">
        <v>4</v>
      </c>
      <c r="L272" t="s">
        <v>273</v>
      </c>
      <c r="M272">
        <v>21724</v>
      </c>
      <c r="N272">
        <v>65</v>
      </c>
      <c r="O272">
        <v>65</v>
      </c>
      <c r="P272">
        <v>66</v>
      </c>
      <c r="Q272">
        <v>60</v>
      </c>
      <c r="R272">
        <v>100</v>
      </c>
      <c r="S272">
        <v>96.03</v>
      </c>
      <c r="U272">
        <v>0</v>
      </c>
      <c r="V272" t="s">
        <v>194</v>
      </c>
      <c r="X272" t="s">
        <v>33</v>
      </c>
      <c r="Y272" t="s">
        <v>195</v>
      </c>
      <c r="AA272" t="s">
        <v>34</v>
      </c>
      <c r="AB272">
        <v>3</v>
      </c>
    </row>
    <row r="273" spans="1:28" x14ac:dyDescent="0.25">
      <c r="A273" t="s">
        <v>83</v>
      </c>
      <c r="B273">
        <v>37552</v>
      </c>
      <c r="C273" t="s">
        <v>214</v>
      </c>
      <c r="D273" t="s">
        <v>276</v>
      </c>
      <c r="E273" t="s">
        <v>276</v>
      </c>
      <c r="F273" t="s">
        <v>29</v>
      </c>
      <c r="G273">
        <v>0</v>
      </c>
      <c r="H273">
        <v>3</v>
      </c>
      <c r="I273">
        <v>40</v>
      </c>
      <c r="J273" t="s">
        <v>56</v>
      </c>
      <c r="K273">
        <v>4</v>
      </c>
      <c r="L273" t="s">
        <v>273</v>
      </c>
      <c r="M273">
        <v>20015</v>
      </c>
      <c r="N273">
        <v>64</v>
      </c>
      <c r="O273">
        <v>64</v>
      </c>
      <c r="P273">
        <v>65</v>
      </c>
      <c r="Q273">
        <v>60</v>
      </c>
      <c r="R273">
        <v>98.02</v>
      </c>
      <c r="S273">
        <v>96.03</v>
      </c>
      <c r="U273">
        <v>0</v>
      </c>
      <c r="V273" t="s">
        <v>205</v>
      </c>
      <c r="X273" t="s">
        <v>44</v>
      </c>
      <c r="Y273" t="s">
        <v>195</v>
      </c>
      <c r="AA273" t="s">
        <v>34</v>
      </c>
      <c r="AB273">
        <v>3</v>
      </c>
    </row>
    <row r="274" spans="1:28" x14ac:dyDescent="0.25">
      <c r="A274" t="s">
        <v>83</v>
      </c>
      <c r="B274">
        <v>37552</v>
      </c>
      <c r="C274" t="s">
        <v>214</v>
      </c>
      <c r="D274" t="s">
        <v>277</v>
      </c>
      <c r="E274" t="s">
        <v>277</v>
      </c>
      <c r="F274" t="s">
        <v>29</v>
      </c>
      <c r="G274">
        <v>0</v>
      </c>
      <c r="H274">
        <v>0</v>
      </c>
      <c r="I274">
        <v>51</v>
      </c>
      <c r="J274" t="s">
        <v>56</v>
      </c>
      <c r="K274">
        <v>4</v>
      </c>
      <c r="L274" t="s">
        <v>273</v>
      </c>
      <c r="M274">
        <v>582099</v>
      </c>
      <c r="N274">
        <v>62</v>
      </c>
      <c r="O274">
        <v>62</v>
      </c>
      <c r="P274">
        <v>64</v>
      </c>
      <c r="Q274">
        <v>60</v>
      </c>
      <c r="R274">
        <v>100</v>
      </c>
      <c r="S274">
        <v>87.5</v>
      </c>
      <c r="U274">
        <v>0</v>
      </c>
      <c r="V274" t="s">
        <v>212</v>
      </c>
      <c r="X274" t="s">
        <v>33</v>
      </c>
      <c r="Y274" t="s">
        <v>278</v>
      </c>
      <c r="AA274" t="s">
        <v>34</v>
      </c>
      <c r="AB274">
        <v>3</v>
      </c>
    </row>
    <row r="275" spans="1:28" x14ac:dyDescent="0.25">
      <c r="A275" t="s">
        <v>83</v>
      </c>
      <c r="B275">
        <v>37552</v>
      </c>
      <c r="C275" t="s">
        <v>214</v>
      </c>
      <c r="D275" t="s">
        <v>279</v>
      </c>
      <c r="E275" t="s">
        <v>279</v>
      </c>
      <c r="F275" t="s">
        <v>29</v>
      </c>
      <c r="G275">
        <v>0</v>
      </c>
      <c r="H275">
        <v>0</v>
      </c>
      <c r="I275">
        <v>52</v>
      </c>
      <c r="J275" t="s">
        <v>56</v>
      </c>
      <c r="K275">
        <v>4</v>
      </c>
      <c r="L275" t="s">
        <v>273</v>
      </c>
      <c r="M275">
        <v>560021</v>
      </c>
      <c r="N275">
        <v>62</v>
      </c>
      <c r="O275">
        <v>62</v>
      </c>
      <c r="P275">
        <v>64</v>
      </c>
      <c r="Q275">
        <v>60</v>
      </c>
      <c r="R275">
        <v>100</v>
      </c>
      <c r="S275">
        <v>87.5</v>
      </c>
      <c r="U275">
        <v>0</v>
      </c>
      <c r="V275" t="s">
        <v>212</v>
      </c>
      <c r="X275" t="s">
        <v>33</v>
      </c>
      <c r="Y275" t="s">
        <v>278</v>
      </c>
      <c r="AA275" t="s">
        <v>34</v>
      </c>
      <c r="AB275">
        <v>3</v>
      </c>
    </row>
    <row r="276" spans="1:28" x14ac:dyDescent="0.25">
      <c r="A276" t="s">
        <v>83</v>
      </c>
      <c r="B276">
        <v>37552</v>
      </c>
      <c r="C276" t="s">
        <v>214</v>
      </c>
      <c r="D276" t="s">
        <v>280</v>
      </c>
      <c r="E276" t="s">
        <v>280</v>
      </c>
      <c r="F276" t="s">
        <v>29</v>
      </c>
      <c r="G276">
        <v>2</v>
      </c>
      <c r="H276">
        <v>3</v>
      </c>
      <c r="I276">
        <v>54</v>
      </c>
      <c r="J276" t="s">
        <v>56</v>
      </c>
      <c r="K276">
        <v>4</v>
      </c>
      <c r="L276" t="s">
        <v>273</v>
      </c>
      <c r="M276">
        <v>86868</v>
      </c>
      <c r="N276">
        <v>62</v>
      </c>
      <c r="O276">
        <v>62</v>
      </c>
      <c r="P276">
        <v>63</v>
      </c>
      <c r="Q276">
        <v>57</v>
      </c>
      <c r="R276">
        <v>91.08</v>
      </c>
      <c r="S276">
        <v>96.03</v>
      </c>
      <c r="U276">
        <v>0</v>
      </c>
      <c r="V276" t="s">
        <v>205</v>
      </c>
      <c r="X276" t="s">
        <v>261</v>
      </c>
      <c r="Y276" t="s">
        <v>195</v>
      </c>
      <c r="AA276" t="s">
        <v>34</v>
      </c>
      <c r="AB276">
        <v>3</v>
      </c>
    </row>
    <row r="277" spans="1:28" x14ac:dyDescent="0.25">
      <c r="A277" t="s">
        <v>83</v>
      </c>
      <c r="B277">
        <v>37552</v>
      </c>
      <c r="C277" t="s">
        <v>214</v>
      </c>
      <c r="D277" t="s">
        <v>265</v>
      </c>
      <c r="E277" t="s">
        <v>265</v>
      </c>
      <c r="F277" t="s">
        <v>29</v>
      </c>
      <c r="G277">
        <v>0</v>
      </c>
      <c r="H277">
        <v>3</v>
      </c>
      <c r="I277">
        <v>79</v>
      </c>
      <c r="J277" t="s">
        <v>56</v>
      </c>
      <c r="K277">
        <v>4</v>
      </c>
      <c r="L277" t="s">
        <v>273</v>
      </c>
      <c r="M277">
        <v>21067</v>
      </c>
      <c r="N277">
        <v>61</v>
      </c>
      <c r="O277">
        <v>61</v>
      </c>
      <c r="P277">
        <v>62</v>
      </c>
      <c r="Q277">
        <v>56</v>
      </c>
      <c r="R277">
        <v>88.12</v>
      </c>
      <c r="S277">
        <v>96.03</v>
      </c>
      <c r="U277">
        <v>0</v>
      </c>
      <c r="V277" t="s">
        <v>205</v>
      </c>
      <c r="X277" t="s">
        <v>264</v>
      </c>
      <c r="Y277" t="s">
        <v>195</v>
      </c>
      <c r="AA277" t="s">
        <v>34</v>
      </c>
      <c r="AB277">
        <v>3</v>
      </c>
    </row>
    <row r="278" spans="1:28" x14ac:dyDescent="0.25">
      <c r="A278" t="s">
        <v>83</v>
      </c>
      <c r="B278">
        <v>37552</v>
      </c>
      <c r="C278" t="s">
        <v>214</v>
      </c>
      <c r="D278" t="s">
        <v>281</v>
      </c>
      <c r="E278" t="s">
        <v>281</v>
      </c>
      <c r="F278" t="s">
        <v>29</v>
      </c>
      <c r="G278">
        <v>0</v>
      </c>
      <c r="H278">
        <v>3</v>
      </c>
      <c r="I278">
        <v>81</v>
      </c>
      <c r="J278" t="s">
        <v>56</v>
      </c>
      <c r="K278">
        <v>4</v>
      </c>
      <c r="L278" t="s">
        <v>273</v>
      </c>
      <c r="M278">
        <v>21067</v>
      </c>
      <c r="N278">
        <v>61</v>
      </c>
      <c r="O278">
        <v>61</v>
      </c>
      <c r="P278">
        <v>62</v>
      </c>
      <c r="Q278">
        <v>56</v>
      </c>
      <c r="R278">
        <v>88.12</v>
      </c>
      <c r="S278">
        <v>96.03</v>
      </c>
      <c r="U278">
        <v>0</v>
      </c>
      <c r="V278" t="s">
        <v>205</v>
      </c>
      <c r="X278" t="s">
        <v>264</v>
      </c>
      <c r="Y278" t="s">
        <v>195</v>
      </c>
      <c r="AA278" t="s">
        <v>34</v>
      </c>
      <c r="AB278">
        <v>3</v>
      </c>
    </row>
    <row r="279" spans="1:28" x14ac:dyDescent="0.25">
      <c r="A279" t="s">
        <v>83</v>
      </c>
      <c r="B279">
        <v>37552</v>
      </c>
      <c r="C279" t="s">
        <v>214</v>
      </c>
      <c r="D279" t="s">
        <v>282</v>
      </c>
      <c r="E279" t="s">
        <v>282</v>
      </c>
      <c r="F279" t="s">
        <v>29</v>
      </c>
      <c r="G279">
        <v>1</v>
      </c>
      <c r="H279">
        <v>0</v>
      </c>
      <c r="I279">
        <v>91</v>
      </c>
      <c r="J279" t="s">
        <v>56</v>
      </c>
      <c r="K279">
        <v>4</v>
      </c>
      <c r="L279" t="s">
        <v>273</v>
      </c>
      <c r="M279">
        <v>519</v>
      </c>
      <c r="N279">
        <v>60</v>
      </c>
      <c r="O279">
        <v>60</v>
      </c>
      <c r="P279">
        <v>60</v>
      </c>
      <c r="Q279">
        <v>60</v>
      </c>
      <c r="R279">
        <v>100</v>
      </c>
      <c r="S279">
        <v>81.88</v>
      </c>
      <c r="U279">
        <v>0</v>
      </c>
      <c r="V279" t="s">
        <v>212</v>
      </c>
      <c r="X279" t="s">
        <v>33</v>
      </c>
      <c r="Y279" t="s">
        <v>283</v>
      </c>
      <c r="AA279" t="s">
        <v>34</v>
      </c>
      <c r="AB279">
        <v>3</v>
      </c>
    </row>
    <row r="280" spans="1:28" x14ac:dyDescent="0.25">
      <c r="A280" t="s">
        <v>183</v>
      </c>
      <c r="B280">
        <v>20492</v>
      </c>
      <c r="C280" t="s">
        <v>297</v>
      </c>
      <c r="D280" t="s">
        <v>308</v>
      </c>
      <c r="E280" t="s">
        <v>308</v>
      </c>
      <c r="F280" t="s">
        <v>29</v>
      </c>
      <c r="G280">
        <v>1</v>
      </c>
      <c r="H280">
        <v>3</v>
      </c>
      <c r="I280">
        <v>25</v>
      </c>
      <c r="J280" t="s">
        <v>56</v>
      </c>
      <c r="K280">
        <v>4</v>
      </c>
      <c r="L280" t="s">
        <v>298</v>
      </c>
      <c r="M280">
        <v>21464</v>
      </c>
      <c r="N280">
        <v>100</v>
      </c>
      <c r="O280">
        <v>100</v>
      </c>
      <c r="P280">
        <v>100</v>
      </c>
      <c r="Q280">
        <v>100</v>
      </c>
      <c r="R280">
        <v>100</v>
      </c>
      <c r="S280">
        <v>100</v>
      </c>
      <c r="V280" t="s">
        <v>32</v>
      </c>
      <c r="X280" t="s">
        <v>33</v>
      </c>
      <c r="Y280" t="s">
        <v>33</v>
      </c>
      <c r="AA280" t="s">
        <v>34</v>
      </c>
      <c r="AB280">
        <v>2</v>
      </c>
    </row>
    <row r="281" spans="1:28" x14ac:dyDescent="0.25">
      <c r="A281" t="s">
        <v>183</v>
      </c>
      <c r="B281">
        <v>20492</v>
      </c>
      <c r="C281" t="s">
        <v>297</v>
      </c>
      <c r="D281" t="s">
        <v>309</v>
      </c>
      <c r="E281" t="s">
        <v>309</v>
      </c>
      <c r="F281" t="s">
        <v>29</v>
      </c>
      <c r="G281">
        <v>0</v>
      </c>
      <c r="H281">
        <v>3</v>
      </c>
      <c r="I281">
        <v>31</v>
      </c>
      <c r="J281" t="s">
        <v>56</v>
      </c>
      <c r="K281">
        <v>4</v>
      </c>
      <c r="L281" t="s">
        <v>298</v>
      </c>
      <c r="M281">
        <v>17807</v>
      </c>
      <c r="N281">
        <v>100</v>
      </c>
      <c r="O281">
        <v>100</v>
      </c>
      <c r="P281">
        <v>100</v>
      </c>
      <c r="Q281">
        <v>100</v>
      </c>
      <c r="R281">
        <v>100</v>
      </c>
      <c r="S281">
        <v>100</v>
      </c>
      <c r="V281" t="s">
        <v>32</v>
      </c>
      <c r="X281" t="s">
        <v>33</v>
      </c>
      <c r="Y281" t="s">
        <v>33</v>
      </c>
      <c r="AA281" t="s">
        <v>34</v>
      </c>
      <c r="AB281">
        <v>2</v>
      </c>
    </row>
    <row r="282" spans="1:28" x14ac:dyDescent="0.25">
      <c r="A282" t="s">
        <v>183</v>
      </c>
      <c r="B282">
        <v>20492</v>
      </c>
      <c r="C282" t="s">
        <v>297</v>
      </c>
      <c r="D282" t="s">
        <v>310</v>
      </c>
      <c r="E282" t="s">
        <v>310</v>
      </c>
      <c r="F282" t="s">
        <v>29</v>
      </c>
      <c r="G282">
        <v>0</v>
      </c>
      <c r="H282">
        <v>3</v>
      </c>
      <c r="I282">
        <v>39</v>
      </c>
      <c r="J282" t="s">
        <v>56</v>
      </c>
      <c r="K282">
        <v>4</v>
      </c>
      <c r="L282" t="s">
        <v>298</v>
      </c>
      <c r="M282">
        <v>7866</v>
      </c>
      <c r="N282">
        <v>100</v>
      </c>
      <c r="O282">
        <v>100</v>
      </c>
      <c r="P282">
        <v>100</v>
      </c>
      <c r="Q282">
        <v>100</v>
      </c>
      <c r="R282">
        <v>100</v>
      </c>
      <c r="S282">
        <v>100</v>
      </c>
      <c r="V282" t="s">
        <v>32</v>
      </c>
      <c r="X282" t="s">
        <v>33</v>
      </c>
      <c r="Y282" t="s">
        <v>33</v>
      </c>
      <c r="AA282" t="s">
        <v>34</v>
      </c>
      <c r="AB282">
        <v>2</v>
      </c>
    </row>
    <row r="283" spans="1:28" x14ac:dyDescent="0.25">
      <c r="A283" t="s">
        <v>183</v>
      </c>
      <c r="B283">
        <v>20492</v>
      </c>
      <c r="C283" t="s">
        <v>297</v>
      </c>
      <c r="D283" t="s">
        <v>311</v>
      </c>
      <c r="E283" t="s">
        <v>311</v>
      </c>
      <c r="F283" t="s">
        <v>29</v>
      </c>
      <c r="G283">
        <v>0</v>
      </c>
      <c r="H283">
        <v>3</v>
      </c>
      <c r="I283">
        <v>46</v>
      </c>
      <c r="J283" t="s">
        <v>56</v>
      </c>
      <c r="K283">
        <v>4</v>
      </c>
      <c r="L283" t="s">
        <v>298</v>
      </c>
      <c r="M283">
        <v>6890</v>
      </c>
      <c r="N283">
        <v>100</v>
      </c>
      <c r="O283">
        <v>100</v>
      </c>
      <c r="P283">
        <v>100</v>
      </c>
      <c r="Q283">
        <v>100</v>
      </c>
      <c r="R283">
        <v>100</v>
      </c>
      <c r="S283">
        <v>100</v>
      </c>
      <c r="V283" t="s">
        <v>32</v>
      </c>
      <c r="X283" t="s">
        <v>33</v>
      </c>
      <c r="Y283" t="s">
        <v>33</v>
      </c>
      <c r="AA283" t="s">
        <v>34</v>
      </c>
      <c r="AB283">
        <v>2</v>
      </c>
    </row>
    <row r="284" spans="1:28" x14ac:dyDescent="0.25">
      <c r="A284" t="s">
        <v>183</v>
      </c>
      <c r="B284">
        <v>20492</v>
      </c>
      <c r="C284" t="s">
        <v>297</v>
      </c>
      <c r="D284" t="s">
        <v>312</v>
      </c>
      <c r="E284" t="s">
        <v>312</v>
      </c>
      <c r="F284" t="s">
        <v>29</v>
      </c>
      <c r="G284">
        <v>0</v>
      </c>
      <c r="H284">
        <v>3</v>
      </c>
      <c r="I284">
        <v>51</v>
      </c>
      <c r="J284" t="s">
        <v>56</v>
      </c>
      <c r="K284">
        <v>4</v>
      </c>
      <c r="L284" t="s">
        <v>298</v>
      </c>
      <c r="M284">
        <v>58</v>
      </c>
      <c r="N284">
        <v>100</v>
      </c>
      <c r="O284">
        <v>100</v>
      </c>
      <c r="P284">
        <v>100</v>
      </c>
      <c r="Q284">
        <v>100</v>
      </c>
      <c r="R284">
        <v>100</v>
      </c>
      <c r="S284">
        <v>100</v>
      </c>
      <c r="V284" t="s">
        <v>32</v>
      </c>
      <c r="X284" t="s">
        <v>33</v>
      </c>
      <c r="Y284" t="s">
        <v>33</v>
      </c>
      <c r="AA284" t="s">
        <v>34</v>
      </c>
      <c r="AB284">
        <v>2</v>
      </c>
    </row>
    <row r="285" spans="1:28" x14ac:dyDescent="0.25">
      <c r="A285" t="s">
        <v>183</v>
      </c>
      <c r="B285">
        <v>20492</v>
      </c>
      <c r="C285" t="s">
        <v>297</v>
      </c>
      <c r="D285" t="s">
        <v>314</v>
      </c>
      <c r="E285" t="s">
        <v>314</v>
      </c>
      <c r="F285" t="s">
        <v>29</v>
      </c>
      <c r="G285">
        <v>0</v>
      </c>
      <c r="H285">
        <v>2</v>
      </c>
      <c r="I285">
        <v>61</v>
      </c>
      <c r="J285" t="s">
        <v>56</v>
      </c>
      <c r="K285">
        <v>4</v>
      </c>
      <c r="L285" t="s">
        <v>298</v>
      </c>
      <c r="M285">
        <v>171534</v>
      </c>
      <c r="N285">
        <v>99</v>
      </c>
      <c r="O285">
        <v>99</v>
      </c>
      <c r="P285">
        <v>100</v>
      </c>
      <c r="Q285">
        <v>99</v>
      </c>
      <c r="R285">
        <v>100</v>
      </c>
      <c r="S285">
        <v>100</v>
      </c>
      <c r="V285" t="s">
        <v>187</v>
      </c>
      <c r="X285" t="s">
        <v>33</v>
      </c>
      <c r="Y285" t="s">
        <v>33</v>
      </c>
      <c r="AA285" t="s">
        <v>34</v>
      </c>
      <c r="AB285">
        <v>2</v>
      </c>
    </row>
    <row r="286" spans="1:28" x14ac:dyDescent="0.25">
      <c r="A286" t="s">
        <v>183</v>
      </c>
      <c r="B286">
        <v>20492</v>
      </c>
      <c r="C286" t="s">
        <v>297</v>
      </c>
      <c r="D286" t="s">
        <v>315</v>
      </c>
      <c r="E286" t="s">
        <v>315</v>
      </c>
      <c r="F286" t="s">
        <v>29</v>
      </c>
      <c r="G286">
        <v>0</v>
      </c>
      <c r="H286">
        <v>1</v>
      </c>
      <c r="I286">
        <v>68</v>
      </c>
      <c r="J286" t="s">
        <v>56</v>
      </c>
      <c r="K286">
        <v>4</v>
      </c>
      <c r="L286" t="s">
        <v>298</v>
      </c>
      <c r="M286">
        <v>88978</v>
      </c>
      <c r="N286">
        <v>99</v>
      </c>
      <c r="O286">
        <v>99</v>
      </c>
      <c r="P286">
        <v>100</v>
      </c>
      <c r="Q286">
        <v>99</v>
      </c>
      <c r="R286">
        <v>100</v>
      </c>
      <c r="S286">
        <v>100</v>
      </c>
      <c r="V286" t="s">
        <v>187</v>
      </c>
      <c r="X286" t="s">
        <v>33</v>
      </c>
      <c r="Y286" t="s">
        <v>33</v>
      </c>
      <c r="AA286" t="s">
        <v>34</v>
      </c>
      <c r="AB286">
        <v>2</v>
      </c>
    </row>
    <row r="287" spans="1:28" x14ac:dyDescent="0.25">
      <c r="A287" t="s">
        <v>183</v>
      </c>
      <c r="B287">
        <v>20492</v>
      </c>
      <c r="C287" t="s">
        <v>297</v>
      </c>
      <c r="D287" t="s">
        <v>316</v>
      </c>
      <c r="E287" t="s">
        <v>316</v>
      </c>
      <c r="F287" t="s">
        <v>29</v>
      </c>
      <c r="G287">
        <v>0</v>
      </c>
      <c r="H287">
        <v>3</v>
      </c>
      <c r="I287">
        <v>69</v>
      </c>
      <c r="J287" t="s">
        <v>56</v>
      </c>
      <c r="K287">
        <v>4</v>
      </c>
      <c r="L287" t="s">
        <v>298</v>
      </c>
      <c r="M287">
        <v>88976</v>
      </c>
      <c r="N287">
        <v>99</v>
      </c>
      <c r="O287">
        <v>99</v>
      </c>
      <c r="P287">
        <v>100</v>
      </c>
      <c r="Q287">
        <v>99</v>
      </c>
      <c r="R287">
        <v>100</v>
      </c>
      <c r="S287">
        <v>100</v>
      </c>
      <c r="V287" t="s">
        <v>187</v>
      </c>
      <c r="X287" t="s">
        <v>33</v>
      </c>
      <c r="Y287" t="s">
        <v>33</v>
      </c>
      <c r="AA287" t="s">
        <v>34</v>
      </c>
      <c r="AB287">
        <v>2</v>
      </c>
    </row>
    <row r="288" spans="1:28" x14ac:dyDescent="0.25">
      <c r="A288" t="s">
        <v>183</v>
      </c>
      <c r="B288">
        <v>20492</v>
      </c>
      <c r="C288" t="s">
        <v>297</v>
      </c>
      <c r="D288" t="s">
        <v>317</v>
      </c>
      <c r="E288" t="s">
        <v>317</v>
      </c>
      <c r="F288" t="s">
        <v>29</v>
      </c>
      <c r="G288">
        <v>0</v>
      </c>
      <c r="H288">
        <v>2</v>
      </c>
      <c r="I288">
        <v>84</v>
      </c>
      <c r="J288" t="s">
        <v>56</v>
      </c>
      <c r="K288">
        <v>4</v>
      </c>
      <c r="L288" t="s">
        <v>298</v>
      </c>
      <c r="M288">
        <v>13914</v>
      </c>
      <c r="N288">
        <v>99</v>
      </c>
      <c r="O288">
        <v>99</v>
      </c>
      <c r="P288">
        <v>100</v>
      </c>
      <c r="Q288">
        <v>99</v>
      </c>
      <c r="R288">
        <v>100</v>
      </c>
      <c r="S288">
        <v>100</v>
      </c>
      <c r="V288" t="s">
        <v>187</v>
      </c>
      <c r="X288" t="s">
        <v>33</v>
      </c>
      <c r="Y288" t="s">
        <v>33</v>
      </c>
      <c r="AA288" t="s">
        <v>34</v>
      </c>
      <c r="AB288">
        <v>2</v>
      </c>
    </row>
    <row r="289" spans="1:29" x14ac:dyDescent="0.25">
      <c r="A289" t="s">
        <v>183</v>
      </c>
      <c r="B289">
        <v>53233</v>
      </c>
      <c r="C289" t="s">
        <v>319</v>
      </c>
      <c r="D289" t="s">
        <v>334</v>
      </c>
      <c r="E289" t="s">
        <v>334</v>
      </c>
      <c r="F289" t="s">
        <v>29</v>
      </c>
      <c r="G289">
        <v>0</v>
      </c>
      <c r="H289">
        <v>2</v>
      </c>
      <c r="I289">
        <v>22</v>
      </c>
      <c r="J289" t="s">
        <v>56</v>
      </c>
      <c r="K289">
        <v>4</v>
      </c>
      <c r="L289" t="s">
        <v>321</v>
      </c>
      <c r="M289">
        <v>40072</v>
      </c>
      <c r="N289">
        <v>91</v>
      </c>
      <c r="O289">
        <v>91</v>
      </c>
      <c r="P289">
        <v>92</v>
      </c>
      <c r="Q289">
        <v>86</v>
      </c>
      <c r="R289">
        <v>84.71</v>
      </c>
      <c r="S289">
        <v>97.49</v>
      </c>
      <c r="V289" t="s">
        <v>322</v>
      </c>
      <c r="X289" t="s">
        <v>141</v>
      </c>
      <c r="Y289" t="s">
        <v>289</v>
      </c>
      <c r="AA289" t="s">
        <v>34</v>
      </c>
      <c r="AB289">
        <v>2</v>
      </c>
    </row>
    <row r="290" spans="1:29" x14ac:dyDescent="0.25">
      <c r="A290" t="s">
        <v>183</v>
      </c>
      <c r="B290">
        <v>53233</v>
      </c>
      <c r="C290" t="s">
        <v>319</v>
      </c>
      <c r="D290" t="s">
        <v>335</v>
      </c>
      <c r="E290" t="s">
        <v>335</v>
      </c>
      <c r="F290" t="s">
        <v>29</v>
      </c>
      <c r="G290">
        <v>0</v>
      </c>
      <c r="H290">
        <v>1</v>
      </c>
      <c r="I290">
        <v>29</v>
      </c>
      <c r="J290" t="s">
        <v>56</v>
      </c>
      <c r="K290">
        <v>4</v>
      </c>
      <c r="L290" t="s">
        <v>321</v>
      </c>
      <c r="M290">
        <v>48114</v>
      </c>
      <c r="N290">
        <v>90</v>
      </c>
      <c r="O290">
        <v>90</v>
      </c>
      <c r="P290">
        <v>90</v>
      </c>
      <c r="Q290">
        <v>88</v>
      </c>
      <c r="R290">
        <v>80.680000000000007</v>
      </c>
      <c r="S290">
        <v>99.37</v>
      </c>
      <c r="V290" t="s">
        <v>322</v>
      </c>
      <c r="X290" t="s">
        <v>336</v>
      </c>
      <c r="Y290" t="s">
        <v>71</v>
      </c>
      <c r="AA290" t="s">
        <v>34</v>
      </c>
      <c r="AB290">
        <v>2</v>
      </c>
    </row>
    <row r="291" spans="1:29" x14ac:dyDescent="0.25">
      <c r="A291" t="s">
        <v>183</v>
      </c>
      <c r="B291">
        <v>53233</v>
      </c>
      <c r="C291" t="s">
        <v>319</v>
      </c>
      <c r="D291" t="s">
        <v>337</v>
      </c>
      <c r="E291" t="s">
        <v>337</v>
      </c>
      <c r="F291" t="s">
        <v>29</v>
      </c>
      <c r="G291">
        <v>0</v>
      </c>
      <c r="H291">
        <v>1</v>
      </c>
      <c r="I291">
        <v>44</v>
      </c>
      <c r="J291" t="s">
        <v>56</v>
      </c>
      <c r="K291">
        <v>4</v>
      </c>
      <c r="L291" t="s">
        <v>321</v>
      </c>
      <c r="M291">
        <v>167106</v>
      </c>
      <c r="N291">
        <v>89</v>
      </c>
      <c r="O291">
        <v>89</v>
      </c>
      <c r="P291">
        <v>90</v>
      </c>
      <c r="Q291">
        <v>86</v>
      </c>
      <c r="R291">
        <v>80.680000000000007</v>
      </c>
      <c r="S291">
        <v>98.36</v>
      </c>
      <c r="V291" t="s">
        <v>329</v>
      </c>
      <c r="X291" t="s">
        <v>336</v>
      </c>
      <c r="Y291" t="s">
        <v>81</v>
      </c>
      <c r="AA291" t="s">
        <v>34</v>
      </c>
      <c r="AB291">
        <v>2</v>
      </c>
    </row>
    <row r="292" spans="1:29" x14ac:dyDescent="0.25">
      <c r="A292" t="s">
        <v>183</v>
      </c>
      <c r="B292">
        <v>53233</v>
      </c>
      <c r="C292" t="s">
        <v>319</v>
      </c>
      <c r="D292" t="s">
        <v>338</v>
      </c>
      <c r="E292" t="s">
        <v>338</v>
      </c>
      <c r="F292" t="s">
        <v>29</v>
      </c>
      <c r="G292">
        <v>0</v>
      </c>
      <c r="H292">
        <v>1</v>
      </c>
      <c r="I292">
        <v>55</v>
      </c>
      <c r="J292" t="s">
        <v>56</v>
      </c>
      <c r="K292">
        <v>4</v>
      </c>
      <c r="L292" t="s">
        <v>321</v>
      </c>
      <c r="M292">
        <v>31784</v>
      </c>
      <c r="N292">
        <v>89</v>
      </c>
      <c r="O292">
        <v>89</v>
      </c>
      <c r="P292">
        <v>90</v>
      </c>
      <c r="Q292">
        <v>87</v>
      </c>
      <c r="R292">
        <v>80.680000000000007</v>
      </c>
      <c r="S292">
        <v>99.18</v>
      </c>
      <c r="V292" t="s">
        <v>322</v>
      </c>
      <c r="X292" t="s">
        <v>336</v>
      </c>
      <c r="Y292" t="s">
        <v>71</v>
      </c>
      <c r="AA292" t="s">
        <v>34</v>
      </c>
      <c r="AB292">
        <v>2</v>
      </c>
    </row>
    <row r="293" spans="1:29" x14ac:dyDescent="0.25">
      <c r="A293" t="s">
        <v>183</v>
      </c>
      <c r="B293">
        <v>53233</v>
      </c>
      <c r="C293" t="s">
        <v>319</v>
      </c>
      <c r="D293" t="s">
        <v>339</v>
      </c>
      <c r="E293" t="s">
        <v>339</v>
      </c>
      <c r="F293" t="s">
        <v>29</v>
      </c>
      <c r="G293">
        <v>0</v>
      </c>
      <c r="H293">
        <v>1</v>
      </c>
      <c r="I293">
        <v>56</v>
      </c>
      <c r="J293" t="s">
        <v>56</v>
      </c>
      <c r="K293">
        <v>4</v>
      </c>
      <c r="L293" t="s">
        <v>321</v>
      </c>
      <c r="M293">
        <v>31784</v>
      </c>
      <c r="N293">
        <v>89</v>
      </c>
      <c r="O293">
        <v>89</v>
      </c>
      <c r="P293">
        <v>90</v>
      </c>
      <c r="Q293">
        <v>87</v>
      </c>
      <c r="R293">
        <v>80.680000000000007</v>
      </c>
      <c r="S293">
        <v>99.18</v>
      </c>
      <c r="V293" t="s">
        <v>322</v>
      </c>
      <c r="X293" t="s">
        <v>336</v>
      </c>
      <c r="Y293" t="s">
        <v>71</v>
      </c>
      <c r="AA293" t="s">
        <v>34</v>
      </c>
      <c r="AB293">
        <v>2</v>
      </c>
    </row>
    <row r="294" spans="1:29" x14ac:dyDescent="0.25">
      <c r="A294" t="s">
        <v>183</v>
      </c>
      <c r="B294">
        <v>53233</v>
      </c>
      <c r="C294" t="s">
        <v>319</v>
      </c>
      <c r="D294" t="s">
        <v>340</v>
      </c>
      <c r="E294" t="s">
        <v>340</v>
      </c>
      <c r="F294" t="s">
        <v>29</v>
      </c>
      <c r="G294">
        <v>0</v>
      </c>
      <c r="H294">
        <v>1</v>
      </c>
      <c r="I294">
        <v>74</v>
      </c>
      <c r="J294" t="s">
        <v>56</v>
      </c>
      <c r="K294">
        <v>4</v>
      </c>
      <c r="L294" t="s">
        <v>321</v>
      </c>
      <c r="M294">
        <v>264320</v>
      </c>
      <c r="N294">
        <v>87</v>
      </c>
      <c r="O294">
        <v>87</v>
      </c>
      <c r="P294">
        <v>90</v>
      </c>
      <c r="Q294">
        <v>82</v>
      </c>
      <c r="R294">
        <v>80.680000000000007</v>
      </c>
      <c r="S294">
        <v>94.53</v>
      </c>
      <c r="V294" t="s">
        <v>329</v>
      </c>
      <c r="X294" t="s">
        <v>336</v>
      </c>
      <c r="Y294" t="s">
        <v>250</v>
      </c>
      <c r="AA294" t="s">
        <v>34</v>
      </c>
      <c r="AB294">
        <v>2</v>
      </c>
    </row>
    <row r="295" spans="1:29" x14ac:dyDescent="0.25">
      <c r="A295" t="s">
        <v>83</v>
      </c>
      <c r="B295">
        <v>53233</v>
      </c>
      <c r="C295" t="s">
        <v>319</v>
      </c>
      <c r="D295" t="s">
        <v>357</v>
      </c>
      <c r="E295" t="s">
        <v>357</v>
      </c>
      <c r="F295" t="s">
        <v>29</v>
      </c>
      <c r="G295">
        <v>30</v>
      </c>
      <c r="H295">
        <v>1</v>
      </c>
      <c r="I295">
        <v>29</v>
      </c>
      <c r="J295" t="s">
        <v>56</v>
      </c>
      <c r="K295">
        <v>4</v>
      </c>
      <c r="L295" t="s">
        <v>342</v>
      </c>
      <c r="M295">
        <v>877954</v>
      </c>
      <c r="N295">
        <v>93</v>
      </c>
      <c r="O295">
        <v>93</v>
      </c>
      <c r="P295">
        <v>93</v>
      </c>
      <c r="Q295">
        <v>93</v>
      </c>
      <c r="R295">
        <v>81.39</v>
      </c>
      <c r="S295">
        <v>100</v>
      </c>
      <c r="U295">
        <v>100</v>
      </c>
      <c r="V295" t="s">
        <v>352</v>
      </c>
      <c r="X295" t="s">
        <v>344</v>
      </c>
      <c r="Y295" t="s">
        <v>336</v>
      </c>
      <c r="Z295" t="s">
        <v>33</v>
      </c>
      <c r="AB295" t="s">
        <v>33</v>
      </c>
      <c r="AC295">
        <v>3</v>
      </c>
    </row>
    <row r="296" spans="1:29" x14ac:dyDescent="0.25">
      <c r="A296" t="s">
        <v>83</v>
      </c>
      <c r="B296">
        <v>53233</v>
      </c>
      <c r="C296" t="s">
        <v>319</v>
      </c>
      <c r="D296" t="s">
        <v>358</v>
      </c>
      <c r="E296" t="s">
        <v>358</v>
      </c>
      <c r="F296" t="s">
        <v>29</v>
      </c>
      <c r="G296">
        <v>0</v>
      </c>
      <c r="H296">
        <v>1</v>
      </c>
      <c r="I296">
        <v>49</v>
      </c>
      <c r="J296" t="s">
        <v>56</v>
      </c>
      <c r="K296">
        <v>4</v>
      </c>
      <c r="L296" t="s">
        <v>342</v>
      </c>
      <c r="M296">
        <v>10716</v>
      </c>
      <c r="N296">
        <v>93</v>
      </c>
      <c r="O296">
        <v>93</v>
      </c>
      <c r="P296">
        <v>93</v>
      </c>
      <c r="Q296">
        <v>93</v>
      </c>
      <c r="R296">
        <v>81.55</v>
      </c>
      <c r="S296">
        <v>99.82</v>
      </c>
      <c r="U296">
        <v>100</v>
      </c>
      <c r="V296" t="s">
        <v>355</v>
      </c>
      <c r="X296" t="s">
        <v>344</v>
      </c>
      <c r="Y296" t="s">
        <v>359</v>
      </c>
      <c r="Z296" t="s">
        <v>63</v>
      </c>
      <c r="AB296" t="s">
        <v>33</v>
      </c>
      <c r="AC296">
        <v>3</v>
      </c>
    </row>
    <row r="297" spans="1:29" x14ac:dyDescent="0.25">
      <c r="A297" t="s">
        <v>83</v>
      </c>
      <c r="B297">
        <v>53233</v>
      </c>
      <c r="C297" t="s">
        <v>319</v>
      </c>
      <c r="D297" t="s">
        <v>360</v>
      </c>
      <c r="E297" t="s">
        <v>360</v>
      </c>
      <c r="F297" t="s">
        <v>29</v>
      </c>
      <c r="G297">
        <v>9</v>
      </c>
      <c r="H297">
        <v>1</v>
      </c>
      <c r="I297">
        <v>55</v>
      </c>
      <c r="J297" t="s">
        <v>56</v>
      </c>
      <c r="K297">
        <v>4</v>
      </c>
      <c r="L297" t="s">
        <v>342</v>
      </c>
      <c r="M297">
        <v>4107698</v>
      </c>
      <c r="N297">
        <v>91</v>
      </c>
      <c r="O297">
        <v>91</v>
      </c>
      <c r="P297">
        <v>92</v>
      </c>
      <c r="Q297">
        <v>90</v>
      </c>
      <c r="R297">
        <v>81.39</v>
      </c>
      <c r="S297">
        <v>93.85</v>
      </c>
      <c r="U297">
        <v>100</v>
      </c>
      <c r="V297" t="s">
        <v>109</v>
      </c>
      <c r="X297" t="s">
        <v>344</v>
      </c>
      <c r="Y297" t="s">
        <v>336</v>
      </c>
      <c r="Z297" t="s">
        <v>361</v>
      </c>
      <c r="AB297" t="s">
        <v>33</v>
      </c>
      <c r="AC297">
        <v>3</v>
      </c>
    </row>
    <row r="298" spans="1:29" x14ac:dyDescent="0.25">
      <c r="A298" t="s">
        <v>83</v>
      </c>
      <c r="B298">
        <v>53233</v>
      </c>
      <c r="C298" t="s">
        <v>319</v>
      </c>
      <c r="D298" t="s">
        <v>362</v>
      </c>
      <c r="E298" t="s">
        <v>362</v>
      </c>
      <c r="F298" t="s">
        <v>29</v>
      </c>
      <c r="G298">
        <v>2</v>
      </c>
      <c r="H298">
        <v>2</v>
      </c>
      <c r="I298">
        <v>56</v>
      </c>
      <c r="J298" t="s">
        <v>56</v>
      </c>
      <c r="K298">
        <v>4</v>
      </c>
      <c r="L298" t="s">
        <v>342</v>
      </c>
      <c r="M298">
        <v>93963</v>
      </c>
      <c r="N298">
        <v>91</v>
      </c>
      <c r="O298">
        <v>91</v>
      </c>
      <c r="P298">
        <v>91</v>
      </c>
      <c r="Q298">
        <v>91</v>
      </c>
      <c r="R298">
        <v>77.72</v>
      </c>
      <c r="S298">
        <v>96.84</v>
      </c>
      <c r="U298">
        <v>100</v>
      </c>
      <c r="V298" t="s">
        <v>109</v>
      </c>
      <c r="X298" t="s">
        <v>344</v>
      </c>
      <c r="Y298" t="s">
        <v>363</v>
      </c>
      <c r="Z298" t="s">
        <v>364</v>
      </c>
      <c r="AB298" t="s">
        <v>33</v>
      </c>
      <c r="AC298">
        <v>3</v>
      </c>
    </row>
    <row r="299" spans="1:29" x14ac:dyDescent="0.25">
      <c r="A299" t="s">
        <v>83</v>
      </c>
      <c r="B299">
        <v>53233</v>
      </c>
      <c r="C299" t="s">
        <v>319</v>
      </c>
      <c r="D299" t="s">
        <v>367</v>
      </c>
      <c r="E299" t="s">
        <v>367</v>
      </c>
      <c r="F299" t="s">
        <v>29</v>
      </c>
      <c r="G299">
        <v>8</v>
      </c>
      <c r="H299">
        <v>2</v>
      </c>
      <c r="I299">
        <v>61</v>
      </c>
      <c r="J299" t="s">
        <v>56</v>
      </c>
      <c r="K299">
        <v>4</v>
      </c>
      <c r="L299" t="s">
        <v>342</v>
      </c>
      <c r="M299">
        <v>66993459</v>
      </c>
      <c r="N299">
        <v>82</v>
      </c>
      <c r="O299">
        <v>82</v>
      </c>
      <c r="P299">
        <v>82</v>
      </c>
      <c r="Q299">
        <v>82</v>
      </c>
      <c r="R299">
        <v>48.48</v>
      </c>
      <c r="S299">
        <v>100</v>
      </c>
      <c r="U299">
        <v>100</v>
      </c>
      <c r="V299" t="s">
        <v>352</v>
      </c>
      <c r="X299" t="s">
        <v>344</v>
      </c>
      <c r="Y299" t="s">
        <v>366</v>
      </c>
      <c r="Z299" t="s">
        <v>33</v>
      </c>
      <c r="AB299" t="s">
        <v>33</v>
      </c>
      <c r="AC299">
        <v>3</v>
      </c>
    </row>
    <row r="300" spans="1:29" x14ac:dyDescent="0.25">
      <c r="A300" t="s">
        <v>83</v>
      </c>
      <c r="B300">
        <v>53233</v>
      </c>
      <c r="C300" t="s">
        <v>319</v>
      </c>
      <c r="D300" t="s">
        <v>368</v>
      </c>
      <c r="E300" t="s">
        <v>368</v>
      </c>
      <c r="F300" t="s">
        <v>29</v>
      </c>
      <c r="G300">
        <v>5</v>
      </c>
      <c r="H300">
        <v>2</v>
      </c>
      <c r="I300">
        <v>65</v>
      </c>
      <c r="J300" t="s">
        <v>56</v>
      </c>
      <c r="K300">
        <v>4</v>
      </c>
      <c r="L300" t="s">
        <v>342</v>
      </c>
      <c r="M300">
        <v>10990675</v>
      </c>
      <c r="N300">
        <v>82</v>
      </c>
      <c r="O300">
        <v>82</v>
      </c>
      <c r="P300">
        <v>82</v>
      </c>
      <c r="Q300">
        <v>82</v>
      </c>
      <c r="R300">
        <v>48.48</v>
      </c>
      <c r="S300">
        <v>100</v>
      </c>
      <c r="U300">
        <v>100</v>
      </c>
      <c r="V300" t="s">
        <v>352</v>
      </c>
      <c r="X300" t="s">
        <v>344</v>
      </c>
      <c r="Y300" t="s">
        <v>366</v>
      </c>
      <c r="Z300" t="s">
        <v>33</v>
      </c>
      <c r="AB300" t="s">
        <v>33</v>
      </c>
      <c r="AC300">
        <v>3</v>
      </c>
    </row>
    <row r="301" spans="1:29" x14ac:dyDescent="0.25">
      <c r="A301" t="s">
        <v>83</v>
      </c>
      <c r="B301">
        <v>53233</v>
      </c>
      <c r="C301" t="s">
        <v>319</v>
      </c>
      <c r="D301" t="s">
        <v>369</v>
      </c>
      <c r="E301" t="s">
        <v>369</v>
      </c>
      <c r="F301" t="s">
        <v>29</v>
      </c>
      <c r="G301">
        <v>6</v>
      </c>
      <c r="H301">
        <v>2</v>
      </c>
      <c r="I301">
        <v>68</v>
      </c>
      <c r="J301" t="s">
        <v>56</v>
      </c>
      <c r="K301">
        <v>4</v>
      </c>
      <c r="L301" t="s">
        <v>342</v>
      </c>
      <c r="M301">
        <v>7008915</v>
      </c>
      <c r="N301">
        <v>82</v>
      </c>
      <c r="O301">
        <v>82</v>
      </c>
      <c r="P301">
        <v>82</v>
      </c>
      <c r="Q301">
        <v>82</v>
      </c>
      <c r="R301">
        <v>48.48</v>
      </c>
      <c r="S301">
        <v>100</v>
      </c>
      <c r="U301">
        <v>100</v>
      </c>
      <c r="V301" t="s">
        <v>352</v>
      </c>
      <c r="X301" t="s">
        <v>344</v>
      </c>
      <c r="Y301" t="s">
        <v>366</v>
      </c>
      <c r="Z301" t="s">
        <v>33</v>
      </c>
      <c r="AB301" t="s">
        <v>33</v>
      </c>
      <c r="AC301">
        <v>3</v>
      </c>
    </row>
    <row r="302" spans="1:29" x14ac:dyDescent="0.25">
      <c r="A302" t="s">
        <v>83</v>
      </c>
      <c r="B302">
        <v>53233</v>
      </c>
      <c r="C302" t="s">
        <v>319</v>
      </c>
      <c r="D302" t="s">
        <v>370</v>
      </c>
      <c r="E302" t="s">
        <v>370</v>
      </c>
      <c r="F302" t="s">
        <v>29</v>
      </c>
      <c r="G302">
        <v>8</v>
      </c>
      <c r="H302">
        <v>1</v>
      </c>
      <c r="I302">
        <v>78</v>
      </c>
      <c r="J302" t="s">
        <v>56</v>
      </c>
      <c r="K302">
        <v>4</v>
      </c>
      <c r="L302" t="s">
        <v>342</v>
      </c>
      <c r="M302">
        <v>71909</v>
      </c>
      <c r="N302">
        <v>82</v>
      </c>
      <c r="O302">
        <v>82</v>
      </c>
      <c r="P302">
        <v>82</v>
      </c>
      <c r="Q302">
        <v>82</v>
      </c>
      <c r="R302">
        <v>48.34</v>
      </c>
      <c r="S302">
        <v>100</v>
      </c>
      <c r="U302">
        <v>100</v>
      </c>
      <c r="V302" t="s">
        <v>352</v>
      </c>
      <c r="X302" t="s">
        <v>344</v>
      </c>
      <c r="Y302" t="s">
        <v>366</v>
      </c>
      <c r="Z302" t="s">
        <v>33</v>
      </c>
      <c r="AB302" t="s">
        <v>33</v>
      </c>
      <c r="AC302">
        <v>3</v>
      </c>
    </row>
    <row r="303" spans="1:29" x14ac:dyDescent="0.25">
      <c r="A303" t="s">
        <v>83</v>
      </c>
      <c r="B303">
        <v>53233</v>
      </c>
      <c r="C303" t="s">
        <v>319</v>
      </c>
      <c r="D303" t="s">
        <v>371</v>
      </c>
      <c r="E303" t="s">
        <v>371</v>
      </c>
      <c r="F303" t="s">
        <v>29</v>
      </c>
      <c r="G303">
        <v>8</v>
      </c>
      <c r="H303">
        <v>1</v>
      </c>
      <c r="I303">
        <v>80</v>
      </c>
      <c r="J303" t="s">
        <v>56</v>
      </c>
      <c r="K303">
        <v>4</v>
      </c>
      <c r="L303" t="s">
        <v>342</v>
      </c>
      <c r="M303">
        <v>52540</v>
      </c>
      <c r="N303">
        <v>82</v>
      </c>
      <c r="O303">
        <v>82</v>
      </c>
      <c r="P303">
        <v>82</v>
      </c>
      <c r="Q303">
        <v>82</v>
      </c>
      <c r="R303">
        <v>48.34</v>
      </c>
      <c r="S303">
        <v>99.22</v>
      </c>
      <c r="U303">
        <v>100</v>
      </c>
      <c r="V303" t="s">
        <v>109</v>
      </c>
      <c r="X303" t="s">
        <v>344</v>
      </c>
      <c r="Y303" t="s">
        <v>366</v>
      </c>
      <c r="Z303" t="s">
        <v>372</v>
      </c>
      <c r="AB303" t="s">
        <v>33</v>
      </c>
      <c r="AC303">
        <v>3</v>
      </c>
    </row>
    <row r="304" spans="1:29" x14ac:dyDescent="0.25">
      <c r="A304" t="s">
        <v>142</v>
      </c>
      <c r="B304">
        <v>53233</v>
      </c>
      <c r="C304" t="s">
        <v>319</v>
      </c>
      <c r="D304" t="s">
        <v>396</v>
      </c>
      <c r="E304" t="s">
        <v>396</v>
      </c>
      <c r="F304" t="s">
        <v>29</v>
      </c>
      <c r="G304">
        <v>8</v>
      </c>
      <c r="H304">
        <v>2</v>
      </c>
      <c r="I304">
        <v>11</v>
      </c>
      <c r="J304" t="s">
        <v>56</v>
      </c>
      <c r="K304">
        <v>4</v>
      </c>
      <c r="L304" t="s">
        <v>381</v>
      </c>
      <c r="M304">
        <v>5286216</v>
      </c>
      <c r="N304">
        <v>90</v>
      </c>
      <c r="O304">
        <v>90</v>
      </c>
      <c r="P304">
        <v>95</v>
      </c>
      <c r="Q304">
        <v>80</v>
      </c>
      <c r="R304">
        <v>86.88</v>
      </c>
      <c r="S304">
        <v>100</v>
      </c>
      <c r="U304">
        <v>84.31</v>
      </c>
      <c r="V304" t="s">
        <v>397</v>
      </c>
      <c r="X304" t="s">
        <v>344</v>
      </c>
      <c r="Y304" t="s">
        <v>110</v>
      </c>
      <c r="Z304" t="s">
        <v>33</v>
      </c>
      <c r="AB304" t="s">
        <v>94</v>
      </c>
      <c r="AC304">
        <v>3</v>
      </c>
    </row>
    <row r="305" spans="1:29" x14ac:dyDescent="0.25">
      <c r="A305" t="s">
        <v>142</v>
      </c>
      <c r="B305">
        <v>53233</v>
      </c>
      <c r="C305" t="s">
        <v>319</v>
      </c>
      <c r="D305" t="s">
        <v>398</v>
      </c>
      <c r="E305" t="s">
        <v>398</v>
      </c>
      <c r="F305" t="s">
        <v>29</v>
      </c>
      <c r="G305">
        <v>0</v>
      </c>
      <c r="H305">
        <v>1</v>
      </c>
      <c r="I305">
        <v>28</v>
      </c>
      <c r="J305" t="s">
        <v>56</v>
      </c>
      <c r="K305">
        <v>4</v>
      </c>
      <c r="L305" t="s">
        <v>381</v>
      </c>
      <c r="M305">
        <v>16330</v>
      </c>
      <c r="N305">
        <v>85</v>
      </c>
      <c r="O305">
        <v>85</v>
      </c>
      <c r="P305">
        <v>85</v>
      </c>
      <c r="Q305">
        <v>73</v>
      </c>
      <c r="R305">
        <v>72.2</v>
      </c>
      <c r="S305">
        <v>100</v>
      </c>
      <c r="U305">
        <v>83.8</v>
      </c>
      <c r="V305" t="s">
        <v>382</v>
      </c>
      <c r="X305" t="s">
        <v>344</v>
      </c>
      <c r="Y305" t="s">
        <v>399</v>
      </c>
      <c r="Z305" t="s">
        <v>33</v>
      </c>
      <c r="AB305" t="s">
        <v>400</v>
      </c>
      <c r="AC305">
        <v>3</v>
      </c>
    </row>
    <row r="306" spans="1:29" x14ac:dyDescent="0.25">
      <c r="A306" t="s">
        <v>142</v>
      </c>
      <c r="B306">
        <v>53233</v>
      </c>
      <c r="C306" t="s">
        <v>319</v>
      </c>
      <c r="D306" t="s">
        <v>401</v>
      </c>
      <c r="E306" t="s">
        <v>401</v>
      </c>
      <c r="F306" t="s">
        <v>29</v>
      </c>
      <c r="G306">
        <v>6</v>
      </c>
      <c r="H306">
        <v>2</v>
      </c>
      <c r="I306">
        <v>38</v>
      </c>
      <c r="J306" t="s">
        <v>56</v>
      </c>
      <c r="K306">
        <v>4</v>
      </c>
      <c r="L306" t="s">
        <v>381</v>
      </c>
      <c r="M306">
        <v>9817003</v>
      </c>
      <c r="N306">
        <v>83</v>
      </c>
      <c r="O306">
        <v>83</v>
      </c>
      <c r="P306">
        <v>74</v>
      </c>
      <c r="Q306">
        <v>62</v>
      </c>
      <c r="R306">
        <v>86.88</v>
      </c>
      <c r="S306">
        <v>100</v>
      </c>
      <c r="U306">
        <v>62.27</v>
      </c>
      <c r="V306" t="s">
        <v>382</v>
      </c>
      <c r="X306" t="s">
        <v>344</v>
      </c>
      <c r="Y306" t="s">
        <v>110</v>
      </c>
      <c r="Z306" t="s">
        <v>33</v>
      </c>
      <c r="AB306" t="s">
        <v>402</v>
      </c>
      <c r="AC306">
        <v>3</v>
      </c>
    </row>
    <row r="307" spans="1:29" x14ac:dyDescent="0.25">
      <c r="A307" t="s">
        <v>142</v>
      </c>
      <c r="B307">
        <v>53233</v>
      </c>
      <c r="C307" t="s">
        <v>319</v>
      </c>
      <c r="D307" t="s">
        <v>403</v>
      </c>
      <c r="E307" t="s">
        <v>403</v>
      </c>
      <c r="F307" t="s">
        <v>29</v>
      </c>
      <c r="G307">
        <v>0</v>
      </c>
      <c r="H307">
        <v>2</v>
      </c>
      <c r="I307">
        <v>51</v>
      </c>
      <c r="J307" t="s">
        <v>56</v>
      </c>
      <c r="K307">
        <v>4</v>
      </c>
      <c r="L307" t="s">
        <v>381</v>
      </c>
      <c r="M307">
        <v>16928</v>
      </c>
      <c r="N307">
        <v>83</v>
      </c>
      <c r="O307">
        <v>83</v>
      </c>
      <c r="P307">
        <v>86</v>
      </c>
      <c r="Q307">
        <v>68</v>
      </c>
      <c r="R307">
        <v>72.2</v>
      </c>
      <c r="S307">
        <v>100</v>
      </c>
      <c r="U307">
        <v>77.150000000000006</v>
      </c>
      <c r="V307" t="s">
        <v>382</v>
      </c>
      <c r="X307" t="s">
        <v>344</v>
      </c>
      <c r="Y307" t="s">
        <v>399</v>
      </c>
      <c r="Z307" t="s">
        <v>33</v>
      </c>
      <c r="AB307" t="s">
        <v>404</v>
      </c>
      <c r="AC307">
        <v>3</v>
      </c>
    </row>
    <row r="308" spans="1:29" x14ac:dyDescent="0.25">
      <c r="A308" t="s">
        <v>142</v>
      </c>
      <c r="B308">
        <v>53233</v>
      </c>
      <c r="C308" t="s">
        <v>319</v>
      </c>
      <c r="D308" t="s">
        <v>407</v>
      </c>
      <c r="E308" t="s">
        <v>407</v>
      </c>
      <c r="F308" t="s">
        <v>29</v>
      </c>
      <c r="G308">
        <v>26</v>
      </c>
      <c r="H308">
        <v>1</v>
      </c>
      <c r="I308">
        <v>64</v>
      </c>
      <c r="J308" t="s">
        <v>56</v>
      </c>
      <c r="K308">
        <v>4</v>
      </c>
      <c r="L308" t="s">
        <v>381</v>
      </c>
      <c r="M308">
        <v>1233883</v>
      </c>
      <c r="N308">
        <v>81</v>
      </c>
      <c r="O308">
        <v>81</v>
      </c>
      <c r="P308">
        <v>82</v>
      </c>
      <c r="Q308">
        <v>63</v>
      </c>
      <c r="R308">
        <v>72.28</v>
      </c>
      <c r="S308">
        <v>100</v>
      </c>
      <c r="U308">
        <v>71.569999999999993</v>
      </c>
      <c r="V308" t="s">
        <v>382</v>
      </c>
      <c r="X308" t="s">
        <v>344</v>
      </c>
      <c r="Y308" t="s">
        <v>399</v>
      </c>
      <c r="Z308" t="s">
        <v>33</v>
      </c>
      <c r="AB308" t="s">
        <v>408</v>
      </c>
      <c r="AC308">
        <v>3</v>
      </c>
    </row>
    <row r="309" spans="1:29" x14ac:dyDescent="0.25">
      <c r="A309" t="s">
        <v>142</v>
      </c>
      <c r="B309">
        <v>53233</v>
      </c>
      <c r="C309" t="s">
        <v>319</v>
      </c>
      <c r="D309" t="s">
        <v>409</v>
      </c>
      <c r="E309" t="s">
        <v>409</v>
      </c>
      <c r="F309" t="s">
        <v>29</v>
      </c>
      <c r="G309">
        <v>0</v>
      </c>
      <c r="H309">
        <v>1</v>
      </c>
      <c r="I309">
        <v>66</v>
      </c>
      <c r="J309" t="s">
        <v>56</v>
      </c>
      <c r="K309">
        <v>4</v>
      </c>
      <c r="L309" t="s">
        <v>381</v>
      </c>
      <c r="M309">
        <v>16275</v>
      </c>
      <c r="N309">
        <v>81</v>
      </c>
      <c r="O309">
        <v>81</v>
      </c>
      <c r="P309">
        <v>83</v>
      </c>
      <c r="Q309">
        <v>63</v>
      </c>
      <c r="R309">
        <v>72.2</v>
      </c>
      <c r="S309">
        <v>100</v>
      </c>
      <c r="U309">
        <v>71.489999999999995</v>
      </c>
      <c r="V309" t="s">
        <v>382</v>
      </c>
      <c r="X309" t="s">
        <v>344</v>
      </c>
      <c r="Y309" t="s">
        <v>399</v>
      </c>
      <c r="Z309" t="s">
        <v>33</v>
      </c>
      <c r="AB309" t="s">
        <v>410</v>
      </c>
      <c r="AC309">
        <v>3</v>
      </c>
    </row>
    <row r="310" spans="1:29" x14ac:dyDescent="0.25">
      <c r="A310" t="s">
        <v>142</v>
      </c>
      <c r="B310">
        <v>53233</v>
      </c>
      <c r="C310" t="s">
        <v>319</v>
      </c>
      <c r="D310" t="s">
        <v>411</v>
      </c>
      <c r="E310" t="s">
        <v>411</v>
      </c>
      <c r="F310" t="s">
        <v>29</v>
      </c>
      <c r="G310">
        <v>5</v>
      </c>
      <c r="H310">
        <v>2</v>
      </c>
      <c r="I310">
        <v>74</v>
      </c>
      <c r="J310" t="s">
        <v>56</v>
      </c>
      <c r="K310">
        <v>4</v>
      </c>
      <c r="L310" t="s">
        <v>381</v>
      </c>
      <c r="M310">
        <v>6089915</v>
      </c>
      <c r="N310">
        <v>79</v>
      </c>
      <c r="O310">
        <v>79</v>
      </c>
      <c r="P310">
        <v>69</v>
      </c>
      <c r="Q310">
        <v>56</v>
      </c>
      <c r="R310">
        <v>86.88</v>
      </c>
      <c r="S310">
        <v>96.02</v>
      </c>
      <c r="U310">
        <v>55.99</v>
      </c>
      <c r="V310" t="s">
        <v>386</v>
      </c>
      <c r="X310" t="s">
        <v>344</v>
      </c>
      <c r="Y310" t="s">
        <v>110</v>
      </c>
      <c r="Z310" t="s">
        <v>50</v>
      </c>
      <c r="AB310" t="s">
        <v>412</v>
      </c>
      <c r="AC310">
        <v>3</v>
      </c>
    </row>
    <row r="311" spans="1:29" x14ac:dyDescent="0.25">
      <c r="A311" t="s">
        <v>142</v>
      </c>
      <c r="B311">
        <v>53233</v>
      </c>
      <c r="C311" t="s">
        <v>319</v>
      </c>
      <c r="D311" t="s">
        <v>309</v>
      </c>
      <c r="E311" t="s">
        <v>309</v>
      </c>
      <c r="F311" t="s">
        <v>29</v>
      </c>
      <c r="G311">
        <v>0</v>
      </c>
      <c r="H311">
        <v>1</v>
      </c>
      <c r="I311">
        <v>79</v>
      </c>
      <c r="J311" t="s">
        <v>56</v>
      </c>
      <c r="K311">
        <v>4</v>
      </c>
      <c r="L311" t="s">
        <v>381</v>
      </c>
      <c r="M311">
        <v>17807</v>
      </c>
      <c r="N311">
        <v>78</v>
      </c>
      <c r="O311">
        <v>78</v>
      </c>
      <c r="P311">
        <v>85</v>
      </c>
      <c r="Q311">
        <v>57</v>
      </c>
      <c r="R311">
        <v>72.2</v>
      </c>
      <c r="S311">
        <v>100</v>
      </c>
      <c r="U311">
        <v>62.56</v>
      </c>
      <c r="V311" t="s">
        <v>382</v>
      </c>
      <c r="X311" t="s">
        <v>344</v>
      </c>
      <c r="Y311" t="s">
        <v>399</v>
      </c>
      <c r="Z311" t="s">
        <v>33</v>
      </c>
      <c r="AB311" t="s">
        <v>413</v>
      </c>
      <c r="AC311">
        <v>3</v>
      </c>
    </row>
    <row r="312" spans="1:29" x14ac:dyDescent="0.25">
      <c r="A312" t="s">
        <v>142</v>
      </c>
      <c r="B312">
        <v>53233</v>
      </c>
      <c r="C312" t="s">
        <v>319</v>
      </c>
      <c r="D312" t="s">
        <v>414</v>
      </c>
      <c r="E312" t="s">
        <v>414</v>
      </c>
      <c r="F312" t="s">
        <v>29</v>
      </c>
      <c r="G312">
        <v>0</v>
      </c>
      <c r="H312">
        <v>1</v>
      </c>
      <c r="I312">
        <v>88</v>
      </c>
      <c r="J312" t="s">
        <v>56</v>
      </c>
      <c r="K312">
        <v>4</v>
      </c>
      <c r="L312" t="s">
        <v>381</v>
      </c>
      <c r="M312">
        <v>62824</v>
      </c>
      <c r="N312">
        <v>77</v>
      </c>
      <c r="O312">
        <v>77</v>
      </c>
      <c r="P312">
        <v>66</v>
      </c>
      <c r="Q312">
        <v>58</v>
      </c>
      <c r="R312">
        <v>72.2</v>
      </c>
      <c r="S312">
        <v>96.02</v>
      </c>
      <c r="U312">
        <v>64</v>
      </c>
      <c r="V312" t="s">
        <v>386</v>
      </c>
      <c r="X312" t="s">
        <v>344</v>
      </c>
      <c r="Y312" t="s">
        <v>399</v>
      </c>
      <c r="Z312" t="s">
        <v>50</v>
      </c>
      <c r="AB312" t="s">
        <v>415</v>
      </c>
      <c r="AC312">
        <v>3</v>
      </c>
    </row>
    <row r="313" spans="1:29" x14ac:dyDescent="0.25">
      <c r="A313" t="s">
        <v>26</v>
      </c>
      <c r="B313">
        <v>46376</v>
      </c>
      <c r="C313" t="s">
        <v>422</v>
      </c>
      <c r="D313" t="s">
        <v>429</v>
      </c>
      <c r="E313" t="s">
        <v>429</v>
      </c>
      <c r="F313" t="s">
        <v>29</v>
      </c>
      <c r="G313">
        <v>0</v>
      </c>
      <c r="H313">
        <v>3</v>
      </c>
      <c r="I313">
        <v>61</v>
      </c>
      <c r="J313" t="s">
        <v>56</v>
      </c>
      <c r="K313">
        <v>4</v>
      </c>
      <c r="L313" t="s">
        <v>424</v>
      </c>
      <c r="M313">
        <v>2</v>
      </c>
      <c r="N313">
        <v>100</v>
      </c>
      <c r="O313">
        <v>100</v>
      </c>
      <c r="P313">
        <v>100</v>
      </c>
      <c r="Q313">
        <v>100</v>
      </c>
      <c r="R313">
        <v>100</v>
      </c>
      <c r="S313">
        <v>100</v>
      </c>
      <c r="T313">
        <v>100</v>
      </c>
      <c r="V313" t="s">
        <v>32</v>
      </c>
      <c r="X313" t="s">
        <v>33</v>
      </c>
      <c r="Y313" t="s">
        <v>33</v>
      </c>
      <c r="Z313" t="s">
        <v>33</v>
      </c>
      <c r="AA313" t="s">
        <v>34</v>
      </c>
      <c r="AB313">
        <v>3</v>
      </c>
    </row>
    <row r="314" spans="1:29" x14ac:dyDescent="0.25">
      <c r="A314" t="s">
        <v>26</v>
      </c>
      <c r="B314">
        <v>46376</v>
      </c>
      <c r="C314" t="s">
        <v>422</v>
      </c>
      <c r="D314" t="s">
        <v>430</v>
      </c>
      <c r="E314" t="s">
        <v>430</v>
      </c>
      <c r="F314" t="s">
        <v>29</v>
      </c>
      <c r="G314">
        <v>0</v>
      </c>
      <c r="H314">
        <v>3</v>
      </c>
      <c r="I314">
        <v>48</v>
      </c>
      <c r="J314" t="s">
        <v>56</v>
      </c>
      <c r="K314">
        <v>4</v>
      </c>
      <c r="L314" t="s">
        <v>424</v>
      </c>
      <c r="M314">
        <v>2</v>
      </c>
      <c r="N314">
        <v>100</v>
      </c>
      <c r="O314">
        <v>100</v>
      </c>
      <c r="P314">
        <v>100</v>
      </c>
      <c r="Q314">
        <v>100</v>
      </c>
      <c r="R314">
        <v>100</v>
      </c>
      <c r="S314">
        <v>100</v>
      </c>
      <c r="T314">
        <v>100</v>
      </c>
      <c r="V314" t="s">
        <v>32</v>
      </c>
      <c r="X314" t="s">
        <v>33</v>
      </c>
      <c r="Y314" t="s">
        <v>33</v>
      </c>
      <c r="Z314" t="s">
        <v>33</v>
      </c>
      <c r="AA314" t="s">
        <v>34</v>
      </c>
      <c r="AB314">
        <v>3</v>
      </c>
    </row>
    <row r="315" spans="1:29" x14ac:dyDescent="0.25">
      <c r="A315" t="s">
        <v>26</v>
      </c>
      <c r="B315">
        <v>46376</v>
      </c>
      <c r="C315" t="s">
        <v>422</v>
      </c>
      <c r="D315" t="s">
        <v>434</v>
      </c>
      <c r="E315" t="s">
        <v>434</v>
      </c>
      <c r="F315" t="s">
        <v>29</v>
      </c>
      <c r="G315">
        <v>0</v>
      </c>
      <c r="H315">
        <v>3</v>
      </c>
      <c r="I315">
        <v>39</v>
      </c>
      <c r="J315" t="s">
        <v>56</v>
      </c>
      <c r="K315">
        <v>4</v>
      </c>
      <c r="L315" t="s">
        <v>424</v>
      </c>
      <c r="M315">
        <v>2</v>
      </c>
      <c r="N315">
        <v>100</v>
      </c>
      <c r="O315">
        <v>100</v>
      </c>
      <c r="P315">
        <v>100</v>
      </c>
      <c r="Q315">
        <v>100</v>
      </c>
      <c r="R315">
        <v>100</v>
      </c>
      <c r="S315">
        <v>100</v>
      </c>
      <c r="T315">
        <v>100</v>
      </c>
      <c r="V315" t="s">
        <v>32</v>
      </c>
      <c r="X315" t="s">
        <v>33</v>
      </c>
      <c r="Y315" t="s">
        <v>33</v>
      </c>
      <c r="Z315" t="s">
        <v>33</v>
      </c>
      <c r="AA315" t="s">
        <v>34</v>
      </c>
      <c r="AB315">
        <v>3</v>
      </c>
    </row>
    <row r="316" spans="1:29" x14ac:dyDescent="0.25">
      <c r="A316" t="s">
        <v>26</v>
      </c>
      <c r="B316">
        <v>46376</v>
      </c>
      <c r="C316" t="s">
        <v>422</v>
      </c>
      <c r="D316" t="s">
        <v>436</v>
      </c>
      <c r="E316" t="s">
        <v>436</v>
      </c>
      <c r="F316" t="s">
        <v>29</v>
      </c>
      <c r="G316">
        <v>0</v>
      </c>
      <c r="H316">
        <v>3</v>
      </c>
      <c r="I316">
        <v>33</v>
      </c>
      <c r="J316" t="s">
        <v>56</v>
      </c>
      <c r="K316">
        <v>4</v>
      </c>
      <c r="L316" t="s">
        <v>424</v>
      </c>
      <c r="M316">
        <v>2</v>
      </c>
      <c r="N316">
        <v>100</v>
      </c>
      <c r="O316">
        <v>100</v>
      </c>
      <c r="P316">
        <v>100</v>
      </c>
      <c r="Q316">
        <v>100</v>
      </c>
      <c r="R316">
        <v>100</v>
      </c>
      <c r="S316">
        <v>100</v>
      </c>
      <c r="T316">
        <v>100</v>
      </c>
      <c r="V316" t="s">
        <v>32</v>
      </c>
      <c r="X316" t="s">
        <v>33</v>
      </c>
      <c r="Y316" t="s">
        <v>33</v>
      </c>
      <c r="Z316" t="s">
        <v>33</v>
      </c>
      <c r="AA316" t="s">
        <v>34</v>
      </c>
      <c r="AB316">
        <v>3</v>
      </c>
    </row>
    <row r="317" spans="1:29" x14ac:dyDescent="0.25">
      <c r="A317" t="s">
        <v>26</v>
      </c>
      <c r="B317">
        <v>46376</v>
      </c>
      <c r="C317" t="s">
        <v>422</v>
      </c>
      <c r="D317" t="s">
        <v>437</v>
      </c>
      <c r="E317" t="s">
        <v>437</v>
      </c>
      <c r="F317" t="s">
        <v>29</v>
      </c>
      <c r="G317">
        <v>0</v>
      </c>
      <c r="H317">
        <v>3</v>
      </c>
      <c r="I317">
        <v>18</v>
      </c>
      <c r="J317" t="s">
        <v>56</v>
      </c>
      <c r="K317">
        <v>4</v>
      </c>
      <c r="L317" t="s">
        <v>424</v>
      </c>
      <c r="M317">
        <v>2</v>
      </c>
      <c r="N317">
        <v>100</v>
      </c>
      <c r="O317">
        <v>100</v>
      </c>
      <c r="P317">
        <v>100</v>
      </c>
      <c r="Q317">
        <v>100</v>
      </c>
      <c r="R317">
        <v>100</v>
      </c>
      <c r="S317">
        <v>100</v>
      </c>
      <c r="T317">
        <v>100</v>
      </c>
      <c r="V317" t="s">
        <v>32</v>
      </c>
      <c r="X317" t="s">
        <v>33</v>
      </c>
      <c r="Y317" t="s">
        <v>33</v>
      </c>
      <c r="Z317" t="s">
        <v>33</v>
      </c>
      <c r="AA317" t="s">
        <v>34</v>
      </c>
      <c r="AB317">
        <v>3</v>
      </c>
    </row>
    <row r="318" spans="1:29" x14ac:dyDescent="0.25">
      <c r="A318" t="s">
        <v>26</v>
      </c>
      <c r="B318">
        <v>46376</v>
      </c>
      <c r="C318" t="s">
        <v>422</v>
      </c>
      <c r="D318" t="s">
        <v>440</v>
      </c>
      <c r="E318" t="s">
        <v>440</v>
      </c>
      <c r="F318" t="s">
        <v>29</v>
      </c>
      <c r="G318">
        <v>0</v>
      </c>
      <c r="H318">
        <v>3</v>
      </c>
      <c r="I318">
        <v>54</v>
      </c>
      <c r="J318" t="s">
        <v>56</v>
      </c>
      <c r="K318">
        <v>4</v>
      </c>
      <c r="L318" t="s">
        <v>424</v>
      </c>
      <c r="M318">
        <v>2</v>
      </c>
      <c r="N318">
        <v>100</v>
      </c>
      <c r="O318">
        <v>100</v>
      </c>
      <c r="P318">
        <v>100</v>
      </c>
      <c r="Q318">
        <v>100</v>
      </c>
      <c r="R318">
        <v>100</v>
      </c>
      <c r="S318">
        <v>100</v>
      </c>
      <c r="T318">
        <v>100</v>
      </c>
      <c r="V318" t="s">
        <v>32</v>
      </c>
      <c r="X318" t="s">
        <v>33</v>
      </c>
      <c r="Y318" t="s">
        <v>33</v>
      </c>
      <c r="Z318" t="s">
        <v>33</v>
      </c>
      <c r="AA318" t="s">
        <v>34</v>
      </c>
      <c r="AB318">
        <v>3</v>
      </c>
    </row>
    <row r="319" spans="1:29" x14ac:dyDescent="0.25">
      <c r="A319" t="s">
        <v>26</v>
      </c>
      <c r="B319">
        <v>46376</v>
      </c>
      <c r="C319" t="s">
        <v>422</v>
      </c>
      <c r="D319" t="s">
        <v>441</v>
      </c>
      <c r="E319" t="s">
        <v>441</v>
      </c>
      <c r="F319" t="s">
        <v>29</v>
      </c>
      <c r="G319">
        <v>0</v>
      </c>
      <c r="H319">
        <v>3</v>
      </c>
      <c r="I319">
        <v>19</v>
      </c>
      <c r="J319" t="s">
        <v>56</v>
      </c>
      <c r="K319">
        <v>4</v>
      </c>
      <c r="L319" t="s">
        <v>424</v>
      </c>
      <c r="M319">
        <v>2</v>
      </c>
      <c r="N319">
        <v>100</v>
      </c>
      <c r="O319">
        <v>100</v>
      </c>
      <c r="P319">
        <v>100</v>
      </c>
      <c r="Q319">
        <v>100</v>
      </c>
      <c r="R319">
        <v>100</v>
      </c>
      <c r="S319">
        <v>100</v>
      </c>
      <c r="T319">
        <v>100</v>
      </c>
      <c r="V319" t="s">
        <v>32</v>
      </c>
      <c r="X319" t="s">
        <v>33</v>
      </c>
      <c r="Y319" t="s">
        <v>33</v>
      </c>
      <c r="Z319" t="s">
        <v>33</v>
      </c>
      <c r="AA319" t="s">
        <v>34</v>
      </c>
      <c r="AB319">
        <v>3</v>
      </c>
    </row>
    <row r="320" spans="1:29" x14ac:dyDescent="0.25">
      <c r="A320" t="s">
        <v>26</v>
      </c>
      <c r="B320">
        <v>46376</v>
      </c>
      <c r="C320" t="s">
        <v>422</v>
      </c>
      <c r="D320" t="s">
        <v>446</v>
      </c>
      <c r="E320" t="s">
        <v>446</v>
      </c>
      <c r="F320" t="s">
        <v>443</v>
      </c>
      <c r="G320">
        <v>12</v>
      </c>
      <c r="H320">
        <v>3</v>
      </c>
      <c r="I320">
        <v>88</v>
      </c>
      <c r="J320" t="s">
        <v>56</v>
      </c>
      <c r="K320">
        <v>4</v>
      </c>
      <c r="L320" t="s">
        <v>424</v>
      </c>
      <c r="M320">
        <v>14629</v>
      </c>
      <c r="N320">
        <v>99</v>
      </c>
      <c r="O320">
        <v>99</v>
      </c>
      <c r="P320">
        <v>99</v>
      </c>
      <c r="Q320">
        <v>98</v>
      </c>
      <c r="R320">
        <v>99.39</v>
      </c>
      <c r="S320">
        <v>100</v>
      </c>
      <c r="T320">
        <v>99.99</v>
      </c>
      <c r="V320" t="s">
        <v>444</v>
      </c>
      <c r="X320" t="s">
        <v>101</v>
      </c>
      <c r="Y320" t="s">
        <v>33</v>
      </c>
      <c r="Z320" t="s">
        <v>33</v>
      </c>
      <c r="AA320" t="s">
        <v>34</v>
      </c>
      <c r="AB320">
        <v>3</v>
      </c>
    </row>
    <row r="321" spans="1:29" x14ac:dyDescent="0.25">
      <c r="A321" t="s">
        <v>26</v>
      </c>
      <c r="B321">
        <v>46376</v>
      </c>
      <c r="C321" t="s">
        <v>422</v>
      </c>
      <c r="D321" t="s">
        <v>447</v>
      </c>
      <c r="E321" t="s">
        <v>447</v>
      </c>
      <c r="F321" t="s">
        <v>138</v>
      </c>
      <c r="G321">
        <v>0</v>
      </c>
      <c r="H321">
        <v>3</v>
      </c>
      <c r="I321">
        <v>90</v>
      </c>
      <c r="J321" t="s">
        <v>56</v>
      </c>
      <c r="K321">
        <v>4</v>
      </c>
      <c r="L321" t="s">
        <v>424</v>
      </c>
      <c r="M321">
        <v>4306</v>
      </c>
      <c r="N321">
        <v>99</v>
      </c>
      <c r="O321">
        <v>99</v>
      </c>
      <c r="P321">
        <v>99</v>
      </c>
      <c r="Q321">
        <v>99</v>
      </c>
      <c r="R321">
        <v>100</v>
      </c>
      <c r="S321">
        <v>100</v>
      </c>
      <c r="T321">
        <v>99.96</v>
      </c>
      <c r="V321" t="s">
        <v>448</v>
      </c>
      <c r="X321" t="s">
        <v>33</v>
      </c>
      <c r="Y321" t="s">
        <v>33</v>
      </c>
      <c r="Z321" t="s">
        <v>33</v>
      </c>
      <c r="AA321" t="s">
        <v>34</v>
      </c>
      <c r="AB321">
        <v>3</v>
      </c>
    </row>
    <row r="322" spans="1:29" x14ac:dyDescent="0.25">
      <c r="A322" t="s">
        <v>83</v>
      </c>
      <c r="B322">
        <v>46376</v>
      </c>
      <c r="C322" t="s">
        <v>422</v>
      </c>
      <c r="D322" t="s">
        <v>431</v>
      </c>
      <c r="E322" t="s">
        <v>431</v>
      </c>
      <c r="F322" t="s">
        <v>29</v>
      </c>
      <c r="G322">
        <v>0</v>
      </c>
      <c r="H322">
        <v>3</v>
      </c>
      <c r="I322">
        <v>36</v>
      </c>
      <c r="J322" t="s">
        <v>56</v>
      </c>
      <c r="K322">
        <v>4</v>
      </c>
      <c r="L322" t="s">
        <v>452</v>
      </c>
      <c r="M322">
        <v>2</v>
      </c>
      <c r="N322">
        <v>100</v>
      </c>
      <c r="O322">
        <v>100</v>
      </c>
      <c r="P322">
        <v>100</v>
      </c>
      <c r="Q322">
        <v>100</v>
      </c>
      <c r="R322">
        <v>100</v>
      </c>
      <c r="S322">
        <v>100</v>
      </c>
      <c r="T322">
        <v>100</v>
      </c>
      <c r="U322">
        <v>100</v>
      </c>
      <c r="V322" t="s">
        <v>453</v>
      </c>
      <c r="X322" t="s">
        <v>454</v>
      </c>
      <c r="Y322" t="s">
        <v>33</v>
      </c>
      <c r="Z322" t="s">
        <v>33</v>
      </c>
      <c r="AA322" t="s">
        <v>33</v>
      </c>
      <c r="AB322" t="s">
        <v>33</v>
      </c>
      <c r="AC322">
        <v>4</v>
      </c>
    </row>
    <row r="323" spans="1:29" x14ac:dyDescent="0.25">
      <c r="A323" t="s">
        <v>83</v>
      </c>
      <c r="B323">
        <v>46376</v>
      </c>
      <c r="C323" t="s">
        <v>422</v>
      </c>
      <c r="D323" t="s">
        <v>461</v>
      </c>
      <c r="E323" t="s">
        <v>461</v>
      </c>
      <c r="F323" t="s">
        <v>29</v>
      </c>
      <c r="G323">
        <v>0</v>
      </c>
      <c r="H323">
        <v>3</v>
      </c>
      <c r="I323">
        <v>39</v>
      </c>
      <c r="J323" t="s">
        <v>56</v>
      </c>
      <c r="K323">
        <v>4</v>
      </c>
      <c r="L323" t="s">
        <v>452</v>
      </c>
      <c r="M323">
        <v>2</v>
      </c>
      <c r="N323">
        <v>100</v>
      </c>
      <c r="O323">
        <v>100</v>
      </c>
      <c r="P323">
        <v>100</v>
      </c>
      <c r="Q323">
        <v>100</v>
      </c>
      <c r="R323">
        <v>100</v>
      </c>
      <c r="S323">
        <v>100</v>
      </c>
      <c r="T323">
        <v>100</v>
      </c>
      <c r="U323">
        <v>100</v>
      </c>
      <c r="V323" t="s">
        <v>453</v>
      </c>
      <c r="X323" t="s">
        <v>454</v>
      </c>
      <c r="Y323" t="s">
        <v>33</v>
      </c>
      <c r="Z323" t="s">
        <v>33</v>
      </c>
      <c r="AA323" t="s">
        <v>33</v>
      </c>
      <c r="AB323" t="s">
        <v>33</v>
      </c>
      <c r="AC323">
        <v>4</v>
      </c>
    </row>
    <row r="324" spans="1:29" x14ac:dyDescent="0.25">
      <c r="A324" t="s">
        <v>83</v>
      </c>
      <c r="B324">
        <v>46376</v>
      </c>
      <c r="C324" t="s">
        <v>422</v>
      </c>
      <c r="D324" t="s">
        <v>462</v>
      </c>
      <c r="E324" t="s">
        <v>462</v>
      </c>
      <c r="F324" t="s">
        <v>29</v>
      </c>
      <c r="G324">
        <v>0</v>
      </c>
      <c r="H324">
        <v>3</v>
      </c>
      <c r="I324">
        <v>14</v>
      </c>
      <c r="J324" t="s">
        <v>56</v>
      </c>
      <c r="K324">
        <v>4</v>
      </c>
      <c r="L324" t="s">
        <v>452</v>
      </c>
      <c r="M324">
        <v>2</v>
      </c>
      <c r="N324">
        <v>100</v>
      </c>
      <c r="O324">
        <v>100</v>
      </c>
      <c r="P324">
        <v>100</v>
      </c>
      <c r="Q324">
        <v>100</v>
      </c>
      <c r="R324">
        <v>100</v>
      </c>
      <c r="S324">
        <v>100</v>
      </c>
      <c r="T324">
        <v>100</v>
      </c>
      <c r="U324">
        <v>100</v>
      </c>
      <c r="V324" t="s">
        <v>453</v>
      </c>
      <c r="X324" t="s">
        <v>454</v>
      </c>
      <c r="Y324" t="s">
        <v>33</v>
      </c>
      <c r="Z324" t="s">
        <v>33</v>
      </c>
      <c r="AA324" t="s">
        <v>33</v>
      </c>
      <c r="AB324" t="s">
        <v>33</v>
      </c>
      <c r="AC324">
        <v>4</v>
      </c>
    </row>
    <row r="325" spans="1:29" x14ac:dyDescent="0.25">
      <c r="A325" t="s">
        <v>83</v>
      </c>
      <c r="B325">
        <v>46376</v>
      </c>
      <c r="C325" t="s">
        <v>422</v>
      </c>
      <c r="D325" t="s">
        <v>463</v>
      </c>
      <c r="E325" t="s">
        <v>463</v>
      </c>
      <c r="F325" t="s">
        <v>29</v>
      </c>
      <c r="G325">
        <v>0</v>
      </c>
      <c r="H325">
        <v>3</v>
      </c>
      <c r="I325">
        <v>28</v>
      </c>
      <c r="J325" t="s">
        <v>56</v>
      </c>
      <c r="K325">
        <v>4</v>
      </c>
      <c r="L325" t="s">
        <v>452</v>
      </c>
      <c r="M325">
        <v>2</v>
      </c>
      <c r="N325">
        <v>100</v>
      </c>
      <c r="O325">
        <v>100</v>
      </c>
      <c r="P325">
        <v>100</v>
      </c>
      <c r="Q325">
        <v>100</v>
      </c>
      <c r="R325">
        <v>100</v>
      </c>
      <c r="S325">
        <v>100</v>
      </c>
      <c r="T325">
        <v>100</v>
      </c>
      <c r="U325">
        <v>100</v>
      </c>
      <c r="V325" t="s">
        <v>453</v>
      </c>
      <c r="X325" t="s">
        <v>454</v>
      </c>
      <c r="Y325" t="s">
        <v>33</v>
      </c>
      <c r="Z325" t="s">
        <v>33</v>
      </c>
      <c r="AA325" t="s">
        <v>33</v>
      </c>
      <c r="AB325" t="s">
        <v>33</v>
      </c>
      <c r="AC325">
        <v>4</v>
      </c>
    </row>
    <row r="326" spans="1:29" x14ac:dyDescent="0.25">
      <c r="A326" t="s">
        <v>83</v>
      </c>
      <c r="B326">
        <v>46376</v>
      </c>
      <c r="C326" t="s">
        <v>422</v>
      </c>
      <c r="D326" t="s">
        <v>438</v>
      </c>
      <c r="E326" t="s">
        <v>438</v>
      </c>
      <c r="F326" t="s">
        <v>29</v>
      </c>
      <c r="G326">
        <v>0</v>
      </c>
      <c r="H326">
        <v>3</v>
      </c>
      <c r="I326">
        <v>37</v>
      </c>
      <c r="J326" t="s">
        <v>56</v>
      </c>
      <c r="K326">
        <v>4</v>
      </c>
      <c r="L326" t="s">
        <v>452</v>
      </c>
      <c r="M326">
        <v>2</v>
      </c>
      <c r="N326">
        <v>100</v>
      </c>
      <c r="O326">
        <v>100</v>
      </c>
      <c r="P326">
        <v>100</v>
      </c>
      <c r="Q326">
        <v>100</v>
      </c>
      <c r="R326">
        <v>100</v>
      </c>
      <c r="S326">
        <v>100</v>
      </c>
      <c r="T326">
        <v>100</v>
      </c>
      <c r="U326">
        <v>100</v>
      </c>
      <c r="V326" t="s">
        <v>453</v>
      </c>
      <c r="X326" t="s">
        <v>454</v>
      </c>
      <c r="Y326" t="s">
        <v>33</v>
      </c>
      <c r="Z326" t="s">
        <v>33</v>
      </c>
      <c r="AA326" t="s">
        <v>33</v>
      </c>
      <c r="AB326" t="s">
        <v>33</v>
      </c>
      <c r="AC326">
        <v>4</v>
      </c>
    </row>
    <row r="327" spans="1:29" x14ac:dyDescent="0.25">
      <c r="A327" t="s">
        <v>83</v>
      </c>
      <c r="B327">
        <v>46376</v>
      </c>
      <c r="C327" t="s">
        <v>422</v>
      </c>
      <c r="D327" t="s">
        <v>464</v>
      </c>
      <c r="E327" t="s">
        <v>464</v>
      </c>
      <c r="F327" t="s">
        <v>29</v>
      </c>
      <c r="G327">
        <v>0</v>
      </c>
      <c r="H327">
        <v>3</v>
      </c>
      <c r="I327">
        <v>56</v>
      </c>
      <c r="J327" t="s">
        <v>56</v>
      </c>
      <c r="K327">
        <v>4</v>
      </c>
      <c r="L327" t="s">
        <v>452</v>
      </c>
      <c r="M327">
        <v>2</v>
      </c>
      <c r="N327">
        <v>90</v>
      </c>
      <c r="O327">
        <v>90</v>
      </c>
      <c r="P327">
        <v>90</v>
      </c>
      <c r="Q327">
        <v>90</v>
      </c>
      <c r="R327">
        <v>100</v>
      </c>
      <c r="S327">
        <v>60.36</v>
      </c>
      <c r="T327">
        <v>100</v>
      </c>
      <c r="U327">
        <v>100</v>
      </c>
      <c r="V327" t="s">
        <v>465</v>
      </c>
      <c r="X327" t="s">
        <v>454</v>
      </c>
      <c r="Y327" t="s">
        <v>33</v>
      </c>
      <c r="Z327" t="s">
        <v>121</v>
      </c>
      <c r="AA327" t="s">
        <v>33</v>
      </c>
      <c r="AB327" t="s">
        <v>33</v>
      </c>
      <c r="AC327">
        <v>4</v>
      </c>
    </row>
    <row r="328" spans="1:29" x14ac:dyDescent="0.25">
      <c r="A328" t="s">
        <v>83</v>
      </c>
      <c r="B328">
        <v>46376</v>
      </c>
      <c r="C328" t="s">
        <v>422</v>
      </c>
      <c r="D328" t="s">
        <v>466</v>
      </c>
      <c r="E328" t="s">
        <v>466</v>
      </c>
      <c r="F328" t="s">
        <v>29</v>
      </c>
      <c r="G328">
        <v>0</v>
      </c>
      <c r="H328">
        <v>3</v>
      </c>
      <c r="I328">
        <v>63</v>
      </c>
      <c r="J328" t="s">
        <v>56</v>
      </c>
      <c r="K328">
        <v>4</v>
      </c>
      <c r="L328" t="s">
        <v>452</v>
      </c>
      <c r="M328">
        <v>2</v>
      </c>
      <c r="N328">
        <v>90</v>
      </c>
      <c r="O328">
        <v>90</v>
      </c>
      <c r="P328">
        <v>90</v>
      </c>
      <c r="Q328">
        <v>90</v>
      </c>
      <c r="R328">
        <v>100</v>
      </c>
      <c r="S328">
        <v>61.42</v>
      </c>
      <c r="T328">
        <v>100</v>
      </c>
      <c r="U328">
        <v>100</v>
      </c>
      <c r="V328" t="s">
        <v>465</v>
      </c>
      <c r="X328" t="s">
        <v>454</v>
      </c>
      <c r="Y328" t="s">
        <v>33</v>
      </c>
      <c r="Z328" t="s">
        <v>234</v>
      </c>
      <c r="AA328" t="s">
        <v>33</v>
      </c>
      <c r="AB328" t="s">
        <v>33</v>
      </c>
      <c r="AC328">
        <v>4</v>
      </c>
    </row>
    <row r="329" spans="1:29" x14ac:dyDescent="0.25">
      <c r="A329" t="s">
        <v>83</v>
      </c>
      <c r="B329">
        <v>46376</v>
      </c>
      <c r="C329" t="s">
        <v>422</v>
      </c>
      <c r="D329" t="s">
        <v>468</v>
      </c>
      <c r="E329" t="s">
        <v>468</v>
      </c>
      <c r="F329" t="s">
        <v>29</v>
      </c>
      <c r="G329">
        <v>0</v>
      </c>
      <c r="H329">
        <v>3</v>
      </c>
      <c r="I329">
        <v>91</v>
      </c>
      <c r="J329" t="s">
        <v>56</v>
      </c>
      <c r="K329">
        <v>4</v>
      </c>
      <c r="L329" t="s">
        <v>452</v>
      </c>
      <c r="M329">
        <v>2</v>
      </c>
      <c r="N329">
        <v>88</v>
      </c>
      <c r="O329">
        <v>88</v>
      </c>
      <c r="P329">
        <v>88</v>
      </c>
      <c r="Q329">
        <v>88</v>
      </c>
      <c r="R329">
        <v>100</v>
      </c>
      <c r="S329">
        <v>54.71</v>
      </c>
      <c r="T329">
        <v>100</v>
      </c>
      <c r="U329">
        <v>100</v>
      </c>
      <c r="V329" t="s">
        <v>465</v>
      </c>
      <c r="X329" t="s">
        <v>454</v>
      </c>
      <c r="Y329" t="s">
        <v>33</v>
      </c>
      <c r="Z329" t="s">
        <v>469</v>
      </c>
      <c r="AA329" t="s">
        <v>33</v>
      </c>
      <c r="AB329" t="s">
        <v>33</v>
      </c>
      <c r="AC329">
        <v>4</v>
      </c>
    </row>
    <row r="330" spans="1:29" x14ac:dyDescent="0.25">
      <c r="A330" t="s">
        <v>83</v>
      </c>
      <c r="B330">
        <v>46376</v>
      </c>
      <c r="C330" t="s">
        <v>422</v>
      </c>
      <c r="D330" t="s">
        <v>473</v>
      </c>
      <c r="E330" t="s">
        <v>473</v>
      </c>
      <c r="F330" t="s">
        <v>29</v>
      </c>
      <c r="G330">
        <v>0</v>
      </c>
      <c r="H330">
        <v>3</v>
      </c>
      <c r="I330">
        <v>95</v>
      </c>
      <c r="J330" t="s">
        <v>56</v>
      </c>
      <c r="K330">
        <v>4</v>
      </c>
      <c r="L330" t="s">
        <v>452</v>
      </c>
      <c r="M330">
        <v>2</v>
      </c>
      <c r="N330">
        <v>86</v>
      </c>
      <c r="O330">
        <v>86</v>
      </c>
      <c r="P330">
        <v>86</v>
      </c>
      <c r="Q330">
        <v>86</v>
      </c>
      <c r="R330">
        <v>95.4</v>
      </c>
      <c r="S330">
        <v>52.28</v>
      </c>
      <c r="T330">
        <v>100</v>
      </c>
      <c r="U330">
        <v>100</v>
      </c>
      <c r="V330" t="s">
        <v>472</v>
      </c>
      <c r="X330" t="s">
        <v>454</v>
      </c>
      <c r="Y330" t="s">
        <v>57</v>
      </c>
      <c r="Z330" t="s">
        <v>237</v>
      </c>
      <c r="AA330" t="s">
        <v>33</v>
      </c>
      <c r="AB330" t="s">
        <v>33</v>
      </c>
      <c r="AC330">
        <v>4</v>
      </c>
    </row>
    <row r="331" spans="1:29" x14ac:dyDescent="0.25">
      <c r="A331" t="s">
        <v>142</v>
      </c>
      <c r="B331">
        <v>46376</v>
      </c>
      <c r="C331" t="s">
        <v>422</v>
      </c>
      <c r="D331" t="s">
        <v>481</v>
      </c>
      <c r="E331" t="s">
        <v>481</v>
      </c>
      <c r="F331" t="s">
        <v>29</v>
      </c>
      <c r="G331">
        <v>0</v>
      </c>
      <c r="H331">
        <v>1</v>
      </c>
      <c r="I331">
        <v>32</v>
      </c>
      <c r="J331" t="s">
        <v>56</v>
      </c>
      <c r="K331">
        <v>4</v>
      </c>
      <c r="L331" t="s">
        <v>474</v>
      </c>
      <c r="M331">
        <v>2</v>
      </c>
      <c r="N331">
        <v>99</v>
      </c>
      <c r="O331">
        <v>99</v>
      </c>
      <c r="P331">
        <v>100</v>
      </c>
      <c r="Q331">
        <v>100</v>
      </c>
      <c r="R331">
        <v>100</v>
      </c>
      <c r="S331">
        <v>100</v>
      </c>
      <c r="T331">
        <v>100</v>
      </c>
      <c r="U331">
        <v>99.4</v>
      </c>
      <c r="V331" t="s">
        <v>477</v>
      </c>
      <c r="X331" t="s">
        <v>454</v>
      </c>
      <c r="Y331" t="s">
        <v>33</v>
      </c>
      <c r="Z331" t="s">
        <v>33</v>
      </c>
      <c r="AA331" t="s">
        <v>33</v>
      </c>
      <c r="AB331" t="s">
        <v>33</v>
      </c>
      <c r="AC331">
        <v>4</v>
      </c>
    </row>
    <row r="332" spans="1:29" x14ac:dyDescent="0.25">
      <c r="A332" t="s">
        <v>142</v>
      </c>
      <c r="B332">
        <v>46376</v>
      </c>
      <c r="C332" t="s">
        <v>422</v>
      </c>
      <c r="D332" t="s">
        <v>431</v>
      </c>
      <c r="E332" t="s">
        <v>431</v>
      </c>
      <c r="F332" t="s">
        <v>29</v>
      </c>
      <c r="G332">
        <v>0</v>
      </c>
      <c r="H332">
        <v>1</v>
      </c>
      <c r="I332">
        <v>27</v>
      </c>
      <c r="J332" t="s">
        <v>56</v>
      </c>
      <c r="K332">
        <v>4</v>
      </c>
      <c r="L332" t="s">
        <v>474</v>
      </c>
      <c r="M332">
        <v>2</v>
      </c>
      <c r="N332">
        <v>99</v>
      </c>
      <c r="O332">
        <v>99</v>
      </c>
      <c r="P332">
        <v>99</v>
      </c>
      <c r="Q332">
        <v>99</v>
      </c>
      <c r="R332">
        <v>100</v>
      </c>
      <c r="S332">
        <v>100</v>
      </c>
      <c r="T332">
        <v>100</v>
      </c>
      <c r="U332">
        <v>97.38</v>
      </c>
      <c r="V332" t="s">
        <v>479</v>
      </c>
      <c r="X332" t="s">
        <v>454</v>
      </c>
      <c r="Y332" t="s">
        <v>33</v>
      </c>
      <c r="Z332" t="s">
        <v>33</v>
      </c>
      <c r="AA332" t="s">
        <v>33</v>
      </c>
      <c r="AB332" t="s">
        <v>296</v>
      </c>
      <c r="AC332">
        <v>4</v>
      </c>
    </row>
    <row r="333" spans="1:29" x14ac:dyDescent="0.25">
      <c r="A333" t="s">
        <v>142</v>
      </c>
      <c r="B333">
        <v>46376</v>
      </c>
      <c r="C333" t="s">
        <v>422</v>
      </c>
      <c r="D333" t="s">
        <v>434</v>
      </c>
      <c r="E333" t="s">
        <v>434</v>
      </c>
      <c r="F333" t="s">
        <v>29</v>
      </c>
      <c r="G333">
        <v>0</v>
      </c>
      <c r="H333">
        <v>1</v>
      </c>
      <c r="I333">
        <v>10</v>
      </c>
      <c r="J333" t="s">
        <v>56</v>
      </c>
      <c r="K333">
        <v>4</v>
      </c>
      <c r="L333" t="s">
        <v>474</v>
      </c>
      <c r="M333">
        <v>2</v>
      </c>
      <c r="N333">
        <v>99</v>
      </c>
      <c r="O333">
        <v>99</v>
      </c>
      <c r="P333">
        <v>100</v>
      </c>
      <c r="Q333">
        <v>99</v>
      </c>
      <c r="R333">
        <v>100</v>
      </c>
      <c r="S333">
        <v>100</v>
      </c>
      <c r="T333">
        <v>100</v>
      </c>
      <c r="U333">
        <v>98.21</v>
      </c>
      <c r="V333" t="s">
        <v>477</v>
      </c>
      <c r="X333" t="s">
        <v>454</v>
      </c>
      <c r="Y333" t="s">
        <v>33</v>
      </c>
      <c r="Z333" t="s">
        <v>33</v>
      </c>
      <c r="AA333" t="s">
        <v>33</v>
      </c>
      <c r="AB333" t="s">
        <v>482</v>
      </c>
      <c r="AC333">
        <v>4</v>
      </c>
    </row>
    <row r="334" spans="1:29" x14ac:dyDescent="0.25">
      <c r="A334" t="s">
        <v>142</v>
      </c>
      <c r="B334">
        <v>46376</v>
      </c>
      <c r="C334" t="s">
        <v>422</v>
      </c>
      <c r="D334" t="s">
        <v>484</v>
      </c>
      <c r="E334" t="s">
        <v>484</v>
      </c>
      <c r="F334" t="s">
        <v>29</v>
      </c>
      <c r="G334">
        <v>0</v>
      </c>
      <c r="H334">
        <v>1</v>
      </c>
      <c r="I334">
        <v>23</v>
      </c>
      <c r="J334" t="s">
        <v>56</v>
      </c>
      <c r="K334">
        <v>4</v>
      </c>
      <c r="L334" t="s">
        <v>474</v>
      </c>
      <c r="M334">
        <v>2</v>
      </c>
      <c r="N334">
        <v>99</v>
      </c>
      <c r="O334">
        <v>99</v>
      </c>
      <c r="P334">
        <v>99</v>
      </c>
      <c r="Q334">
        <v>98</v>
      </c>
      <c r="R334">
        <v>100</v>
      </c>
      <c r="S334">
        <v>100</v>
      </c>
      <c r="T334">
        <v>100</v>
      </c>
      <c r="U334">
        <v>96.7</v>
      </c>
      <c r="V334" t="s">
        <v>479</v>
      </c>
      <c r="X334" t="s">
        <v>454</v>
      </c>
      <c r="Y334" t="s">
        <v>33</v>
      </c>
      <c r="Z334" t="s">
        <v>33</v>
      </c>
      <c r="AA334" t="s">
        <v>33</v>
      </c>
      <c r="AB334" t="s">
        <v>485</v>
      </c>
      <c r="AC334">
        <v>4</v>
      </c>
    </row>
    <row r="335" spans="1:29" x14ac:dyDescent="0.25">
      <c r="A335" t="s">
        <v>142</v>
      </c>
      <c r="B335">
        <v>46376</v>
      </c>
      <c r="C335" t="s">
        <v>422</v>
      </c>
      <c r="D335" t="s">
        <v>486</v>
      </c>
      <c r="E335" t="s">
        <v>486</v>
      </c>
      <c r="F335" t="s">
        <v>29</v>
      </c>
      <c r="G335">
        <v>0</v>
      </c>
      <c r="H335">
        <v>1</v>
      </c>
      <c r="I335">
        <v>52</v>
      </c>
      <c r="J335" t="s">
        <v>56</v>
      </c>
      <c r="K335">
        <v>4</v>
      </c>
      <c r="L335" t="s">
        <v>474</v>
      </c>
      <c r="M335">
        <v>2</v>
      </c>
      <c r="N335">
        <v>98</v>
      </c>
      <c r="O335">
        <v>98</v>
      </c>
      <c r="P335">
        <v>98</v>
      </c>
      <c r="Q335">
        <v>98</v>
      </c>
      <c r="R335">
        <v>100</v>
      </c>
      <c r="S335">
        <v>100</v>
      </c>
      <c r="T335">
        <v>100</v>
      </c>
      <c r="U335">
        <v>95.31</v>
      </c>
      <c r="V335" t="s">
        <v>479</v>
      </c>
      <c r="X335" t="s">
        <v>454</v>
      </c>
      <c r="Y335" t="s">
        <v>33</v>
      </c>
      <c r="Z335" t="s">
        <v>33</v>
      </c>
      <c r="AA335" t="s">
        <v>33</v>
      </c>
      <c r="AB335" t="s">
        <v>387</v>
      </c>
      <c r="AC335">
        <v>4</v>
      </c>
    </row>
    <row r="336" spans="1:29" x14ac:dyDescent="0.25">
      <c r="A336" t="s">
        <v>142</v>
      </c>
      <c r="B336">
        <v>46376</v>
      </c>
      <c r="C336" t="s">
        <v>422</v>
      </c>
      <c r="D336" t="s">
        <v>487</v>
      </c>
      <c r="E336" t="s">
        <v>487</v>
      </c>
      <c r="F336" t="s">
        <v>29</v>
      </c>
      <c r="G336">
        <v>0</v>
      </c>
      <c r="H336">
        <v>1</v>
      </c>
      <c r="I336">
        <v>57</v>
      </c>
      <c r="J336" t="s">
        <v>56</v>
      </c>
      <c r="K336">
        <v>4</v>
      </c>
      <c r="L336" t="s">
        <v>474</v>
      </c>
      <c r="M336">
        <v>2</v>
      </c>
      <c r="N336">
        <v>89</v>
      </c>
      <c r="O336">
        <v>89</v>
      </c>
      <c r="P336">
        <v>90</v>
      </c>
      <c r="Q336">
        <v>89</v>
      </c>
      <c r="R336">
        <v>100</v>
      </c>
      <c r="S336">
        <v>61.04</v>
      </c>
      <c r="T336">
        <v>100</v>
      </c>
      <c r="U336">
        <v>98.93</v>
      </c>
      <c r="V336" t="s">
        <v>488</v>
      </c>
      <c r="X336" t="s">
        <v>454</v>
      </c>
      <c r="Y336" t="s">
        <v>33</v>
      </c>
      <c r="Z336" t="s">
        <v>234</v>
      </c>
      <c r="AA336" t="s">
        <v>33</v>
      </c>
      <c r="AB336" t="s">
        <v>71</v>
      </c>
      <c r="AC336">
        <v>4</v>
      </c>
    </row>
    <row r="337" spans="1:29" x14ac:dyDescent="0.25">
      <c r="A337" t="s">
        <v>142</v>
      </c>
      <c r="B337">
        <v>46376</v>
      </c>
      <c r="C337" t="s">
        <v>422</v>
      </c>
      <c r="D337" t="s">
        <v>489</v>
      </c>
      <c r="E337" t="s">
        <v>489</v>
      </c>
      <c r="F337" t="s">
        <v>29</v>
      </c>
      <c r="G337">
        <v>0</v>
      </c>
      <c r="H337">
        <v>1</v>
      </c>
      <c r="I337">
        <v>63</v>
      </c>
      <c r="J337" t="s">
        <v>56</v>
      </c>
      <c r="K337">
        <v>4</v>
      </c>
      <c r="L337" t="s">
        <v>474</v>
      </c>
      <c r="M337">
        <v>2</v>
      </c>
      <c r="N337">
        <v>89</v>
      </c>
      <c r="O337">
        <v>89</v>
      </c>
      <c r="P337">
        <v>89</v>
      </c>
      <c r="Q337">
        <v>88</v>
      </c>
      <c r="R337">
        <v>100</v>
      </c>
      <c r="S337">
        <v>58.38</v>
      </c>
      <c r="T337">
        <v>100</v>
      </c>
      <c r="U337">
        <v>98.37</v>
      </c>
      <c r="V337" t="s">
        <v>488</v>
      </c>
      <c r="X337" t="s">
        <v>454</v>
      </c>
      <c r="Y337" t="s">
        <v>33</v>
      </c>
      <c r="Z337" t="s">
        <v>116</v>
      </c>
      <c r="AA337" t="s">
        <v>33</v>
      </c>
      <c r="AB337" t="s">
        <v>71</v>
      </c>
      <c r="AC337">
        <v>4</v>
      </c>
    </row>
    <row r="338" spans="1:29" x14ac:dyDescent="0.25">
      <c r="A338" t="s">
        <v>142</v>
      </c>
      <c r="B338">
        <v>46376</v>
      </c>
      <c r="C338" t="s">
        <v>422</v>
      </c>
      <c r="D338" t="s">
        <v>468</v>
      </c>
      <c r="E338" t="s">
        <v>468</v>
      </c>
      <c r="F338" t="s">
        <v>29</v>
      </c>
      <c r="G338">
        <v>0</v>
      </c>
      <c r="H338">
        <v>1</v>
      </c>
      <c r="I338">
        <v>73</v>
      </c>
      <c r="J338" t="s">
        <v>56</v>
      </c>
      <c r="K338">
        <v>4</v>
      </c>
      <c r="L338" t="s">
        <v>474</v>
      </c>
      <c r="M338">
        <v>2</v>
      </c>
      <c r="N338">
        <v>88</v>
      </c>
      <c r="O338">
        <v>88</v>
      </c>
      <c r="P338">
        <v>88</v>
      </c>
      <c r="Q338">
        <v>88</v>
      </c>
      <c r="R338">
        <v>100</v>
      </c>
      <c r="S338">
        <v>54.71</v>
      </c>
      <c r="T338">
        <v>100</v>
      </c>
      <c r="U338">
        <v>98.52</v>
      </c>
      <c r="V338" t="s">
        <v>490</v>
      </c>
      <c r="X338" t="s">
        <v>454</v>
      </c>
      <c r="Y338" t="s">
        <v>33</v>
      </c>
      <c r="Z338" t="s">
        <v>469</v>
      </c>
      <c r="AA338" t="s">
        <v>33</v>
      </c>
      <c r="AB338" t="s">
        <v>372</v>
      </c>
      <c r="AC338">
        <v>4</v>
      </c>
    </row>
    <row r="339" spans="1:29" x14ac:dyDescent="0.25">
      <c r="A339" t="s">
        <v>142</v>
      </c>
      <c r="B339">
        <v>46376</v>
      </c>
      <c r="C339" t="s">
        <v>422</v>
      </c>
      <c r="D339" t="s">
        <v>494</v>
      </c>
      <c r="E339" t="s">
        <v>494</v>
      </c>
      <c r="F339" t="s">
        <v>29</v>
      </c>
      <c r="G339">
        <v>0</v>
      </c>
      <c r="H339">
        <v>1</v>
      </c>
      <c r="I339">
        <v>89</v>
      </c>
      <c r="J339" t="s">
        <v>56</v>
      </c>
      <c r="K339">
        <v>4</v>
      </c>
      <c r="L339" t="s">
        <v>474</v>
      </c>
      <c r="M339">
        <v>2</v>
      </c>
      <c r="N339">
        <v>87</v>
      </c>
      <c r="O339">
        <v>87</v>
      </c>
      <c r="P339">
        <v>87</v>
      </c>
      <c r="Q339">
        <v>87</v>
      </c>
      <c r="R339">
        <v>100</v>
      </c>
      <c r="S339">
        <v>54.08</v>
      </c>
      <c r="T339">
        <v>100</v>
      </c>
      <c r="U339">
        <v>96.07</v>
      </c>
      <c r="V339" t="s">
        <v>490</v>
      </c>
      <c r="X339" t="s">
        <v>454</v>
      </c>
      <c r="Y339" t="s">
        <v>33</v>
      </c>
      <c r="Z339" t="s">
        <v>171</v>
      </c>
      <c r="AA339" t="s">
        <v>33</v>
      </c>
      <c r="AB339" t="s">
        <v>50</v>
      </c>
      <c r="AC339">
        <v>4</v>
      </c>
    </row>
    <row r="340" spans="1:29" x14ac:dyDescent="0.25">
      <c r="A340" t="s">
        <v>26</v>
      </c>
      <c r="B340">
        <v>23778</v>
      </c>
      <c r="C340" t="s">
        <v>495</v>
      </c>
      <c r="D340" t="s">
        <v>505</v>
      </c>
      <c r="E340" t="s">
        <v>505</v>
      </c>
      <c r="F340" t="s">
        <v>138</v>
      </c>
      <c r="G340">
        <v>0</v>
      </c>
      <c r="H340">
        <v>2</v>
      </c>
      <c r="I340">
        <v>58</v>
      </c>
      <c r="J340" t="s">
        <v>56</v>
      </c>
      <c r="K340">
        <v>4</v>
      </c>
      <c r="L340" t="s">
        <v>497</v>
      </c>
      <c r="M340">
        <v>154</v>
      </c>
      <c r="N340">
        <v>88</v>
      </c>
      <c r="O340">
        <v>88</v>
      </c>
      <c r="P340">
        <v>92</v>
      </c>
      <c r="Q340">
        <v>84</v>
      </c>
      <c r="R340">
        <v>76.319999999999993</v>
      </c>
      <c r="S340">
        <v>89</v>
      </c>
      <c r="T340">
        <v>100</v>
      </c>
      <c r="V340" t="s">
        <v>506</v>
      </c>
      <c r="X340" t="s">
        <v>507</v>
      </c>
      <c r="Y340" t="s">
        <v>91</v>
      </c>
      <c r="Z340" t="s">
        <v>33</v>
      </c>
      <c r="AA340" t="s">
        <v>34</v>
      </c>
      <c r="AB340">
        <v>3</v>
      </c>
    </row>
    <row r="341" spans="1:29" x14ac:dyDescent="0.25">
      <c r="A341" t="s">
        <v>26</v>
      </c>
      <c r="B341">
        <v>23778</v>
      </c>
      <c r="C341" t="s">
        <v>495</v>
      </c>
      <c r="D341" t="s">
        <v>510</v>
      </c>
      <c r="E341" t="s">
        <v>510</v>
      </c>
      <c r="F341" t="s">
        <v>138</v>
      </c>
      <c r="G341">
        <v>0</v>
      </c>
      <c r="H341">
        <v>2</v>
      </c>
      <c r="I341">
        <v>72</v>
      </c>
      <c r="J341" t="s">
        <v>56</v>
      </c>
      <c r="K341">
        <v>4</v>
      </c>
      <c r="L341" t="s">
        <v>497</v>
      </c>
      <c r="M341">
        <v>708</v>
      </c>
      <c r="N341">
        <v>86</v>
      </c>
      <c r="O341">
        <v>86</v>
      </c>
      <c r="P341">
        <v>92</v>
      </c>
      <c r="Q341">
        <v>79</v>
      </c>
      <c r="R341">
        <v>78.75</v>
      </c>
      <c r="S341">
        <v>86.56</v>
      </c>
      <c r="T341">
        <v>93.33</v>
      </c>
      <c r="V341" t="s">
        <v>70</v>
      </c>
      <c r="X341" t="s">
        <v>511</v>
      </c>
      <c r="Y341" t="s">
        <v>110</v>
      </c>
      <c r="Z341" t="s">
        <v>512</v>
      </c>
      <c r="AA341" t="s">
        <v>34</v>
      </c>
      <c r="AB341">
        <v>3</v>
      </c>
    </row>
    <row r="342" spans="1:29" x14ac:dyDescent="0.25">
      <c r="A342" t="s">
        <v>83</v>
      </c>
      <c r="B342">
        <v>23778</v>
      </c>
      <c r="C342" t="s">
        <v>495</v>
      </c>
      <c r="D342" t="s">
        <v>536</v>
      </c>
      <c r="E342" t="s">
        <v>536</v>
      </c>
      <c r="F342" t="s">
        <v>138</v>
      </c>
      <c r="G342">
        <v>0</v>
      </c>
      <c r="H342">
        <v>2</v>
      </c>
      <c r="I342">
        <v>36</v>
      </c>
      <c r="J342" t="s">
        <v>56</v>
      </c>
      <c r="K342">
        <v>4</v>
      </c>
      <c r="L342" t="s">
        <v>514</v>
      </c>
      <c r="M342">
        <v>124</v>
      </c>
      <c r="N342">
        <v>72</v>
      </c>
      <c r="O342">
        <v>72</v>
      </c>
      <c r="P342">
        <v>72</v>
      </c>
      <c r="Q342">
        <v>72</v>
      </c>
      <c r="R342">
        <v>100</v>
      </c>
      <c r="S342">
        <v>90.99</v>
      </c>
      <c r="T342">
        <v>100</v>
      </c>
      <c r="U342">
        <v>0</v>
      </c>
      <c r="V342" t="s">
        <v>498</v>
      </c>
      <c r="X342" t="s">
        <v>33</v>
      </c>
      <c r="Y342" t="s">
        <v>261</v>
      </c>
      <c r="Z342" t="s">
        <v>33</v>
      </c>
      <c r="AA342" t="s">
        <v>34</v>
      </c>
      <c r="AB342">
        <v>4</v>
      </c>
    </row>
    <row r="343" spans="1:29" x14ac:dyDescent="0.25">
      <c r="A343" t="s">
        <v>83</v>
      </c>
      <c r="B343">
        <v>23778</v>
      </c>
      <c r="C343" t="s">
        <v>495</v>
      </c>
      <c r="D343" t="s">
        <v>537</v>
      </c>
      <c r="E343" t="s">
        <v>537</v>
      </c>
      <c r="F343" t="s">
        <v>138</v>
      </c>
      <c r="G343">
        <v>0</v>
      </c>
      <c r="H343">
        <v>2</v>
      </c>
      <c r="I343">
        <v>60</v>
      </c>
      <c r="J343" t="s">
        <v>56</v>
      </c>
      <c r="K343">
        <v>4</v>
      </c>
      <c r="L343" t="s">
        <v>514</v>
      </c>
      <c r="M343">
        <v>2068</v>
      </c>
      <c r="N343">
        <v>71</v>
      </c>
      <c r="O343">
        <v>71</v>
      </c>
      <c r="P343">
        <v>71</v>
      </c>
      <c r="Q343">
        <v>70</v>
      </c>
      <c r="R343">
        <v>98.69</v>
      </c>
      <c r="S343">
        <v>86.96</v>
      </c>
      <c r="T343">
        <v>100</v>
      </c>
      <c r="U343">
        <v>0</v>
      </c>
      <c r="V343" t="s">
        <v>502</v>
      </c>
      <c r="X343" t="s">
        <v>71</v>
      </c>
      <c r="Y343" t="s">
        <v>110</v>
      </c>
      <c r="Z343" t="s">
        <v>33</v>
      </c>
      <c r="AA343" t="s">
        <v>34</v>
      </c>
      <c r="AB343">
        <v>4</v>
      </c>
    </row>
    <row r="344" spans="1:29" x14ac:dyDescent="0.25">
      <c r="A344" t="s">
        <v>83</v>
      </c>
      <c r="B344">
        <v>23778</v>
      </c>
      <c r="C344" t="s">
        <v>495</v>
      </c>
      <c r="D344" t="s">
        <v>538</v>
      </c>
      <c r="E344" t="s">
        <v>538</v>
      </c>
      <c r="F344" t="s">
        <v>138</v>
      </c>
      <c r="G344">
        <v>0</v>
      </c>
      <c r="H344">
        <v>2</v>
      </c>
      <c r="I344">
        <v>64</v>
      </c>
      <c r="J344" t="s">
        <v>56</v>
      </c>
      <c r="K344">
        <v>4</v>
      </c>
      <c r="L344" t="s">
        <v>514</v>
      </c>
      <c r="M344">
        <v>703</v>
      </c>
      <c r="N344">
        <v>71</v>
      </c>
      <c r="O344">
        <v>71</v>
      </c>
      <c r="P344">
        <v>71</v>
      </c>
      <c r="Q344">
        <v>71</v>
      </c>
      <c r="R344">
        <v>99.85</v>
      </c>
      <c r="S344">
        <v>87.43</v>
      </c>
      <c r="T344">
        <v>100</v>
      </c>
      <c r="U344">
        <v>0</v>
      </c>
      <c r="V344" t="s">
        <v>502</v>
      </c>
      <c r="X344" t="s">
        <v>63</v>
      </c>
      <c r="Y344" t="s">
        <v>110</v>
      </c>
      <c r="Z344" t="s">
        <v>33</v>
      </c>
      <c r="AA344" t="s">
        <v>34</v>
      </c>
      <c r="AB344">
        <v>4</v>
      </c>
    </row>
    <row r="345" spans="1:29" x14ac:dyDescent="0.25">
      <c r="A345" t="s">
        <v>83</v>
      </c>
      <c r="B345">
        <v>23778</v>
      </c>
      <c r="C345" t="s">
        <v>495</v>
      </c>
      <c r="D345" t="s">
        <v>539</v>
      </c>
      <c r="E345" t="s">
        <v>539</v>
      </c>
      <c r="F345" t="s">
        <v>138</v>
      </c>
      <c r="G345">
        <v>0</v>
      </c>
      <c r="H345">
        <v>2</v>
      </c>
      <c r="I345">
        <v>76</v>
      </c>
      <c r="J345" t="s">
        <v>56</v>
      </c>
      <c r="K345">
        <v>4</v>
      </c>
      <c r="L345" t="s">
        <v>514</v>
      </c>
      <c r="M345">
        <v>158</v>
      </c>
      <c r="N345">
        <v>71</v>
      </c>
      <c r="O345">
        <v>71</v>
      </c>
      <c r="P345">
        <v>71</v>
      </c>
      <c r="Q345">
        <v>71</v>
      </c>
      <c r="R345">
        <v>99.84</v>
      </c>
      <c r="S345">
        <v>87.36</v>
      </c>
      <c r="T345">
        <v>100</v>
      </c>
      <c r="U345">
        <v>0</v>
      </c>
      <c r="V345" t="s">
        <v>502</v>
      </c>
      <c r="X345" t="s">
        <v>63</v>
      </c>
      <c r="Y345" t="s">
        <v>110</v>
      </c>
      <c r="Z345" t="s">
        <v>33</v>
      </c>
      <c r="AA345" t="s">
        <v>34</v>
      </c>
      <c r="AB345">
        <v>4</v>
      </c>
    </row>
    <row r="346" spans="1:29" x14ac:dyDescent="0.25">
      <c r="A346" t="s">
        <v>142</v>
      </c>
      <c r="B346">
        <v>23778</v>
      </c>
      <c r="C346" t="s">
        <v>495</v>
      </c>
      <c r="D346" t="s">
        <v>546</v>
      </c>
      <c r="E346" t="s">
        <v>546</v>
      </c>
      <c r="F346" t="s">
        <v>138</v>
      </c>
      <c r="G346">
        <v>0</v>
      </c>
      <c r="H346">
        <v>2</v>
      </c>
      <c r="I346">
        <v>36</v>
      </c>
      <c r="J346" t="s">
        <v>56</v>
      </c>
      <c r="K346">
        <v>4</v>
      </c>
      <c r="L346" t="s">
        <v>544</v>
      </c>
      <c r="M346">
        <v>36</v>
      </c>
      <c r="N346">
        <v>72</v>
      </c>
      <c r="O346">
        <v>72</v>
      </c>
      <c r="P346">
        <v>72</v>
      </c>
      <c r="Q346">
        <v>70</v>
      </c>
      <c r="R346">
        <v>96.56</v>
      </c>
      <c r="S346">
        <v>91.87</v>
      </c>
      <c r="T346">
        <v>100</v>
      </c>
      <c r="U346">
        <v>0</v>
      </c>
      <c r="V346" t="s">
        <v>502</v>
      </c>
      <c r="X346" t="s">
        <v>103</v>
      </c>
      <c r="Y346" t="s">
        <v>76</v>
      </c>
      <c r="Z346" t="s">
        <v>33</v>
      </c>
      <c r="AA346" t="s">
        <v>34</v>
      </c>
      <c r="AB346">
        <v>4</v>
      </c>
    </row>
    <row r="347" spans="1:29" x14ac:dyDescent="0.25">
      <c r="A347" t="s">
        <v>142</v>
      </c>
      <c r="B347">
        <v>23778</v>
      </c>
      <c r="C347" t="s">
        <v>495</v>
      </c>
      <c r="D347" t="s">
        <v>547</v>
      </c>
      <c r="E347" t="s">
        <v>547</v>
      </c>
      <c r="F347" t="s">
        <v>138</v>
      </c>
      <c r="G347">
        <v>3</v>
      </c>
      <c r="H347">
        <v>2</v>
      </c>
      <c r="I347">
        <v>50</v>
      </c>
      <c r="J347" t="s">
        <v>56</v>
      </c>
      <c r="K347">
        <v>4</v>
      </c>
      <c r="L347" t="s">
        <v>544</v>
      </c>
      <c r="M347">
        <v>5760</v>
      </c>
      <c r="N347">
        <v>71</v>
      </c>
      <c r="O347">
        <v>71</v>
      </c>
      <c r="P347">
        <v>71</v>
      </c>
      <c r="Q347">
        <v>69</v>
      </c>
      <c r="R347">
        <v>97.16</v>
      </c>
      <c r="S347">
        <v>87</v>
      </c>
      <c r="T347">
        <v>100</v>
      </c>
      <c r="U347">
        <v>0</v>
      </c>
      <c r="V347" t="s">
        <v>502</v>
      </c>
      <c r="X347" t="s">
        <v>95</v>
      </c>
      <c r="Y347" t="s">
        <v>110</v>
      </c>
      <c r="Z347" t="s">
        <v>33</v>
      </c>
      <c r="AA347" t="s">
        <v>34</v>
      </c>
      <c r="AB347">
        <v>4</v>
      </c>
    </row>
    <row r="348" spans="1:29" x14ac:dyDescent="0.25">
      <c r="A348" t="s">
        <v>142</v>
      </c>
      <c r="B348">
        <v>23778</v>
      </c>
      <c r="C348" t="s">
        <v>495</v>
      </c>
      <c r="D348" t="s">
        <v>548</v>
      </c>
      <c r="E348" t="s">
        <v>548</v>
      </c>
      <c r="F348" t="s">
        <v>138</v>
      </c>
      <c r="G348">
        <v>0</v>
      </c>
      <c r="H348">
        <v>2</v>
      </c>
      <c r="I348">
        <v>62</v>
      </c>
      <c r="J348" t="s">
        <v>56</v>
      </c>
      <c r="K348">
        <v>4</v>
      </c>
      <c r="L348" t="s">
        <v>544</v>
      </c>
      <c r="M348">
        <v>1847</v>
      </c>
      <c r="N348">
        <v>71</v>
      </c>
      <c r="O348">
        <v>71</v>
      </c>
      <c r="P348">
        <v>72</v>
      </c>
      <c r="Q348">
        <v>71</v>
      </c>
      <c r="R348">
        <v>99.47</v>
      </c>
      <c r="S348">
        <v>88.5</v>
      </c>
      <c r="T348">
        <v>100</v>
      </c>
      <c r="U348">
        <v>0</v>
      </c>
      <c r="V348" t="s">
        <v>502</v>
      </c>
      <c r="X348" t="s">
        <v>51</v>
      </c>
      <c r="Y348" t="s">
        <v>549</v>
      </c>
      <c r="Z348" t="s">
        <v>33</v>
      </c>
      <c r="AA348" t="s">
        <v>34</v>
      </c>
      <c r="AB348">
        <v>4</v>
      </c>
    </row>
    <row r="349" spans="1:29" x14ac:dyDescent="0.25">
      <c r="A349" t="s">
        <v>142</v>
      </c>
      <c r="B349">
        <v>23778</v>
      </c>
      <c r="C349" t="s">
        <v>495</v>
      </c>
      <c r="D349" t="s">
        <v>550</v>
      </c>
      <c r="E349" t="s">
        <v>550</v>
      </c>
      <c r="F349" t="s">
        <v>138</v>
      </c>
      <c r="G349">
        <v>0</v>
      </c>
      <c r="H349">
        <v>2</v>
      </c>
      <c r="I349">
        <v>74</v>
      </c>
      <c r="J349" t="s">
        <v>56</v>
      </c>
      <c r="K349">
        <v>4</v>
      </c>
      <c r="L349" t="s">
        <v>544</v>
      </c>
      <c r="M349">
        <v>337</v>
      </c>
      <c r="N349">
        <v>71</v>
      </c>
      <c r="O349">
        <v>71</v>
      </c>
      <c r="P349">
        <v>71</v>
      </c>
      <c r="Q349">
        <v>71</v>
      </c>
      <c r="R349">
        <v>99.91</v>
      </c>
      <c r="S349">
        <v>87.51</v>
      </c>
      <c r="T349">
        <v>100</v>
      </c>
      <c r="U349">
        <v>0</v>
      </c>
      <c r="V349" t="s">
        <v>502</v>
      </c>
      <c r="X349" t="s">
        <v>63</v>
      </c>
      <c r="Y349" t="s">
        <v>551</v>
      </c>
      <c r="Z349" t="s">
        <v>33</v>
      </c>
      <c r="AA349" t="s">
        <v>34</v>
      </c>
      <c r="AB349">
        <v>4</v>
      </c>
    </row>
    <row r="350" spans="1:29" x14ac:dyDescent="0.25">
      <c r="A350" t="s">
        <v>26</v>
      </c>
      <c r="B350">
        <v>25114</v>
      </c>
      <c r="C350" t="s">
        <v>27</v>
      </c>
      <c r="D350" t="s">
        <v>59</v>
      </c>
      <c r="E350" t="s">
        <v>59</v>
      </c>
      <c r="F350" t="s">
        <v>29</v>
      </c>
      <c r="G350">
        <v>34</v>
      </c>
      <c r="H350">
        <v>1</v>
      </c>
      <c r="I350">
        <v>36</v>
      </c>
      <c r="J350" t="s">
        <v>60</v>
      </c>
      <c r="K350">
        <v>5</v>
      </c>
      <c r="L350" t="s">
        <v>31</v>
      </c>
      <c r="M350">
        <v>1557114</v>
      </c>
      <c r="N350">
        <v>97</v>
      </c>
      <c r="O350">
        <v>97</v>
      </c>
      <c r="P350">
        <v>97</v>
      </c>
      <c r="Q350">
        <v>97</v>
      </c>
      <c r="R350">
        <v>93.6</v>
      </c>
      <c r="S350">
        <v>100</v>
      </c>
      <c r="T350">
        <v>99.23</v>
      </c>
      <c r="V350" t="s">
        <v>61</v>
      </c>
      <c r="X350" t="s">
        <v>62</v>
      </c>
      <c r="Y350" t="s">
        <v>33</v>
      </c>
      <c r="Z350" t="s">
        <v>63</v>
      </c>
      <c r="AA350" t="s">
        <v>34</v>
      </c>
      <c r="AB350">
        <v>3</v>
      </c>
    </row>
    <row r="351" spans="1:29" x14ac:dyDescent="0.25">
      <c r="A351" t="s">
        <v>83</v>
      </c>
      <c r="B351">
        <v>25114</v>
      </c>
      <c r="C351" t="s">
        <v>27</v>
      </c>
      <c r="D351" t="s">
        <v>117</v>
      </c>
      <c r="E351" t="s">
        <v>117</v>
      </c>
      <c r="F351" t="s">
        <v>29</v>
      </c>
      <c r="G351">
        <v>0</v>
      </c>
      <c r="H351">
        <v>3</v>
      </c>
      <c r="I351">
        <v>38</v>
      </c>
      <c r="J351" t="s">
        <v>60</v>
      </c>
      <c r="K351">
        <v>5</v>
      </c>
      <c r="L351" t="s">
        <v>85</v>
      </c>
      <c r="M351">
        <v>38</v>
      </c>
      <c r="N351">
        <v>87</v>
      </c>
      <c r="O351">
        <v>87</v>
      </c>
      <c r="P351">
        <v>87</v>
      </c>
      <c r="Q351">
        <v>87</v>
      </c>
      <c r="R351">
        <v>94.72</v>
      </c>
      <c r="S351">
        <v>56.94</v>
      </c>
      <c r="T351">
        <v>99.08</v>
      </c>
      <c r="U351">
        <v>100</v>
      </c>
      <c r="V351" t="s">
        <v>118</v>
      </c>
      <c r="X351" t="s">
        <v>87</v>
      </c>
      <c r="Y351" t="s">
        <v>57</v>
      </c>
      <c r="Z351" t="s">
        <v>119</v>
      </c>
      <c r="AA351" t="s">
        <v>51</v>
      </c>
      <c r="AB351" t="s">
        <v>33</v>
      </c>
      <c r="AC351">
        <v>4</v>
      </c>
    </row>
    <row r="352" spans="1:29" x14ac:dyDescent="0.25">
      <c r="A352" t="s">
        <v>142</v>
      </c>
      <c r="B352">
        <v>25114</v>
      </c>
      <c r="C352" t="s">
        <v>27</v>
      </c>
      <c r="D352" t="s">
        <v>117</v>
      </c>
      <c r="E352" t="s">
        <v>117</v>
      </c>
      <c r="F352" t="s">
        <v>29</v>
      </c>
      <c r="G352">
        <v>0</v>
      </c>
      <c r="H352">
        <v>3</v>
      </c>
      <c r="I352">
        <v>25</v>
      </c>
      <c r="J352" t="s">
        <v>60</v>
      </c>
      <c r="K352">
        <v>5</v>
      </c>
      <c r="L352" t="s">
        <v>143</v>
      </c>
      <c r="M352">
        <v>38</v>
      </c>
      <c r="N352">
        <v>87</v>
      </c>
      <c r="O352">
        <v>87</v>
      </c>
      <c r="P352">
        <v>87</v>
      </c>
      <c r="Q352">
        <v>87</v>
      </c>
      <c r="R352">
        <v>94.72</v>
      </c>
      <c r="S352">
        <v>56.94</v>
      </c>
      <c r="T352">
        <v>99.08</v>
      </c>
      <c r="U352">
        <v>100</v>
      </c>
      <c r="V352" t="s">
        <v>154</v>
      </c>
      <c r="X352" t="s">
        <v>87</v>
      </c>
      <c r="Y352" t="s">
        <v>57</v>
      </c>
      <c r="Z352" t="s">
        <v>119</v>
      </c>
      <c r="AA352" t="s">
        <v>51</v>
      </c>
      <c r="AB352" t="s">
        <v>33</v>
      </c>
      <c r="AC352">
        <v>4</v>
      </c>
    </row>
    <row r="353" spans="1:29" x14ac:dyDescent="0.25">
      <c r="A353" t="s">
        <v>83</v>
      </c>
      <c r="B353">
        <v>37552</v>
      </c>
      <c r="C353" t="s">
        <v>214</v>
      </c>
      <c r="D353" t="s">
        <v>242</v>
      </c>
      <c r="E353" t="s">
        <v>242</v>
      </c>
      <c r="F353" t="s">
        <v>138</v>
      </c>
      <c r="G353">
        <v>0</v>
      </c>
      <c r="H353">
        <v>0</v>
      </c>
      <c r="I353">
        <v>70</v>
      </c>
      <c r="J353" t="s">
        <v>60</v>
      </c>
      <c r="K353">
        <v>5</v>
      </c>
      <c r="L353" t="s">
        <v>216</v>
      </c>
      <c r="M353">
        <v>1993</v>
      </c>
      <c r="N353">
        <v>83</v>
      </c>
      <c r="O353">
        <v>83</v>
      </c>
      <c r="P353">
        <v>83</v>
      </c>
      <c r="Q353">
        <v>83</v>
      </c>
      <c r="R353">
        <v>100</v>
      </c>
      <c r="S353">
        <v>50.62</v>
      </c>
      <c r="U353">
        <v>100</v>
      </c>
      <c r="V353" t="s">
        <v>221</v>
      </c>
      <c r="X353" t="s">
        <v>87</v>
      </c>
      <c r="Y353" t="s">
        <v>33</v>
      </c>
      <c r="Z353" t="s">
        <v>243</v>
      </c>
      <c r="AB353" t="s">
        <v>33</v>
      </c>
      <c r="AC353">
        <v>3</v>
      </c>
    </row>
    <row r="354" spans="1:29" x14ac:dyDescent="0.25">
      <c r="A354" t="s">
        <v>142</v>
      </c>
      <c r="B354">
        <v>37552</v>
      </c>
      <c r="C354" t="s">
        <v>214</v>
      </c>
      <c r="D354" t="s">
        <v>266</v>
      </c>
      <c r="E354" t="s">
        <v>266</v>
      </c>
      <c r="F354" t="s">
        <v>29</v>
      </c>
      <c r="G354">
        <v>1</v>
      </c>
      <c r="H354">
        <v>3</v>
      </c>
      <c r="I354">
        <v>87</v>
      </c>
      <c r="J354" t="s">
        <v>60</v>
      </c>
      <c r="K354">
        <v>5</v>
      </c>
      <c r="L354" t="s">
        <v>257</v>
      </c>
      <c r="M354">
        <v>21474</v>
      </c>
      <c r="N354">
        <v>60</v>
      </c>
      <c r="O354">
        <v>60</v>
      </c>
      <c r="P354">
        <v>61</v>
      </c>
      <c r="Q354">
        <v>56</v>
      </c>
      <c r="R354">
        <v>86.2</v>
      </c>
      <c r="S354">
        <v>96.46</v>
      </c>
      <c r="U354">
        <v>0</v>
      </c>
      <c r="V354" t="s">
        <v>205</v>
      </c>
      <c r="X354" t="s">
        <v>135</v>
      </c>
      <c r="Y354" t="s">
        <v>267</v>
      </c>
      <c r="AA354" t="s">
        <v>34</v>
      </c>
      <c r="AB354">
        <v>3</v>
      </c>
    </row>
    <row r="355" spans="1:29" x14ac:dyDescent="0.25">
      <c r="A355" t="s">
        <v>83</v>
      </c>
      <c r="B355">
        <v>37552</v>
      </c>
      <c r="C355" t="s">
        <v>214</v>
      </c>
      <c r="D355" t="s">
        <v>266</v>
      </c>
      <c r="E355" t="s">
        <v>266</v>
      </c>
      <c r="F355" t="s">
        <v>29</v>
      </c>
      <c r="G355">
        <v>1</v>
      </c>
      <c r="H355">
        <v>3</v>
      </c>
      <c r="I355">
        <v>87</v>
      </c>
      <c r="J355" t="s">
        <v>60</v>
      </c>
      <c r="K355">
        <v>5</v>
      </c>
      <c r="L355" t="s">
        <v>273</v>
      </c>
      <c r="M355">
        <v>21474</v>
      </c>
      <c r="N355">
        <v>60</v>
      </c>
      <c r="O355">
        <v>60</v>
      </c>
      <c r="P355">
        <v>61</v>
      </c>
      <c r="Q355">
        <v>56</v>
      </c>
      <c r="R355">
        <v>86.2</v>
      </c>
      <c r="S355">
        <v>96.46</v>
      </c>
      <c r="U355">
        <v>0</v>
      </c>
      <c r="V355" t="s">
        <v>205</v>
      </c>
      <c r="X355" t="s">
        <v>135</v>
      </c>
      <c r="Y355" t="s">
        <v>267</v>
      </c>
      <c r="AA355" t="s">
        <v>34</v>
      </c>
      <c r="AB355">
        <v>3</v>
      </c>
    </row>
    <row r="356" spans="1:29" x14ac:dyDescent="0.25">
      <c r="A356" t="s">
        <v>183</v>
      </c>
      <c r="B356">
        <v>20492</v>
      </c>
      <c r="C356" t="s">
        <v>297</v>
      </c>
      <c r="D356" t="s">
        <v>313</v>
      </c>
      <c r="E356" t="s">
        <v>313</v>
      </c>
      <c r="F356" t="s">
        <v>29</v>
      </c>
      <c r="G356">
        <v>34</v>
      </c>
      <c r="H356">
        <v>2</v>
      </c>
      <c r="I356">
        <v>57</v>
      </c>
      <c r="J356" t="s">
        <v>60</v>
      </c>
      <c r="K356">
        <v>5</v>
      </c>
      <c r="L356" t="s">
        <v>298</v>
      </c>
      <c r="M356">
        <v>1448085</v>
      </c>
      <c r="N356">
        <v>99</v>
      </c>
      <c r="O356">
        <v>99</v>
      </c>
      <c r="P356">
        <v>100</v>
      </c>
      <c r="Q356">
        <v>99</v>
      </c>
      <c r="R356">
        <v>100</v>
      </c>
      <c r="S356">
        <v>100</v>
      </c>
      <c r="V356" t="s">
        <v>187</v>
      </c>
      <c r="X356" t="s">
        <v>33</v>
      </c>
      <c r="Y356" t="s">
        <v>33</v>
      </c>
      <c r="AA356" t="s">
        <v>34</v>
      </c>
      <c r="AB356">
        <v>2</v>
      </c>
    </row>
    <row r="357" spans="1:29" x14ac:dyDescent="0.25">
      <c r="A357" t="s">
        <v>83</v>
      </c>
      <c r="B357">
        <v>53233</v>
      </c>
      <c r="C357" t="s">
        <v>319</v>
      </c>
      <c r="D357" t="s">
        <v>365</v>
      </c>
      <c r="E357" t="s">
        <v>365</v>
      </c>
      <c r="F357" t="s">
        <v>29</v>
      </c>
      <c r="G357">
        <v>8</v>
      </c>
      <c r="H357">
        <v>2</v>
      </c>
      <c r="I357">
        <v>60</v>
      </c>
      <c r="J357" t="s">
        <v>60</v>
      </c>
      <c r="K357">
        <v>5</v>
      </c>
      <c r="L357" t="s">
        <v>342</v>
      </c>
      <c r="M357">
        <v>68434835</v>
      </c>
      <c r="N357">
        <v>82</v>
      </c>
      <c r="O357">
        <v>82</v>
      </c>
      <c r="P357">
        <v>82</v>
      </c>
      <c r="Q357">
        <v>82</v>
      </c>
      <c r="R357">
        <v>48.48</v>
      </c>
      <c r="S357">
        <v>100</v>
      </c>
      <c r="U357">
        <v>100</v>
      </c>
      <c r="V357" t="s">
        <v>352</v>
      </c>
      <c r="X357" t="s">
        <v>344</v>
      </c>
      <c r="Y357" t="s">
        <v>366</v>
      </c>
      <c r="Z357" t="s">
        <v>33</v>
      </c>
      <c r="AB357" t="s">
        <v>33</v>
      </c>
      <c r="AC357">
        <v>3</v>
      </c>
    </row>
    <row r="358" spans="1:29" x14ac:dyDescent="0.25">
      <c r="A358" t="s">
        <v>26</v>
      </c>
      <c r="B358">
        <v>46376</v>
      </c>
      <c r="C358" t="s">
        <v>422</v>
      </c>
      <c r="D358" t="s">
        <v>442</v>
      </c>
      <c r="E358" t="s">
        <v>442</v>
      </c>
      <c r="F358" t="s">
        <v>443</v>
      </c>
      <c r="G358">
        <v>19</v>
      </c>
      <c r="H358">
        <v>3</v>
      </c>
      <c r="I358">
        <v>70</v>
      </c>
      <c r="J358" t="s">
        <v>60</v>
      </c>
      <c r="K358">
        <v>5</v>
      </c>
      <c r="L358" t="s">
        <v>424</v>
      </c>
      <c r="M358">
        <v>489294</v>
      </c>
      <c r="N358">
        <v>99</v>
      </c>
      <c r="O358">
        <v>99</v>
      </c>
      <c r="P358">
        <v>99</v>
      </c>
      <c r="Q358">
        <v>98</v>
      </c>
      <c r="R358">
        <v>99.27</v>
      </c>
      <c r="S358">
        <v>100</v>
      </c>
      <c r="T358">
        <v>99.96</v>
      </c>
      <c r="V358" t="s">
        <v>444</v>
      </c>
      <c r="X358" t="s">
        <v>71</v>
      </c>
      <c r="Y358" t="s">
        <v>33</v>
      </c>
      <c r="Z358" t="s">
        <v>33</v>
      </c>
      <c r="AA358" t="s">
        <v>34</v>
      </c>
      <c r="AB358">
        <v>3</v>
      </c>
    </row>
    <row r="359" spans="1:29" x14ac:dyDescent="0.25">
      <c r="A359" t="s">
        <v>83</v>
      </c>
      <c r="B359">
        <v>46376</v>
      </c>
      <c r="C359" t="s">
        <v>422</v>
      </c>
      <c r="D359" t="s">
        <v>470</v>
      </c>
      <c r="E359" t="s">
        <v>470</v>
      </c>
      <c r="F359" t="s">
        <v>29</v>
      </c>
      <c r="G359">
        <v>0</v>
      </c>
      <c r="H359">
        <v>3</v>
      </c>
      <c r="I359">
        <v>89</v>
      </c>
      <c r="J359" t="s">
        <v>60</v>
      </c>
      <c r="K359">
        <v>5</v>
      </c>
      <c r="L359" t="s">
        <v>452</v>
      </c>
      <c r="M359">
        <v>2</v>
      </c>
      <c r="N359">
        <v>88</v>
      </c>
      <c r="O359">
        <v>88</v>
      </c>
      <c r="P359">
        <v>88</v>
      </c>
      <c r="Q359">
        <v>88</v>
      </c>
      <c r="R359">
        <v>100</v>
      </c>
      <c r="S359">
        <v>53.31</v>
      </c>
      <c r="T359">
        <v>100</v>
      </c>
      <c r="U359">
        <v>100</v>
      </c>
      <c r="V359" t="s">
        <v>465</v>
      </c>
      <c r="X359" t="s">
        <v>454</v>
      </c>
      <c r="Y359" t="s">
        <v>33</v>
      </c>
      <c r="Z359" t="s">
        <v>231</v>
      </c>
      <c r="AA359" t="s">
        <v>33</v>
      </c>
      <c r="AB359" t="s">
        <v>33</v>
      </c>
      <c r="AC359">
        <v>4</v>
      </c>
    </row>
    <row r="360" spans="1:29" x14ac:dyDescent="0.25">
      <c r="A360" t="s">
        <v>142</v>
      </c>
      <c r="B360">
        <v>46376</v>
      </c>
      <c r="C360" t="s">
        <v>422</v>
      </c>
      <c r="D360" t="s">
        <v>491</v>
      </c>
      <c r="E360" t="s">
        <v>491</v>
      </c>
      <c r="F360" t="s">
        <v>29</v>
      </c>
      <c r="G360">
        <v>0</v>
      </c>
      <c r="H360">
        <v>1</v>
      </c>
      <c r="I360">
        <v>76</v>
      </c>
      <c r="J360" t="s">
        <v>60</v>
      </c>
      <c r="K360">
        <v>5</v>
      </c>
      <c r="L360" t="s">
        <v>474</v>
      </c>
      <c r="M360">
        <v>2</v>
      </c>
      <c r="N360">
        <v>88</v>
      </c>
      <c r="O360">
        <v>88</v>
      </c>
      <c r="P360">
        <v>88</v>
      </c>
      <c r="Q360">
        <v>87</v>
      </c>
      <c r="R360">
        <v>100</v>
      </c>
      <c r="S360">
        <v>53.99</v>
      </c>
      <c r="T360">
        <v>100</v>
      </c>
      <c r="U360">
        <v>98.84</v>
      </c>
      <c r="V360" t="s">
        <v>488</v>
      </c>
      <c r="X360" t="s">
        <v>454</v>
      </c>
      <c r="Y360" t="s">
        <v>33</v>
      </c>
      <c r="Z360" t="s">
        <v>171</v>
      </c>
      <c r="AA360" t="s">
        <v>33</v>
      </c>
      <c r="AB360" t="s">
        <v>482</v>
      </c>
      <c r="AC360">
        <v>4</v>
      </c>
    </row>
    <row r="361" spans="1:29" x14ac:dyDescent="0.25">
      <c r="A361" t="s">
        <v>142</v>
      </c>
      <c r="B361">
        <v>53233</v>
      </c>
      <c r="C361" t="s">
        <v>319</v>
      </c>
      <c r="D361" t="s">
        <v>416</v>
      </c>
      <c r="E361" t="s">
        <v>416</v>
      </c>
      <c r="F361" t="s">
        <v>29</v>
      </c>
      <c r="G361">
        <v>8</v>
      </c>
      <c r="H361">
        <v>2</v>
      </c>
      <c r="I361">
        <v>95</v>
      </c>
      <c r="J361" t="s">
        <v>417</v>
      </c>
      <c r="K361">
        <v>5</v>
      </c>
      <c r="L361" t="s">
        <v>381</v>
      </c>
      <c r="M361">
        <v>1523236</v>
      </c>
      <c r="N361">
        <v>75</v>
      </c>
      <c r="O361">
        <v>75</v>
      </c>
      <c r="P361">
        <v>91</v>
      </c>
      <c r="Q361">
        <v>46</v>
      </c>
      <c r="R361">
        <v>86.88</v>
      </c>
      <c r="S361">
        <v>100</v>
      </c>
      <c r="U361">
        <v>38.92</v>
      </c>
      <c r="V361" t="s">
        <v>382</v>
      </c>
      <c r="X361" t="s">
        <v>344</v>
      </c>
      <c r="Y361" t="s">
        <v>110</v>
      </c>
      <c r="Z361" t="s">
        <v>33</v>
      </c>
      <c r="AB361" t="s">
        <v>418</v>
      </c>
      <c r="AC361">
        <v>3</v>
      </c>
    </row>
    <row r="362" spans="1:29" x14ac:dyDescent="0.25">
      <c r="A362" t="s">
        <v>26</v>
      </c>
      <c r="B362">
        <v>25114</v>
      </c>
      <c r="C362" t="s">
        <v>27</v>
      </c>
      <c r="D362" t="s">
        <v>52</v>
      </c>
      <c r="E362" t="s">
        <v>52</v>
      </c>
      <c r="F362" t="s">
        <v>29</v>
      </c>
      <c r="G362">
        <v>4</v>
      </c>
      <c r="H362">
        <v>3</v>
      </c>
      <c r="I362">
        <v>10</v>
      </c>
      <c r="J362" t="s">
        <v>53</v>
      </c>
      <c r="K362">
        <v>6</v>
      </c>
      <c r="L362" t="s">
        <v>31</v>
      </c>
      <c r="M362">
        <v>88889</v>
      </c>
      <c r="N362">
        <v>98</v>
      </c>
      <c r="O362">
        <v>98</v>
      </c>
      <c r="P362">
        <v>98</v>
      </c>
      <c r="Q362">
        <v>98</v>
      </c>
      <c r="R362">
        <v>95.84</v>
      </c>
      <c r="S362">
        <v>100</v>
      </c>
      <c r="T362">
        <v>99.15</v>
      </c>
      <c r="V362" t="s">
        <v>54</v>
      </c>
      <c r="X362" t="s">
        <v>50</v>
      </c>
      <c r="Y362" t="s">
        <v>33</v>
      </c>
      <c r="Z362" t="s">
        <v>51</v>
      </c>
      <c r="AA362" t="s">
        <v>34</v>
      </c>
      <c r="AB362">
        <v>3</v>
      </c>
    </row>
    <row r="363" spans="1:29" x14ac:dyDescent="0.25">
      <c r="A363" t="s">
        <v>83</v>
      </c>
      <c r="B363">
        <v>25114</v>
      </c>
      <c r="C363" t="s">
        <v>27</v>
      </c>
      <c r="D363" t="s">
        <v>125</v>
      </c>
      <c r="E363" t="s">
        <v>125</v>
      </c>
      <c r="F363" t="s">
        <v>29</v>
      </c>
      <c r="G363">
        <v>0</v>
      </c>
      <c r="H363">
        <v>3</v>
      </c>
      <c r="I363">
        <v>90</v>
      </c>
      <c r="J363" t="s">
        <v>53</v>
      </c>
      <c r="K363">
        <v>6</v>
      </c>
      <c r="L363" t="s">
        <v>85</v>
      </c>
      <c r="M363">
        <v>361</v>
      </c>
      <c r="N363">
        <v>85</v>
      </c>
      <c r="O363">
        <v>85</v>
      </c>
      <c r="P363">
        <v>92</v>
      </c>
      <c r="Q363">
        <v>79</v>
      </c>
      <c r="R363">
        <v>70.95</v>
      </c>
      <c r="S363">
        <v>77.400000000000006</v>
      </c>
      <c r="T363">
        <v>94.98</v>
      </c>
      <c r="U363">
        <v>100</v>
      </c>
      <c r="V363" t="s">
        <v>109</v>
      </c>
      <c r="X363" t="s">
        <v>87</v>
      </c>
      <c r="Y363" t="s">
        <v>126</v>
      </c>
      <c r="Z363" t="s">
        <v>111</v>
      </c>
      <c r="AA363" t="s">
        <v>103</v>
      </c>
      <c r="AB363" t="s">
        <v>33</v>
      </c>
      <c r="AC363">
        <v>4</v>
      </c>
    </row>
    <row r="364" spans="1:29" x14ac:dyDescent="0.25">
      <c r="A364" t="s">
        <v>142</v>
      </c>
      <c r="B364">
        <v>25114</v>
      </c>
      <c r="C364" t="s">
        <v>27</v>
      </c>
      <c r="D364" t="s">
        <v>175</v>
      </c>
      <c r="E364" t="s">
        <v>175</v>
      </c>
      <c r="F364" t="s">
        <v>29</v>
      </c>
      <c r="G364">
        <v>0</v>
      </c>
      <c r="H364">
        <v>3</v>
      </c>
      <c r="I364">
        <v>94</v>
      </c>
      <c r="J364" t="s">
        <v>53</v>
      </c>
      <c r="K364">
        <v>6</v>
      </c>
      <c r="L364" t="s">
        <v>143</v>
      </c>
      <c r="M364">
        <v>283</v>
      </c>
      <c r="N364">
        <v>80</v>
      </c>
      <c r="O364">
        <v>80</v>
      </c>
      <c r="P364">
        <v>98</v>
      </c>
      <c r="Q364">
        <v>62</v>
      </c>
      <c r="R364">
        <v>94.6</v>
      </c>
      <c r="S364">
        <v>77.55</v>
      </c>
      <c r="T364">
        <v>49.95</v>
      </c>
      <c r="U364">
        <v>100</v>
      </c>
      <c r="V364" t="s">
        <v>153</v>
      </c>
      <c r="X364" t="s">
        <v>87</v>
      </c>
      <c r="Y364" t="s">
        <v>57</v>
      </c>
      <c r="Z364" t="s">
        <v>111</v>
      </c>
      <c r="AA364" t="s">
        <v>176</v>
      </c>
      <c r="AB364" t="s">
        <v>33</v>
      </c>
      <c r="AC364">
        <v>4</v>
      </c>
    </row>
    <row r="365" spans="1:29" x14ac:dyDescent="0.25">
      <c r="A365" t="s">
        <v>183</v>
      </c>
      <c r="B365">
        <v>40670</v>
      </c>
      <c r="C365" t="s">
        <v>184</v>
      </c>
      <c r="D365" t="s">
        <v>199</v>
      </c>
      <c r="E365" t="s">
        <v>199</v>
      </c>
      <c r="F365" t="s">
        <v>29</v>
      </c>
      <c r="G365">
        <v>0</v>
      </c>
      <c r="H365">
        <v>3</v>
      </c>
      <c r="I365">
        <v>10</v>
      </c>
      <c r="J365" t="s">
        <v>53</v>
      </c>
      <c r="K365">
        <v>6</v>
      </c>
      <c r="L365" t="s">
        <v>186</v>
      </c>
      <c r="M365">
        <v>257424</v>
      </c>
      <c r="N365">
        <v>98</v>
      </c>
      <c r="O365">
        <v>98</v>
      </c>
      <c r="P365">
        <v>99</v>
      </c>
      <c r="Q365">
        <v>91</v>
      </c>
      <c r="R365">
        <v>100</v>
      </c>
      <c r="S365">
        <v>96.03</v>
      </c>
      <c r="V365" t="s">
        <v>194</v>
      </c>
      <c r="X365" t="s">
        <v>33</v>
      </c>
      <c r="Y365" t="s">
        <v>195</v>
      </c>
      <c r="AA365" t="s">
        <v>34</v>
      </c>
      <c r="AB365">
        <v>2</v>
      </c>
    </row>
    <row r="366" spans="1:29" x14ac:dyDescent="0.25">
      <c r="A366" t="s">
        <v>83</v>
      </c>
      <c r="B366">
        <v>37552</v>
      </c>
      <c r="C366" t="s">
        <v>214</v>
      </c>
      <c r="D366" t="s">
        <v>249</v>
      </c>
      <c r="E366" t="s">
        <v>249</v>
      </c>
      <c r="F366" t="s">
        <v>138</v>
      </c>
      <c r="G366">
        <v>10</v>
      </c>
      <c r="H366">
        <v>0</v>
      </c>
      <c r="I366">
        <v>92</v>
      </c>
      <c r="J366" t="s">
        <v>53</v>
      </c>
      <c r="K366">
        <v>6</v>
      </c>
      <c r="L366" t="s">
        <v>216</v>
      </c>
      <c r="M366">
        <v>5760</v>
      </c>
      <c r="N366">
        <v>82</v>
      </c>
      <c r="O366">
        <v>82</v>
      </c>
      <c r="P366">
        <v>84</v>
      </c>
      <c r="Q366">
        <v>78</v>
      </c>
      <c r="R366">
        <v>94.93</v>
      </c>
      <c r="S366">
        <v>53.12</v>
      </c>
      <c r="U366">
        <v>100</v>
      </c>
      <c r="V366" t="s">
        <v>217</v>
      </c>
      <c r="X366" t="s">
        <v>87</v>
      </c>
      <c r="Y366" t="s">
        <v>250</v>
      </c>
      <c r="Z366" t="s">
        <v>226</v>
      </c>
      <c r="AB366" t="s">
        <v>33</v>
      </c>
      <c r="AC366">
        <v>3</v>
      </c>
    </row>
    <row r="367" spans="1:29" x14ac:dyDescent="0.25">
      <c r="A367" t="s">
        <v>142</v>
      </c>
      <c r="B367">
        <v>37552</v>
      </c>
      <c r="C367" t="s">
        <v>214</v>
      </c>
      <c r="D367" t="s">
        <v>199</v>
      </c>
      <c r="E367" t="s">
        <v>199</v>
      </c>
      <c r="F367" t="s">
        <v>29</v>
      </c>
      <c r="G367">
        <v>0</v>
      </c>
      <c r="H367">
        <v>3</v>
      </c>
      <c r="I367">
        <v>10</v>
      </c>
      <c r="J367" t="s">
        <v>53</v>
      </c>
      <c r="K367">
        <v>6</v>
      </c>
      <c r="L367" t="s">
        <v>257</v>
      </c>
      <c r="M367">
        <v>257424</v>
      </c>
      <c r="N367">
        <v>65</v>
      </c>
      <c r="O367">
        <v>65</v>
      </c>
      <c r="P367">
        <v>66</v>
      </c>
      <c r="Q367">
        <v>60</v>
      </c>
      <c r="R367">
        <v>100</v>
      </c>
      <c r="S367">
        <v>96.03</v>
      </c>
      <c r="U367">
        <v>0</v>
      </c>
      <c r="V367" t="s">
        <v>194</v>
      </c>
      <c r="X367" t="s">
        <v>33</v>
      </c>
      <c r="Y367" t="s">
        <v>195</v>
      </c>
      <c r="AA367" t="s">
        <v>34</v>
      </c>
      <c r="AB367">
        <v>3</v>
      </c>
    </row>
    <row r="368" spans="1:29" x14ac:dyDescent="0.25">
      <c r="A368" t="s">
        <v>83</v>
      </c>
      <c r="B368">
        <v>37552</v>
      </c>
      <c r="C368" t="s">
        <v>214</v>
      </c>
      <c r="D368" t="s">
        <v>274</v>
      </c>
      <c r="E368" t="s">
        <v>274</v>
      </c>
      <c r="F368" t="s">
        <v>29</v>
      </c>
      <c r="G368">
        <v>0</v>
      </c>
      <c r="H368">
        <v>3</v>
      </c>
      <c r="I368">
        <v>10</v>
      </c>
      <c r="J368" t="s">
        <v>53</v>
      </c>
      <c r="K368">
        <v>6</v>
      </c>
      <c r="L368" t="s">
        <v>273</v>
      </c>
      <c r="M368">
        <v>257424</v>
      </c>
      <c r="N368">
        <v>65</v>
      </c>
      <c r="O368">
        <v>65</v>
      </c>
      <c r="P368">
        <v>66</v>
      </c>
      <c r="Q368">
        <v>60</v>
      </c>
      <c r="R368">
        <v>100</v>
      </c>
      <c r="S368">
        <v>96.03</v>
      </c>
      <c r="U368">
        <v>0</v>
      </c>
      <c r="V368" t="s">
        <v>194</v>
      </c>
      <c r="X368" t="s">
        <v>33</v>
      </c>
      <c r="Y368" t="s">
        <v>195</v>
      </c>
      <c r="AA368" t="s">
        <v>34</v>
      </c>
      <c r="AB368">
        <v>3</v>
      </c>
    </row>
    <row r="369" spans="1:29" x14ac:dyDescent="0.25">
      <c r="A369" t="s">
        <v>183</v>
      </c>
      <c r="B369">
        <v>20492</v>
      </c>
      <c r="C369" t="s">
        <v>297</v>
      </c>
      <c r="D369" t="s">
        <v>307</v>
      </c>
      <c r="E369" t="s">
        <v>307</v>
      </c>
      <c r="F369" t="s">
        <v>29</v>
      </c>
      <c r="G369">
        <v>0</v>
      </c>
      <c r="H369">
        <v>3</v>
      </c>
      <c r="I369">
        <v>10</v>
      </c>
      <c r="J369" t="s">
        <v>53</v>
      </c>
      <c r="K369">
        <v>6</v>
      </c>
      <c r="L369" t="s">
        <v>298</v>
      </c>
      <c r="M369">
        <v>39309</v>
      </c>
      <c r="N369">
        <v>100</v>
      </c>
      <c r="O369">
        <v>100</v>
      </c>
      <c r="P369">
        <v>100</v>
      </c>
      <c r="Q369">
        <v>100</v>
      </c>
      <c r="R369">
        <v>100</v>
      </c>
      <c r="S369">
        <v>100</v>
      </c>
      <c r="V369" t="s">
        <v>32</v>
      </c>
      <c r="X369" t="s">
        <v>33</v>
      </c>
      <c r="Y369" t="s">
        <v>33</v>
      </c>
      <c r="AA369" t="s">
        <v>34</v>
      </c>
      <c r="AB369">
        <v>2</v>
      </c>
    </row>
    <row r="370" spans="1:29" x14ac:dyDescent="0.25">
      <c r="A370" t="s">
        <v>183</v>
      </c>
      <c r="B370">
        <v>53233</v>
      </c>
      <c r="C370" t="s">
        <v>319</v>
      </c>
      <c r="D370" t="s">
        <v>333</v>
      </c>
      <c r="E370" t="s">
        <v>333</v>
      </c>
      <c r="F370" t="s">
        <v>29</v>
      </c>
      <c r="G370">
        <v>1</v>
      </c>
      <c r="H370">
        <v>2</v>
      </c>
      <c r="I370">
        <v>10</v>
      </c>
      <c r="J370" t="s">
        <v>53</v>
      </c>
      <c r="K370">
        <v>6</v>
      </c>
      <c r="L370" t="s">
        <v>321</v>
      </c>
      <c r="M370">
        <v>11354</v>
      </c>
      <c r="N370">
        <v>92</v>
      </c>
      <c r="O370">
        <v>92</v>
      </c>
      <c r="P370">
        <v>95</v>
      </c>
      <c r="Q370">
        <v>87</v>
      </c>
      <c r="R370">
        <v>90.99</v>
      </c>
      <c r="S370">
        <v>94.53</v>
      </c>
      <c r="V370" t="s">
        <v>329</v>
      </c>
      <c r="X370" t="s">
        <v>261</v>
      </c>
      <c r="Y370" t="s">
        <v>250</v>
      </c>
      <c r="AA370" t="s">
        <v>34</v>
      </c>
      <c r="AB370">
        <v>2</v>
      </c>
    </row>
    <row r="371" spans="1:29" x14ac:dyDescent="0.25">
      <c r="A371" t="s">
        <v>83</v>
      </c>
      <c r="B371">
        <v>53233</v>
      </c>
      <c r="C371" t="s">
        <v>319</v>
      </c>
      <c r="D371" t="s">
        <v>374</v>
      </c>
      <c r="E371" t="s">
        <v>374</v>
      </c>
      <c r="F371" t="s">
        <v>29</v>
      </c>
      <c r="G371">
        <v>11</v>
      </c>
      <c r="H371">
        <v>2</v>
      </c>
      <c r="I371">
        <v>94</v>
      </c>
      <c r="J371" t="s">
        <v>53</v>
      </c>
      <c r="K371">
        <v>6</v>
      </c>
      <c r="L371" t="s">
        <v>342</v>
      </c>
      <c r="M371">
        <v>41959288</v>
      </c>
      <c r="N371">
        <v>80</v>
      </c>
      <c r="O371">
        <v>80</v>
      </c>
      <c r="P371">
        <v>81</v>
      </c>
      <c r="Q371">
        <v>79</v>
      </c>
      <c r="R371">
        <v>48.48</v>
      </c>
      <c r="S371">
        <v>92.98</v>
      </c>
      <c r="U371">
        <v>100</v>
      </c>
      <c r="V371" t="s">
        <v>109</v>
      </c>
      <c r="X371" t="s">
        <v>344</v>
      </c>
      <c r="Y371" t="s">
        <v>366</v>
      </c>
      <c r="Z371" t="s">
        <v>375</v>
      </c>
      <c r="AB371" t="s">
        <v>33</v>
      </c>
      <c r="AC371">
        <v>3</v>
      </c>
    </row>
    <row r="372" spans="1:29" x14ac:dyDescent="0.25">
      <c r="A372" t="s">
        <v>26</v>
      </c>
      <c r="B372">
        <v>46376</v>
      </c>
      <c r="C372" t="s">
        <v>422</v>
      </c>
      <c r="D372" t="s">
        <v>433</v>
      </c>
      <c r="E372" t="s">
        <v>433</v>
      </c>
      <c r="F372" t="s">
        <v>29</v>
      </c>
      <c r="G372">
        <v>0</v>
      </c>
      <c r="H372">
        <v>3</v>
      </c>
      <c r="I372">
        <v>10</v>
      </c>
      <c r="J372" t="s">
        <v>53</v>
      </c>
      <c r="K372">
        <v>6</v>
      </c>
      <c r="L372" t="s">
        <v>424</v>
      </c>
      <c r="M372">
        <v>2</v>
      </c>
      <c r="N372">
        <v>100</v>
      </c>
      <c r="O372">
        <v>100</v>
      </c>
      <c r="P372">
        <v>100</v>
      </c>
      <c r="Q372">
        <v>100</v>
      </c>
      <c r="R372">
        <v>100</v>
      </c>
      <c r="S372">
        <v>100</v>
      </c>
      <c r="T372">
        <v>100</v>
      </c>
      <c r="V372" t="s">
        <v>32</v>
      </c>
      <c r="X372" t="s">
        <v>33</v>
      </c>
      <c r="Y372" t="s">
        <v>33</v>
      </c>
      <c r="Z372" t="s">
        <v>33</v>
      </c>
      <c r="AA372" t="s">
        <v>34</v>
      </c>
      <c r="AB372">
        <v>3</v>
      </c>
    </row>
    <row r="373" spans="1:29" x14ac:dyDescent="0.25">
      <c r="A373" t="s">
        <v>83</v>
      </c>
      <c r="B373">
        <v>46376</v>
      </c>
      <c r="C373" t="s">
        <v>422</v>
      </c>
      <c r="D373" t="s">
        <v>471</v>
      </c>
      <c r="E373" t="s">
        <v>471</v>
      </c>
      <c r="F373" t="s">
        <v>29</v>
      </c>
      <c r="G373">
        <v>0</v>
      </c>
      <c r="H373">
        <v>3</v>
      </c>
      <c r="I373">
        <v>92</v>
      </c>
      <c r="J373" t="s">
        <v>53</v>
      </c>
      <c r="K373">
        <v>6</v>
      </c>
      <c r="L373" t="s">
        <v>452</v>
      </c>
      <c r="M373">
        <v>2</v>
      </c>
      <c r="N373">
        <v>86</v>
      </c>
      <c r="O373">
        <v>86</v>
      </c>
      <c r="P373">
        <v>86</v>
      </c>
      <c r="Q373">
        <v>86</v>
      </c>
      <c r="R373">
        <v>95.44</v>
      </c>
      <c r="S373">
        <v>52.06</v>
      </c>
      <c r="T373">
        <v>100</v>
      </c>
      <c r="U373">
        <v>100</v>
      </c>
      <c r="V373" t="s">
        <v>472</v>
      </c>
      <c r="X373" t="s">
        <v>454</v>
      </c>
      <c r="Y373" t="s">
        <v>57</v>
      </c>
      <c r="Z373" t="s">
        <v>237</v>
      </c>
      <c r="AA373" t="s">
        <v>33</v>
      </c>
      <c r="AB373" t="s">
        <v>33</v>
      </c>
      <c r="AC373">
        <v>4</v>
      </c>
    </row>
    <row r="374" spans="1:29" x14ac:dyDescent="0.25">
      <c r="A374" t="s">
        <v>142</v>
      </c>
      <c r="B374">
        <v>46376</v>
      </c>
      <c r="C374" t="s">
        <v>422</v>
      </c>
      <c r="D374" t="s">
        <v>492</v>
      </c>
      <c r="E374" t="s">
        <v>492</v>
      </c>
      <c r="F374" t="s">
        <v>29</v>
      </c>
      <c r="G374">
        <v>0</v>
      </c>
      <c r="H374">
        <v>2</v>
      </c>
      <c r="I374">
        <v>72</v>
      </c>
      <c r="J374" t="s">
        <v>53</v>
      </c>
      <c r="K374">
        <v>6</v>
      </c>
      <c r="L374" t="s">
        <v>474</v>
      </c>
      <c r="M374">
        <v>2</v>
      </c>
      <c r="N374">
        <v>88</v>
      </c>
      <c r="O374">
        <v>88</v>
      </c>
      <c r="P374">
        <v>88</v>
      </c>
      <c r="Q374">
        <v>87</v>
      </c>
      <c r="R374">
        <v>100</v>
      </c>
      <c r="S374">
        <v>55.84</v>
      </c>
      <c r="T374">
        <v>100</v>
      </c>
      <c r="U374">
        <v>99.99</v>
      </c>
      <c r="V374" t="s">
        <v>488</v>
      </c>
      <c r="X374" t="s">
        <v>454</v>
      </c>
      <c r="Y374" t="s">
        <v>33</v>
      </c>
      <c r="Z374" t="s">
        <v>218</v>
      </c>
      <c r="AA374" t="s">
        <v>33</v>
      </c>
      <c r="AB374" t="s">
        <v>71</v>
      </c>
      <c r="AC374">
        <v>4</v>
      </c>
    </row>
    <row r="375" spans="1:29" x14ac:dyDescent="0.25">
      <c r="H375" t="s">
        <v>561</v>
      </c>
      <c r="I375">
        <v>3</v>
      </c>
      <c r="J375">
        <v>2</v>
      </c>
      <c r="K375">
        <v>1</v>
      </c>
      <c r="L375">
        <v>0</v>
      </c>
      <c r="M375" t="s">
        <v>560</v>
      </c>
    </row>
    <row r="376" spans="1:29" x14ac:dyDescent="0.25">
      <c r="H376" t="s">
        <v>557</v>
      </c>
      <c r="I376">
        <f>+COUNTIF($H$2:$H$34,I375)</f>
        <v>9</v>
      </c>
      <c r="J376">
        <f t="shared" ref="J376:L376" si="0">+COUNTIF($H$2:$H$34,J375)</f>
        <v>6</v>
      </c>
      <c r="K376">
        <f t="shared" si="0"/>
        <v>3</v>
      </c>
      <c r="L376">
        <f t="shared" si="0"/>
        <v>15</v>
      </c>
      <c r="M376">
        <f>+SUM(I376:L376)</f>
        <v>33</v>
      </c>
    </row>
    <row r="377" spans="1:29" x14ac:dyDescent="0.25">
      <c r="H377" t="s">
        <v>558</v>
      </c>
      <c r="I377">
        <f>+COUNTIF($H$35:$H$202,I375)</f>
        <v>82</v>
      </c>
      <c r="J377">
        <f t="shared" ref="J377:L377" si="1">+COUNTIF($H$35:$H$202,J375)</f>
        <v>56</v>
      </c>
      <c r="K377">
        <f t="shared" si="1"/>
        <v>19</v>
      </c>
      <c r="L377">
        <f t="shared" si="1"/>
        <v>11</v>
      </c>
      <c r="M377">
        <f>+SUM(I377:L377)</f>
        <v>168</v>
      </c>
    </row>
    <row r="378" spans="1:29" x14ac:dyDescent="0.25">
      <c r="H378" t="s">
        <v>559</v>
      </c>
      <c r="I378">
        <f>+COUNTIF($H$203:$H$374,I375)</f>
        <v>80</v>
      </c>
      <c r="J378">
        <f t="shared" ref="J378:L378" si="2">+COUNTIF($H$203:$H$374,J375)</f>
        <v>33</v>
      </c>
      <c r="K378">
        <f t="shared" si="2"/>
        <v>37</v>
      </c>
      <c r="L378">
        <f t="shared" si="2"/>
        <v>22</v>
      </c>
      <c r="M378">
        <f>+SUM(I378:L378)</f>
        <v>172</v>
      </c>
    </row>
    <row r="379" spans="1:29" x14ac:dyDescent="0.25">
      <c r="H379" t="s">
        <v>560</v>
      </c>
      <c r="I379">
        <f>+SUM(I376:I378)</f>
        <v>171</v>
      </c>
      <c r="J379">
        <f t="shared" ref="J379:M379" si="3">+SUM(J376:J378)</f>
        <v>95</v>
      </c>
      <c r="K379">
        <f t="shared" si="3"/>
        <v>59</v>
      </c>
      <c r="L379">
        <f t="shared" si="3"/>
        <v>48</v>
      </c>
      <c r="M379">
        <f t="shared" si="3"/>
        <v>373</v>
      </c>
    </row>
    <row r="381" spans="1:29" x14ac:dyDescent="0.25">
      <c r="H381" t="s">
        <v>562</v>
      </c>
      <c r="I381">
        <v>3</v>
      </c>
      <c r="J381">
        <v>2</v>
      </c>
      <c r="K381">
        <v>1</v>
      </c>
      <c r="L381">
        <v>0</v>
      </c>
      <c r="M381" t="s">
        <v>560</v>
      </c>
    </row>
    <row r="382" spans="1:29" x14ac:dyDescent="0.25">
      <c r="H382" t="s">
        <v>557</v>
      </c>
      <c r="I382" s="1">
        <f>+I376/$M376</f>
        <v>0.27272727272727271</v>
      </c>
      <c r="J382" s="1">
        <f>+J376/$M376</f>
        <v>0.18181818181818182</v>
      </c>
      <c r="K382" s="1">
        <f>+K376/$M376</f>
        <v>9.0909090909090912E-2</v>
      </c>
      <c r="L382" s="1">
        <f>+L376/$M376</f>
        <v>0.45454545454545453</v>
      </c>
      <c r="M382" s="1">
        <f>+SUM(I382:L382)</f>
        <v>1</v>
      </c>
    </row>
    <row r="383" spans="1:29" x14ac:dyDescent="0.25">
      <c r="H383" t="s">
        <v>558</v>
      </c>
      <c r="I383" s="1">
        <f t="shared" ref="I383:L383" si="4">+I377/$M377</f>
        <v>0.48809523809523808</v>
      </c>
      <c r="J383" s="1">
        <f t="shared" si="4"/>
        <v>0.33333333333333331</v>
      </c>
      <c r="K383" s="1">
        <f t="shared" si="4"/>
        <v>0.1130952380952381</v>
      </c>
      <c r="L383" s="1">
        <f t="shared" si="4"/>
        <v>6.5476190476190479E-2</v>
      </c>
      <c r="M383" s="1">
        <f>+SUM(I383:L383)</f>
        <v>1</v>
      </c>
    </row>
    <row r="384" spans="1:29" x14ac:dyDescent="0.25">
      <c r="H384" t="s">
        <v>563</v>
      </c>
      <c r="I384" s="1">
        <f t="shared" ref="I384:L385" si="5">+I378/$M378</f>
        <v>0.46511627906976744</v>
      </c>
      <c r="J384" s="1">
        <f t="shared" si="5"/>
        <v>0.19186046511627908</v>
      </c>
      <c r="K384" s="1">
        <f t="shared" si="5"/>
        <v>0.21511627906976744</v>
      </c>
      <c r="L384" s="1">
        <f t="shared" si="5"/>
        <v>0.12790697674418605</v>
      </c>
      <c r="M384" s="1">
        <f>+SUM(I384:L384)</f>
        <v>1</v>
      </c>
    </row>
    <row r="385" spans="9:13" x14ac:dyDescent="0.25">
      <c r="I385" s="1">
        <f t="shared" si="5"/>
        <v>0.45844504021447718</v>
      </c>
      <c r="J385" s="1">
        <f t="shared" si="5"/>
        <v>0.2546916890080429</v>
      </c>
      <c r="K385" s="1">
        <f t="shared" si="5"/>
        <v>0.1581769436997319</v>
      </c>
      <c r="L385" s="1">
        <f t="shared" si="5"/>
        <v>0.12868632707774799</v>
      </c>
      <c r="M385" s="1">
        <f>+SUM(I385:L385)</f>
        <v>1</v>
      </c>
    </row>
  </sheetData>
  <sortState ref="A2:AC374">
    <sortCondition ref="J2:J374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UserStudy2Eventsrankaltwithcoun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vmegler</dc:creator>
  <cp:lastModifiedBy>vmegler</cp:lastModifiedBy>
  <dcterms:created xsi:type="dcterms:W3CDTF">2012-01-27T20:20:45Z</dcterms:created>
  <dcterms:modified xsi:type="dcterms:W3CDTF">2012-01-30T20:27:45Z</dcterms:modified>
</cp:coreProperties>
</file>