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120" windowWidth="14115" windowHeight="8670" tabRatio="264" activeTab="1"/>
  </bookViews>
  <sheets>
    <sheet name="Other Orgs" sheetId="2" r:id="rId1"/>
    <sheet name="Grids" sheetId="3" r:id="rId2"/>
  </sheets>
  <definedNames>
    <definedName name="athena.nics.teragrid.org">#REF!</definedName>
    <definedName name="bigred.iu.teragrid.org">#REF!</definedName>
    <definedName name="blacklight.psc.teragrid.org">#REF!</definedName>
    <definedName name="condor.purdue.teragrid.org">#REF!</definedName>
    <definedName name="dash.sdsc.teragrid.org">#REF!</definedName>
    <definedName name="ember.ncsa.teragrid.org">#REF!</definedName>
    <definedName name="forge.ncsa.teragrid.org">#REF!</definedName>
    <definedName name="frost.ncar.teragrid.org">#REF!</definedName>
    <definedName name="kraken.nics.teragrid.org">#REF!</definedName>
    <definedName name="lincoln.ncsa.teragrid.org">#REF!</definedName>
    <definedName name="lonestar4.tacc.teragrid.org">#REF!</definedName>
    <definedName name="nstg.ornl.teragrid.org">#REF!</definedName>
    <definedName name="quarry.iu.teragrid.org">#REF!</definedName>
    <definedName name="ranger.tacc.teragrid.org">#REF!</definedName>
    <definedName name="steele.purdue.teragrid.org">#REF!</definedName>
    <definedName name="trestles.sdsc.teragrid.org">#REF!</definedName>
  </definedNames>
  <calcPr calcId="145621"/>
</workbook>
</file>

<file path=xl/calcChain.xml><?xml version="1.0" encoding="utf-8"?>
<calcChain xmlns="http://schemas.openxmlformats.org/spreadsheetml/2006/main">
  <c r="B2" i="3" l="1"/>
  <c r="B3" i="3" l="1"/>
  <c r="B4" i="3"/>
  <c r="B5" i="3"/>
  <c r="B6" i="3"/>
  <c r="B7" i="3"/>
  <c r="B8" i="3"/>
  <c r="B9" i="3"/>
</calcChain>
</file>

<file path=xl/sharedStrings.xml><?xml version="1.0" encoding="utf-8"?>
<sst xmlns="http://schemas.openxmlformats.org/spreadsheetml/2006/main" count="30" uniqueCount="24">
  <si>
    <t>RENoH</t>
  </si>
  <si>
    <t>Open Science Grid</t>
  </si>
  <si>
    <t>Worldwide LHC Computing Grid (WLCG)</t>
  </si>
  <si>
    <t>XSEDE</t>
  </si>
  <si>
    <t>TeraGrid</t>
  </si>
  <si>
    <t>After 10 years of service to the national science and engineering community, the TeraGrid project has come to an end. It is succeeded by a new National Science Foundation program called XSEDE -- the Extreme Science and Engineering Digital Environment. See www.xsede.org for information</t>
  </si>
  <si>
    <t>Computational Science Education Reference Desk (CSERD)</t>
  </si>
  <si>
    <t>These case studies showcase the competitive benefits that can be achieved from modeling and simulation with HPC. They discuss problems organizations faced and the solutions they reached using their own HPC resources or through partnerships with government-funded facilities and programs across the country. In each instance, these organizations advanced their R&amp;D, accelerated innovation, created important new knowledge and shortened time-to-market for new products—all essential to business success in the face of global competition. Each organization also indicated significant cost savings and revenue enhancement.</t>
  </si>
  <si>
    <t>Description</t>
  </si>
  <si>
    <t>Organization</t>
  </si>
  <si>
    <t>SURAgrid</t>
  </si>
  <si>
    <t xml:space="preserve">PRAGMA </t>
  </si>
  <si>
    <t>Blue Waters</t>
  </si>
  <si>
    <t>Led by the Texas Learning and Computation Center (TLC2) at the University of Houston, the Research and Education Network of Houston (RENoH) is a fiber optical network that has the capability to significantly advance the research and educational achievements of several Gulf Coast Universities and the Texas Medical Center. RENoH was initiated by the </t>
  </si>
  <si>
    <t>to build and maintain a data storage and analysis infrastructure for the entire high energy physics community that will use the Large Hadron Collider at CERN</t>
  </si>
  <si>
    <t>New York State Grid</t>
  </si>
  <si>
    <t>Council on Competitiveness</t>
  </si>
  <si>
    <t>URL</t>
  </si>
  <si>
    <t>Oganization</t>
  </si>
  <si>
    <t>National NSF resources, including the Track 1 and Track 2 systems, offer formidable computing capabilities to key national researchers who work on extraordinarily complex problems. However, the vast majority of researchers in Science, Technology, Engineering and Mathematics (STEM) disciplines continue to rely on departmental, campus, or regional/state research computing resources. They use these “local” computing resources (1) to fulfill their science and engineering computational requirements, and/or (2) to prepare their codes for eventual migration to national facilities, and/or (3) to educate the critically needed students that are required by the knowledge economy if we are to excel from a scientific perspective, a competitive perspective, and a national security perspective. Different institutions take a broad variety of approaches to research computing. Some universities consider research computing a strategic investment and attempt to provide sustained support for significant research computing resources, including sizeable parallel clusters. These are typically housed in formally recognized centers. More commonly universities view research computing as a tactical need, and only provide intermittent funding for research computing. All of these research computing centers are challenged to understand how best to organize, manage, fund, and utilize their hardware and staff. These centers play a critical role in educating the next generation of scientists and engineers – the very cadre that will need to extensively utilize high performance research computing resources to be globally competitive intellectuals</t>
  </si>
  <si>
    <t>National NSF resources, including the Track 1 and Track 2 systems, offer formidable computing capabilities to key national researchers who work on extraordinarily complex problems. However, the vast majority of researchers in Science, Technology, Engineering and Mathematics (STEM) disciplines continue to rely on departmental, campus, or regional/state research computing resources. They use these “local” computing resources (1) to fulfill their science and engineering computational requirements, and/or (2) to prepare their codes for eventual migration to national facilities, and/or (3) to educate the critically needed students that are required by the knowledge economy if we are to excel from a scientific perspective, a competitive perspective, and a national security perspective. Different institutions take a broad variety of approaches to research computing. Some universities consider research computing a strategic investment and attempt to provide sustained support for significant research computing resources, including sizeable parallel clusters. These are typically housed in formally recognized centers. More commonly universities view research computing as a tactical need, and only provide intermittent funding for research computing. All of these research computing centers are challenged to understand how best to organize, manage, fund, and utilize their hardware and staff. These centers play a critical role in educating the next generation of scientists and engineers – the very cadre that will need to extensively utilize high performance research computing resources to be globally competitive intellectuals. Founded in 1989, the Coalition for Academic Scientific Computation (CASC) is an educational nonprofit 501(c)(3) organization with 66 member institutions representing many of the nation’s most forward thinking universities and computing centers. CASC is dedicated to advocating the use of the most advanced computing technology to accelerate scientific discovery for national competitiveness, global security, and economic success, as well as develop a diverse and well-prepared 21st century workforce. Founded in 1989, the Coalition for Academic Scientific Computation (CASC) is an educational nonprofit 501(c)(3) organization with 66 member institutions representing many of the nation’s most forward thinking universities and computing centers. CASC is dedicated to advocating the use of the most advanced computing technology to accelerate scientific discovery for national competitiveness, global security, and economic success, as well as develop a diverse and well-prepared 21st century workforce.</t>
  </si>
  <si>
    <t>SURAgrid is a consortium of organizations collaborating and combining resources to help bring grid technology to the level of seamless, shared infrastructure. The vision for SURAgrid is to orchestrate access to a rich set of distributed capabilities in order to meet diverse users needs. Capabilities to be cultivated include locally contributed resources, project-specific tools and environments, highly specialized or HPC access, and gateways to national and international cyberinfrastructure.</t>
  </si>
  <si>
    <t>During the first year, XSEDEnet will provide dedicated 10 Gbps connectivity to all current core XD Service Providers (Indiana, NCSA, NICS, NCAR, PSC, Purdue, SDSC and TACC) using National LambdaRails (NLR) FrameNet services</t>
  </si>
  <si>
    <t>Votes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</si>
</sst>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family val="2"/>
    </font>
    <font>
      <sz val="10"/>
      <color indexed="23"/>
      <name val="Arial"/>
      <family val="2"/>
    </font>
    <font>
      <b/>
      <sz val="12"/>
      <color indexed="23"/>
      <name val="Arial"/>
      <family val="2"/>
    </font>
    <font>
      <u/>
      <sz val="10"/>
      <color indexed="39"/>
      <name val="Arial"/>
      <family val="2"/>
    </font>
    <font>
      <sz val="10"/>
      <color indexed="63"/>
      <name val="Arial"/>
      <family val="2"/>
    </font>
    <font>
      <b/>
      <sz val="10"/>
      <color indexed="23"/>
      <name val="Arial"/>
      <family val="2"/>
    </font>
    <font>
      <sz val="10"/>
      <color indexed="8"/>
      <name val="Arial"/>
      <family val="2"/>
    </font>
    <font>
      <u/>
      <sz val="10"/>
      <color theme="10"/>
      <name val="Arial"/>
      <family val="2"/>
    </font>
  </fonts>
  <fills count="3">
    <fill>
      <patternFill patternType="none"/>
    </fill>
    <fill>
      <patternFill patternType="gray125"/>
    </fill>
    <fill>
      <patternFill patternType="solid">
        <fgColor indexed="1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10">
    <xf numFmtId="0" fontId="0" fillId="0" borderId="0" xfId="0">
      <alignment vertical="center"/>
    </xf>
    <xf numFmtId="0" fontId="1" fillId="0" borderId="1" xfId="0" applyNumberFormat="1" applyFont="1" applyFill="1" applyBorder="1" applyAlignment="1">
      <alignment vertical="top" wrapText="1"/>
    </xf>
    <xf numFmtId="0" fontId="0" fillId="0" borderId="2" xfId="0" applyNumberFormat="1" applyFont="1" applyFill="1" applyBorder="1" applyAlignment="1">
      <alignment wrapText="1"/>
    </xf>
    <xf numFmtId="0" fontId="2" fillId="2" borderId="1" xfId="0" applyNumberFormat="1" applyFont="1" applyFill="1" applyBorder="1" applyAlignment="1">
      <alignment vertical="top" wrapText="1"/>
    </xf>
    <xf numFmtId="0" fontId="3" fillId="0" borderId="1" xfId="0" applyNumberFormat="1" applyFont="1" applyFill="1" applyBorder="1" applyAlignment="1">
      <alignment vertical="top" wrapText="1"/>
    </xf>
    <xf numFmtId="0" fontId="5" fillId="0" borderId="1" xfId="0" applyNumberFormat="1" applyFont="1" applyFill="1" applyBorder="1" applyAlignment="1">
      <alignment vertical="top" wrapText="1"/>
    </xf>
    <xf numFmtId="0" fontId="6" fillId="0" borderId="1" xfId="0" applyNumberFormat="1" applyFont="1" applyFill="1" applyBorder="1" applyAlignment="1">
      <alignment vertical="top" wrapText="1"/>
    </xf>
    <xf numFmtId="0" fontId="4" fillId="0" borderId="1" xfId="0" applyNumberFormat="1" applyFont="1" applyFill="1" applyBorder="1" applyAlignment="1">
      <alignment vertical="top" wrapText="1"/>
    </xf>
    <xf numFmtId="0" fontId="0" fillId="0" borderId="3" xfId="0" applyNumberFormat="1" applyFont="1" applyFill="1" applyBorder="1" applyAlignment="1">
      <alignment wrapText="1"/>
    </xf>
    <xf numFmtId="0" fontId="7" fillId="0" borderId="1" xfId="1" applyNumberFormat="1" applyFill="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323223"/>
      <rgbColor rgb="000000FF"/>
      <rgbColor rgb="007B7272"/>
      <rgbColor rgb="00111111"/>
      <rgbColor rgb="00333333"/>
      <rgbColor rgb="00D9D9D9"/>
      <rgbColor rgb="002D312E"/>
      <rgbColor rgb="002B2C2E"/>
      <rgbColor rgb="00FFFFFF"/>
      <rgbColor rgb="00FDEADA"/>
      <rgbColor rgb="00CCC1DA"/>
      <rgbColor rgb="00DCE6F2"/>
      <rgbColor rgb="00B9CDE5"/>
      <rgbColor rgb="00001F10"/>
      <rgbColor rgb="00494949"/>
      <rgbColor rgb="00000000"/>
      <rgbColor rgb="00222222"/>
      <rgbColor rgb="00D6D4CB"/>
      <rgbColor rgb="00D2DBE5"/>
      <rgbColor rgb="00444444"/>
      <rgbColor rgb="00454545"/>
      <rgbColor rgb="00666666"/>
      <rgbColor rgb="002F3746"/>
      <rgbColor rgb="00424242"/>
      <rgbColor rgb="00888888"/>
      <rgbColor rgb="004D5258"/>
      <rgbColor rgb="00EEEEEE"/>
      <rgbColor rgb="00414141"/>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topLeftCell="A3" zoomScale="59" zoomScaleNormal="59" workbookViewId="0">
      <selection activeCell="G9" sqref="G9"/>
    </sheetView>
  </sheetViews>
  <sheetFormatPr defaultColWidth="9.140625" defaultRowHeight="12.75" customHeight="1" x14ac:dyDescent="0.2"/>
  <cols>
    <col min="1" max="1" width="32.85546875" customWidth="1"/>
    <col min="2" max="2" width="45.28515625" customWidth="1"/>
    <col min="3" max="3" width="120" customWidth="1"/>
    <col min="4" max="6" width="9.140625" customWidth="1"/>
  </cols>
  <sheetData>
    <row r="1" spans="1:4" ht="15.75" x14ac:dyDescent="0.2">
      <c r="A1" s="3" t="s">
        <v>18</v>
      </c>
      <c r="B1" s="3" t="s">
        <v>23</v>
      </c>
      <c r="C1" s="3" t="s">
        <v>8</v>
      </c>
      <c r="D1" s="2"/>
    </row>
    <row r="2" spans="1:4" ht="255" x14ac:dyDescent="0.2">
      <c r="A2" s="1" t="s">
        <v>12</v>
      </c>
      <c r="B2" s="4">
        <v>100</v>
      </c>
      <c r="C2" s="1" t="s">
        <v>20</v>
      </c>
      <c r="D2" s="2"/>
    </row>
    <row r="3" spans="1:4" ht="38.25" x14ac:dyDescent="0.2">
      <c r="A3" s="1" t="s">
        <v>0</v>
      </c>
      <c r="B3" s="4">
        <v>100</v>
      </c>
      <c r="C3" s="1" t="s">
        <v>13</v>
      </c>
      <c r="D3" s="2"/>
    </row>
    <row r="4" spans="1:4" ht="51" x14ac:dyDescent="0.2">
      <c r="A4" s="1" t="s">
        <v>10</v>
      </c>
      <c r="B4" s="4">
        <v>200</v>
      </c>
      <c r="C4" s="7" t="s">
        <v>21</v>
      </c>
      <c r="D4" s="2"/>
    </row>
    <row r="5" spans="1:4" ht="38.25" x14ac:dyDescent="0.2">
      <c r="A5" s="1" t="s">
        <v>4</v>
      </c>
      <c r="B5" s="4">
        <v>300</v>
      </c>
      <c r="C5" s="7" t="s">
        <v>5</v>
      </c>
      <c r="D5" s="2"/>
    </row>
    <row r="6" spans="1:4" ht="25.5" x14ac:dyDescent="0.2">
      <c r="A6" s="1" t="s">
        <v>2</v>
      </c>
      <c r="B6" s="4">
        <v>400</v>
      </c>
      <c r="C6" s="7" t="s">
        <v>14</v>
      </c>
      <c r="D6" s="2"/>
    </row>
    <row r="7" spans="1:4" ht="25.5" x14ac:dyDescent="0.2">
      <c r="A7" s="1" t="s">
        <v>3</v>
      </c>
      <c r="B7" s="4">
        <v>500</v>
      </c>
      <c r="C7" s="1" t="s">
        <v>22</v>
      </c>
      <c r="D7" s="2"/>
    </row>
    <row r="8" spans="1:4" ht="165.75" x14ac:dyDescent="0.2">
      <c r="A8" s="1" t="s">
        <v>6</v>
      </c>
      <c r="B8" s="4">
        <v>600</v>
      </c>
      <c r="C8" s="1" t="s">
        <v>19</v>
      </c>
      <c r="D8" s="2"/>
    </row>
    <row r="9" spans="1:4" ht="63.75" x14ac:dyDescent="0.2">
      <c r="A9" s="1" t="s">
        <v>16</v>
      </c>
      <c r="B9" s="4">
        <v>700</v>
      </c>
      <c r="C9" s="1" t="s">
        <v>7</v>
      </c>
      <c r="D9" s="2"/>
    </row>
    <row r="10" spans="1:4" x14ac:dyDescent="0.2">
      <c r="A10" s="1"/>
      <c r="B10" s="4"/>
      <c r="C10" s="1"/>
      <c r="D10" s="2"/>
    </row>
    <row r="11" spans="1:4" x14ac:dyDescent="0.2">
      <c r="A11" s="1"/>
      <c r="B11" s="4"/>
      <c r="C11" s="1"/>
      <c r="D11" s="2"/>
    </row>
    <row r="12" spans="1:4" x14ac:dyDescent="0.2">
      <c r="A12" s="1"/>
      <c r="B12" s="4"/>
      <c r="C12" s="1"/>
      <c r="D12" s="2"/>
    </row>
    <row r="13" spans="1:4" x14ac:dyDescent="0.2">
      <c r="A13" s="1"/>
      <c r="B13" s="4"/>
      <c r="C13" s="1"/>
      <c r="D13" s="2"/>
    </row>
    <row r="14" spans="1:4" x14ac:dyDescent="0.2">
      <c r="A14" s="1"/>
      <c r="B14" s="4"/>
      <c r="C14" s="1"/>
      <c r="D14" s="2"/>
    </row>
    <row r="15" spans="1:4" x14ac:dyDescent="0.2">
      <c r="A15" s="1"/>
      <c r="B15" s="4"/>
      <c r="C15" s="6"/>
      <c r="D15" s="2"/>
    </row>
    <row r="16" spans="1:4" x14ac:dyDescent="0.2">
      <c r="A16" s="1"/>
      <c r="B16" s="4"/>
      <c r="C16" s="1"/>
      <c r="D16" s="2"/>
    </row>
    <row r="17" spans="1:4" x14ac:dyDescent="0.2">
      <c r="A17" s="1"/>
      <c r="B17" s="4"/>
      <c r="C17" s="5"/>
      <c r="D17" s="2"/>
    </row>
    <row r="18" spans="1:4" x14ac:dyDescent="0.2">
      <c r="A18" s="1"/>
      <c r="B18" s="4"/>
      <c r="C18" s="1"/>
      <c r="D18" s="2"/>
    </row>
    <row r="19" spans="1:4" x14ac:dyDescent="0.2">
      <c r="A19" s="1"/>
      <c r="B19" s="4"/>
      <c r="C19" s="1"/>
      <c r="D19" s="2"/>
    </row>
    <row r="20" spans="1:4" x14ac:dyDescent="0.2">
      <c r="A20" s="1"/>
      <c r="B20" s="4"/>
      <c r="C20" s="1"/>
      <c r="D20" s="2"/>
    </row>
    <row r="21" spans="1:4" x14ac:dyDescent="0.2">
      <c r="A21" s="1"/>
      <c r="B21" s="4"/>
      <c r="C21" s="1"/>
      <c r="D21" s="2"/>
    </row>
    <row r="22" spans="1:4" x14ac:dyDescent="0.2">
      <c r="A22" s="1"/>
      <c r="B22" s="4"/>
      <c r="C22" s="1"/>
      <c r="D22" s="2"/>
    </row>
    <row r="23" spans="1:4" x14ac:dyDescent="0.2">
      <c r="A23" s="1"/>
      <c r="B23" s="4"/>
      <c r="C23" s="1"/>
      <c r="D23" s="2"/>
    </row>
    <row r="24" spans="1:4" x14ac:dyDescent="0.2">
      <c r="A24" s="1"/>
      <c r="B24" s="4"/>
      <c r="C24" s="1"/>
      <c r="D24" s="2"/>
    </row>
    <row r="25" spans="1:4" x14ac:dyDescent="0.2">
      <c r="A25" s="1"/>
      <c r="B25" s="4"/>
      <c r="C25" s="1"/>
      <c r="D25" s="2"/>
    </row>
    <row r="26" spans="1:4" x14ac:dyDescent="0.2">
      <c r="A26" s="1"/>
      <c r="B26" s="4"/>
      <c r="C26" s="1"/>
      <c r="D26" s="2"/>
    </row>
  </sheetData>
  <pageMargins left="0.75" right="0.75" top="1" bottom="1" header="0.5" footer="0.5"/>
  <pageSetup paperSize="9"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tabSelected="1" zoomScaleNormal="100" workbookViewId="0">
      <selection activeCell="C2" sqref="C2:C9"/>
    </sheetView>
  </sheetViews>
  <sheetFormatPr defaultColWidth="88.85546875" defaultRowHeight="12.75" customHeight="1" x14ac:dyDescent="0.2"/>
  <cols>
    <col min="1" max="1" width="32.5703125" customWidth="1"/>
    <col min="2" max="2" width="38.42578125" customWidth="1"/>
    <col min="3" max="3" width="90" customWidth="1"/>
    <col min="4" max="6" width="88.85546875" customWidth="1"/>
  </cols>
  <sheetData>
    <row r="1" spans="1:4" ht="15.75" x14ac:dyDescent="0.2">
      <c r="A1" s="3" t="s">
        <v>9</v>
      </c>
      <c r="B1" s="3" t="s">
        <v>17</v>
      </c>
      <c r="C1" s="3" t="s">
        <v>8</v>
      </c>
      <c r="D1" s="2"/>
    </row>
    <row r="2" spans="1:4" x14ac:dyDescent="0.2">
      <c r="A2" s="1" t="s">
        <v>15</v>
      </c>
      <c r="B2" s="9" t="str">
        <f>HYPERLINK("http://www.nysgrid.org/main/index.maml","http://www.nysgrid.org/main/index.maml")</f>
        <v>http://www.nysgrid.org/main/index.maml</v>
      </c>
      <c r="C2" s="1">
        <v>0.2</v>
      </c>
      <c r="D2" s="2"/>
    </row>
    <row r="3" spans="1:4" x14ac:dyDescent="0.2">
      <c r="A3" s="1" t="s">
        <v>1</v>
      </c>
      <c r="B3" s="4" t="str">
        <f>HYPERLINK("http://www.opensciencegrid.org/","http://www.opensciencegrid.org/")</f>
        <v>http://www.opensciencegrid.org/</v>
      </c>
      <c r="C3" s="1">
        <v>0.3</v>
      </c>
      <c r="D3" s="2"/>
    </row>
    <row r="4" spans="1:4" x14ac:dyDescent="0.2">
      <c r="A4" s="1" t="s">
        <v>11</v>
      </c>
      <c r="B4" s="4" t="str">
        <f>HYPERLINK("http://www.pragma-grid.net/","http://www.pragma-grid.net/")</f>
        <v>http://www.pragma-grid.net/</v>
      </c>
      <c r="C4" s="1">
        <v>0.4</v>
      </c>
      <c r="D4" s="2"/>
    </row>
    <row r="5" spans="1:4" x14ac:dyDescent="0.2">
      <c r="A5" s="1" t="s">
        <v>0</v>
      </c>
      <c r="B5" s="4" t="str">
        <f>HYPERLINK("http://www.tlc2.uh.edu/RENoH","http://www.tlc2.uh.edu/RENoH")</f>
        <v>http://www.tlc2.uh.edu/RENoH</v>
      </c>
      <c r="C5" s="1">
        <v>0.5</v>
      </c>
      <c r="D5" s="2"/>
    </row>
    <row r="6" spans="1:4" ht="25.5" x14ac:dyDescent="0.2">
      <c r="A6" s="1" t="s">
        <v>10</v>
      </c>
      <c r="B6" s="4" t="str">
        <f>HYPERLINK("http://www.sura.org/programs/sura_grid.html","http://www.sura.org/programs/sura_grid.html")</f>
        <v>http://www.sura.org/programs/sura_grid.html</v>
      </c>
      <c r="C6" s="1">
        <v>0.6</v>
      </c>
      <c r="D6" s="2"/>
    </row>
    <row r="7" spans="1:4" x14ac:dyDescent="0.2">
      <c r="A7" s="1" t="s">
        <v>4</v>
      </c>
      <c r="B7" s="4" t="str">
        <f>HYPERLINK("https://www.teragrid.org/","https://www.teragrid.org/")</f>
        <v>https://www.teragrid.org/</v>
      </c>
      <c r="C7" s="1">
        <v>0.7</v>
      </c>
      <c r="D7" s="2"/>
    </row>
    <row r="8" spans="1:4" ht="25.5" x14ac:dyDescent="0.2">
      <c r="A8" s="1" t="s">
        <v>2</v>
      </c>
      <c r="B8" s="4" t="str">
        <f>HYPERLINK("http://lcg.web.cern.ch/LCG/","http://lcg.web.cern.ch/LCG/")</f>
        <v>http://lcg.web.cern.ch/LCG/</v>
      </c>
      <c r="C8" s="1">
        <v>0.8</v>
      </c>
      <c r="D8" s="2"/>
    </row>
    <row r="9" spans="1:4" x14ac:dyDescent="0.2">
      <c r="A9" s="1" t="s">
        <v>3</v>
      </c>
      <c r="B9" s="4" t="str">
        <f>HYPERLINK("https://www.xsede.org/","https://www.xsede.org/")</f>
        <v>https://www.xsede.org/</v>
      </c>
      <c r="C9" s="1">
        <v>0.9</v>
      </c>
      <c r="D9" s="2"/>
    </row>
    <row r="10" spans="1:4" x14ac:dyDescent="0.2">
      <c r="A10" s="8"/>
      <c r="B10" s="8"/>
      <c r="C10" s="8"/>
    </row>
  </sheetData>
  <pageMargins left="0.75" right="0.75" top="1" bottom="1" header="0.5" footer="0.5"/>
  <pageSetup paperSize="9"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Other Orgs</vt:lpstr>
      <vt:lpstr>Grids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Rashmi Nandikur</dc:creator>
  <cp:lastModifiedBy>Rashmi Nandikur</cp:lastModifiedBy>
  <dcterms:created xsi:type="dcterms:W3CDTF">2014-10-09T22:49:45Z</dcterms:created>
  <dcterms:modified xsi:type="dcterms:W3CDTF">2015-03-03T22:44:54Z</dcterms:modified>
</cp:coreProperties>
</file>