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H14" i="2" l="1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H3" i="2"/>
  <c r="F3" i="2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</calcChain>
</file>

<file path=xl/sharedStrings.xml><?xml version="1.0" encoding="utf-8"?>
<sst xmlns="http://schemas.openxmlformats.org/spreadsheetml/2006/main" count="128" uniqueCount="30">
  <si>
    <t>Metabolite Edges</t>
  </si>
  <si>
    <t>ID</t>
  </si>
  <si>
    <t>From ID</t>
  </si>
  <si>
    <t>To ID</t>
  </si>
  <si>
    <t>Directed</t>
  </si>
  <si>
    <t>Fold Change</t>
  </si>
  <si>
    <t>Arrow count</t>
  </si>
  <si>
    <t>Gene Intensities</t>
  </si>
  <si>
    <t>Thickness (pt)</t>
  </si>
  <si>
    <t>Induced</t>
  </si>
  <si>
    <t>head_label</t>
  </si>
  <si>
    <t>Yes</t>
  </si>
  <si>
    <t>20-50 fold</t>
  </si>
  <si>
    <t>50,000-100,000</t>
  </si>
  <si>
    <t>A</t>
  </si>
  <si>
    <t>B</t>
  </si>
  <si>
    <t>Bi</t>
  </si>
  <si>
    <t>2-5 fold</t>
  </si>
  <si>
    <t>1,000-,5000</t>
  </si>
  <si>
    <t>5-9.9 fold</t>
  </si>
  <si>
    <t>5,000-10,000</t>
  </si>
  <si>
    <t>&gt; 50 fold</t>
  </si>
  <si>
    <t>&gt;100,000</t>
  </si>
  <si>
    <t>10-20 fold</t>
  </si>
  <si>
    <t>10,000-50,000</t>
  </si>
  <si>
    <t>No change</t>
  </si>
  <si>
    <t>0.5 &lt; 500</t>
  </si>
  <si>
    <t>1.5-2 fold</t>
  </si>
  <si>
    <t>500-1,000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</si>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</sst>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ine_categoriz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bolite key"/>
      <sheetName val="cofactor key"/>
      <sheetName val="edge key"/>
      <sheetName val="Serine_0_30_minute"/>
      <sheetName val="Serine_3_6_hour"/>
    </sheetNames>
    <sheetDataSet>
      <sheetData sheetId="0"/>
      <sheetData sheetId="1"/>
      <sheetData sheetId="2">
        <row r="4">
          <cell r="B4" t="str">
            <v>No change</v>
          </cell>
          <cell r="C4">
            <v>1</v>
          </cell>
          <cell r="E4" t="str">
            <v>0.5 &lt; 500</v>
          </cell>
          <cell r="F4">
            <v>0.5</v>
          </cell>
        </row>
        <row r="5">
          <cell r="B5" t="str">
            <v>1.5-2 fold</v>
          </cell>
          <cell r="C5">
            <v>1</v>
          </cell>
          <cell r="E5" t="str">
            <v>500-1,000</v>
          </cell>
          <cell r="F5">
            <v>0.75</v>
          </cell>
        </row>
        <row r="6">
          <cell r="B6" t="str">
            <v>2-5 fold</v>
          </cell>
          <cell r="C6">
            <v>2</v>
          </cell>
          <cell r="E6" t="str">
            <v>1,000-,5000</v>
          </cell>
          <cell r="F6">
            <v>1.25</v>
          </cell>
        </row>
        <row r="7">
          <cell r="B7" t="str">
            <v>5-9.9 fold</v>
          </cell>
          <cell r="C7">
            <v>3</v>
          </cell>
          <cell r="E7" t="str">
            <v>5,000-10,000</v>
          </cell>
          <cell r="F7">
            <v>1.75</v>
          </cell>
        </row>
        <row r="8">
          <cell r="B8" t="str">
            <v>10-20 fold</v>
          </cell>
          <cell r="C8">
            <v>4</v>
          </cell>
          <cell r="E8" t="str">
            <v>10,000-50,000</v>
          </cell>
          <cell r="F8">
            <v>2.25</v>
          </cell>
        </row>
        <row r="9">
          <cell r="B9" t="str">
            <v>20-50 fold</v>
          </cell>
          <cell r="C9">
            <v>5</v>
          </cell>
          <cell r="E9" t="str">
            <v>50,000-100,000</v>
          </cell>
          <cell r="F9">
            <v>3</v>
          </cell>
        </row>
        <row r="10">
          <cell r="B10" t="str">
            <v>&gt; 50 fold</v>
          </cell>
          <cell r="C10">
            <v>6</v>
          </cell>
          <cell r="E10" t="str">
            <v>&gt;100,000</v>
          </cell>
          <cell r="F10">
            <v>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J2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>
        <v>1</v>
      </c>
      <c r="C3">
        <v>2</v>
      </c>
      <c r="D3" t="s">
        <v>11</v>
      </c>
      <c r="E3" t="s">
        <v>12</v>
      </c>
      <c r="F3">
        <f>VLOOKUP(E3,'[1]edge key'!$B$4:$C$10,2,FALSE)</f>
        <v>5</v>
      </c>
      <c r="G3" t="s">
        <v>13</v>
      </c>
      <c r="H3">
        <f>VLOOKUP(G3,'[1]edge key'!$E$4:$F$10,2,FALSE)</f>
        <v>3</v>
      </c>
      <c r="I3" s="1">
        <v>0</v>
      </c>
      <c r="J3" t="s">
        <v>14</v>
      </c>
    </row>
    <row r="4" spans="1:10" x14ac:dyDescent="0.25">
      <c r="A4">
        <v>2</v>
      </c>
      <c r="B4">
        <v>1</v>
      </c>
      <c r="C4">
        <v>2</v>
      </c>
      <c r="D4" t="s">
        <v>11</v>
      </c>
      <c r="E4" t="s">
        <v>12</v>
      </c>
      <c r="F4">
        <f>VLOOKUP(E4,'[1]edge key'!$B$4:$C$10,2,FALSE)</f>
        <v>5</v>
      </c>
      <c r="G4" t="s">
        <v>13</v>
      </c>
      <c r="H4">
        <f>VLOOKUP(G4,'[1]edge key'!$E$4:$F$10,2,FALSE)</f>
        <v>3</v>
      </c>
      <c r="I4" s="1">
        <v>0</v>
      </c>
      <c r="J4" t="s">
        <v>15</v>
      </c>
    </row>
    <row r="5" spans="1:10" x14ac:dyDescent="0.25">
      <c r="A5">
        <v>3</v>
      </c>
      <c r="B5">
        <v>2</v>
      </c>
      <c r="C5">
        <v>3</v>
      </c>
      <c r="D5" t="s">
        <v>16</v>
      </c>
      <c r="E5" t="s">
        <v>12</v>
      </c>
      <c r="F5">
        <f>VLOOKUP(E5,'[1]edge key'!$B$4:$C$10,2,FALSE)</f>
        <v>5</v>
      </c>
      <c r="G5" t="s">
        <v>13</v>
      </c>
      <c r="H5">
        <f>VLOOKUP(G5,'[1]edge key'!$E$4:$F$10,2,FALSE)</f>
        <v>3</v>
      </c>
      <c r="I5" s="1">
        <v>0</v>
      </c>
      <c r="J5">
        <v>2</v>
      </c>
    </row>
    <row r="6" spans="1:10" x14ac:dyDescent="0.25">
      <c r="A6">
        <v>4</v>
      </c>
      <c r="B6">
        <v>2</v>
      </c>
      <c r="C6">
        <v>3</v>
      </c>
      <c r="D6" t="s">
        <v>16</v>
      </c>
      <c r="E6" t="s">
        <v>12</v>
      </c>
      <c r="F6">
        <f>VLOOKUP(E6,'[1]edge key'!$B$4:$C$10,2,FALSE)</f>
        <v>5</v>
      </c>
      <c r="G6" t="s">
        <v>13</v>
      </c>
      <c r="H6">
        <f>VLOOKUP(G6,'[1]edge key'!$E$4:$F$10,2,FALSE)</f>
        <v>3</v>
      </c>
      <c r="I6" s="1">
        <v>0</v>
      </c>
      <c r="J6">
        <v>1</v>
      </c>
    </row>
    <row r="7" spans="1:10" x14ac:dyDescent="0.25">
      <c r="A7">
        <v>5</v>
      </c>
      <c r="B7">
        <v>3</v>
      </c>
      <c r="C7">
        <v>4</v>
      </c>
      <c r="D7" t="s">
        <v>11</v>
      </c>
      <c r="E7" t="s">
        <v>12</v>
      </c>
      <c r="F7">
        <f>VLOOKUP(E7,'[1]edge key'!$B$4:$C$10,2,FALSE)</f>
        <v>5</v>
      </c>
      <c r="G7" t="s">
        <v>13</v>
      </c>
      <c r="H7">
        <f>VLOOKUP(G7,'[1]edge key'!$E$4:$F$10,2,FALSE)</f>
        <v>3</v>
      </c>
      <c r="I7" s="1">
        <v>0</v>
      </c>
      <c r="J7">
        <v>1</v>
      </c>
    </row>
    <row r="8" spans="1:10" x14ac:dyDescent="0.25">
      <c r="A8">
        <v>6</v>
      </c>
      <c r="B8">
        <v>3</v>
      </c>
      <c r="C8">
        <v>4</v>
      </c>
      <c r="D8" t="s">
        <v>11</v>
      </c>
      <c r="E8" t="s">
        <v>17</v>
      </c>
      <c r="F8">
        <f>VLOOKUP(E8,'[1]edge key'!$B$4:$C$10,2,FALSE)</f>
        <v>2</v>
      </c>
      <c r="G8" t="s">
        <v>18</v>
      </c>
      <c r="H8">
        <f>VLOOKUP(G8,'[1]edge key'!$E$4:$F$10,2,FALSE)</f>
        <v>1.25</v>
      </c>
      <c r="I8" s="1">
        <v>0</v>
      </c>
      <c r="J8">
        <v>2</v>
      </c>
    </row>
    <row r="9" spans="1:10" x14ac:dyDescent="0.25">
      <c r="A9">
        <v>7</v>
      </c>
      <c r="B9">
        <v>4</v>
      </c>
      <c r="C9">
        <v>5</v>
      </c>
      <c r="D9" t="s">
        <v>16</v>
      </c>
      <c r="E9" t="s">
        <v>19</v>
      </c>
      <c r="F9">
        <f>VLOOKUP(E9,'[1]edge key'!$B$4:$C$10,2,FALSE)</f>
        <v>3</v>
      </c>
      <c r="G9" t="s">
        <v>20</v>
      </c>
      <c r="H9">
        <f>VLOOKUP(G9,'[1]edge key'!$E$4:$F$10,2,FALSE)</f>
        <v>1.75</v>
      </c>
      <c r="I9" s="1">
        <v>0</v>
      </c>
      <c r="J9" t="s">
        <v>29</v>
      </c>
    </row>
    <row r="10" spans="1:10" x14ac:dyDescent="0.25">
      <c r="A10">
        <v>8</v>
      </c>
      <c r="B10">
        <v>5</v>
      </c>
      <c r="C10">
        <v>6</v>
      </c>
      <c r="D10" t="s">
        <v>11</v>
      </c>
      <c r="E10" t="s">
        <v>21</v>
      </c>
      <c r="F10">
        <f>VLOOKUP(E10,'[1]edge key'!$B$4:$C$10,2,FALSE)</f>
        <v>6</v>
      </c>
      <c r="G10" t="s">
        <v>22</v>
      </c>
      <c r="H10">
        <f>VLOOKUP(G10,'[1]edge key'!$E$4:$F$10,2,FALSE)</f>
        <v>4</v>
      </c>
      <c r="I10" s="1">
        <v>0</v>
      </c>
      <c r="J10">
        <v>1</v>
      </c>
    </row>
    <row r="11" spans="1:10" x14ac:dyDescent="0.25">
      <c r="A11">
        <v>9</v>
      </c>
      <c r="B11">
        <v>5</v>
      </c>
      <c r="C11">
        <v>6</v>
      </c>
      <c r="D11" t="s">
        <v>11</v>
      </c>
      <c r="E11" t="s">
        <v>19</v>
      </c>
      <c r="F11">
        <f>VLOOKUP(E11,'[1]edge key'!$B$4:$C$10,2,FALSE)</f>
        <v>3</v>
      </c>
      <c r="G11" t="s">
        <v>20</v>
      </c>
      <c r="H11">
        <f>VLOOKUP(G11,'[1]edge key'!$E$4:$F$10,2,FALSE)</f>
        <v>1.75</v>
      </c>
      <c r="I11" s="1">
        <v>0</v>
      </c>
      <c r="J11">
        <v>2</v>
      </c>
    </row>
    <row r="12" spans="1:10" x14ac:dyDescent="0.25">
      <c r="A12">
        <v>10</v>
      </c>
      <c r="B12">
        <v>6</v>
      </c>
      <c r="C12">
        <v>7</v>
      </c>
      <c r="D12" t="s">
        <v>11</v>
      </c>
      <c r="E12" t="s">
        <v>23</v>
      </c>
      <c r="F12">
        <f>VLOOKUP(E12,'[1]edge key'!$B$4:$C$10,2,FALSE)</f>
        <v>4</v>
      </c>
      <c r="G12" t="s">
        <v>24</v>
      </c>
      <c r="H12">
        <f>VLOOKUP(G12,'[1]edge key'!$E$4:$F$10,2,FALSE)</f>
        <v>2.25</v>
      </c>
      <c r="I12" s="1">
        <v>0</v>
      </c>
      <c r="J12">
        <v>1</v>
      </c>
    </row>
    <row r="13" spans="1:10" x14ac:dyDescent="0.25">
      <c r="A13">
        <v>11</v>
      </c>
      <c r="B13">
        <v>6</v>
      </c>
      <c r="C13">
        <v>7</v>
      </c>
      <c r="D13" t="s">
        <v>11</v>
      </c>
      <c r="E13" t="s">
        <v>19</v>
      </c>
      <c r="F13">
        <f>VLOOKUP(E13,'[1]edge key'!$B$4:$C$10,2,FALSE)</f>
        <v>3</v>
      </c>
      <c r="G13" t="s">
        <v>20</v>
      </c>
      <c r="H13">
        <f>VLOOKUP(G13,'[1]edge key'!$E$4:$F$10,2,FALSE)</f>
        <v>1.75</v>
      </c>
      <c r="I13" s="1">
        <v>0</v>
      </c>
      <c r="J13">
        <v>2</v>
      </c>
    </row>
    <row r="14" spans="1:10" x14ac:dyDescent="0.25">
      <c r="A14">
        <v>12</v>
      </c>
      <c r="B14">
        <v>7</v>
      </c>
      <c r="C14">
        <v>8</v>
      </c>
      <c r="D14" t="s">
        <v>16</v>
      </c>
      <c r="E14" t="s">
        <v>19</v>
      </c>
      <c r="F14">
        <f>VLOOKUP(E14,'[1]edge key'!$B$4:$C$10,2,FALSE)</f>
        <v>3</v>
      </c>
      <c r="G14" t="s">
        <v>20</v>
      </c>
      <c r="H14">
        <f>VLOOKUP(G14,'[1]edge key'!$E$4:$F$10,2,FALSE)</f>
        <v>1.75</v>
      </c>
      <c r="I14" s="1">
        <v>0</v>
      </c>
      <c r="J14">
        <v>1</v>
      </c>
    </row>
    <row r="15" spans="1:10" x14ac:dyDescent="0.25">
      <c r="A15">
        <v>13</v>
      </c>
      <c r="B15">
        <v>7</v>
      </c>
      <c r="C15">
        <v>8</v>
      </c>
      <c r="D15" t="s">
        <v>16</v>
      </c>
      <c r="E15" t="s">
        <v>25</v>
      </c>
      <c r="F15">
        <f>VLOOKUP(E15,'[1]edge key'!$B$4:$C$10,2,FALSE)</f>
        <v>1</v>
      </c>
      <c r="G15" t="s">
        <v>26</v>
      </c>
      <c r="H15">
        <f>VLOOKUP(G15,'[1]edge key'!$E$4:$F$10,2,FALSE)</f>
        <v>0.5</v>
      </c>
      <c r="I15" s="1">
        <v>0</v>
      </c>
      <c r="J15">
        <v>2</v>
      </c>
    </row>
    <row r="16" spans="1:10" x14ac:dyDescent="0.25">
      <c r="A16">
        <v>14</v>
      </c>
      <c r="B16">
        <v>7</v>
      </c>
      <c r="C16">
        <v>8</v>
      </c>
      <c r="D16" t="s">
        <v>16</v>
      </c>
      <c r="E16" t="s">
        <v>25</v>
      </c>
      <c r="F16">
        <f>VLOOKUP(E16,'[1]edge key'!$B$4:$C$10,2,FALSE)</f>
        <v>1</v>
      </c>
      <c r="G16" t="s">
        <v>26</v>
      </c>
      <c r="H16">
        <f>VLOOKUP(G16,'[1]edge key'!$E$4:$F$10,2,FALSE)</f>
        <v>0.5</v>
      </c>
      <c r="I16" s="1">
        <v>0</v>
      </c>
      <c r="J16">
        <v>3</v>
      </c>
    </row>
    <row r="17" spans="1:10" x14ac:dyDescent="0.25">
      <c r="A17">
        <v>15</v>
      </c>
      <c r="B17">
        <v>8</v>
      </c>
      <c r="C17">
        <v>9</v>
      </c>
      <c r="D17" t="s">
        <v>16</v>
      </c>
      <c r="E17" t="s">
        <v>27</v>
      </c>
      <c r="F17">
        <f>VLOOKUP(E17,'[1]edge key'!$B$4:$C$10,2,FALSE)</f>
        <v>1</v>
      </c>
      <c r="G17" t="s">
        <v>28</v>
      </c>
      <c r="H17">
        <f>VLOOKUP(G17,'[1]edge key'!$E$4:$F$10,2,FALSE)</f>
        <v>0.75</v>
      </c>
      <c r="I17" s="1">
        <v>0</v>
      </c>
      <c r="J17" t="s">
        <v>29</v>
      </c>
    </row>
    <row r="18" spans="1:10" x14ac:dyDescent="0.25">
      <c r="A18">
        <v>16</v>
      </c>
      <c r="B18">
        <v>9</v>
      </c>
      <c r="C18">
        <v>10</v>
      </c>
      <c r="D18" t="s">
        <v>16</v>
      </c>
      <c r="E18" t="s">
        <v>25</v>
      </c>
      <c r="F18">
        <f>VLOOKUP(E18,'[1]edge key'!$B$4:$C$10,2,FALSE)</f>
        <v>1</v>
      </c>
      <c r="G18" t="s">
        <v>26</v>
      </c>
      <c r="H18">
        <f>VLOOKUP(G18,'[1]edge key'!$E$4:$F$10,2,FALSE)</f>
        <v>0.5</v>
      </c>
      <c r="I18" s="1">
        <v>0</v>
      </c>
      <c r="J18">
        <v>2</v>
      </c>
    </row>
    <row r="19" spans="1:10" x14ac:dyDescent="0.25">
      <c r="A19">
        <v>17</v>
      </c>
      <c r="B19">
        <v>9</v>
      </c>
      <c r="C19">
        <v>10</v>
      </c>
      <c r="D19" t="s">
        <v>16</v>
      </c>
      <c r="E19" t="s">
        <v>23</v>
      </c>
      <c r="F19">
        <f>VLOOKUP(E19,'[1]edge key'!$B$4:$C$10,2,FALSE)</f>
        <v>4</v>
      </c>
      <c r="G19" t="s">
        <v>18</v>
      </c>
      <c r="H19">
        <f>VLOOKUP(G19,'[1]edge key'!$E$4:$F$10,2,FALSE)</f>
        <v>1.25</v>
      </c>
      <c r="I19" s="1">
        <v>0</v>
      </c>
      <c r="J19">
        <v>1</v>
      </c>
    </row>
    <row r="20" spans="1:10" x14ac:dyDescent="0.25">
      <c r="A20">
        <v>18</v>
      </c>
      <c r="B20">
        <v>9</v>
      </c>
      <c r="C20">
        <v>10</v>
      </c>
      <c r="D20" t="s">
        <v>16</v>
      </c>
      <c r="E20" t="s">
        <v>19</v>
      </c>
      <c r="F20">
        <f>VLOOKUP(E20,'[1]edge key'!$B$4:$C$10,2,FALSE)</f>
        <v>3</v>
      </c>
      <c r="G20" t="s">
        <v>28</v>
      </c>
      <c r="H20">
        <f>VLOOKUP(G20,'[1]edge key'!$E$4:$F$10,2,FALSE)</f>
        <v>0.75</v>
      </c>
      <c r="I20" s="1">
        <v>0</v>
      </c>
      <c r="J20" t="s">
        <v>29</v>
      </c>
    </row>
    <row r="21" spans="1:10" x14ac:dyDescent="0.25">
      <c r="A21">
        <v>19</v>
      </c>
      <c r="B21">
        <v>10</v>
      </c>
      <c r="C21">
        <v>1</v>
      </c>
      <c r="D21" t="s">
        <v>16</v>
      </c>
      <c r="E21" t="s">
        <v>25</v>
      </c>
      <c r="F21">
        <f>VLOOKUP(E21,'[1]edge key'!$B$4:$C$10,2,FALSE)</f>
        <v>1</v>
      </c>
      <c r="G21" t="s">
        <v>26</v>
      </c>
      <c r="H21">
        <f>VLOOKUP(G21,'[1]edge key'!$E$4:$F$10,2,FALSE)</f>
        <v>0.5</v>
      </c>
      <c r="I21" s="1">
        <v>1</v>
      </c>
      <c r="J21" t="s">
        <v>29</v>
      </c>
    </row>
    <row r="22" spans="1:10" x14ac:dyDescent="0.25">
      <c r="A22">
        <v>20</v>
      </c>
      <c r="B22">
        <v>10</v>
      </c>
      <c r="C22">
        <v>1</v>
      </c>
      <c r="D22" t="s">
        <v>16</v>
      </c>
      <c r="E22" t="s">
        <v>17</v>
      </c>
      <c r="F22">
        <f>VLOOKUP(E22,'[1]edge key'!$B$4:$C$10,2,FALSE)</f>
        <v>2</v>
      </c>
      <c r="G22" t="s">
        <v>18</v>
      </c>
      <c r="H22">
        <f>VLOOKUP(G22,'[1]edge key'!$E$4:$F$10,2,FALSE)</f>
        <v>1.25</v>
      </c>
      <c r="I22" s="1">
        <v>0.5</v>
      </c>
      <c r="J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workbookViewId="0">
      <selection activeCell="K19" sqref="A15:K19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>
        <v>1</v>
      </c>
      <c r="C3">
        <v>2</v>
      </c>
      <c r="D3" t="s">
        <v>11</v>
      </c>
      <c r="E3" t="s">
        <v>23</v>
      </c>
      <c r="F3">
        <f>VLOOKUP(E3,'[1]edge key'!$B$4:$C$10,2,FALSE)</f>
        <v>4</v>
      </c>
      <c r="G3" t="s">
        <v>13</v>
      </c>
      <c r="H3">
        <f>VLOOKUP(G3,'[1]edge key'!$E$4:$F$10,2,FALSE)</f>
        <v>3</v>
      </c>
      <c r="I3" s="1">
        <v>0</v>
      </c>
      <c r="J3" t="s">
        <v>14</v>
      </c>
    </row>
    <row r="4" spans="1:10" x14ac:dyDescent="0.25">
      <c r="A4">
        <v>2</v>
      </c>
      <c r="B4">
        <v>1</v>
      </c>
      <c r="C4">
        <v>2</v>
      </c>
      <c r="D4" t="s">
        <v>11</v>
      </c>
      <c r="E4" t="s">
        <v>12</v>
      </c>
      <c r="F4">
        <f>VLOOKUP(E4,'[1]edge key'!$B$4:$C$10,2,FALSE)</f>
        <v>5</v>
      </c>
      <c r="G4" t="s">
        <v>13</v>
      </c>
      <c r="H4">
        <f>VLOOKUP(G4,'[1]edge key'!$E$4:$F$10,2,FALSE)</f>
        <v>3</v>
      </c>
      <c r="I4" s="1">
        <v>0</v>
      </c>
      <c r="J4" t="s">
        <v>15</v>
      </c>
    </row>
    <row r="5" spans="1:10" x14ac:dyDescent="0.25">
      <c r="A5">
        <v>3</v>
      </c>
      <c r="B5">
        <v>2</v>
      </c>
      <c r="C5">
        <v>3</v>
      </c>
      <c r="D5" t="s">
        <v>16</v>
      </c>
      <c r="E5" t="s">
        <v>25</v>
      </c>
      <c r="F5">
        <f>VLOOKUP(E5,'[1]edge key'!$B$4:$C$10,2,FALSE)</f>
        <v>1</v>
      </c>
      <c r="G5" t="s">
        <v>13</v>
      </c>
      <c r="H5">
        <f>VLOOKUP(G5,'[1]edge key'!$E$4:$F$10,2,FALSE)</f>
        <v>3</v>
      </c>
      <c r="I5" s="1">
        <v>0</v>
      </c>
      <c r="J5">
        <v>2</v>
      </c>
    </row>
    <row r="6" spans="1:10" x14ac:dyDescent="0.25">
      <c r="A6">
        <v>4</v>
      </c>
      <c r="B6">
        <v>2</v>
      </c>
      <c r="C6">
        <v>3</v>
      </c>
      <c r="D6" t="s">
        <v>16</v>
      </c>
      <c r="E6" t="s">
        <v>12</v>
      </c>
      <c r="F6">
        <f>VLOOKUP(E6,'[1]edge key'!$B$4:$C$10,2,FALSE)</f>
        <v>5</v>
      </c>
      <c r="G6" t="s">
        <v>13</v>
      </c>
      <c r="H6">
        <f>VLOOKUP(G6,'[1]edge key'!$E$4:$F$10,2,FALSE)</f>
        <v>3</v>
      </c>
      <c r="I6" s="1">
        <v>0</v>
      </c>
      <c r="J6">
        <v>1</v>
      </c>
    </row>
    <row r="7" spans="1:10" x14ac:dyDescent="0.25">
      <c r="A7">
        <v>5</v>
      </c>
      <c r="B7">
        <v>3</v>
      </c>
      <c r="C7">
        <v>4</v>
      </c>
      <c r="D7" t="s">
        <v>11</v>
      </c>
      <c r="E7" t="s">
        <v>12</v>
      </c>
      <c r="F7">
        <f>VLOOKUP(E7,'[1]edge key'!$B$4:$C$10,2,FALSE)</f>
        <v>5</v>
      </c>
      <c r="G7" t="s">
        <v>13</v>
      </c>
      <c r="H7">
        <f>VLOOKUP(G7,'[1]edge key'!$E$4:$F$10,2,FALSE)</f>
        <v>3</v>
      </c>
      <c r="I7" s="1">
        <v>0</v>
      </c>
      <c r="J7">
        <v>1</v>
      </c>
    </row>
    <row r="8" spans="1:10" x14ac:dyDescent="0.25">
      <c r="A8">
        <v>6</v>
      </c>
      <c r="B8">
        <v>3</v>
      </c>
      <c r="C8">
        <v>4</v>
      </c>
      <c r="D8" t="s">
        <v>11</v>
      </c>
      <c r="E8" t="s">
        <v>25</v>
      </c>
      <c r="F8">
        <f>VLOOKUP(E8,'[1]edge key'!$B$4:$C$10,2,FALSE)</f>
        <v>1</v>
      </c>
      <c r="G8" t="s">
        <v>26</v>
      </c>
      <c r="H8">
        <f>VLOOKUP(G8,'[1]edge key'!$E$4:$F$10,2,FALSE)</f>
        <v>0.5</v>
      </c>
      <c r="I8" s="1">
        <v>0</v>
      </c>
      <c r="J8">
        <v>2</v>
      </c>
    </row>
    <row r="9" spans="1:10" x14ac:dyDescent="0.25">
      <c r="A9">
        <v>7</v>
      </c>
      <c r="B9">
        <v>4</v>
      </c>
      <c r="C9">
        <v>5</v>
      </c>
      <c r="D9" t="s">
        <v>16</v>
      </c>
      <c r="E9" t="s">
        <v>19</v>
      </c>
      <c r="F9">
        <f>VLOOKUP(E9,'[1]edge key'!$B$4:$C$10,2,FALSE)</f>
        <v>3</v>
      </c>
      <c r="G9" t="s">
        <v>20</v>
      </c>
      <c r="H9">
        <f>VLOOKUP(G9,'[1]edge key'!$E$4:$F$10,2,FALSE)</f>
        <v>1.75</v>
      </c>
      <c r="I9" s="1">
        <v>0</v>
      </c>
      <c r="J9" t="s">
        <v>29</v>
      </c>
    </row>
    <row r="10" spans="1:10" x14ac:dyDescent="0.25">
      <c r="A10">
        <v>8</v>
      </c>
      <c r="B10">
        <v>5</v>
      </c>
      <c r="C10">
        <v>6</v>
      </c>
      <c r="D10" t="s">
        <v>11</v>
      </c>
      <c r="E10" t="s">
        <v>21</v>
      </c>
      <c r="F10">
        <f>VLOOKUP(E10,'[1]edge key'!$B$4:$C$10,2,FALSE)</f>
        <v>6</v>
      </c>
      <c r="G10" t="s">
        <v>22</v>
      </c>
      <c r="H10">
        <f>VLOOKUP(G10,'[1]edge key'!$E$4:$F$10,2,FALSE)</f>
        <v>4</v>
      </c>
      <c r="I10" s="1">
        <v>0</v>
      </c>
      <c r="J10">
        <v>1</v>
      </c>
    </row>
    <row r="11" spans="1:10" x14ac:dyDescent="0.25">
      <c r="A11">
        <v>9</v>
      </c>
      <c r="B11">
        <v>5</v>
      </c>
      <c r="C11">
        <v>6</v>
      </c>
      <c r="D11" t="s">
        <v>11</v>
      </c>
      <c r="E11" t="s">
        <v>19</v>
      </c>
      <c r="F11">
        <f>VLOOKUP(E11,'[1]edge key'!$B$4:$C$10,2,FALSE)</f>
        <v>3</v>
      </c>
      <c r="G11" t="s">
        <v>20</v>
      </c>
      <c r="H11">
        <f>VLOOKUP(G11,'[1]edge key'!$E$4:$F$10,2,FALSE)</f>
        <v>1.75</v>
      </c>
      <c r="I11" s="1">
        <v>0</v>
      </c>
      <c r="J11">
        <v>2</v>
      </c>
    </row>
    <row r="12" spans="1:10" x14ac:dyDescent="0.25">
      <c r="A12">
        <v>10</v>
      </c>
      <c r="B12">
        <v>6</v>
      </c>
      <c r="C12">
        <v>7</v>
      </c>
      <c r="D12" t="s">
        <v>11</v>
      </c>
      <c r="E12" t="s">
        <v>23</v>
      </c>
      <c r="F12">
        <f>VLOOKUP(E12,'[1]edge key'!$B$4:$C$10,2,FALSE)</f>
        <v>4</v>
      </c>
      <c r="G12" t="s">
        <v>24</v>
      </c>
      <c r="H12">
        <f>VLOOKUP(G12,'[1]edge key'!$E$4:$F$10,2,FALSE)</f>
        <v>2.25</v>
      </c>
      <c r="I12" s="1">
        <v>0.5</v>
      </c>
      <c r="J12">
        <v>1</v>
      </c>
    </row>
    <row r="13" spans="1:10" x14ac:dyDescent="0.25">
      <c r="A13">
        <v>11</v>
      </c>
      <c r="B13">
        <v>6</v>
      </c>
      <c r="C13">
        <v>7</v>
      </c>
      <c r="D13" t="s">
        <v>11</v>
      </c>
      <c r="E13" t="s">
        <v>19</v>
      </c>
      <c r="F13">
        <f>VLOOKUP(E13,'[1]edge key'!$B$4:$C$10,2,FALSE)</f>
        <v>3</v>
      </c>
      <c r="G13" t="s">
        <v>20</v>
      </c>
      <c r="H13">
        <f>VLOOKUP(G13,'[1]edge key'!$E$4:$F$10,2,FALSE)</f>
        <v>1.75</v>
      </c>
      <c r="I13" s="1">
        <v>0</v>
      </c>
      <c r="J13">
        <v>2</v>
      </c>
    </row>
    <row r="14" spans="1:10" x14ac:dyDescent="0.25">
      <c r="A14">
        <v>12</v>
      </c>
      <c r="B14">
        <v>7</v>
      </c>
      <c r="C14">
        <v>8</v>
      </c>
      <c r="D14" t="s">
        <v>16</v>
      </c>
      <c r="E14" t="s">
        <v>17</v>
      </c>
      <c r="F14">
        <f>VLOOKUP(E14,'[1]edge key'!$B$4:$C$10,2,FALSE)</f>
        <v>2</v>
      </c>
      <c r="G14" t="s">
        <v>20</v>
      </c>
      <c r="H14">
        <f>VLOOKUP(G14,'[1]edge key'!$E$4:$F$10,2,FALSE)</f>
        <v>1.75</v>
      </c>
      <c r="I14" s="1">
        <v>0</v>
      </c>
      <c r="J14">
        <v>1</v>
      </c>
    </row>
    <row r="15" spans="1:10" x14ac:dyDescent="0.25">
      <c r="I15" s="1"/>
    </row>
    <row r="16" spans="1:10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2014-11-24T20:10:08Z</dcterms:modified>
</cp:coreProperties>
</file>